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01"/>
  <workbookPr defaultThemeVersion="166925"/>
  <xr:revisionPtr revIDLastSave="0" documentId="8_{4475E2D7-7B95-4413-B7F9-0BF048E912A5}" xr6:coauthVersionLast="47" xr6:coauthVersionMax="47" xr10:uidLastSave="{00000000-0000-0000-0000-000000000000}"/>
  <bookViews>
    <workbookView xWindow="240" yWindow="105" windowWidth="14805" windowHeight="8010" firstSheet="4" activeTab="4" xr2:uid="{00000000-000D-0000-FFFF-FFFF00000000}"/>
  </bookViews>
  <sheets>
    <sheet name="Sheet1" sheetId="1" r:id="rId1"/>
    <sheet name="Facebook Data" sheetId="2" r:id="rId2"/>
    <sheet name="Sheet2" sheetId="3" r:id="rId3"/>
    <sheet name="Linkdin" sheetId="4" r:id="rId4"/>
    <sheet name="LinkedIn Data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" i="4" l="1" a="1"/>
  <c r="R8" i="4"/>
  <c r="R9" i="4" a="1"/>
  <c r="R9" i="4"/>
  <c r="R10" i="4" a="1"/>
  <c r="R10" i="4"/>
  <c r="R11" i="4" a="1"/>
  <c r="R11" i="4"/>
  <c r="R12" i="4" a="1"/>
  <c r="R12" i="4"/>
  <c r="R13" i="4" a="1"/>
  <c r="R13" i="4"/>
  <c r="R14" i="4" a="1"/>
  <c r="R14" i="4"/>
  <c r="R15" i="4" a="1"/>
  <c r="R15" i="4"/>
  <c r="R16" i="4" a="1"/>
  <c r="R16" i="4"/>
  <c r="R17" i="4" a="1"/>
  <c r="R17" i="4"/>
  <c r="R18" i="4" a="1"/>
  <c r="R18" i="4"/>
  <c r="R19" i="4" a="1"/>
  <c r="R19" i="4"/>
  <c r="R20" i="4" a="1"/>
  <c r="R20" i="4"/>
  <c r="R21" i="4" a="1"/>
  <c r="R21" i="4"/>
  <c r="R22" i="4" a="1"/>
  <c r="R22" i="4"/>
  <c r="R23" i="4" a="1"/>
  <c r="R23" i="4"/>
  <c r="R24" i="4" a="1"/>
  <c r="R24" i="4"/>
  <c r="R25" i="4" a="1"/>
  <c r="R25" i="4"/>
  <c r="R26" i="4" a="1"/>
  <c r="R26" i="4"/>
  <c r="R27" i="4" a="1"/>
  <c r="R27" i="4"/>
  <c r="R28" i="4" a="1"/>
  <c r="R28" i="4"/>
  <c r="R29" i="4" a="1"/>
  <c r="R29" i="4"/>
  <c r="R30" i="4" a="1"/>
  <c r="R30" i="4"/>
  <c r="R31" i="4" a="1"/>
  <c r="R31" i="4"/>
  <c r="R32" i="4" a="1"/>
  <c r="R32" i="4"/>
  <c r="R33" i="4" a="1"/>
  <c r="R33" i="4"/>
  <c r="R34" i="4" a="1"/>
  <c r="R34" i="4"/>
  <c r="R35" i="4" a="1"/>
  <c r="R35" i="4"/>
  <c r="R36" i="4" a="1"/>
  <c r="R36" i="4"/>
  <c r="R37" i="4" a="1"/>
  <c r="R37" i="4"/>
  <c r="R38" i="4" a="1"/>
  <c r="R38" i="4"/>
  <c r="R39" i="4" a="1"/>
  <c r="R39" i="4"/>
  <c r="R40" i="4" a="1"/>
  <c r="R40" i="4"/>
  <c r="R41" i="4" a="1"/>
  <c r="R41" i="4"/>
  <c r="R42" i="4" a="1"/>
  <c r="R42" i="4"/>
  <c r="R43" i="4" a="1"/>
  <c r="R43" i="4"/>
  <c r="R44" i="4" a="1"/>
  <c r="R44" i="4"/>
  <c r="R45" i="4" a="1"/>
  <c r="R45" i="4"/>
  <c r="R46" i="4" a="1"/>
  <c r="R46" i="4"/>
  <c r="R47" i="4" a="1"/>
  <c r="R47" i="4"/>
  <c r="R48" i="4" a="1"/>
  <c r="R48" i="4"/>
  <c r="R49" i="4" a="1"/>
  <c r="R49" i="4"/>
  <c r="R50" i="4" a="1"/>
  <c r="R50" i="4"/>
  <c r="R51" i="4" a="1"/>
  <c r="R51" i="4"/>
  <c r="R52" i="4" a="1"/>
  <c r="R52" i="4"/>
  <c r="R53" i="4" a="1"/>
  <c r="R53" i="4"/>
  <c r="R54" i="4" a="1"/>
  <c r="R54" i="4"/>
  <c r="R55" i="4" a="1"/>
  <c r="R55" i="4"/>
  <c r="R56" i="4" a="1"/>
  <c r="R56" i="4"/>
  <c r="R57" i="4" a="1"/>
  <c r="R57" i="4"/>
  <c r="R58" i="4" a="1"/>
  <c r="R58" i="4"/>
  <c r="R59" i="4" a="1"/>
  <c r="R59" i="4"/>
  <c r="R60" i="4" a="1"/>
  <c r="R60" i="4"/>
  <c r="R61" i="4" a="1"/>
  <c r="R61" i="4"/>
  <c r="R62" i="4" a="1"/>
  <c r="R62" i="4"/>
  <c r="R63" i="4" a="1"/>
  <c r="R63" i="4"/>
  <c r="R64" i="4" a="1"/>
  <c r="R64" i="4"/>
  <c r="R65" i="4" a="1"/>
  <c r="R65" i="4"/>
  <c r="R66" i="4" a="1"/>
  <c r="R66" i="4"/>
  <c r="R67" i="4" a="1"/>
  <c r="R67" i="4"/>
  <c r="R68" i="4" a="1"/>
  <c r="R68" i="4"/>
  <c r="R69" i="4" a="1"/>
  <c r="R69" i="4"/>
  <c r="R70" i="4" a="1"/>
  <c r="R70" i="4"/>
  <c r="R71" i="4" a="1"/>
  <c r="R71" i="4"/>
  <c r="R72" i="4" a="1"/>
  <c r="R72" i="4"/>
  <c r="R73" i="4" a="1"/>
  <c r="R73" i="4"/>
  <c r="R74" i="4" a="1"/>
  <c r="R74" i="4"/>
  <c r="R75" i="4" a="1"/>
  <c r="R75" i="4"/>
  <c r="R76" i="4" a="1"/>
  <c r="R76" i="4"/>
  <c r="R77" i="4" a="1"/>
  <c r="R77" i="4"/>
  <c r="R78" i="4" a="1"/>
  <c r="R78" i="4"/>
  <c r="R79" i="4" a="1"/>
  <c r="R79" i="4"/>
  <c r="R80" i="4" a="1"/>
  <c r="R80" i="4"/>
  <c r="R81" i="4" a="1"/>
  <c r="R81" i="4"/>
  <c r="R82" i="4" a="1"/>
  <c r="R82" i="4"/>
  <c r="R83" i="4" a="1"/>
  <c r="R83" i="4"/>
  <c r="R84" i="4" a="1"/>
  <c r="R84" i="4"/>
  <c r="R85" i="4" a="1"/>
  <c r="R85" i="4"/>
  <c r="R86" i="4" a="1"/>
  <c r="R86" i="4"/>
  <c r="R87" i="4" a="1"/>
  <c r="R87" i="4"/>
  <c r="R88" i="4" a="1"/>
  <c r="R88" i="4"/>
  <c r="R89" i="4" a="1"/>
  <c r="R89" i="4"/>
  <c r="R90" i="4" a="1"/>
  <c r="R90" i="4"/>
  <c r="R91" i="4" a="1"/>
  <c r="R91" i="4"/>
  <c r="R92" i="4" a="1"/>
  <c r="R92" i="4"/>
  <c r="R93" i="4" a="1"/>
  <c r="R93" i="4"/>
  <c r="R94" i="4" a="1"/>
  <c r="R94" i="4"/>
  <c r="R95" i="4" a="1"/>
  <c r="R95" i="4"/>
  <c r="R96" i="4" a="1"/>
  <c r="R96" i="4"/>
  <c r="R97" i="4" a="1"/>
  <c r="R97" i="4"/>
  <c r="R98" i="4" a="1"/>
  <c r="R98" i="4"/>
  <c r="R99" i="4" a="1"/>
  <c r="R99" i="4"/>
  <c r="R100" i="4" a="1"/>
  <c r="R100" i="4"/>
  <c r="R101" i="4" a="1"/>
  <c r="R101" i="4"/>
  <c r="R102" i="4" a="1"/>
  <c r="R102" i="4"/>
  <c r="R103" i="4" a="1"/>
  <c r="R103" i="4"/>
  <c r="R104" i="4" a="1"/>
  <c r="R104" i="4"/>
  <c r="R105" i="4" a="1"/>
  <c r="R105" i="4"/>
  <c r="R106" i="4" a="1"/>
  <c r="R106" i="4"/>
  <c r="R107" i="4" a="1"/>
  <c r="R107" i="4"/>
  <c r="R108" i="4" a="1"/>
  <c r="R108" i="4"/>
  <c r="R109" i="4" a="1"/>
  <c r="R109" i="4"/>
  <c r="R110" i="4" a="1"/>
  <c r="R110" i="4"/>
  <c r="R111" i="4" a="1"/>
  <c r="R111" i="4"/>
  <c r="R112" i="4" a="1"/>
  <c r="R112" i="4"/>
  <c r="R113" i="4" a="1"/>
  <c r="R113" i="4"/>
  <c r="R114" i="4" a="1"/>
  <c r="R114" i="4"/>
  <c r="R115" i="4" a="1"/>
  <c r="R115" i="4"/>
  <c r="R116" i="4" a="1"/>
  <c r="R116" i="4"/>
  <c r="R117" i="4" a="1"/>
  <c r="R117" i="4"/>
  <c r="R118" i="4" a="1"/>
  <c r="R118" i="4"/>
  <c r="R119" i="4" a="1"/>
  <c r="R119" i="4"/>
  <c r="R120" i="4" a="1"/>
  <c r="R120" i="4"/>
  <c r="R121" i="4" a="1"/>
  <c r="R121" i="4"/>
  <c r="R122" i="4" a="1"/>
  <c r="R122" i="4"/>
  <c r="R123" i="4" a="1"/>
  <c r="R123" i="4"/>
  <c r="R124" i="4" a="1"/>
  <c r="R124" i="4"/>
  <c r="R125" i="4" a="1"/>
  <c r="R125" i="4"/>
  <c r="R126" i="4" a="1"/>
  <c r="R126" i="4"/>
  <c r="R127" i="4" a="1"/>
  <c r="R127" i="4"/>
  <c r="R128" i="4" a="1"/>
  <c r="R128" i="4"/>
  <c r="R129" i="4" a="1"/>
  <c r="R129" i="4"/>
  <c r="R130" i="4" a="1"/>
  <c r="R130" i="4"/>
  <c r="R131" i="4" a="1"/>
  <c r="R131" i="4"/>
  <c r="R132" i="4" a="1"/>
  <c r="R132" i="4"/>
  <c r="R133" i="4" a="1"/>
  <c r="R133" i="4"/>
  <c r="R134" i="4" a="1"/>
  <c r="R134" i="4"/>
  <c r="R135" i="4" a="1"/>
  <c r="R135" i="4"/>
  <c r="R136" i="4" a="1"/>
  <c r="R136" i="4"/>
  <c r="R137" i="4" a="1"/>
  <c r="R137" i="4"/>
  <c r="R138" i="4" a="1"/>
  <c r="R138" i="4"/>
  <c r="R139" i="4" a="1"/>
  <c r="R139" i="4"/>
  <c r="R140" i="4" a="1"/>
  <c r="R140" i="4"/>
  <c r="R141" i="4" a="1"/>
  <c r="R141" i="4"/>
  <c r="R142" i="4" a="1"/>
  <c r="R142" i="4"/>
  <c r="R143" i="4" a="1"/>
  <c r="R143" i="4"/>
  <c r="R144" i="4" a="1"/>
  <c r="R144" i="4"/>
  <c r="R145" i="4" a="1"/>
  <c r="R145" i="4"/>
  <c r="R146" i="4" a="1"/>
  <c r="R146" i="4"/>
  <c r="R147" i="4" a="1"/>
  <c r="R147" i="4"/>
  <c r="R148" i="4" a="1"/>
  <c r="R148" i="4"/>
  <c r="R149" i="4" a="1"/>
  <c r="R149" i="4"/>
  <c r="R150" i="4" a="1"/>
  <c r="R150" i="4"/>
  <c r="R151" i="4" a="1"/>
  <c r="R151" i="4"/>
  <c r="R152" i="4" a="1"/>
  <c r="R152" i="4"/>
  <c r="R153" i="4" a="1"/>
  <c r="R153" i="4"/>
  <c r="R154" i="4" a="1"/>
  <c r="R154" i="4"/>
  <c r="R155" i="4" a="1"/>
  <c r="R155" i="4"/>
  <c r="R156" i="4" a="1"/>
  <c r="R156" i="4"/>
  <c r="R157" i="4" a="1"/>
  <c r="R157" i="4"/>
  <c r="R158" i="4" a="1"/>
  <c r="R158" i="4"/>
  <c r="R159" i="4" a="1"/>
  <c r="R159" i="4"/>
  <c r="R160" i="4" a="1"/>
  <c r="R160" i="4"/>
  <c r="R161" i="4" a="1"/>
  <c r="R161" i="4"/>
  <c r="R162" i="4" a="1"/>
  <c r="R162" i="4"/>
  <c r="R163" i="4" a="1"/>
  <c r="R163" i="4"/>
  <c r="R164" i="4" a="1"/>
  <c r="R164" i="4"/>
  <c r="R165" i="4" a="1"/>
  <c r="R165" i="4"/>
  <c r="R166" i="4" a="1"/>
  <c r="R166" i="4"/>
  <c r="R167" i="4" a="1"/>
  <c r="R167" i="4"/>
  <c r="R168" i="4" a="1"/>
  <c r="R168" i="4"/>
  <c r="R169" i="4" a="1"/>
  <c r="R169" i="4"/>
  <c r="R170" i="4" a="1"/>
  <c r="R170" i="4"/>
  <c r="R171" i="4" a="1"/>
  <c r="R171" i="4"/>
  <c r="R172" i="4" a="1"/>
  <c r="R172" i="4"/>
  <c r="R173" i="4" a="1"/>
  <c r="R173" i="4"/>
  <c r="R174" i="4" a="1"/>
  <c r="R174" i="4"/>
  <c r="R175" i="4" a="1"/>
  <c r="R175" i="4"/>
  <c r="R176" i="4" a="1"/>
  <c r="R176" i="4"/>
  <c r="R177" i="4" a="1"/>
  <c r="R177" i="4"/>
  <c r="R178" i="4" a="1"/>
  <c r="R178" i="4"/>
  <c r="R179" i="4" a="1"/>
  <c r="R179" i="4"/>
  <c r="R180" i="4" a="1"/>
  <c r="R180" i="4"/>
  <c r="R181" i="4" a="1"/>
  <c r="R181" i="4"/>
  <c r="R182" i="4" a="1"/>
  <c r="R182" i="4"/>
  <c r="R183" i="4" a="1"/>
  <c r="R183" i="4"/>
  <c r="R184" i="4" a="1"/>
  <c r="R184" i="4"/>
  <c r="R185" i="4" a="1"/>
  <c r="R185" i="4"/>
  <c r="R186" i="4" a="1"/>
  <c r="R186" i="4"/>
  <c r="R187" i="4" a="1"/>
  <c r="R187" i="4"/>
  <c r="R188" i="4" a="1"/>
  <c r="R188" i="4"/>
  <c r="R189" i="4" a="1"/>
  <c r="R189" i="4"/>
  <c r="R190" i="4" a="1"/>
  <c r="R190" i="4"/>
  <c r="R191" i="4" a="1"/>
  <c r="R191" i="4"/>
  <c r="R192" i="4" a="1"/>
  <c r="R192" i="4"/>
  <c r="R193" i="4" a="1"/>
  <c r="R193" i="4"/>
  <c r="R194" i="4" a="1"/>
  <c r="R194" i="4"/>
  <c r="R195" i="4" a="1"/>
  <c r="R195" i="4"/>
  <c r="R196" i="4" a="1"/>
  <c r="R196" i="4"/>
  <c r="R197" i="4" a="1"/>
  <c r="R197" i="4"/>
  <c r="R198" i="4" a="1"/>
  <c r="R198" i="4"/>
  <c r="R199" i="4" a="1"/>
  <c r="R199" i="4"/>
  <c r="R200" i="4" a="1"/>
  <c r="R200" i="4"/>
  <c r="R201" i="4" a="1"/>
  <c r="R201" i="4"/>
  <c r="R202" i="4" a="1"/>
  <c r="R202" i="4"/>
  <c r="R203" i="4" a="1"/>
  <c r="R203" i="4"/>
  <c r="R204" i="4" a="1"/>
  <c r="R204" i="4"/>
  <c r="R205" i="4" a="1"/>
  <c r="R205" i="4"/>
  <c r="R206" i="4" a="1"/>
  <c r="R206" i="4"/>
  <c r="R207" i="4" a="1"/>
  <c r="R207" i="4"/>
  <c r="R208" i="4" a="1"/>
  <c r="R208" i="4"/>
  <c r="R209" i="4" a="1"/>
  <c r="R209" i="4"/>
  <c r="R210" i="4" a="1"/>
  <c r="R210" i="4"/>
  <c r="R211" i="4" a="1"/>
  <c r="R211" i="4"/>
  <c r="R212" i="4" a="1"/>
  <c r="R212" i="4"/>
  <c r="R213" i="4" a="1"/>
  <c r="R213" i="4"/>
  <c r="R214" i="4" a="1"/>
  <c r="R214" i="4"/>
  <c r="R215" i="4" a="1"/>
  <c r="R215" i="4"/>
  <c r="R216" i="4" a="1"/>
  <c r="R216" i="4"/>
  <c r="R217" i="4" a="1"/>
  <c r="R217" i="4"/>
  <c r="R218" i="4" a="1"/>
  <c r="R218" i="4"/>
  <c r="R219" i="4" a="1"/>
  <c r="R219" i="4"/>
  <c r="R220" i="4" a="1"/>
  <c r="R220" i="4"/>
  <c r="R221" i="4" a="1"/>
  <c r="R221" i="4"/>
  <c r="R222" i="4" a="1"/>
  <c r="R222" i="4"/>
  <c r="R223" i="4" a="1"/>
  <c r="R223" i="4"/>
  <c r="R224" i="4" a="1"/>
  <c r="R224" i="4"/>
  <c r="R225" i="4" a="1"/>
  <c r="R225" i="4"/>
  <c r="R226" i="4" a="1"/>
  <c r="R226" i="4"/>
  <c r="R227" i="4" a="1"/>
  <c r="R227" i="4"/>
  <c r="R228" i="4" a="1"/>
  <c r="R228" i="4"/>
  <c r="R229" i="4" a="1"/>
  <c r="R229" i="4"/>
  <c r="R230" i="4" a="1"/>
  <c r="R230" i="4"/>
  <c r="R231" i="4" a="1"/>
  <c r="R231" i="4"/>
  <c r="R232" i="4" a="1"/>
  <c r="R232" i="4"/>
  <c r="R233" i="4" a="1"/>
  <c r="R233" i="4"/>
  <c r="R234" i="4" a="1"/>
  <c r="R234" i="4"/>
  <c r="R235" i="4" a="1"/>
  <c r="R235" i="4"/>
  <c r="R236" i="4" a="1"/>
  <c r="R236" i="4"/>
  <c r="R237" i="4" a="1"/>
  <c r="R237" i="4"/>
  <c r="R238" i="4" a="1"/>
  <c r="R238" i="4"/>
  <c r="R239" i="4" a="1"/>
  <c r="R239" i="4"/>
  <c r="R240" i="4" a="1"/>
  <c r="R240" i="4"/>
  <c r="R241" i="4" a="1"/>
  <c r="R241" i="4"/>
  <c r="R242" i="4" a="1"/>
  <c r="R242" i="4"/>
  <c r="R243" i="4" a="1"/>
  <c r="R243" i="4"/>
  <c r="R244" i="4" a="1"/>
  <c r="R244" i="4"/>
  <c r="R245" i="4" a="1"/>
  <c r="R245" i="4"/>
  <c r="R246" i="4" a="1"/>
  <c r="R246" i="4"/>
  <c r="R247" i="4" a="1"/>
  <c r="R247" i="4"/>
  <c r="R248" i="4" a="1"/>
  <c r="R248" i="4"/>
  <c r="R249" i="4" a="1"/>
  <c r="R249" i="4"/>
  <c r="R250" i="4" a="1"/>
  <c r="R250" i="4"/>
  <c r="R251" i="4" a="1"/>
  <c r="R251" i="4"/>
  <c r="R252" i="4" a="1"/>
  <c r="R252" i="4"/>
  <c r="R253" i="4" a="1"/>
  <c r="R253" i="4"/>
  <c r="R254" i="4" a="1"/>
  <c r="R254" i="4"/>
  <c r="R255" i="4" a="1"/>
  <c r="R255" i="4"/>
  <c r="R256" i="4" a="1"/>
  <c r="R256" i="4"/>
  <c r="R257" i="4" a="1"/>
  <c r="R257" i="4"/>
  <c r="R258" i="4" a="1"/>
  <c r="R258" i="4"/>
  <c r="R259" i="4" a="1"/>
  <c r="R259" i="4"/>
  <c r="R260" i="4" a="1"/>
  <c r="R260" i="4"/>
  <c r="R261" i="4" a="1"/>
  <c r="R261" i="4"/>
  <c r="R262" i="4" a="1"/>
  <c r="R262" i="4"/>
  <c r="R263" i="4" a="1"/>
  <c r="R263" i="4"/>
  <c r="R264" i="4" a="1"/>
  <c r="R264" i="4"/>
  <c r="R265" i="4" a="1"/>
  <c r="R265" i="4"/>
  <c r="R266" i="4" a="1"/>
  <c r="R266" i="4"/>
  <c r="R267" i="4" a="1"/>
  <c r="R267" i="4"/>
  <c r="R268" i="4" a="1"/>
  <c r="R268" i="4"/>
  <c r="R269" i="4" a="1"/>
  <c r="R269" i="4"/>
  <c r="R270" i="4" a="1"/>
  <c r="R270" i="4"/>
  <c r="R271" i="4" a="1"/>
  <c r="R271" i="4"/>
  <c r="R272" i="4" a="1"/>
  <c r="R272" i="4"/>
  <c r="R273" i="4" a="1"/>
  <c r="R273" i="4"/>
  <c r="R274" i="4" a="1"/>
  <c r="R274" i="4"/>
  <c r="R275" i="4" a="1"/>
  <c r="R275" i="4"/>
  <c r="R276" i="4" a="1"/>
  <c r="R276" i="4"/>
  <c r="R277" i="4" a="1"/>
  <c r="R277" i="4"/>
  <c r="R278" i="4" a="1"/>
  <c r="R278" i="4"/>
  <c r="R279" i="4" a="1"/>
  <c r="R279" i="4"/>
  <c r="R280" i="4" a="1"/>
  <c r="R280" i="4"/>
  <c r="R281" i="4" a="1"/>
  <c r="R281" i="4"/>
  <c r="R282" i="4" a="1"/>
  <c r="R282" i="4"/>
  <c r="R283" i="4" a="1"/>
  <c r="R283" i="4"/>
  <c r="R284" i="4" a="1"/>
  <c r="R284" i="4"/>
  <c r="R285" i="4" a="1"/>
  <c r="R285" i="4"/>
  <c r="R286" i="4" a="1"/>
  <c r="R286" i="4"/>
  <c r="R287" i="4" a="1"/>
  <c r="R287" i="4"/>
  <c r="R288" i="4" a="1"/>
  <c r="R288" i="4"/>
  <c r="R289" i="4" a="1"/>
  <c r="R289" i="4"/>
  <c r="R290" i="4" a="1"/>
  <c r="R290" i="4"/>
  <c r="R291" i="4" a="1"/>
  <c r="R291" i="4"/>
  <c r="R292" i="4" a="1"/>
  <c r="R292" i="4"/>
  <c r="R293" i="4" a="1"/>
  <c r="R293" i="4"/>
  <c r="R294" i="4" a="1"/>
  <c r="R294" i="4"/>
  <c r="R295" i="4" a="1"/>
  <c r="R295" i="4"/>
  <c r="R296" i="4" a="1"/>
  <c r="R296" i="4"/>
  <c r="R297" i="4" a="1"/>
  <c r="R297" i="4"/>
  <c r="R298" i="4" a="1"/>
  <c r="R298" i="4"/>
  <c r="R299" i="4" a="1"/>
  <c r="R299" i="4"/>
  <c r="R300" i="4" a="1"/>
  <c r="R300" i="4"/>
  <c r="R301" i="4" a="1"/>
  <c r="R301" i="4"/>
  <c r="R302" i="4" a="1"/>
  <c r="R302" i="4"/>
  <c r="R303" i="4" a="1"/>
  <c r="R303" i="4"/>
  <c r="R304" i="4" a="1"/>
  <c r="R304" i="4"/>
  <c r="R305" i="4" a="1"/>
  <c r="R305" i="4"/>
  <c r="R306" i="4" a="1"/>
  <c r="R306" i="4"/>
  <c r="R307" i="4" a="1"/>
  <c r="R307" i="4"/>
  <c r="R308" i="4" a="1"/>
  <c r="R308" i="4"/>
  <c r="R309" i="4" a="1"/>
  <c r="R309" i="4"/>
  <c r="R310" i="4" a="1"/>
  <c r="R310" i="4"/>
  <c r="R311" i="4" a="1"/>
  <c r="R311" i="4"/>
  <c r="R312" i="4" a="1"/>
  <c r="R312" i="4"/>
  <c r="R313" i="4" a="1"/>
  <c r="R313" i="4"/>
  <c r="R314" i="4" a="1"/>
  <c r="R314" i="4"/>
  <c r="R315" i="4" a="1"/>
  <c r="R315" i="4"/>
  <c r="R316" i="4" a="1"/>
  <c r="R316" i="4"/>
  <c r="R317" i="4" a="1"/>
  <c r="R317" i="4"/>
  <c r="R318" i="4" a="1"/>
  <c r="R318" i="4"/>
  <c r="R319" i="4" a="1"/>
  <c r="R319" i="4"/>
  <c r="R320" i="4" a="1"/>
  <c r="R320" i="4"/>
  <c r="R321" i="4" a="1"/>
  <c r="R321" i="4"/>
  <c r="R322" i="4" a="1"/>
  <c r="R322" i="4"/>
  <c r="R323" i="4" a="1"/>
  <c r="R323" i="4"/>
  <c r="R324" i="4" a="1"/>
  <c r="R324" i="4"/>
  <c r="R325" i="4" a="1"/>
  <c r="R325" i="4"/>
  <c r="R326" i="4" a="1"/>
  <c r="R326" i="4"/>
  <c r="R327" i="4" a="1"/>
  <c r="R327" i="4"/>
  <c r="R328" i="4" a="1"/>
  <c r="R328" i="4"/>
  <c r="R329" i="4" a="1"/>
  <c r="R329" i="4"/>
  <c r="R330" i="4" a="1"/>
  <c r="R330" i="4"/>
  <c r="R331" i="4" a="1"/>
  <c r="R331" i="4"/>
  <c r="R332" i="4" a="1"/>
  <c r="R332" i="4"/>
  <c r="R333" i="4" a="1"/>
  <c r="R333" i="4"/>
  <c r="R334" i="4" a="1"/>
  <c r="R334" i="4"/>
  <c r="R335" i="4" a="1"/>
  <c r="R335" i="4"/>
  <c r="R336" i="4" a="1"/>
  <c r="R336" i="4"/>
  <c r="R337" i="4" a="1"/>
  <c r="R337" i="4"/>
  <c r="R338" i="4" a="1"/>
  <c r="R338" i="4"/>
  <c r="R339" i="4" a="1"/>
  <c r="R339" i="4"/>
  <c r="R340" i="4" a="1"/>
  <c r="R340" i="4"/>
  <c r="R341" i="4" a="1"/>
  <c r="R341" i="4"/>
  <c r="R342" i="4" a="1"/>
  <c r="R342" i="4"/>
  <c r="R343" i="4" a="1"/>
  <c r="R343" i="4"/>
  <c r="R344" i="4" a="1"/>
  <c r="R344" i="4"/>
  <c r="R345" i="4" a="1"/>
  <c r="R345" i="4"/>
  <c r="R346" i="4" a="1"/>
  <c r="R346" i="4"/>
  <c r="R347" i="4" a="1"/>
  <c r="R347" i="4"/>
  <c r="R348" i="4" a="1"/>
  <c r="R348" i="4"/>
  <c r="R349" i="4" a="1"/>
  <c r="R349" i="4"/>
  <c r="R350" i="4" a="1"/>
  <c r="R350" i="4"/>
  <c r="R351" i="4" a="1"/>
  <c r="R351" i="4"/>
  <c r="R352" i="4" a="1"/>
  <c r="R352" i="4"/>
  <c r="R353" i="4" a="1"/>
  <c r="R353" i="4"/>
  <c r="R354" i="4" a="1"/>
  <c r="R354" i="4"/>
  <c r="R355" i="4" a="1"/>
  <c r="R355" i="4"/>
  <c r="R356" i="4" a="1"/>
  <c r="R356" i="4"/>
  <c r="R357" i="4" a="1"/>
  <c r="R357" i="4"/>
  <c r="R358" i="4" a="1"/>
  <c r="R358" i="4"/>
  <c r="R359" i="4" a="1"/>
  <c r="R359" i="4"/>
  <c r="R360" i="4" a="1"/>
  <c r="R360" i="4"/>
  <c r="R361" i="4" a="1"/>
  <c r="R361" i="4"/>
  <c r="R362" i="4" a="1"/>
  <c r="R362" i="4"/>
  <c r="R363" i="4" a="1"/>
  <c r="R363" i="4"/>
  <c r="R364" i="4" a="1"/>
  <c r="R364" i="4"/>
  <c r="R365" i="4" a="1"/>
  <c r="R365" i="4"/>
  <c r="R366" i="4" a="1"/>
  <c r="R366" i="4"/>
  <c r="R367" i="4" a="1"/>
  <c r="R367" i="4"/>
  <c r="R368" i="4" a="1"/>
  <c r="R368" i="4"/>
  <c r="R369" i="4" a="1"/>
  <c r="R369" i="4"/>
  <c r="R370" i="4" a="1"/>
  <c r="R370" i="4"/>
  <c r="R371" i="4" a="1"/>
  <c r="R371" i="4"/>
  <c r="R372" i="4" a="1"/>
  <c r="R372" i="4"/>
  <c r="R373" i="4" a="1"/>
  <c r="R373" i="4"/>
  <c r="R374" i="4" a="1"/>
  <c r="R374" i="4"/>
  <c r="R375" i="4" a="1"/>
  <c r="R375" i="4"/>
  <c r="R376" i="4" a="1"/>
  <c r="R376" i="4"/>
  <c r="R377" i="4" a="1"/>
  <c r="R377" i="4"/>
  <c r="R378" i="4" a="1"/>
  <c r="R378" i="4"/>
  <c r="R379" i="4" a="1"/>
  <c r="R379" i="4"/>
  <c r="R380" i="4" a="1"/>
  <c r="R380" i="4"/>
  <c r="R381" i="4" a="1"/>
  <c r="R381" i="4"/>
  <c r="R382" i="4" a="1"/>
  <c r="R382" i="4"/>
  <c r="R383" i="4" a="1"/>
  <c r="R383" i="4"/>
  <c r="R384" i="4" a="1"/>
  <c r="R384" i="4"/>
  <c r="R385" i="4" a="1"/>
  <c r="R385" i="4"/>
  <c r="R386" i="4" a="1"/>
  <c r="R386" i="4"/>
  <c r="R387" i="4" a="1"/>
  <c r="R387" i="4"/>
  <c r="R388" i="4" a="1"/>
  <c r="R388" i="4"/>
  <c r="R389" i="4" a="1"/>
  <c r="R389" i="4"/>
  <c r="R390" i="4" a="1"/>
  <c r="R390" i="4"/>
  <c r="R391" i="4" a="1"/>
  <c r="R391" i="4"/>
  <c r="R392" i="4" a="1"/>
  <c r="R392" i="4"/>
  <c r="R393" i="4" a="1"/>
  <c r="R393" i="4"/>
  <c r="R394" i="4" a="1"/>
  <c r="R394" i="4"/>
  <c r="R395" i="4" a="1"/>
  <c r="R395" i="4"/>
  <c r="R396" i="4" a="1"/>
  <c r="R396" i="4"/>
  <c r="R397" i="4" a="1"/>
  <c r="R397" i="4"/>
  <c r="R398" i="4" a="1"/>
  <c r="R398" i="4"/>
  <c r="R399" i="4" a="1"/>
  <c r="R399" i="4"/>
  <c r="R400" i="4" a="1"/>
  <c r="R400" i="4"/>
  <c r="R401" i="4" a="1"/>
  <c r="R401" i="4"/>
  <c r="R402" i="4" a="1"/>
  <c r="R402" i="4"/>
  <c r="R403" i="4" a="1"/>
  <c r="R403" i="4"/>
  <c r="R404" i="4" a="1"/>
  <c r="R404" i="4"/>
  <c r="R405" i="4" a="1"/>
  <c r="R405" i="4"/>
  <c r="R406" i="4" a="1"/>
  <c r="R406" i="4"/>
  <c r="R407" i="4" a="1"/>
  <c r="R407" i="4"/>
  <c r="R408" i="4" a="1"/>
  <c r="R408" i="4"/>
  <c r="R409" i="4" a="1"/>
  <c r="R409" i="4"/>
  <c r="R410" i="4" a="1"/>
  <c r="R410" i="4"/>
  <c r="R411" i="4" a="1"/>
  <c r="R411" i="4"/>
  <c r="R412" i="4" a="1"/>
  <c r="R412" i="4"/>
  <c r="R413" i="4" a="1"/>
  <c r="R413" i="4"/>
  <c r="R414" i="4" a="1"/>
  <c r="R414" i="4"/>
  <c r="R415" i="4" a="1"/>
  <c r="R415" i="4"/>
  <c r="R416" i="4" a="1"/>
  <c r="R416" i="4"/>
  <c r="R417" i="4" a="1"/>
  <c r="R417" i="4"/>
  <c r="R418" i="4" a="1"/>
  <c r="R418" i="4"/>
  <c r="R419" i="4" a="1"/>
  <c r="R419" i="4"/>
  <c r="R420" i="4" a="1"/>
  <c r="R420" i="4"/>
  <c r="R421" i="4" a="1"/>
  <c r="R421" i="4"/>
  <c r="R422" i="4" a="1"/>
  <c r="R422" i="4"/>
  <c r="R423" i="4" a="1"/>
  <c r="R423" i="4"/>
  <c r="R424" i="4" a="1"/>
  <c r="R424" i="4"/>
  <c r="R425" i="4" a="1"/>
  <c r="R425" i="4"/>
  <c r="R426" i="4" a="1"/>
  <c r="R426" i="4"/>
  <c r="R427" i="4" a="1"/>
  <c r="R427" i="4"/>
  <c r="R428" i="4" a="1"/>
  <c r="R428" i="4"/>
  <c r="R429" i="4" a="1"/>
  <c r="R429" i="4"/>
  <c r="R430" i="4" a="1"/>
  <c r="R430" i="4"/>
  <c r="R431" i="4" a="1"/>
  <c r="R431" i="4"/>
  <c r="R432" i="4" a="1"/>
  <c r="R432" i="4"/>
  <c r="R433" i="4" a="1"/>
  <c r="R433" i="4"/>
  <c r="R434" i="4" a="1"/>
  <c r="R434" i="4"/>
  <c r="R435" i="4" a="1"/>
  <c r="R435" i="4"/>
  <c r="R436" i="4" a="1"/>
  <c r="R436" i="4"/>
  <c r="R437" i="4" a="1"/>
  <c r="R437" i="4"/>
  <c r="R438" i="4" a="1"/>
  <c r="R438" i="4"/>
  <c r="R439" i="4" a="1"/>
  <c r="R439" i="4"/>
  <c r="R440" i="4" a="1"/>
  <c r="R440" i="4"/>
  <c r="R441" i="4" a="1"/>
  <c r="R441" i="4"/>
  <c r="R442" i="4" a="1"/>
  <c r="R442" i="4"/>
  <c r="R443" i="4" a="1"/>
  <c r="R443" i="4"/>
  <c r="R444" i="4" a="1"/>
  <c r="R444" i="4"/>
  <c r="R445" i="4" a="1"/>
  <c r="R445" i="4"/>
  <c r="R446" i="4" a="1"/>
  <c r="R446" i="4"/>
  <c r="R447" i="4" a="1"/>
  <c r="R447" i="4"/>
  <c r="R448" i="4" a="1"/>
  <c r="R448" i="4"/>
  <c r="R449" i="4" a="1"/>
  <c r="R449" i="4"/>
  <c r="R450" i="4" a="1"/>
  <c r="R450" i="4"/>
  <c r="R451" i="4" a="1"/>
  <c r="R451" i="4"/>
  <c r="R452" i="4" a="1"/>
  <c r="R452" i="4"/>
  <c r="R453" i="4" a="1"/>
  <c r="R453" i="4"/>
  <c r="R454" i="4" a="1"/>
  <c r="R454" i="4"/>
  <c r="R455" i="4" a="1"/>
  <c r="R455" i="4"/>
  <c r="R456" i="4" a="1"/>
  <c r="R456" i="4"/>
  <c r="R457" i="4" a="1"/>
  <c r="R457" i="4"/>
  <c r="R458" i="4" a="1"/>
  <c r="R458" i="4"/>
  <c r="R459" i="4" a="1"/>
  <c r="R459" i="4"/>
  <c r="R460" i="4" a="1"/>
  <c r="R460" i="4"/>
  <c r="R461" i="4" a="1"/>
  <c r="R461" i="4"/>
  <c r="R462" i="4" a="1"/>
  <c r="R462" i="4"/>
  <c r="R463" i="4" a="1"/>
  <c r="R463" i="4"/>
  <c r="R464" i="4" a="1"/>
  <c r="R464" i="4"/>
  <c r="R465" i="4" a="1"/>
  <c r="R465" i="4"/>
  <c r="R466" i="4" a="1"/>
  <c r="R466" i="4"/>
  <c r="R467" i="4" a="1"/>
  <c r="R467" i="4"/>
  <c r="R468" i="4" a="1"/>
  <c r="R468" i="4"/>
  <c r="R469" i="4" a="1"/>
  <c r="R469" i="4"/>
  <c r="R470" i="4" a="1"/>
  <c r="R470" i="4"/>
  <c r="R471" i="4" a="1"/>
  <c r="R471" i="4"/>
  <c r="R472" i="4" a="1"/>
  <c r="R472" i="4"/>
  <c r="R473" i="4" a="1"/>
  <c r="R473" i="4"/>
  <c r="R474" i="4" a="1"/>
  <c r="R474" i="4"/>
  <c r="R475" i="4" a="1"/>
  <c r="R475" i="4"/>
  <c r="R476" i="4" a="1"/>
  <c r="R476" i="4"/>
  <c r="R477" i="4" a="1"/>
  <c r="R477" i="4"/>
  <c r="R478" i="4" a="1"/>
  <c r="R478" i="4"/>
  <c r="R479" i="4" a="1"/>
  <c r="R479" i="4"/>
  <c r="R480" i="4" a="1"/>
  <c r="R480" i="4"/>
  <c r="R481" i="4" a="1"/>
  <c r="R481" i="4"/>
  <c r="R482" i="4" a="1"/>
  <c r="R482" i="4"/>
  <c r="R483" i="4" a="1"/>
  <c r="R483" i="4"/>
  <c r="R484" i="4" a="1"/>
  <c r="R484" i="4"/>
  <c r="R485" i="4" a="1"/>
  <c r="R485" i="4"/>
  <c r="R486" i="4" a="1"/>
  <c r="R486" i="4"/>
  <c r="R487" i="4" a="1"/>
  <c r="R487" i="4"/>
  <c r="R488" i="4" a="1"/>
  <c r="R488" i="4"/>
  <c r="R489" i="4" a="1"/>
  <c r="R489" i="4"/>
  <c r="R490" i="4" a="1"/>
  <c r="R490" i="4"/>
  <c r="R491" i="4" a="1"/>
  <c r="R491" i="4"/>
  <c r="R492" i="4" a="1"/>
  <c r="R492" i="4"/>
  <c r="R493" i="4" a="1"/>
  <c r="R493" i="4"/>
  <c r="R494" i="4" a="1"/>
  <c r="R494" i="4"/>
  <c r="R495" i="4" a="1"/>
  <c r="R495" i="4"/>
  <c r="R496" i="4" a="1"/>
  <c r="R496" i="4"/>
  <c r="R497" i="4" a="1"/>
  <c r="R497" i="4"/>
  <c r="R498" i="4" a="1"/>
  <c r="R498" i="4"/>
  <c r="R499" i="4" a="1"/>
  <c r="R499" i="4"/>
  <c r="R500" i="4" a="1"/>
  <c r="R500" i="4"/>
  <c r="R501" i="4" a="1"/>
  <c r="R501" i="4"/>
  <c r="R502" i="4" a="1"/>
  <c r="R502" i="4"/>
  <c r="R503" i="4" a="1"/>
  <c r="R503" i="4"/>
  <c r="R504" i="4" a="1"/>
  <c r="R504" i="4"/>
  <c r="R505" i="4" a="1"/>
  <c r="R505" i="4"/>
  <c r="R506" i="4" a="1"/>
  <c r="R506" i="4"/>
  <c r="R507" i="4" a="1"/>
  <c r="R507" i="4"/>
  <c r="R508" i="4" a="1"/>
  <c r="R508" i="4"/>
  <c r="R509" i="4" a="1"/>
  <c r="R509" i="4"/>
  <c r="R510" i="4" a="1"/>
  <c r="R510" i="4"/>
  <c r="R511" i="4" a="1"/>
  <c r="R511" i="4"/>
  <c r="R512" i="4" a="1"/>
  <c r="R512" i="4"/>
  <c r="R513" i="4" a="1"/>
  <c r="R513" i="4"/>
  <c r="R514" i="4" a="1"/>
  <c r="R514" i="4"/>
  <c r="R515" i="4" a="1"/>
  <c r="R515" i="4"/>
  <c r="R516" i="4" a="1"/>
  <c r="R516" i="4"/>
  <c r="R517" i="4" a="1"/>
  <c r="R517" i="4"/>
  <c r="R518" i="4" a="1"/>
  <c r="R518" i="4"/>
  <c r="R519" i="4" a="1"/>
  <c r="R519" i="4"/>
  <c r="R520" i="4" a="1"/>
  <c r="R520" i="4"/>
  <c r="R521" i="4" a="1"/>
  <c r="R521" i="4"/>
  <c r="R522" i="4" a="1"/>
  <c r="R522" i="4"/>
  <c r="R523" i="4" a="1"/>
  <c r="R523" i="4"/>
  <c r="R524" i="4" a="1"/>
  <c r="R524" i="4"/>
  <c r="R525" i="4" a="1"/>
  <c r="R525" i="4"/>
  <c r="R526" i="4" a="1"/>
  <c r="R526" i="4"/>
  <c r="R527" i="4" a="1"/>
  <c r="R527" i="4"/>
  <c r="R528" i="4" a="1"/>
  <c r="R528" i="4"/>
  <c r="R529" i="4" a="1"/>
  <c r="R529" i="4"/>
  <c r="R530" i="4" a="1"/>
  <c r="R530" i="4"/>
  <c r="R531" i="4" a="1"/>
  <c r="R531" i="4"/>
  <c r="R532" i="4" a="1"/>
  <c r="R532" i="4"/>
  <c r="R533" i="4" a="1"/>
  <c r="R533" i="4"/>
  <c r="R534" i="4" a="1"/>
  <c r="R534" i="4"/>
  <c r="R535" i="4" a="1"/>
  <c r="R535" i="4"/>
  <c r="R536" i="4" a="1"/>
  <c r="R536" i="4"/>
  <c r="R537" i="4" a="1"/>
  <c r="R537" i="4"/>
  <c r="R538" i="4" a="1"/>
  <c r="R538" i="4"/>
  <c r="R539" i="4" a="1"/>
  <c r="R539" i="4"/>
  <c r="R540" i="4" a="1"/>
  <c r="R540" i="4"/>
  <c r="R541" i="4" a="1"/>
  <c r="R541" i="4"/>
  <c r="R542" i="4" a="1"/>
  <c r="R542" i="4"/>
  <c r="R543" i="4" a="1"/>
  <c r="R543" i="4"/>
  <c r="R544" i="4" a="1"/>
  <c r="R544" i="4"/>
  <c r="R545" i="4" a="1"/>
  <c r="R545" i="4"/>
  <c r="R546" i="4" a="1"/>
  <c r="R546" i="4"/>
  <c r="R547" i="4" a="1"/>
  <c r="R547" i="4"/>
  <c r="R548" i="4" a="1"/>
  <c r="R548" i="4"/>
  <c r="R549" i="4" a="1"/>
  <c r="R549" i="4"/>
  <c r="R550" i="4" a="1"/>
  <c r="R550" i="4"/>
  <c r="R551" i="4" a="1"/>
  <c r="R551" i="4"/>
  <c r="R552" i="4" a="1"/>
  <c r="R552" i="4"/>
  <c r="R553" i="4" a="1"/>
  <c r="R553" i="4"/>
  <c r="R554" i="4" a="1"/>
  <c r="R554" i="4"/>
  <c r="R555" i="4" a="1"/>
  <c r="R555" i="4"/>
  <c r="R556" i="4" a="1"/>
  <c r="R556" i="4"/>
  <c r="R557" i="4" a="1"/>
  <c r="R557" i="4"/>
  <c r="R558" i="4" a="1"/>
  <c r="R558" i="4"/>
  <c r="R559" i="4" a="1"/>
  <c r="R559" i="4"/>
  <c r="R560" i="4" a="1"/>
  <c r="R560" i="4"/>
  <c r="R561" i="4" a="1"/>
  <c r="R561" i="4"/>
  <c r="R562" i="4" a="1"/>
  <c r="R562" i="4"/>
  <c r="R563" i="4" a="1"/>
  <c r="R563" i="4"/>
  <c r="R564" i="4" a="1"/>
  <c r="R564" i="4"/>
  <c r="R565" i="4" a="1"/>
  <c r="R565" i="4"/>
  <c r="R566" i="4" a="1"/>
  <c r="R566" i="4"/>
  <c r="R567" i="4" a="1"/>
  <c r="R567" i="4"/>
  <c r="R568" i="4" a="1"/>
  <c r="R568" i="4"/>
  <c r="R569" i="4" a="1"/>
  <c r="R569" i="4"/>
  <c r="R570" i="4" a="1"/>
  <c r="R570" i="4"/>
  <c r="R571" i="4" a="1"/>
  <c r="R571" i="4"/>
  <c r="R572" i="4" a="1"/>
  <c r="R572" i="4"/>
  <c r="R573" i="4" a="1"/>
  <c r="R573" i="4"/>
  <c r="R574" i="4" a="1"/>
  <c r="R574" i="4"/>
  <c r="R575" i="4" a="1"/>
  <c r="R575" i="4"/>
  <c r="R576" i="4" a="1"/>
  <c r="R576" i="4"/>
  <c r="R577" i="4" a="1"/>
  <c r="R577" i="4"/>
  <c r="R578" i="4" a="1"/>
  <c r="R578" i="4"/>
  <c r="R579" i="4" a="1"/>
  <c r="R579" i="4"/>
  <c r="R580" i="4" a="1"/>
  <c r="R580" i="4"/>
  <c r="R581" i="4" a="1"/>
  <c r="R581" i="4"/>
  <c r="R582" i="4" a="1"/>
  <c r="R582" i="4"/>
  <c r="R583" i="4" a="1"/>
  <c r="R583" i="4"/>
  <c r="R584" i="4" a="1"/>
  <c r="R584" i="4"/>
  <c r="R585" i="4" a="1"/>
  <c r="R585" i="4"/>
  <c r="R586" i="4" a="1"/>
  <c r="R586" i="4"/>
  <c r="R587" i="4" a="1"/>
  <c r="R587" i="4"/>
  <c r="R588" i="4" a="1"/>
  <c r="R588" i="4"/>
  <c r="R589" i="4" a="1"/>
  <c r="R589" i="4"/>
  <c r="R590" i="4" a="1"/>
  <c r="R590" i="4"/>
  <c r="R591" i="4" a="1"/>
  <c r="R591" i="4"/>
  <c r="R592" i="4" a="1"/>
  <c r="R592" i="4"/>
  <c r="R593" i="4" a="1"/>
  <c r="R593" i="4"/>
  <c r="R594" i="4" a="1"/>
  <c r="R594" i="4"/>
  <c r="R595" i="4" a="1"/>
  <c r="R595" i="4"/>
  <c r="R596" i="4" a="1"/>
  <c r="R596" i="4"/>
  <c r="R597" i="4" a="1"/>
  <c r="R597" i="4"/>
  <c r="R598" i="4" a="1"/>
  <c r="R598" i="4"/>
  <c r="R599" i="4" a="1"/>
  <c r="R599" i="4"/>
  <c r="R600" i="4" a="1"/>
  <c r="R600" i="4"/>
  <c r="R601" i="4" a="1"/>
  <c r="R601" i="4"/>
  <c r="R602" i="4" a="1"/>
  <c r="R602" i="4"/>
  <c r="R603" i="4" a="1"/>
  <c r="R603" i="4"/>
  <c r="R604" i="4" a="1"/>
  <c r="R604" i="4"/>
  <c r="R605" i="4" a="1"/>
  <c r="R605" i="4"/>
  <c r="R606" i="4" a="1"/>
  <c r="R606" i="4"/>
  <c r="R607" i="4" a="1"/>
  <c r="R607" i="4"/>
  <c r="R608" i="4" a="1"/>
  <c r="R608" i="4"/>
  <c r="R609" i="4" a="1"/>
  <c r="R609" i="4"/>
  <c r="R610" i="4" a="1"/>
  <c r="R610" i="4"/>
  <c r="R611" i="4" a="1"/>
  <c r="R611" i="4"/>
  <c r="R612" i="4" a="1"/>
  <c r="R612" i="4"/>
  <c r="R613" i="4" a="1"/>
  <c r="R613" i="4"/>
  <c r="R614" i="4" a="1"/>
  <c r="R614" i="4"/>
  <c r="R615" i="4" a="1"/>
  <c r="R615" i="4"/>
  <c r="R616" i="4" a="1"/>
  <c r="R616" i="4"/>
  <c r="R617" i="4" a="1"/>
  <c r="R617" i="4"/>
  <c r="R618" i="4" a="1"/>
  <c r="R618" i="4"/>
  <c r="R619" i="4" a="1"/>
  <c r="R619" i="4"/>
  <c r="R620" i="4" a="1"/>
  <c r="R620" i="4"/>
  <c r="R621" i="4" a="1"/>
  <c r="R621" i="4"/>
  <c r="R622" i="4" a="1"/>
  <c r="R622" i="4"/>
  <c r="R623" i="4" a="1"/>
  <c r="R623" i="4"/>
  <c r="R624" i="4" a="1"/>
  <c r="R624" i="4"/>
  <c r="R625" i="4" a="1"/>
  <c r="R625" i="4"/>
  <c r="R626" i="4" a="1"/>
  <c r="R626" i="4"/>
  <c r="R627" i="4" a="1"/>
  <c r="R627" i="4"/>
  <c r="R628" i="4" a="1"/>
  <c r="R628" i="4"/>
  <c r="R629" i="4" a="1"/>
  <c r="R629" i="4"/>
  <c r="R630" i="4" a="1"/>
  <c r="R630" i="4"/>
  <c r="R631" i="4" a="1"/>
  <c r="R631" i="4"/>
  <c r="R632" i="4" a="1"/>
  <c r="R632" i="4"/>
  <c r="R633" i="4" a="1"/>
  <c r="R633" i="4"/>
  <c r="R634" i="4" a="1"/>
  <c r="R634" i="4"/>
  <c r="R635" i="4" a="1"/>
  <c r="R635" i="4"/>
  <c r="R636" i="4" a="1"/>
  <c r="R636" i="4"/>
  <c r="R637" i="4" a="1"/>
  <c r="R637" i="4"/>
  <c r="R638" i="4" a="1"/>
  <c r="R638" i="4"/>
  <c r="R639" i="4" a="1"/>
  <c r="R639" i="4"/>
  <c r="R640" i="4" a="1"/>
  <c r="R640" i="4"/>
  <c r="R641" i="4" a="1"/>
  <c r="R641" i="4"/>
  <c r="R642" i="4" a="1"/>
  <c r="R642" i="4"/>
  <c r="R643" i="4" a="1"/>
  <c r="R643" i="4"/>
  <c r="R644" i="4" a="1"/>
  <c r="R644" i="4"/>
  <c r="R645" i="4" a="1"/>
  <c r="R645" i="4"/>
  <c r="R646" i="4" a="1"/>
  <c r="R646" i="4"/>
  <c r="R647" i="4" a="1"/>
  <c r="R647" i="4"/>
  <c r="R648" i="4" a="1"/>
  <c r="R648" i="4"/>
  <c r="R649" i="4" a="1"/>
  <c r="R649" i="4"/>
  <c r="R650" i="4" a="1"/>
  <c r="R650" i="4"/>
  <c r="R651" i="4" a="1"/>
  <c r="R651" i="4"/>
  <c r="R652" i="4" a="1"/>
  <c r="R652" i="4"/>
  <c r="R653" i="4" a="1"/>
  <c r="R653" i="4"/>
  <c r="R654" i="4" a="1"/>
  <c r="R654" i="4"/>
  <c r="R655" i="4" a="1"/>
  <c r="R655" i="4"/>
  <c r="R656" i="4" a="1"/>
  <c r="R656" i="4"/>
  <c r="R657" i="4" a="1"/>
  <c r="R657" i="4"/>
  <c r="R658" i="4" a="1"/>
  <c r="R658" i="4"/>
  <c r="R659" i="4" a="1"/>
  <c r="R659" i="4"/>
  <c r="R660" i="4" a="1"/>
  <c r="R660" i="4"/>
  <c r="R661" i="4" a="1"/>
  <c r="R661" i="4"/>
  <c r="R662" i="4" a="1"/>
  <c r="R662" i="4"/>
  <c r="R663" i="4" a="1"/>
  <c r="R663" i="4"/>
  <c r="R664" i="4" a="1"/>
  <c r="R664" i="4"/>
  <c r="R665" i="4" a="1"/>
  <c r="R665" i="4"/>
  <c r="R666" i="4" a="1"/>
  <c r="R666" i="4"/>
  <c r="R667" i="4" a="1"/>
  <c r="R667" i="4"/>
  <c r="R668" i="4" a="1"/>
  <c r="R668" i="4"/>
  <c r="R669" i="4" a="1"/>
  <c r="R669" i="4"/>
  <c r="R670" i="4" a="1"/>
  <c r="R670" i="4"/>
  <c r="R671" i="4" a="1"/>
  <c r="R671" i="4"/>
  <c r="R672" i="4" a="1"/>
  <c r="R672" i="4"/>
  <c r="R673" i="4" a="1"/>
  <c r="R673" i="4"/>
  <c r="R674" i="4" a="1"/>
  <c r="R674" i="4"/>
  <c r="R675" i="4" a="1"/>
  <c r="R675" i="4"/>
  <c r="R676" i="4" a="1"/>
  <c r="R676" i="4"/>
  <c r="R677" i="4" a="1"/>
  <c r="R677" i="4"/>
  <c r="R678" i="4" a="1"/>
  <c r="R678" i="4"/>
  <c r="R679" i="4" a="1"/>
  <c r="R679" i="4"/>
  <c r="R680" i="4" a="1"/>
  <c r="R680" i="4"/>
  <c r="R681" i="4" a="1"/>
  <c r="R681" i="4"/>
  <c r="R682" i="4" a="1"/>
  <c r="R682" i="4"/>
  <c r="R683" i="4" a="1"/>
  <c r="R683" i="4"/>
  <c r="R684" i="4" a="1"/>
  <c r="R684" i="4"/>
  <c r="R685" i="4" a="1"/>
  <c r="R685" i="4"/>
  <c r="R686" i="4" a="1"/>
  <c r="R686" i="4"/>
  <c r="R687" i="4" a="1"/>
  <c r="R687" i="4"/>
  <c r="R688" i="4" a="1"/>
  <c r="R688" i="4"/>
  <c r="R689" i="4" a="1"/>
  <c r="R689" i="4"/>
  <c r="R690" i="4" a="1"/>
  <c r="R690" i="4"/>
  <c r="R691" i="4" a="1"/>
  <c r="R691" i="4"/>
  <c r="R692" i="4" a="1"/>
  <c r="R692" i="4"/>
  <c r="R693" i="4" a="1"/>
  <c r="R693" i="4"/>
  <c r="R694" i="4" a="1"/>
  <c r="R694" i="4"/>
  <c r="R695" i="4" a="1"/>
  <c r="R695" i="4"/>
  <c r="R696" i="4" a="1"/>
  <c r="R696" i="4"/>
  <c r="R697" i="4" a="1"/>
  <c r="R697" i="4"/>
  <c r="R698" i="4" a="1"/>
  <c r="R698" i="4"/>
  <c r="R699" i="4" a="1"/>
  <c r="R699" i="4"/>
  <c r="R700" i="4" a="1"/>
  <c r="R700" i="4"/>
  <c r="R701" i="4" a="1"/>
  <c r="R701" i="4"/>
  <c r="R702" i="4" a="1"/>
  <c r="R702" i="4"/>
  <c r="R703" i="4" a="1"/>
  <c r="R703" i="4"/>
  <c r="R704" i="4" a="1"/>
  <c r="R704" i="4"/>
  <c r="R705" i="4" a="1"/>
  <c r="R705" i="4"/>
  <c r="R706" i="4" a="1"/>
  <c r="R706" i="4"/>
  <c r="R707" i="4" a="1"/>
  <c r="R707" i="4"/>
  <c r="R708" i="4" a="1"/>
  <c r="R708" i="4"/>
  <c r="R709" i="4" a="1"/>
  <c r="R709" i="4"/>
  <c r="R710" i="4" a="1"/>
  <c r="R710" i="4"/>
  <c r="R711" i="4" a="1"/>
  <c r="R711" i="4"/>
  <c r="R712" i="4" a="1"/>
  <c r="R712" i="4"/>
  <c r="R713" i="4" a="1"/>
  <c r="R713" i="4"/>
  <c r="R714" i="4" a="1"/>
  <c r="R714" i="4"/>
  <c r="R715" i="4" a="1"/>
  <c r="R715" i="4"/>
  <c r="R716" i="4" a="1"/>
  <c r="R716" i="4"/>
  <c r="R717" i="4" a="1"/>
  <c r="R717" i="4"/>
  <c r="R718" i="4" a="1"/>
  <c r="R718" i="4"/>
  <c r="R719" i="4" a="1"/>
  <c r="R719" i="4"/>
  <c r="R720" i="4" a="1"/>
  <c r="R720" i="4"/>
  <c r="R721" i="4" a="1"/>
  <c r="R721" i="4"/>
  <c r="R722" i="4" a="1"/>
  <c r="R722" i="4"/>
  <c r="R723" i="4" a="1"/>
  <c r="R723" i="4"/>
  <c r="R724" i="4" a="1"/>
  <c r="R724" i="4"/>
  <c r="R725" i="4" a="1"/>
  <c r="R725" i="4"/>
  <c r="R726" i="4" a="1"/>
  <c r="R726" i="4"/>
  <c r="R727" i="4" a="1"/>
  <c r="R727" i="4"/>
  <c r="R728" i="4" a="1"/>
  <c r="R728" i="4"/>
  <c r="R729" i="4" a="1"/>
  <c r="R729" i="4"/>
  <c r="R730" i="4" a="1"/>
  <c r="R730" i="4"/>
  <c r="R731" i="4" a="1"/>
  <c r="R731" i="4"/>
  <c r="R732" i="4" a="1"/>
  <c r="R732" i="4"/>
  <c r="R733" i="4" a="1"/>
  <c r="R733" i="4"/>
  <c r="R734" i="4" a="1"/>
  <c r="R734" i="4"/>
  <c r="R735" i="4" a="1"/>
  <c r="R735" i="4"/>
  <c r="R736" i="4" a="1"/>
  <c r="R736" i="4"/>
  <c r="R737" i="4" a="1"/>
  <c r="R737" i="4"/>
  <c r="R738" i="4" a="1"/>
  <c r="R738" i="4"/>
  <c r="R739" i="4" a="1"/>
  <c r="R739" i="4"/>
  <c r="R740" i="4" a="1"/>
  <c r="R740" i="4"/>
  <c r="R741" i="4" a="1"/>
  <c r="R741" i="4"/>
  <c r="R742" i="4" a="1"/>
  <c r="R742" i="4"/>
  <c r="R743" i="4" a="1"/>
  <c r="R743" i="4"/>
  <c r="R744" i="4" a="1"/>
  <c r="R744" i="4"/>
  <c r="R745" i="4" a="1"/>
  <c r="R745" i="4"/>
  <c r="R746" i="4" a="1"/>
  <c r="R746" i="4"/>
  <c r="R747" i="4" a="1"/>
  <c r="R747" i="4"/>
  <c r="R748" i="4" a="1"/>
  <c r="R748" i="4"/>
  <c r="R749" i="4" a="1"/>
  <c r="R749" i="4"/>
  <c r="R750" i="4" a="1"/>
  <c r="R750" i="4"/>
  <c r="R751" i="4" a="1"/>
  <c r="R751" i="4"/>
  <c r="R752" i="4" a="1"/>
  <c r="R752" i="4"/>
  <c r="R753" i="4" a="1"/>
  <c r="R753" i="4"/>
  <c r="R754" i="4" a="1"/>
  <c r="R754" i="4"/>
  <c r="R755" i="4" a="1"/>
  <c r="R755" i="4"/>
  <c r="R756" i="4" a="1"/>
  <c r="R756" i="4"/>
  <c r="R757" i="4" a="1"/>
  <c r="R757" i="4"/>
  <c r="R758" i="4" a="1"/>
  <c r="R758" i="4"/>
  <c r="R759" i="4" a="1"/>
  <c r="R759" i="4"/>
  <c r="R760" i="4" a="1"/>
  <c r="R760" i="4"/>
  <c r="R761" i="4" a="1"/>
  <c r="R761" i="4"/>
  <c r="R762" i="4" a="1"/>
  <c r="R762" i="4"/>
  <c r="R763" i="4" a="1"/>
  <c r="R763" i="4"/>
  <c r="R764" i="4" a="1"/>
  <c r="R764" i="4"/>
  <c r="R765" i="4" a="1"/>
  <c r="R765" i="4"/>
  <c r="R766" i="4" a="1"/>
  <c r="R766" i="4"/>
  <c r="R767" i="4" a="1"/>
  <c r="R767" i="4"/>
  <c r="R768" i="4" a="1"/>
  <c r="R768" i="4"/>
  <c r="R769" i="4" a="1"/>
  <c r="R769" i="4"/>
  <c r="R770" i="4" a="1"/>
  <c r="R770" i="4"/>
  <c r="R771" i="4" a="1"/>
  <c r="R771" i="4"/>
  <c r="R772" i="4" a="1"/>
  <c r="R772" i="4"/>
  <c r="R773" i="4" a="1"/>
  <c r="R773" i="4"/>
  <c r="R774" i="4" a="1"/>
  <c r="R774" i="4"/>
  <c r="R775" i="4" a="1"/>
  <c r="R775" i="4"/>
  <c r="R776" i="4" a="1"/>
  <c r="R776" i="4"/>
  <c r="R777" i="4" a="1"/>
  <c r="R777" i="4"/>
  <c r="R778" i="4" a="1"/>
  <c r="R778" i="4"/>
  <c r="R779" i="4" a="1"/>
  <c r="R779" i="4"/>
  <c r="R780" i="4" a="1"/>
  <c r="R780" i="4"/>
  <c r="R781" i="4" a="1"/>
  <c r="R781" i="4"/>
  <c r="R782" i="4" a="1"/>
  <c r="R782" i="4"/>
  <c r="R783" i="4" a="1"/>
  <c r="R783" i="4"/>
  <c r="R784" i="4" a="1"/>
  <c r="R784" i="4"/>
  <c r="R785" i="4" a="1"/>
  <c r="R785" i="4"/>
  <c r="R786" i="4" a="1"/>
  <c r="R786" i="4"/>
  <c r="R787" i="4" a="1"/>
  <c r="R787" i="4"/>
  <c r="R788" i="4" a="1"/>
  <c r="R788" i="4"/>
  <c r="R789" i="4" a="1"/>
  <c r="R789" i="4"/>
  <c r="R790" i="4" a="1"/>
  <c r="R790" i="4"/>
  <c r="R791" i="4" a="1"/>
  <c r="R791" i="4"/>
  <c r="R792" i="4" a="1"/>
  <c r="R792" i="4"/>
  <c r="R793" i="4" a="1"/>
  <c r="R793" i="4"/>
  <c r="R794" i="4" a="1"/>
  <c r="R794" i="4"/>
  <c r="R795" i="4" a="1"/>
  <c r="R795" i="4"/>
  <c r="R796" i="4" a="1"/>
  <c r="R796" i="4"/>
  <c r="R797" i="4" a="1"/>
  <c r="R797" i="4"/>
  <c r="R798" i="4" a="1"/>
  <c r="R798" i="4"/>
  <c r="R799" i="4" a="1"/>
  <c r="R799" i="4"/>
  <c r="R800" i="4" a="1"/>
  <c r="R800" i="4"/>
  <c r="R801" i="4" a="1"/>
  <c r="R801" i="4"/>
  <c r="R802" i="4" a="1"/>
  <c r="R802" i="4"/>
  <c r="R803" i="4" a="1"/>
  <c r="R803" i="4"/>
  <c r="R804" i="4" a="1"/>
  <c r="R804" i="4"/>
  <c r="R805" i="4" a="1"/>
  <c r="R805" i="4"/>
  <c r="R806" i="4" a="1"/>
  <c r="R806" i="4"/>
  <c r="R807" i="4" a="1"/>
  <c r="R807" i="4"/>
  <c r="R808" i="4" a="1"/>
  <c r="R808" i="4"/>
  <c r="R809" i="4" a="1"/>
  <c r="R809" i="4"/>
  <c r="R810" i="4" a="1"/>
  <c r="R810" i="4"/>
  <c r="R811" i="4" a="1"/>
  <c r="R811" i="4"/>
  <c r="R812" i="4" a="1"/>
  <c r="R812" i="4"/>
  <c r="R813" i="4" a="1"/>
  <c r="R813" i="4"/>
  <c r="R814" i="4" a="1"/>
  <c r="R814" i="4"/>
  <c r="R815" i="4" a="1"/>
  <c r="R815" i="4"/>
  <c r="R816" i="4" a="1"/>
  <c r="R816" i="4"/>
  <c r="R817" i="4" a="1"/>
  <c r="R817" i="4"/>
  <c r="R818" i="4" a="1"/>
  <c r="R818" i="4"/>
  <c r="R819" i="4" a="1"/>
  <c r="R819" i="4"/>
  <c r="R820" i="4" a="1"/>
  <c r="R820" i="4"/>
  <c r="R821" i="4" a="1"/>
  <c r="R821" i="4"/>
  <c r="R822" i="4" a="1"/>
  <c r="R822" i="4"/>
  <c r="R823" i="4" a="1"/>
  <c r="R823" i="4"/>
  <c r="R824" i="4" a="1"/>
  <c r="R824" i="4"/>
  <c r="R825" i="4" a="1"/>
  <c r="R825" i="4"/>
  <c r="R826" i="4" a="1"/>
  <c r="R826" i="4"/>
  <c r="R827" i="4" a="1"/>
  <c r="R827" i="4"/>
  <c r="R828" i="4" a="1"/>
  <c r="R828" i="4"/>
  <c r="R829" i="4" a="1"/>
  <c r="R829" i="4"/>
  <c r="R830" i="4" a="1"/>
  <c r="R830" i="4"/>
  <c r="R831" i="4" a="1"/>
  <c r="R831" i="4"/>
  <c r="R832" i="4" a="1"/>
  <c r="R832" i="4"/>
  <c r="R833" i="4" a="1"/>
  <c r="R833" i="4"/>
  <c r="R834" i="4" a="1"/>
  <c r="R834" i="4"/>
  <c r="R835" i="4" a="1"/>
  <c r="R835" i="4"/>
  <c r="R836" i="4" a="1"/>
  <c r="R836" i="4"/>
  <c r="R837" i="4" a="1"/>
  <c r="R837" i="4"/>
  <c r="R838" i="4" a="1"/>
  <c r="R838" i="4"/>
  <c r="R839" i="4" a="1"/>
  <c r="R839" i="4"/>
  <c r="R840" i="4" a="1"/>
  <c r="R840" i="4"/>
  <c r="R841" i="4" a="1"/>
  <c r="R841" i="4"/>
  <c r="R842" i="4" a="1"/>
  <c r="R842" i="4"/>
  <c r="R843" i="4" a="1"/>
  <c r="R843" i="4"/>
  <c r="R844" i="4" a="1"/>
  <c r="R844" i="4"/>
  <c r="R845" i="4" a="1"/>
  <c r="R845" i="4"/>
  <c r="R846" i="4" a="1"/>
  <c r="R846" i="4"/>
  <c r="R847" i="4" a="1"/>
  <c r="R847" i="4"/>
  <c r="R848" i="4" a="1"/>
  <c r="R848" i="4"/>
  <c r="R849" i="4" a="1"/>
  <c r="R849" i="4"/>
  <c r="R850" i="4" a="1"/>
  <c r="R850" i="4"/>
  <c r="R851" i="4" a="1"/>
  <c r="R851" i="4"/>
  <c r="R852" i="4" a="1"/>
  <c r="R852" i="4"/>
  <c r="R853" i="4" a="1"/>
  <c r="R853" i="4"/>
  <c r="R854" i="4" a="1"/>
  <c r="R854" i="4"/>
  <c r="R855" i="4" a="1"/>
  <c r="R855" i="4"/>
  <c r="R856" i="4" a="1"/>
  <c r="R856" i="4"/>
  <c r="R857" i="4" a="1"/>
  <c r="R857" i="4"/>
  <c r="R858" i="4" a="1"/>
  <c r="R858" i="4"/>
  <c r="R859" i="4" a="1"/>
  <c r="R859" i="4"/>
  <c r="R860" i="4" a="1"/>
  <c r="R860" i="4"/>
  <c r="R861" i="4" a="1"/>
  <c r="R861" i="4"/>
  <c r="R862" i="4" a="1"/>
  <c r="R862" i="4"/>
  <c r="R863" i="4" a="1"/>
  <c r="R863" i="4"/>
  <c r="R864" i="4" a="1"/>
  <c r="R864" i="4"/>
  <c r="R865" i="4" a="1"/>
  <c r="R865" i="4"/>
  <c r="R866" i="4" a="1"/>
  <c r="R866" i="4"/>
  <c r="R867" i="4" a="1"/>
  <c r="R867" i="4"/>
  <c r="R868" i="4" a="1"/>
  <c r="R868" i="4"/>
  <c r="R869" i="4" a="1"/>
  <c r="R869" i="4"/>
  <c r="R870" i="4" a="1"/>
  <c r="R870" i="4"/>
  <c r="R871" i="4" a="1"/>
  <c r="R871" i="4"/>
  <c r="R872" i="4" a="1"/>
  <c r="R872" i="4"/>
  <c r="R873" i="4" a="1"/>
  <c r="R873" i="4"/>
  <c r="R874" i="4" a="1"/>
  <c r="R874" i="4"/>
  <c r="R875" i="4" a="1"/>
  <c r="R875" i="4"/>
  <c r="R876" i="4" a="1"/>
  <c r="R876" i="4"/>
  <c r="R877" i="4" a="1"/>
  <c r="R877" i="4"/>
  <c r="R878" i="4" a="1"/>
  <c r="R878" i="4"/>
  <c r="R879" i="4" a="1"/>
  <c r="R879" i="4"/>
  <c r="R880" i="4" a="1"/>
  <c r="R880" i="4"/>
  <c r="R881" i="4" a="1"/>
  <c r="R881" i="4"/>
  <c r="R882" i="4" a="1"/>
  <c r="R882" i="4"/>
  <c r="R883" i="4" a="1"/>
  <c r="R883" i="4"/>
  <c r="R884" i="4" a="1"/>
  <c r="R884" i="4"/>
  <c r="R885" i="4" a="1"/>
  <c r="R885" i="4"/>
  <c r="R886" i="4" a="1"/>
  <c r="R886" i="4"/>
  <c r="R887" i="4" a="1"/>
  <c r="R887" i="4"/>
  <c r="R888" i="4" a="1"/>
  <c r="R888" i="4"/>
  <c r="R889" i="4" a="1"/>
  <c r="R889" i="4"/>
  <c r="R890" i="4" a="1"/>
  <c r="R890" i="4"/>
  <c r="R891" i="4" a="1"/>
  <c r="R891" i="4"/>
  <c r="R892" i="4" a="1"/>
  <c r="R892" i="4"/>
  <c r="R893" i="4" a="1"/>
  <c r="R893" i="4"/>
  <c r="R894" i="4" a="1"/>
  <c r="R894" i="4"/>
  <c r="R895" i="4" a="1"/>
  <c r="R895" i="4"/>
  <c r="R896" i="4" a="1"/>
  <c r="R896" i="4"/>
  <c r="R897" i="4" a="1"/>
  <c r="R897" i="4"/>
  <c r="R898" i="4" a="1"/>
  <c r="R898" i="4"/>
  <c r="R899" i="4" a="1"/>
  <c r="R899" i="4"/>
  <c r="R900" i="4" a="1"/>
  <c r="R900" i="4"/>
  <c r="R901" i="4" a="1"/>
  <c r="R901" i="4"/>
  <c r="R902" i="4" a="1"/>
  <c r="R902" i="4"/>
  <c r="R903" i="4" a="1"/>
  <c r="R903" i="4"/>
  <c r="R904" i="4" a="1"/>
  <c r="R904" i="4"/>
  <c r="R905" i="4" a="1"/>
  <c r="R905" i="4"/>
  <c r="R906" i="4" a="1"/>
  <c r="R906" i="4"/>
  <c r="R907" i="4" a="1"/>
  <c r="R907" i="4"/>
  <c r="R908" i="4" a="1"/>
  <c r="R908" i="4"/>
  <c r="R909" i="4" a="1"/>
  <c r="R909" i="4"/>
  <c r="R910" i="4" a="1"/>
  <c r="R910" i="4"/>
  <c r="R911" i="4" a="1"/>
  <c r="R911" i="4"/>
  <c r="R912" i="4" a="1"/>
  <c r="R912" i="4"/>
  <c r="R913" i="4" a="1"/>
  <c r="R913" i="4"/>
  <c r="R914" i="4" a="1"/>
  <c r="R914" i="4"/>
  <c r="R915" i="4" a="1"/>
  <c r="R915" i="4"/>
  <c r="R916" i="4" a="1"/>
  <c r="R916" i="4"/>
  <c r="R917" i="4" a="1"/>
  <c r="R917" i="4"/>
  <c r="R918" i="4" a="1"/>
  <c r="R918" i="4"/>
  <c r="R919" i="4" a="1"/>
  <c r="R919" i="4"/>
  <c r="R920" i="4" a="1"/>
  <c r="R920" i="4"/>
  <c r="R921" i="4" a="1"/>
  <c r="R921" i="4"/>
  <c r="R922" i="4" a="1"/>
  <c r="R922" i="4"/>
  <c r="R923" i="4" a="1"/>
  <c r="R923" i="4"/>
  <c r="R924" i="4" a="1"/>
  <c r="R924" i="4"/>
  <c r="R925" i="4" a="1"/>
  <c r="R925" i="4"/>
  <c r="R926" i="4" a="1"/>
  <c r="R926" i="4"/>
  <c r="R927" i="4" a="1"/>
  <c r="R927" i="4"/>
  <c r="R928" i="4" a="1"/>
  <c r="R928" i="4"/>
  <c r="R929" i="4" a="1"/>
  <c r="R929" i="4"/>
  <c r="R930" i="4" a="1"/>
  <c r="R930" i="4"/>
  <c r="R931" i="4" a="1"/>
  <c r="R931" i="4"/>
  <c r="R932" i="4" a="1"/>
  <c r="R932" i="4"/>
  <c r="R933" i="4" a="1"/>
  <c r="R933" i="4"/>
  <c r="R934" i="4" a="1"/>
  <c r="R934" i="4"/>
  <c r="R935" i="4" a="1"/>
  <c r="R935" i="4"/>
  <c r="R936" i="4" a="1"/>
  <c r="R936" i="4"/>
  <c r="R937" i="4" a="1"/>
  <c r="R937" i="4"/>
  <c r="R938" i="4" a="1"/>
  <c r="R938" i="4"/>
  <c r="R939" i="4" a="1"/>
  <c r="R939" i="4"/>
  <c r="R940" i="4" a="1"/>
  <c r="R940" i="4"/>
  <c r="R941" i="4" a="1"/>
  <c r="R941" i="4"/>
  <c r="R942" i="4" a="1"/>
  <c r="R942" i="4"/>
  <c r="R943" i="4" a="1"/>
  <c r="R943" i="4"/>
  <c r="R944" i="4" a="1"/>
  <c r="R944" i="4"/>
  <c r="R945" i="4" a="1"/>
  <c r="R945" i="4"/>
  <c r="R946" i="4" a="1"/>
  <c r="R946" i="4"/>
  <c r="R947" i="4" a="1"/>
  <c r="R947" i="4"/>
  <c r="R948" i="4" a="1"/>
  <c r="R948" i="4"/>
  <c r="R949" i="4" a="1"/>
  <c r="R949" i="4"/>
  <c r="R950" i="4" a="1"/>
  <c r="R950" i="4"/>
  <c r="R951" i="4" a="1"/>
  <c r="R951" i="4"/>
  <c r="R952" i="4" a="1"/>
  <c r="R952" i="4"/>
  <c r="R953" i="4" a="1"/>
  <c r="R953" i="4"/>
  <c r="R954" i="4" a="1"/>
  <c r="R954" i="4"/>
  <c r="R955" i="4" a="1"/>
  <c r="R955" i="4"/>
  <c r="R956" i="4" a="1"/>
  <c r="R956" i="4"/>
  <c r="R957" i="4" a="1"/>
  <c r="R957" i="4"/>
  <c r="R958" i="4" a="1"/>
  <c r="R958" i="4"/>
  <c r="R959" i="4" a="1"/>
  <c r="R959" i="4"/>
  <c r="R960" i="4" a="1"/>
  <c r="R960" i="4"/>
  <c r="R961" i="4" a="1"/>
  <c r="R961" i="4"/>
  <c r="R962" i="4" a="1"/>
  <c r="R962" i="4"/>
  <c r="R963" i="4" a="1"/>
  <c r="R963" i="4"/>
  <c r="R964" i="4" a="1"/>
  <c r="R964" i="4"/>
  <c r="R965" i="4" a="1"/>
  <c r="R965" i="4"/>
  <c r="R966" i="4" a="1"/>
  <c r="R966" i="4"/>
  <c r="R967" i="4" a="1"/>
  <c r="R967" i="4"/>
  <c r="R968" i="4" a="1"/>
  <c r="R968" i="4"/>
  <c r="R969" i="4" a="1"/>
  <c r="R969" i="4"/>
  <c r="R970" i="4" a="1"/>
  <c r="R970" i="4"/>
  <c r="R971" i="4" a="1"/>
  <c r="R971" i="4"/>
  <c r="R972" i="4" a="1"/>
  <c r="R972" i="4"/>
  <c r="R973" i="4" a="1"/>
  <c r="R973" i="4"/>
  <c r="R974" i="4" a="1"/>
  <c r="R974" i="4"/>
  <c r="R975" i="4" a="1"/>
  <c r="R975" i="4"/>
  <c r="R976" i="4" a="1"/>
  <c r="R976" i="4"/>
  <c r="R977" i="4" a="1"/>
  <c r="R977" i="4"/>
  <c r="R978" i="4" a="1"/>
  <c r="R978" i="4"/>
  <c r="R979" i="4" a="1"/>
  <c r="R979" i="4"/>
  <c r="R980" i="4" a="1"/>
  <c r="R980" i="4"/>
  <c r="R981" i="4" a="1"/>
  <c r="R981" i="4"/>
  <c r="R982" i="4" a="1"/>
  <c r="R982" i="4"/>
  <c r="R983" i="4" a="1"/>
  <c r="R983" i="4"/>
  <c r="R984" i="4" a="1"/>
  <c r="R984" i="4"/>
  <c r="R985" i="4" a="1"/>
  <c r="R985" i="4"/>
  <c r="R986" i="4" a="1"/>
  <c r="R986" i="4"/>
  <c r="R987" i="4" a="1"/>
  <c r="R987" i="4"/>
  <c r="R988" i="4" a="1"/>
  <c r="R988" i="4"/>
  <c r="R989" i="4" a="1"/>
  <c r="R989" i="4"/>
  <c r="R990" i="4" a="1"/>
  <c r="R990" i="4"/>
  <c r="R991" i="4" a="1"/>
  <c r="R991" i="4"/>
  <c r="R992" i="4" a="1"/>
  <c r="R992" i="4"/>
  <c r="R993" i="4" a="1"/>
  <c r="R993" i="4"/>
  <c r="R994" i="4" a="1"/>
  <c r="R994" i="4"/>
  <c r="R995" i="4" a="1"/>
  <c r="R995" i="4"/>
  <c r="R996" i="4" a="1"/>
  <c r="R996" i="4"/>
  <c r="R997" i="4" a="1"/>
  <c r="R997" i="4"/>
  <c r="R998" i="4" a="1"/>
  <c r="R998" i="4"/>
  <c r="R999" i="4" a="1"/>
  <c r="R999" i="4"/>
  <c r="R1000" i="4" a="1"/>
  <c r="R1000" i="4"/>
  <c r="R1001" i="4" a="1"/>
  <c r="R1001" i="4"/>
  <c r="R7" i="4" a="1"/>
  <c r="R7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2" i="4"/>
  <c r="P259" i="4" a="1"/>
  <c r="P259" i="4"/>
  <c r="P260" i="4" a="1"/>
  <c r="P260" i="4"/>
  <c r="P262" i="4" a="1"/>
  <c r="P262" i="4"/>
  <c r="P263" i="4" a="1"/>
  <c r="P263" i="4"/>
  <c r="P265" i="4" a="1"/>
  <c r="P265" i="4"/>
  <c r="P266" i="4" a="1"/>
  <c r="P266" i="4"/>
  <c r="P267" i="4" a="1"/>
  <c r="P267" i="4"/>
  <c r="P268" i="4" a="1"/>
  <c r="P268" i="4"/>
  <c r="P269" i="4" a="1"/>
  <c r="P269" i="4"/>
  <c r="P270" i="4" a="1"/>
  <c r="P270" i="4"/>
  <c r="P271" i="4" a="1"/>
  <c r="P271" i="4"/>
  <c r="P273" i="4" a="1"/>
  <c r="P273" i="4"/>
  <c r="P274" i="4" a="1"/>
  <c r="P274" i="4"/>
  <c r="P275" i="4" a="1"/>
  <c r="P275" i="4"/>
  <c r="P276" i="4" a="1"/>
  <c r="P276" i="4"/>
  <c r="P277" i="4" a="1"/>
  <c r="P277" i="4"/>
  <c r="P278" i="4" a="1"/>
  <c r="P278" i="4"/>
  <c r="P279" i="4" a="1"/>
  <c r="P279" i="4"/>
  <c r="P280" i="4" a="1"/>
  <c r="P280" i="4"/>
  <c r="P281" i="4" a="1"/>
  <c r="P281" i="4"/>
  <c r="P283" i="4" a="1"/>
  <c r="P283" i="4"/>
  <c r="P284" i="4" a="1"/>
  <c r="P284" i="4"/>
  <c r="P286" i="4" a="1"/>
  <c r="P286" i="4"/>
  <c r="P287" i="4" a="1"/>
  <c r="P287" i="4"/>
  <c r="P289" i="4" a="1"/>
  <c r="P289" i="4"/>
  <c r="P290" i="4" a="1"/>
  <c r="P290" i="4"/>
  <c r="P291" i="4" a="1"/>
  <c r="P291" i="4"/>
  <c r="P292" i="4" a="1"/>
  <c r="P292" i="4"/>
  <c r="P293" i="4" a="1"/>
  <c r="P293" i="4"/>
  <c r="P294" i="4" a="1"/>
  <c r="P294" i="4"/>
  <c r="P295" i="4" a="1"/>
  <c r="P295" i="4"/>
  <c r="P296" i="4" a="1"/>
  <c r="P296" i="4"/>
  <c r="P297" i="4" a="1"/>
  <c r="P297" i="4"/>
  <c r="P298" i="4" a="1"/>
  <c r="P298" i="4"/>
  <c r="P299" i="4" a="1"/>
  <c r="P299" i="4"/>
  <c r="P301" i="4" a="1"/>
  <c r="P301" i="4"/>
  <c r="P302" i="4" a="1"/>
  <c r="P302" i="4"/>
  <c r="P303" i="4" a="1"/>
  <c r="P303" i="4"/>
  <c r="P304" i="4" a="1"/>
  <c r="P304" i="4"/>
  <c r="P305" i="4" a="1"/>
  <c r="P305" i="4"/>
  <c r="P307" i="4" a="1"/>
  <c r="P307" i="4"/>
  <c r="P308" i="4" a="1"/>
  <c r="P308" i="4"/>
  <c r="P309" i="4" a="1"/>
  <c r="P309" i="4"/>
  <c r="P310" i="4" a="1"/>
  <c r="P310" i="4"/>
  <c r="P311" i="4" a="1"/>
  <c r="P311" i="4"/>
  <c r="P312" i="4" a="1"/>
  <c r="P312" i="4"/>
  <c r="P313" i="4" a="1"/>
  <c r="P313" i="4"/>
  <c r="P314" i="4" a="1"/>
  <c r="P314" i="4"/>
  <c r="P315" i="4" a="1"/>
  <c r="P315" i="4"/>
  <c r="P316" i="4" a="1"/>
  <c r="P316" i="4"/>
  <c r="P317" i="4" a="1"/>
  <c r="P317" i="4"/>
  <c r="P318" i="4" a="1"/>
  <c r="P318" i="4"/>
  <c r="P319" i="4" a="1"/>
  <c r="P319" i="4"/>
  <c r="P320" i="4" a="1"/>
  <c r="P320" i="4"/>
  <c r="P321" i="4" a="1"/>
  <c r="P321" i="4"/>
  <c r="P322" i="4" a="1"/>
  <c r="P322" i="4"/>
  <c r="P323" i="4" a="1"/>
  <c r="P323" i="4"/>
  <c r="P324" i="4" a="1"/>
  <c r="P324" i="4"/>
  <c r="P325" i="4" a="1"/>
  <c r="P325" i="4"/>
  <c r="P326" i="4" a="1"/>
  <c r="P326" i="4"/>
  <c r="P327" i="4" a="1"/>
  <c r="P327" i="4"/>
  <c r="P328" i="4" a="1"/>
  <c r="P328" i="4"/>
  <c r="P329" i="4" a="1"/>
  <c r="P329" i="4"/>
  <c r="P330" i="4" a="1"/>
  <c r="P330" i="4"/>
  <c r="P332" i="4" a="1"/>
  <c r="P332" i="4"/>
  <c r="P333" i="4" a="1"/>
  <c r="P333" i="4"/>
  <c r="P334" i="4" a="1"/>
  <c r="P334" i="4"/>
  <c r="P335" i="4" a="1"/>
  <c r="P335" i="4"/>
  <c r="P336" i="4" a="1"/>
  <c r="P336" i="4"/>
  <c r="P337" i="4" a="1"/>
  <c r="P337" i="4"/>
  <c r="P338" i="4" a="1"/>
  <c r="P338" i="4"/>
  <c r="P339" i="4" a="1"/>
  <c r="P339" i="4"/>
  <c r="P340" i="4" a="1"/>
  <c r="P340" i="4"/>
  <c r="P341" i="4" a="1"/>
  <c r="P341" i="4"/>
  <c r="P342" i="4" a="1"/>
  <c r="P342" i="4"/>
  <c r="P344" i="4" a="1"/>
  <c r="P344" i="4"/>
  <c r="P346" i="4" a="1"/>
  <c r="P346" i="4"/>
  <c r="P347" i="4" a="1"/>
  <c r="P347" i="4"/>
  <c r="P348" i="4" a="1"/>
  <c r="P348" i="4"/>
  <c r="P349" i="4" a="1"/>
  <c r="P349" i="4"/>
  <c r="P351" i="4" a="1"/>
  <c r="P351" i="4"/>
  <c r="P352" i="4" a="1"/>
  <c r="P352" i="4"/>
  <c r="P353" i="4" a="1"/>
  <c r="P353" i="4"/>
  <c r="P354" i="4" a="1"/>
  <c r="P354" i="4"/>
  <c r="P355" i="4" a="1"/>
  <c r="P355" i="4"/>
  <c r="P357" i="4" a="1"/>
  <c r="P357" i="4"/>
  <c r="P358" i="4" a="1"/>
  <c r="P358" i="4"/>
  <c r="P359" i="4" a="1"/>
  <c r="P359" i="4"/>
  <c r="P360" i="4" a="1"/>
  <c r="P360" i="4"/>
  <c r="P361" i="4" a="1"/>
  <c r="P361" i="4"/>
  <c r="P362" i="4" a="1"/>
  <c r="P362" i="4"/>
  <c r="P363" i="4" a="1"/>
  <c r="P363" i="4"/>
  <c r="P364" i="4" a="1"/>
  <c r="P364" i="4"/>
  <c r="P365" i="4" a="1"/>
  <c r="P365" i="4"/>
  <c r="P366" i="4" a="1"/>
  <c r="P366" i="4"/>
  <c r="P367" i="4" a="1"/>
  <c r="P367" i="4"/>
  <c r="P369" i="4" a="1"/>
  <c r="P369" i="4"/>
  <c r="P370" i="4" a="1"/>
  <c r="P370" i="4"/>
  <c r="P371" i="4" a="1"/>
  <c r="P371" i="4"/>
  <c r="P372" i="4" a="1"/>
  <c r="P372" i="4"/>
  <c r="P373" i="4" a="1"/>
  <c r="P373" i="4"/>
  <c r="P374" i="4" a="1"/>
  <c r="P374" i="4"/>
  <c r="P375" i="4" a="1"/>
  <c r="P375" i="4"/>
  <c r="P376" i="4" a="1"/>
  <c r="P376" i="4"/>
  <c r="P377" i="4" a="1"/>
  <c r="P377" i="4"/>
  <c r="P379" i="4" a="1"/>
  <c r="P379" i="4"/>
  <c r="P380" i="4" a="1"/>
  <c r="P380" i="4"/>
  <c r="P381" i="4" a="1"/>
  <c r="P381" i="4"/>
  <c r="P382" i="4" a="1"/>
  <c r="P382" i="4"/>
  <c r="P384" i="4" a="1"/>
  <c r="P384" i="4"/>
  <c r="P385" i="4" a="1"/>
  <c r="P385" i="4"/>
  <c r="P386" i="4" a="1"/>
  <c r="P386" i="4"/>
  <c r="P387" i="4" a="1"/>
  <c r="P387" i="4"/>
  <c r="P388" i="4" a="1"/>
  <c r="P388" i="4"/>
  <c r="P389" i="4" a="1"/>
  <c r="P389" i="4"/>
  <c r="P390" i="4" a="1"/>
  <c r="P390" i="4"/>
  <c r="P391" i="4" a="1"/>
  <c r="P391" i="4"/>
  <c r="P392" i="4" a="1"/>
  <c r="P392" i="4"/>
  <c r="P393" i="4" a="1"/>
  <c r="P393" i="4"/>
  <c r="P395" i="4" a="1"/>
  <c r="P395" i="4"/>
  <c r="P396" i="4" a="1"/>
  <c r="P396" i="4"/>
  <c r="P397" i="4" a="1"/>
  <c r="P397" i="4"/>
  <c r="P398" i="4" a="1"/>
  <c r="P398" i="4"/>
  <c r="P400" i="4" a="1"/>
  <c r="P400" i="4"/>
  <c r="P401" i="4" a="1"/>
  <c r="P401" i="4"/>
  <c r="P402" i="4" a="1"/>
  <c r="P402" i="4"/>
  <c r="P403" i="4" a="1"/>
  <c r="P403" i="4"/>
  <c r="P404" i="4" a="1"/>
  <c r="P404" i="4"/>
  <c r="P405" i="4" a="1"/>
  <c r="P405" i="4"/>
  <c r="P406" i="4" a="1"/>
  <c r="P406" i="4"/>
  <c r="P408" i="4" a="1"/>
  <c r="P408" i="4"/>
  <c r="P410" i="4" a="1"/>
  <c r="P410" i="4"/>
  <c r="P411" i="4" a="1"/>
  <c r="P411" i="4"/>
  <c r="P412" i="4" a="1"/>
  <c r="P412" i="4"/>
  <c r="P413" i="4" a="1"/>
  <c r="P413" i="4"/>
  <c r="P414" i="4" a="1"/>
  <c r="P414" i="4"/>
  <c r="P415" i="4" a="1"/>
  <c r="P415" i="4"/>
  <c r="P416" i="4" a="1"/>
  <c r="P416" i="4"/>
  <c r="P417" i="4" a="1"/>
  <c r="P417" i="4"/>
  <c r="P418" i="4" a="1"/>
  <c r="P418" i="4"/>
  <c r="P420" i="4" a="1"/>
  <c r="P420" i="4"/>
  <c r="P424" i="4" a="1"/>
  <c r="P424" i="4"/>
  <c r="P425" i="4" a="1"/>
  <c r="P425" i="4"/>
  <c r="P426" i="4" a="1"/>
  <c r="P426" i="4"/>
  <c r="P427" i="4" a="1"/>
  <c r="P427" i="4"/>
  <c r="P428" i="4" a="1"/>
  <c r="P428" i="4"/>
  <c r="P431" i="4" a="1"/>
  <c r="P431" i="4"/>
  <c r="P432" i="4" a="1"/>
  <c r="P432" i="4"/>
  <c r="P433" i="4" a="1"/>
  <c r="P433" i="4"/>
  <c r="P434" i="4" a="1"/>
  <c r="P434" i="4"/>
  <c r="P435" i="4" a="1"/>
  <c r="P435" i="4"/>
  <c r="P436" i="4" a="1"/>
  <c r="P436" i="4"/>
  <c r="P437" i="4" a="1"/>
  <c r="P437" i="4"/>
  <c r="P438" i="4" a="1"/>
  <c r="P438" i="4"/>
  <c r="P439" i="4" a="1"/>
  <c r="P439" i="4"/>
  <c r="P440" i="4" a="1"/>
  <c r="P440" i="4"/>
  <c r="P441" i="4" a="1"/>
  <c r="P441" i="4"/>
  <c r="P442" i="4" a="1"/>
  <c r="P442" i="4"/>
  <c r="P443" i="4" a="1"/>
  <c r="P443" i="4"/>
  <c r="P444" i="4" a="1"/>
  <c r="P444" i="4"/>
  <c r="P445" i="4" a="1"/>
  <c r="P445" i="4"/>
  <c r="P446" i="4" a="1"/>
  <c r="P446" i="4"/>
  <c r="P447" i="4" a="1"/>
  <c r="P447" i="4"/>
  <c r="P448" i="4" a="1"/>
  <c r="P448" i="4"/>
  <c r="P449" i="4" a="1"/>
  <c r="P449" i="4"/>
  <c r="P450" i="4" a="1"/>
  <c r="P450" i="4"/>
  <c r="P451" i="4" a="1"/>
  <c r="P451" i="4"/>
  <c r="P452" i="4" a="1"/>
  <c r="P452" i="4"/>
  <c r="P453" i="4" a="1"/>
  <c r="P453" i="4"/>
  <c r="P454" i="4" a="1"/>
  <c r="P454" i="4"/>
  <c r="P455" i="4" a="1"/>
  <c r="P455" i="4"/>
  <c r="P456" i="4" a="1"/>
  <c r="P456" i="4"/>
  <c r="P457" i="4" a="1"/>
  <c r="P457" i="4"/>
  <c r="P458" i="4" a="1"/>
  <c r="P458" i="4"/>
  <c r="P459" i="4" a="1"/>
  <c r="P459" i="4"/>
  <c r="P460" i="4" a="1"/>
  <c r="P460" i="4"/>
  <c r="P462" i="4" a="1"/>
  <c r="P462" i="4"/>
  <c r="P463" i="4" a="1"/>
  <c r="P463" i="4"/>
  <c r="P464" i="4" a="1"/>
  <c r="P464" i="4"/>
  <c r="P465" i="4" a="1"/>
  <c r="P465" i="4"/>
  <c r="P466" i="4" a="1"/>
  <c r="P466" i="4"/>
  <c r="P467" i="4" a="1"/>
  <c r="P467" i="4"/>
  <c r="P468" i="4" a="1"/>
  <c r="P468" i="4"/>
  <c r="P469" i="4" a="1"/>
  <c r="P469" i="4"/>
  <c r="P470" i="4" a="1"/>
  <c r="P470" i="4"/>
  <c r="P471" i="4" a="1"/>
  <c r="P471" i="4"/>
  <c r="P473" i="4" a="1"/>
  <c r="P473" i="4"/>
  <c r="P474" i="4" a="1"/>
  <c r="P474" i="4"/>
  <c r="P475" i="4" a="1"/>
  <c r="P475" i="4"/>
  <c r="P476" i="4" a="1"/>
  <c r="P476" i="4"/>
  <c r="P477" i="4" a="1"/>
  <c r="P477" i="4"/>
  <c r="P478" i="4" a="1"/>
  <c r="P478" i="4"/>
  <c r="P479" i="4" a="1"/>
  <c r="P479" i="4"/>
  <c r="P480" i="4" a="1"/>
  <c r="P480" i="4"/>
  <c r="P481" i="4" a="1"/>
  <c r="P481" i="4"/>
  <c r="P482" i="4" a="1"/>
  <c r="P482" i="4"/>
  <c r="P483" i="4" a="1"/>
  <c r="P483" i="4"/>
  <c r="P484" i="4" a="1"/>
  <c r="P484" i="4"/>
  <c r="P486" i="4" a="1"/>
  <c r="P486" i="4"/>
  <c r="P487" i="4" a="1"/>
  <c r="P487" i="4"/>
  <c r="P488" i="4" a="1"/>
  <c r="P488" i="4"/>
  <c r="P489" i="4" a="1"/>
  <c r="P489" i="4"/>
  <c r="P490" i="4" a="1"/>
  <c r="P490" i="4"/>
  <c r="P491" i="4" a="1"/>
  <c r="P491" i="4"/>
  <c r="P492" i="4" a="1"/>
  <c r="P492" i="4"/>
  <c r="P493" i="4" a="1"/>
  <c r="P493" i="4"/>
  <c r="P494" i="4" a="1"/>
  <c r="P494" i="4"/>
  <c r="P496" i="4" a="1"/>
  <c r="P496" i="4"/>
  <c r="P497" i="4" a="1"/>
  <c r="P497" i="4"/>
  <c r="P498" i="4" a="1"/>
  <c r="P498" i="4"/>
  <c r="P499" i="4" a="1"/>
  <c r="P499" i="4"/>
  <c r="P500" i="4" a="1"/>
  <c r="P500" i="4"/>
  <c r="P502" i="4" a="1"/>
  <c r="P502" i="4"/>
  <c r="P503" i="4" a="1"/>
  <c r="P503" i="4"/>
  <c r="P504" i="4" a="1"/>
  <c r="P504" i="4"/>
  <c r="P506" i="4" a="1"/>
  <c r="P506" i="4"/>
  <c r="P508" i="4" a="1"/>
  <c r="P508" i="4"/>
  <c r="P509" i="4" a="1"/>
  <c r="P509" i="4"/>
  <c r="P510" i="4" a="1"/>
  <c r="P510" i="4"/>
  <c r="P511" i="4" a="1"/>
  <c r="P511" i="4"/>
  <c r="P512" i="4" a="1"/>
  <c r="P512" i="4"/>
  <c r="P513" i="4" a="1"/>
  <c r="P513" i="4"/>
  <c r="P514" i="4" a="1"/>
  <c r="P514" i="4"/>
  <c r="P515" i="4" a="1"/>
  <c r="P515" i="4"/>
  <c r="P516" i="4" a="1"/>
  <c r="P516" i="4"/>
  <c r="P517" i="4" a="1"/>
  <c r="P517" i="4"/>
  <c r="P518" i="4" a="1"/>
  <c r="P518" i="4"/>
  <c r="P519" i="4" a="1"/>
  <c r="P519" i="4"/>
  <c r="P520" i="4" a="1"/>
  <c r="P520" i="4"/>
  <c r="P521" i="4" a="1"/>
  <c r="P521" i="4"/>
  <c r="P522" i="4" a="1"/>
  <c r="P522" i="4"/>
  <c r="P523" i="4" a="1"/>
  <c r="P523" i="4"/>
  <c r="P524" i="4" a="1"/>
  <c r="P524" i="4"/>
  <c r="P525" i="4" a="1"/>
  <c r="P525" i="4"/>
  <c r="P527" i="4" a="1"/>
  <c r="P527" i="4"/>
  <c r="P528" i="4" a="1"/>
  <c r="P528" i="4"/>
  <c r="P529" i="4" a="1"/>
  <c r="P529" i="4"/>
  <c r="P530" i="4" a="1"/>
  <c r="P530" i="4"/>
  <c r="P531" i="4" a="1"/>
  <c r="P531" i="4"/>
  <c r="P533" i="4" a="1"/>
  <c r="P533" i="4"/>
  <c r="P534" i="4" a="1"/>
  <c r="P534" i="4"/>
  <c r="P536" i="4" a="1"/>
  <c r="P536" i="4"/>
  <c r="P537" i="4" a="1"/>
  <c r="P537" i="4"/>
  <c r="P538" i="4" a="1"/>
  <c r="P538" i="4"/>
  <c r="P539" i="4" a="1"/>
  <c r="P539" i="4"/>
  <c r="P540" i="4" a="1"/>
  <c r="P540" i="4"/>
  <c r="P541" i="4" a="1"/>
  <c r="P541" i="4"/>
  <c r="P542" i="4" a="1"/>
  <c r="P542" i="4"/>
  <c r="P543" i="4" a="1"/>
  <c r="P543" i="4"/>
  <c r="P544" i="4" a="1"/>
  <c r="P544" i="4"/>
  <c r="P545" i="4" a="1"/>
  <c r="P545" i="4"/>
  <c r="P546" i="4" a="1"/>
  <c r="P546" i="4"/>
  <c r="P547" i="4" a="1"/>
  <c r="P547" i="4"/>
  <c r="P548" i="4" a="1"/>
  <c r="P548" i="4"/>
  <c r="P549" i="4" a="1"/>
  <c r="P549" i="4"/>
  <c r="P550" i="4" a="1"/>
  <c r="P550" i="4"/>
  <c r="P551" i="4" a="1"/>
  <c r="P551" i="4"/>
  <c r="P552" i="4" a="1"/>
  <c r="P552" i="4"/>
  <c r="P553" i="4" a="1"/>
  <c r="P553" i="4"/>
  <c r="P554" i="4" a="1"/>
  <c r="P554" i="4"/>
  <c r="P555" i="4" a="1"/>
  <c r="P555" i="4"/>
  <c r="P556" i="4" a="1"/>
  <c r="P556" i="4"/>
  <c r="P557" i="4" a="1"/>
  <c r="P557" i="4"/>
  <c r="P558" i="4" a="1"/>
  <c r="P558" i="4"/>
  <c r="P559" i="4" a="1"/>
  <c r="P559" i="4"/>
  <c r="P560" i="4" a="1"/>
  <c r="P560" i="4"/>
  <c r="P561" i="4" a="1"/>
  <c r="P561" i="4"/>
  <c r="P563" i="4" a="1"/>
  <c r="P563" i="4"/>
  <c r="P565" i="4" a="1"/>
  <c r="P565" i="4"/>
  <c r="P567" i="4" a="1"/>
  <c r="P567" i="4"/>
  <c r="P568" i="4" a="1"/>
  <c r="P568" i="4"/>
  <c r="P569" i="4" a="1"/>
  <c r="P569" i="4"/>
  <c r="P570" i="4" a="1"/>
  <c r="P570" i="4"/>
  <c r="P571" i="4" a="1"/>
  <c r="P571" i="4"/>
  <c r="P572" i="4" a="1"/>
  <c r="P572" i="4"/>
  <c r="P573" i="4" a="1"/>
  <c r="P573" i="4"/>
  <c r="P574" i="4" a="1"/>
  <c r="P574" i="4"/>
  <c r="P575" i="4" a="1"/>
  <c r="P575" i="4"/>
  <c r="P576" i="4" a="1"/>
  <c r="P576" i="4"/>
  <c r="P577" i="4" a="1"/>
  <c r="P577" i="4"/>
  <c r="P578" i="4" a="1"/>
  <c r="P578" i="4"/>
  <c r="P579" i="4" a="1"/>
  <c r="P579" i="4"/>
  <c r="P581" i="4" a="1"/>
  <c r="P581" i="4"/>
  <c r="P582" i="4" a="1"/>
  <c r="P582" i="4"/>
  <c r="P583" i="4" a="1"/>
  <c r="P583" i="4"/>
  <c r="P584" i="4" a="1"/>
  <c r="P584" i="4"/>
  <c r="P586" i="4" a="1"/>
  <c r="P586" i="4"/>
  <c r="P587" i="4" a="1"/>
  <c r="P587" i="4"/>
  <c r="P589" i="4" a="1"/>
  <c r="P589" i="4"/>
  <c r="P590" i="4" a="1"/>
  <c r="P590" i="4"/>
  <c r="P591" i="4" a="1"/>
  <c r="P591" i="4"/>
  <c r="P592" i="4" a="1"/>
  <c r="P592" i="4"/>
  <c r="P593" i="4" a="1"/>
  <c r="P593" i="4"/>
  <c r="P594" i="4" a="1"/>
  <c r="P594" i="4"/>
  <c r="P595" i="4" a="1"/>
  <c r="P595" i="4"/>
  <c r="P596" i="4" a="1"/>
  <c r="P596" i="4"/>
  <c r="P597" i="4" a="1"/>
  <c r="P597" i="4"/>
  <c r="P598" i="4" a="1"/>
  <c r="P598" i="4"/>
  <c r="P599" i="4" a="1"/>
  <c r="P599" i="4"/>
  <c r="P600" i="4" a="1"/>
  <c r="P600" i="4"/>
  <c r="P601" i="4" a="1"/>
  <c r="P601" i="4"/>
  <c r="P602" i="4" a="1"/>
  <c r="P602" i="4"/>
  <c r="P605" i="4" a="1"/>
  <c r="P605" i="4"/>
  <c r="P606" i="4" a="1"/>
  <c r="P606" i="4"/>
  <c r="P607" i="4" a="1"/>
  <c r="P607" i="4"/>
  <c r="P608" i="4" a="1"/>
  <c r="P608" i="4"/>
  <c r="P609" i="4" a="1"/>
  <c r="P609" i="4"/>
  <c r="P610" i="4" a="1"/>
  <c r="P610" i="4"/>
  <c r="P612" i="4" a="1"/>
  <c r="P612" i="4"/>
  <c r="P613" i="4" a="1"/>
  <c r="P613" i="4"/>
  <c r="P614" i="4" a="1"/>
  <c r="P614" i="4"/>
  <c r="P615" i="4" a="1"/>
  <c r="P615" i="4"/>
  <c r="P616" i="4" a="1"/>
  <c r="P616" i="4"/>
  <c r="P618" i="4" a="1"/>
  <c r="P618" i="4"/>
  <c r="P619" i="4" a="1"/>
  <c r="P619" i="4"/>
  <c r="P620" i="4" a="1"/>
  <c r="P620" i="4"/>
  <c r="P621" i="4" a="1"/>
  <c r="P621" i="4"/>
  <c r="P622" i="4" a="1"/>
  <c r="P622" i="4"/>
  <c r="P623" i="4" a="1"/>
  <c r="P623" i="4"/>
  <c r="P624" i="4" a="1"/>
  <c r="P624" i="4"/>
  <c r="P625" i="4" a="1"/>
  <c r="P625" i="4"/>
  <c r="P626" i="4" a="1"/>
  <c r="P626" i="4"/>
  <c r="P627" i="4" a="1"/>
  <c r="P627" i="4"/>
  <c r="P628" i="4" a="1"/>
  <c r="P628" i="4"/>
  <c r="P629" i="4" a="1"/>
  <c r="P629" i="4"/>
  <c r="P630" i="4" a="1"/>
  <c r="P630" i="4"/>
  <c r="P631" i="4" a="1"/>
  <c r="P631" i="4"/>
  <c r="P632" i="4" a="1"/>
  <c r="P632" i="4"/>
  <c r="P633" i="4" a="1"/>
  <c r="P633" i="4"/>
  <c r="P634" i="4" a="1"/>
  <c r="P634" i="4"/>
  <c r="P635" i="4" a="1"/>
  <c r="P635" i="4"/>
  <c r="P636" i="4" a="1"/>
  <c r="P636" i="4"/>
  <c r="P637" i="4" a="1"/>
  <c r="P637" i="4"/>
  <c r="P638" i="4" a="1"/>
  <c r="P638" i="4"/>
  <c r="P639" i="4" a="1"/>
  <c r="P639" i="4"/>
  <c r="P640" i="4" a="1"/>
  <c r="P640" i="4"/>
  <c r="P641" i="4" a="1"/>
  <c r="P641" i="4"/>
  <c r="P642" i="4" a="1"/>
  <c r="P642" i="4"/>
  <c r="P643" i="4" a="1"/>
  <c r="P643" i="4"/>
  <c r="P644" i="4" a="1"/>
  <c r="P644" i="4"/>
  <c r="P645" i="4" a="1"/>
  <c r="P645" i="4"/>
  <c r="P646" i="4" a="1"/>
  <c r="P646" i="4"/>
  <c r="P647" i="4" a="1"/>
  <c r="P647" i="4"/>
  <c r="P648" i="4" a="1"/>
  <c r="P648" i="4"/>
  <c r="P649" i="4" a="1"/>
  <c r="P649" i="4"/>
  <c r="P650" i="4" a="1"/>
  <c r="P650" i="4"/>
  <c r="P651" i="4" a="1"/>
  <c r="P651" i="4"/>
  <c r="P652" i="4" a="1"/>
  <c r="P652" i="4"/>
  <c r="P653" i="4" a="1"/>
  <c r="P653" i="4"/>
  <c r="P654" i="4" a="1"/>
  <c r="P654" i="4"/>
  <c r="P655" i="4" a="1"/>
  <c r="P655" i="4"/>
  <c r="P656" i="4" a="1"/>
  <c r="P656" i="4"/>
  <c r="P658" i="4" a="1"/>
  <c r="P658" i="4"/>
  <c r="P659" i="4" a="1"/>
  <c r="P659" i="4"/>
  <c r="P660" i="4" a="1"/>
  <c r="P660" i="4"/>
  <c r="P661" i="4" a="1"/>
  <c r="P661" i="4"/>
  <c r="P662" i="4" a="1"/>
  <c r="P662" i="4"/>
  <c r="P663" i="4" a="1"/>
  <c r="P663" i="4"/>
  <c r="P664" i="4" a="1"/>
  <c r="P664" i="4"/>
  <c r="P665" i="4" a="1"/>
  <c r="P665" i="4"/>
  <c r="P666" i="4" a="1"/>
  <c r="P666" i="4"/>
  <c r="P667" i="4" a="1"/>
  <c r="P667" i="4"/>
  <c r="P668" i="4" a="1"/>
  <c r="P668" i="4"/>
  <c r="P669" i="4" a="1"/>
  <c r="P669" i="4"/>
  <c r="P670" i="4" a="1"/>
  <c r="P670" i="4"/>
  <c r="P671" i="4" a="1"/>
  <c r="P671" i="4"/>
  <c r="P672" i="4" a="1"/>
  <c r="P672" i="4"/>
  <c r="P673" i="4" a="1"/>
  <c r="P673" i="4"/>
  <c r="P674" i="4" a="1"/>
  <c r="P674" i="4"/>
  <c r="P675" i="4" a="1"/>
  <c r="P675" i="4"/>
  <c r="P676" i="4" a="1"/>
  <c r="P676" i="4"/>
  <c r="P677" i="4" a="1"/>
  <c r="P677" i="4"/>
  <c r="P679" i="4" a="1"/>
  <c r="P679" i="4"/>
  <c r="P680" i="4" a="1"/>
  <c r="P680" i="4"/>
  <c r="P681" i="4" a="1"/>
  <c r="P681" i="4"/>
  <c r="P682" i="4" a="1"/>
  <c r="P682" i="4"/>
  <c r="P684" i="4" a="1"/>
  <c r="P684" i="4"/>
  <c r="P685" i="4" a="1"/>
  <c r="P685" i="4"/>
  <c r="P687" i="4" a="1"/>
  <c r="P687" i="4"/>
  <c r="P688" i="4" a="1"/>
  <c r="P688" i="4"/>
  <c r="P689" i="4" a="1"/>
  <c r="P689" i="4"/>
  <c r="P690" i="4" a="1"/>
  <c r="P690" i="4"/>
  <c r="P691" i="4" a="1"/>
  <c r="P691" i="4"/>
  <c r="P692" i="4" a="1"/>
  <c r="P692" i="4"/>
  <c r="P693" i="4" a="1"/>
  <c r="P693" i="4"/>
  <c r="P695" i="4" a="1"/>
  <c r="P695" i="4"/>
  <c r="P697" i="4" a="1"/>
  <c r="P697" i="4"/>
  <c r="P698" i="4" a="1"/>
  <c r="P698" i="4"/>
  <c r="P699" i="4" a="1"/>
  <c r="P699" i="4"/>
  <c r="P700" i="4" a="1"/>
  <c r="P700" i="4"/>
  <c r="P701" i="4" a="1"/>
  <c r="P701" i="4"/>
  <c r="P702" i="4" a="1"/>
  <c r="P702" i="4"/>
  <c r="P703" i="4" a="1"/>
  <c r="P703" i="4"/>
  <c r="P704" i="4" a="1"/>
  <c r="P704" i="4"/>
  <c r="P705" i="4" a="1"/>
  <c r="P705" i="4"/>
  <c r="P707" i="4" a="1"/>
  <c r="P707" i="4"/>
  <c r="P709" i="4" a="1"/>
  <c r="P709" i="4"/>
  <c r="P710" i="4" a="1"/>
  <c r="P710" i="4"/>
  <c r="P711" i="4" a="1"/>
  <c r="P711" i="4"/>
  <c r="P712" i="4" a="1"/>
  <c r="P712" i="4"/>
  <c r="P713" i="4" a="1"/>
  <c r="P713" i="4"/>
  <c r="P714" i="4" a="1"/>
  <c r="P714" i="4"/>
  <c r="P715" i="4" a="1"/>
  <c r="P715" i="4"/>
  <c r="P716" i="4" a="1"/>
  <c r="P716" i="4"/>
  <c r="P717" i="4" a="1"/>
  <c r="P717" i="4"/>
  <c r="P718" i="4" a="1"/>
  <c r="P718" i="4"/>
  <c r="P719" i="4" a="1"/>
  <c r="P719" i="4"/>
  <c r="P720" i="4" a="1"/>
  <c r="P720" i="4"/>
  <c r="P721" i="4" a="1"/>
  <c r="P721" i="4"/>
  <c r="P722" i="4" a="1"/>
  <c r="P722" i="4"/>
  <c r="P724" i="4" a="1"/>
  <c r="P724" i="4"/>
  <c r="P725" i="4" a="1"/>
  <c r="P725" i="4"/>
  <c r="P726" i="4" a="1"/>
  <c r="P726" i="4"/>
  <c r="P727" i="4" a="1"/>
  <c r="P727" i="4"/>
  <c r="P728" i="4" a="1"/>
  <c r="P728" i="4"/>
  <c r="P729" i="4" a="1"/>
  <c r="P729" i="4"/>
  <c r="P730" i="4" a="1"/>
  <c r="P730" i="4"/>
  <c r="P731" i="4" a="1"/>
  <c r="P731" i="4"/>
  <c r="P732" i="4" a="1"/>
  <c r="P732" i="4"/>
  <c r="P733" i="4" a="1"/>
  <c r="P733" i="4"/>
  <c r="P734" i="4" a="1"/>
  <c r="P734" i="4"/>
  <c r="P735" i="4" a="1"/>
  <c r="P735" i="4"/>
  <c r="P737" i="4" a="1"/>
  <c r="P737" i="4"/>
  <c r="P738" i="4" a="1"/>
  <c r="P738" i="4"/>
  <c r="P739" i="4" a="1"/>
  <c r="P739" i="4"/>
  <c r="P740" i="4" a="1"/>
  <c r="P740" i="4"/>
  <c r="P741" i="4" a="1"/>
  <c r="P741" i="4"/>
  <c r="P742" i="4" a="1"/>
  <c r="P742" i="4"/>
  <c r="P743" i="4" a="1"/>
  <c r="P743" i="4"/>
  <c r="P744" i="4" a="1"/>
  <c r="P744" i="4"/>
  <c r="P745" i="4" a="1"/>
  <c r="P745" i="4"/>
  <c r="P746" i="4" a="1"/>
  <c r="P746" i="4"/>
  <c r="P747" i="4" a="1"/>
  <c r="P747" i="4"/>
  <c r="P748" i="4" a="1"/>
  <c r="P748" i="4"/>
  <c r="P749" i="4" a="1"/>
  <c r="P749" i="4"/>
  <c r="P750" i="4" a="1"/>
  <c r="P750" i="4"/>
  <c r="P751" i="4" a="1"/>
  <c r="P751" i="4"/>
  <c r="P752" i="4" a="1"/>
  <c r="P752" i="4"/>
  <c r="P755" i="4" a="1"/>
  <c r="P755" i="4"/>
  <c r="P756" i="4" a="1"/>
  <c r="P756" i="4"/>
  <c r="P757" i="4" a="1"/>
  <c r="P757" i="4"/>
  <c r="P758" i="4" a="1"/>
  <c r="P758" i="4"/>
  <c r="P759" i="4" a="1"/>
  <c r="P759" i="4"/>
  <c r="P760" i="4" a="1"/>
  <c r="P760" i="4"/>
  <c r="P762" i="4" a="1"/>
  <c r="P762" i="4"/>
  <c r="P763" i="4" a="1"/>
  <c r="P763" i="4"/>
  <c r="P764" i="4" a="1"/>
  <c r="P764" i="4"/>
  <c r="P765" i="4" a="1"/>
  <c r="P765" i="4"/>
  <c r="P766" i="4" a="1"/>
  <c r="P766" i="4"/>
  <c r="P767" i="4" a="1"/>
  <c r="P767" i="4"/>
  <c r="P768" i="4" a="1"/>
  <c r="P768" i="4"/>
  <c r="P769" i="4" a="1"/>
  <c r="P769" i="4"/>
  <c r="P770" i="4" a="1"/>
  <c r="P770" i="4"/>
  <c r="P771" i="4" a="1"/>
  <c r="P771" i="4"/>
  <c r="P772" i="4" a="1"/>
  <c r="P772" i="4"/>
  <c r="P774" i="4" a="1"/>
  <c r="P774" i="4"/>
  <c r="P776" i="4" a="1"/>
  <c r="P776" i="4"/>
  <c r="P777" i="4" a="1"/>
  <c r="P777" i="4"/>
  <c r="P778" i="4" a="1"/>
  <c r="P778" i="4"/>
  <c r="P779" i="4" a="1"/>
  <c r="P779" i="4"/>
  <c r="P781" i="4" a="1"/>
  <c r="P781" i="4"/>
  <c r="P782" i="4" a="1"/>
  <c r="P782" i="4"/>
  <c r="P783" i="4" a="1"/>
  <c r="P783" i="4"/>
  <c r="P784" i="4" a="1"/>
  <c r="P784" i="4"/>
  <c r="P785" i="4" a="1"/>
  <c r="P785" i="4"/>
  <c r="P786" i="4" a="1"/>
  <c r="P786" i="4"/>
  <c r="P787" i="4" a="1"/>
  <c r="P787" i="4"/>
  <c r="P788" i="4" a="1"/>
  <c r="P788" i="4"/>
  <c r="P789" i="4" a="1"/>
  <c r="P789" i="4"/>
  <c r="P790" i="4" a="1"/>
  <c r="P790" i="4"/>
  <c r="P791" i="4" a="1"/>
  <c r="P791" i="4"/>
  <c r="P793" i="4" a="1"/>
  <c r="P793" i="4"/>
  <c r="P794" i="4" a="1"/>
  <c r="P794" i="4"/>
  <c r="P795" i="4" a="1"/>
  <c r="P795" i="4"/>
  <c r="P796" i="4" a="1"/>
  <c r="P796" i="4"/>
  <c r="P797" i="4" a="1"/>
  <c r="P797" i="4"/>
  <c r="P798" i="4" a="1"/>
  <c r="P798" i="4"/>
  <c r="P799" i="4" a="1"/>
  <c r="P799" i="4"/>
  <c r="P800" i="4" a="1"/>
  <c r="P800" i="4"/>
  <c r="P801" i="4" a="1"/>
  <c r="P801" i="4"/>
  <c r="P802" i="4" a="1"/>
  <c r="P802" i="4"/>
  <c r="P803" i="4" a="1"/>
  <c r="P803" i="4"/>
  <c r="P804" i="4" a="1"/>
  <c r="P804" i="4"/>
  <c r="P806" i="4" a="1"/>
  <c r="P806" i="4"/>
  <c r="P807" i="4" a="1"/>
  <c r="P807" i="4"/>
  <c r="P808" i="4" a="1"/>
  <c r="P808" i="4"/>
  <c r="P809" i="4" a="1"/>
  <c r="P809" i="4"/>
  <c r="P811" i="4" a="1"/>
  <c r="P811" i="4"/>
  <c r="P812" i="4" a="1"/>
  <c r="P812" i="4"/>
  <c r="P813" i="4" a="1"/>
  <c r="P813" i="4"/>
  <c r="P814" i="4" a="1"/>
  <c r="P814" i="4"/>
  <c r="P815" i="4" a="1"/>
  <c r="P815" i="4"/>
  <c r="P816" i="4" a="1"/>
  <c r="P816" i="4"/>
  <c r="P817" i="4" a="1"/>
  <c r="P817" i="4"/>
  <c r="P818" i="4" a="1"/>
  <c r="P818" i="4"/>
  <c r="P819" i="4" a="1"/>
  <c r="P819" i="4"/>
  <c r="P820" i="4" a="1"/>
  <c r="P820" i="4"/>
  <c r="P822" i="4" a="1"/>
  <c r="P822" i="4"/>
  <c r="P823" i="4" a="1"/>
  <c r="P823" i="4"/>
  <c r="P824" i="4" a="1"/>
  <c r="P824" i="4"/>
  <c r="P826" i="4" a="1"/>
  <c r="P826" i="4"/>
  <c r="P827" i="4" a="1"/>
  <c r="P827" i="4"/>
  <c r="P828" i="4" a="1"/>
  <c r="P828" i="4"/>
  <c r="P829" i="4" a="1"/>
  <c r="P829" i="4"/>
  <c r="P830" i="4" a="1"/>
  <c r="P830" i="4"/>
  <c r="P832" i="4" a="1"/>
  <c r="P832" i="4"/>
  <c r="P834" i="4" a="1"/>
  <c r="P834" i="4"/>
  <c r="P835" i="4" a="1"/>
  <c r="P835" i="4"/>
  <c r="P837" i="4" a="1"/>
  <c r="P837" i="4"/>
  <c r="P839" i="4" a="1"/>
  <c r="P839" i="4"/>
  <c r="P840" i="4" a="1"/>
  <c r="P840" i="4"/>
  <c r="P841" i="4" a="1"/>
  <c r="P841" i="4"/>
  <c r="P843" i="4" a="1"/>
  <c r="P843" i="4"/>
  <c r="P844" i="4" a="1"/>
  <c r="P844" i="4"/>
  <c r="P846" i="4" a="1"/>
  <c r="P846" i="4"/>
  <c r="P847" i="4" a="1"/>
  <c r="P847" i="4"/>
  <c r="P848" i="4" a="1"/>
  <c r="P848" i="4"/>
  <c r="P850" i="4" a="1"/>
  <c r="P850" i="4"/>
  <c r="P851" i="4" a="1"/>
  <c r="P851" i="4"/>
  <c r="P852" i="4" a="1"/>
  <c r="P852" i="4"/>
  <c r="P853" i="4" a="1"/>
  <c r="P853" i="4"/>
  <c r="P854" i="4" a="1"/>
  <c r="P854" i="4"/>
  <c r="P855" i="4" a="1"/>
  <c r="P855" i="4"/>
  <c r="P856" i="4" a="1"/>
  <c r="P856" i="4"/>
  <c r="P857" i="4" a="1"/>
  <c r="P857" i="4"/>
  <c r="P858" i="4" a="1"/>
  <c r="P858" i="4"/>
  <c r="P859" i="4" a="1"/>
  <c r="P859" i="4"/>
  <c r="P861" i="4" a="1"/>
  <c r="P861" i="4"/>
  <c r="P863" i="4" a="1"/>
  <c r="P863" i="4"/>
  <c r="P865" i="4" a="1"/>
  <c r="P865" i="4"/>
  <c r="P866" i="4" a="1"/>
  <c r="P866" i="4"/>
  <c r="P867" i="4" a="1"/>
  <c r="P867" i="4"/>
  <c r="P868" i="4" a="1"/>
  <c r="P868" i="4"/>
  <c r="P871" i="4" a="1"/>
  <c r="P871" i="4"/>
  <c r="P872" i="4" a="1"/>
  <c r="P872" i="4"/>
  <c r="P873" i="4" a="1"/>
  <c r="P873" i="4"/>
  <c r="P874" i="4" a="1"/>
  <c r="P874" i="4"/>
  <c r="P875" i="4" a="1"/>
  <c r="P875" i="4"/>
  <c r="P876" i="4" a="1"/>
  <c r="P876" i="4"/>
  <c r="P877" i="4" a="1"/>
  <c r="P877" i="4"/>
  <c r="P878" i="4" a="1"/>
  <c r="P878" i="4"/>
  <c r="P879" i="4" a="1"/>
  <c r="P879" i="4"/>
  <c r="P881" i="4" a="1"/>
  <c r="P881" i="4"/>
  <c r="P882" i="4" a="1"/>
  <c r="P882" i="4"/>
  <c r="P883" i="4" a="1"/>
  <c r="P883" i="4"/>
  <c r="P884" i="4" a="1"/>
  <c r="P884" i="4"/>
  <c r="P885" i="4" a="1"/>
  <c r="P885" i="4"/>
  <c r="P886" i="4" a="1"/>
  <c r="P886" i="4"/>
  <c r="P887" i="4" a="1"/>
  <c r="P887" i="4"/>
  <c r="P888" i="4" a="1"/>
  <c r="P888" i="4"/>
  <c r="P890" i="4" a="1"/>
  <c r="P890" i="4"/>
  <c r="P891" i="4" a="1"/>
  <c r="P891" i="4"/>
  <c r="P892" i="4" a="1"/>
  <c r="P892" i="4"/>
  <c r="P893" i="4" a="1"/>
  <c r="P893" i="4"/>
  <c r="P895" i="4" a="1"/>
  <c r="P895" i="4"/>
  <c r="P896" i="4" a="1"/>
  <c r="P896" i="4"/>
  <c r="P897" i="4" a="1"/>
  <c r="P897" i="4"/>
  <c r="P899" i="4" a="1"/>
  <c r="P899" i="4"/>
  <c r="P900" i="4" a="1"/>
  <c r="P900" i="4"/>
  <c r="P901" i="4" a="1"/>
  <c r="P901" i="4"/>
  <c r="P902" i="4" a="1"/>
  <c r="P902" i="4"/>
  <c r="P903" i="4" a="1"/>
  <c r="P903" i="4"/>
  <c r="P904" i="4" a="1"/>
  <c r="P904" i="4"/>
  <c r="P905" i="4" a="1"/>
  <c r="P905" i="4"/>
  <c r="P906" i="4" a="1"/>
  <c r="P906" i="4"/>
  <c r="P908" i="4" a="1"/>
  <c r="P908" i="4"/>
  <c r="P909" i="4" a="1"/>
  <c r="P909" i="4"/>
  <c r="P910" i="4" a="1"/>
  <c r="P910" i="4"/>
  <c r="P911" i="4" a="1"/>
  <c r="P911" i="4"/>
  <c r="P913" i="4" a="1"/>
  <c r="P913" i="4"/>
  <c r="P914" i="4" a="1"/>
  <c r="P914" i="4"/>
  <c r="P915" i="4" a="1"/>
  <c r="P915" i="4"/>
  <c r="P917" i="4" a="1"/>
  <c r="P917" i="4"/>
  <c r="P918" i="4" a="1"/>
  <c r="P918" i="4"/>
  <c r="P920" i="4" a="1"/>
  <c r="P920" i="4"/>
  <c r="P922" i="4" a="1"/>
  <c r="P922" i="4"/>
  <c r="P923" i="4" a="1"/>
  <c r="P923" i="4"/>
  <c r="P924" i="4" a="1"/>
  <c r="P924" i="4"/>
  <c r="P925" i="4" a="1"/>
  <c r="P925" i="4"/>
  <c r="P926" i="4" a="1"/>
  <c r="P926" i="4"/>
  <c r="P927" i="4" a="1"/>
  <c r="P927" i="4"/>
  <c r="P928" i="4" a="1"/>
  <c r="P928" i="4"/>
  <c r="P929" i="4" a="1"/>
  <c r="P929" i="4"/>
  <c r="P930" i="4" a="1"/>
  <c r="P930" i="4"/>
  <c r="P932" i="4" a="1"/>
  <c r="P932" i="4"/>
  <c r="P933" i="4" a="1"/>
  <c r="P933" i="4"/>
  <c r="P934" i="4" a="1"/>
  <c r="P934" i="4"/>
  <c r="P935" i="4" a="1"/>
  <c r="P935" i="4"/>
  <c r="P936" i="4" a="1"/>
  <c r="P936" i="4"/>
  <c r="P937" i="4" a="1"/>
  <c r="P937" i="4"/>
  <c r="P939" i="4" a="1"/>
  <c r="P939" i="4"/>
  <c r="P940" i="4" a="1"/>
  <c r="P940" i="4"/>
  <c r="P941" i="4" a="1"/>
  <c r="P941" i="4"/>
  <c r="P943" i="4" a="1"/>
  <c r="P943" i="4"/>
  <c r="P944" i="4" a="1"/>
  <c r="P944" i="4"/>
  <c r="P945" i="4" a="1"/>
  <c r="P945" i="4"/>
  <c r="P946" i="4" a="1"/>
  <c r="P946" i="4"/>
  <c r="P947" i="4" a="1"/>
  <c r="P947" i="4"/>
  <c r="P948" i="4" a="1"/>
  <c r="P948" i="4"/>
  <c r="P949" i="4" a="1"/>
  <c r="P949" i="4"/>
  <c r="P950" i="4" a="1"/>
  <c r="P950" i="4"/>
  <c r="P951" i="4" a="1"/>
  <c r="P951" i="4"/>
  <c r="P953" i="4" a="1"/>
  <c r="P953" i="4"/>
  <c r="P954" i="4" a="1"/>
  <c r="P954" i="4"/>
  <c r="P955" i="4" a="1"/>
  <c r="P955" i="4"/>
  <c r="P956" i="4" a="1"/>
  <c r="P956" i="4"/>
  <c r="P957" i="4" a="1"/>
  <c r="P957" i="4"/>
  <c r="P959" i="4" a="1"/>
  <c r="P959" i="4"/>
  <c r="P960" i="4" a="1"/>
  <c r="P960" i="4"/>
  <c r="P961" i="4" a="1"/>
  <c r="P961" i="4"/>
  <c r="P962" i="4" a="1"/>
  <c r="P962" i="4"/>
  <c r="P963" i="4" a="1"/>
  <c r="P963" i="4"/>
  <c r="P964" i="4" a="1"/>
  <c r="P964" i="4"/>
  <c r="P965" i="4" a="1"/>
  <c r="P965" i="4"/>
  <c r="P966" i="4" a="1"/>
  <c r="P966" i="4"/>
  <c r="P967" i="4" a="1"/>
  <c r="P967" i="4"/>
  <c r="P968" i="4" a="1"/>
  <c r="P968" i="4"/>
  <c r="P969" i="4" a="1"/>
  <c r="P969" i="4"/>
  <c r="P970" i="4" a="1"/>
  <c r="P970" i="4"/>
  <c r="P971" i="4" a="1"/>
  <c r="P971" i="4"/>
  <c r="P974" i="4" a="1"/>
  <c r="P974" i="4"/>
  <c r="P975" i="4" a="1"/>
  <c r="P975" i="4"/>
  <c r="P976" i="4" a="1"/>
  <c r="P976" i="4"/>
  <c r="P977" i="4" a="1"/>
  <c r="P977" i="4"/>
  <c r="P978" i="4" a="1"/>
  <c r="P978" i="4"/>
  <c r="P979" i="4" a="1"/>
  <c r="P979" i="4"/>
  <c r="P980" i="4" a="1"/>
  <c r="P980" i="4"/>
  <c r="P982" i="4" a="1"/>
  <c r="P982" i="4"/>
  <c r="P983" i="4" a="1"/>
  <c r="P983" i="4"/>
  <c r="P984" i="4" a="1"/>
  <c r="P984" i="4"/>
  <c r="P985" i="4" a="1"/>
  <c r="P985" i="4"/>
  <c r="P988" i="4" a="1"/>
  <c r="P988" i="4"/>
  <c r="P989" i="4" a="1"/>
  <c r="P989" i="4"/>
  <c r="P990" i="4" a="1"/>
  <c r="P990" i="4"/>
  <c r="P991" i="4" a="1"/>
  <c r="P991" i="4"/>
  <c r="P992" i="4" a="1"/>
  <c r="P992" i="4"/>
  <c r="P993" i="4" a="1"/>
  <c r="P993" i="4"/>
  <c r="P994" i="4" a="1"/>
  <c r="P994" i="4"/>
  <c r="P995" i="4" a="1"/>
  <c r="P995" i="4"/>
  <c r="P996" i="4" a="1"/>
  <c r="P996" i="4"/>
  <c r="P997" i="4" a="1"/>
  <c r="P997" i="4"/>
  <c r="P998" i="4" a="1"/>
  <c r="P998" i="4"/>
  <c r="P999" i="4" a="1"/>
  <c r="P999" i="4"/>
  <c r="P1000" i="4" a="1"/>
  <c r="P1000" i="4"/>
  <c r="P1001" i="4" a="1"/>
  <c r="P1001" i="4"/>
  <c r="P258" i="4" a="1"/>
  <c r="P258" i="4"/>
  <c r="O8" i="4" a="1"/>
  <c r="O8" i="4"/>
  <c r="O9" i="4" a="1"/>
  <c r="O9" i="4"/>
  <c r="O10" i="4" a="1"/>
  <c r="O10" i="4"/>
  <c r="O11" i="4" a="1"/>
  <c r="O11" i="4"/>
  <c r="O12" i="4" a="1"/>
  <c r="O12" i="4"/>
  <c r="O13" i="4" a="1"/>
  <c r="O13" i="4"/>
  <c r="O14" i="4" a="1"/>
  <c r="O14" i="4"/>
  <c r="O15" i="4" a="1"/>
  <c r="O15" i="4"/>
  <c r="O16" i="4" a="1"/>
  <c r="O16" i="4"/>
  <c r="O17" i="4" a="1"/>
  <c r="O17" i="4"/>
  <c r="O18" i="4" a="1"/>
  <c r="O18" i="4"/>
  <c r="O19" i="4" a="1"/>
  <c r="O19" i="4"/>
  <c r="O20" i="4" a="1"/>
  <c r="O20" i="4"/>
  <c r="O21" i="4" a="1"/>
  <c r="O21" i="4"/>
  <c r="O22" i="4" a="1"/>
  <c r="O22" i="4"/>
  <c r="O23" i="4" a="1"/>
  <c r="O23" i="4"/>
  <c r="O24" i="4" a="1"/>
  <c r="O24" i="4"/>
  <c r="O25" i="4" a="1"/>
  <c r="O25" i="4"/>
  <c r="O26" i="4" a="1"/>
  <c r="O26" i="4"/>
  <c r="O27" i="4" a="1"/>
  <c r="O27" i="4"/>
  <c r="O28" i="4" a="1"/>
  <c r="O28" i="4"/>
  <c r="O29" i="4" a="1"/>
  <c r="O29" i="4"/>
  <c r="O30" i="4" a="1"/>
  <c r="O30" i="4"/>
  <c r="O31" i="4" a="1"/>
  <c r="O31" i="4"/>
  <c r="O32" i="4" a="1"/>
  <c r="O32" i="4"/>
  <c r="O33" i="4" a="1"/>
  <c r="O33" i="4"/>
  <c r="O34" i="4" a="1"/>
  <c r="O34" i="4"/>
  <c r="O35" i="4" a="1"/>
  <c r="O35" i="4"/>
  <c r="O36" i="4" a="1"/>
  <c r="O36" i="4"/>
  <c r="O37" i="4" a="1"/>
  <c r="O37" i="4"/>
  <c r="O38" i="4" a="1"/>
  <c r="O38" i="4"/>
  <c r="O39" i="4" a="1"/>
  <c r="O39" i="4"/>
  <c r="O40" i="4" a="1"/>
  <c r="O40" i="4"/>
  <c r="O41" i="4" a="1"/>
  <c r="O41" i="4"/>
  <c r="O42" i="4" a="1"/>
  <c r="O42" i="4"/>
  <c r="O43" i="4" a="1"/>
  <c r="O43" i="4"/>
  <c r="O44" i="4" a="1"/>
  <c r="O44" i="4"/>
  <c r="O45" i="4" a="1"/>
  <c r="O45" i="4"/>
  <c r="O46" i="4" a="1"/>
  <c r="O46" i="4"/>
  <c r="O47" i="4" a="1"/>
  <c r="O47" i="4"/>
  <c r="O48" i="4" a="1"/>
  <c r="O48" i="4"/>
  <c r="O49" i="4" a="1"/>
  <c r="O49" i="4"/>
  <c r="O50" i="4" a="1"/>
  <c r="O50" i="4"/>
  <c r="O51" i="4" a="1"/>
  <c r="O51" i="4"/>
  <c r="O52" i="4" a="1"/>
  <c r="O52" i="4"/>
  <c r="O53" i="4" a="1"/>
  <c r="O53" i="4"/>
  <c r="O54" i="4" a="1"/>
  <c r="O54" i="4"/>
  <c r="O55" i="4" a="1"/>
  <c r="O55" i="4"/>
  <c r="O56" i="4" a="1"/>
  <c r="O56" i="4"/>
  <c r="O57" i="4" a="1"/>
  <c r="O57" i="4"/>
  <c r="O58" i="4" a="1"/>
  <c r="O58" i="4"/>
  <c r="O59" i="4" a="1"/>
  <c r="O59" i="4"/>
  <c r="O60" i="4" a="1"/>
  <c r="O60" i="4"/>
  <c r="O61" i="4" a="1"/>
  <c r="O61" i="4"/>
  <c r="O62" i="4" a="1"/>
  <c r="O62" i="4"/>
  <c r="O63" i="4" a="1"/>
  <c r="O63" i="4"/>
  <c r="O64" i="4" a="1"/>
  <c r="O64" i="4"/>
  <c r="O65" i="4" a="1"/>
  <c r="O65" i="4"/>
  <c r="O66" i="4" a="1"/>
  <c r="O66" i="4"/>
  <c r="O67" i="4" a="1"/>
  <c r="O67" i="4"/>
  <c r="O68" i="4" a="1"/>
  <c r="O68" i="4"/>
  <c r="O69" i="4" a="1"/>
  <c r="O69" i="4"/>
  <c r="O70" i="4" a="1"/>
  <c r="O70" i="4"/>
  <c r="O71" i="4" a="1"/>
  <c r="O71" i="4"/>
  <c r="O72" i="4" a="1"/>
  <c r="O72" i="4"/>
  <c r="O73" i="4" a="1"/>
  <c r="O73" i="4"/>
  <c r="O74" i="4" a="1"/>
  <c r="O74" i="4"/>
  <c r="O75" i="4" a="1"/>
  <c r="O75" i="4"/>
  <c r="O76" i="4" a="1"/>
  <c r="O76" i="4"/>
  <c r="O77" i="4" a="1"/>
  <c r="O77" i="4"/>
  <c r="O78" i="4" a="1"/>
  <c r="O78" i="4"/>
  <c r="O79" i="4" a="1"/>
  <c r="O79" i="4"/>
  <c r="O80" i="4" a="1"/>
  <c r="O80" i="4"/>
  <c r="O81" i="4" a="1"/>
  <c r="O81" i="4"/>
  <c r="O82" i="4" a="1"/>
  <c r="O82" i="4"/>
  <c r="O83" i="4" a="1"/>
  <c r="O83" i="4"/>
  <c r="O84" i="4" a="1"/>
  <c r="O84" i="4"/>
  <c r="O85" i="4" a="1"/>
  <c r="O85" i="4"/>
  <c r="O86" i="4" a="1"/>
  <c r="O86" i="4"/>
  <c r="O87" i="4" a="1"/>
  <c r="O87" i="4"/>
  <c r="O88" i="4" a="1"/>
  <c r="O88" i="4"/>
  <c r="O89" i="4" a="1"/>
  <c r="O89" i="4"/>
  <c r="O90" i="4" a="1"/>
  <c r="O90" i="4"/>
  <c r="O91" i="4" a="1"/>
  <c r="O91" i="4"/>
  <c r="O92" i="4" a="1"/>
  <c r="O92" i="4"/>
  <c r="O93" i="4" a="1"/>
  <c r="O93" i="4"/>
  <c r="O94" i="4" a="1"/>
  <c r="O94" i="4"/>
  <c r="O95" i="4" a="1"/>
  <c r="O95" i="4"/>
  <c r="O96" i="4" a="1"/>
  <c r="O96" i="4"/>
  <c r="O97" i="4" a="1"/>
  <c r="O97" i="4"/>
  <c r="O98" i="4" a="1"/>
  <c r="O98" i="4"/>
  <c r="O99" i="4" a="1"/>
  <c r="O99" i="4"/>
  <c r="O100" i="4" a="1"/>
  <c r="O100" i="4"/>
  <c r="O101" i="4" a="1"/>
  <c r="O101" i="4"/>
  <c r="O102" i="4" a="1"/>
  <c r="O102" i="4"/>
  <c r="O103" i="4" a="1"/>
  <c r="O103" i="4"/>
  <c r="O104" i="4" a="1"/>
  <c r="O104" i="4"/>
  <c r="O105" i="4" a="1"/>
  <c r="O105" i="4"/>
  <c r="O106" i="4" a="1"/>
  <c r="O106" i="4"/>
  <c r="O107" i="4" a="1"/>
  <c r="O107" i="4"/>
  <c r="O108" i="4" a="1"/>
  <c r="O108" i="4"/>
  <c r="O109" i="4" a="1"/>
  <c r="O109" i="4"/>
  <c r="O110" i="4" a="1"/>
  <c r="O110" i="4"/>
  <c r="O111" i="4" a="1"/>
  <c r="O111" i="4"/>
  <c r="O112" i="4" a="1"/>
  <c r="O112" i="4"/>
  <c r="O113" i="4" a="1"/>
  <c r="O113" i="4"/>
  <c r="O114" i="4" a="1"/>
  <c r="O114" i="4"/>
  <c r="O115" i="4" a="1"/>
  <c r="O115" i="4"/>
  <c r="O116" i="4" a="1"/>
  <c r="O116" i="4"/>
  <c r="O117" i="4" a="1"/>
  <c r="O117" i="4"/>
  <c r="O118" i="4" a="1"/>
  <c r="O118" i="4"/>
  <c r="O119" i="4" a="1"/>
  <c r="O119" i="4"/>
  <c r="O120" i="4" a="1"/>
  <c r="O120" i="4"/>
  <c r="O121" i="4" a="1"/>
  <c r="O121" i="4"/>
  <c r="O122" i="4" a="1"/>
  <c r="O122" i="4"/>
  <c r="O123" i="4" a="1"/>
  <c r="O123" i="4"/>
  <c r="O124" i="4" a="1"/>
  <c r="O124" i="4"/>
  <c r="O125" i="4" a="1"/>
  <c r="O125" i="4"/>
  <c r="O126" i="4" a="1"/>
  <c r="O126" i="4"/>
  <c r="O127" i="4" a="1"/>
  <c r="O127" i="4"/>
  <c r="O128" i="4" a="1"/>
  <c r="O128" i="4"/>
  <c r="O129" i="4" a="1"/>
  <c r="O129" i="4"/>
  <c r="O130" i="4" a="1"/>
  <c r="O130" i="4"/>
  <c r="O131" i="4" a="1"/>
  <c r="O131" i="4"/>
  <c r="O132" i="4" a="1"/>
  <c r="O132" i="4"/>
  <c r="O133" i="4" a="1"/>
  <c r="O133" i="4"/>
  <c r="O134" i="4" a="1"/>
  <c r="O134" i="4"/>
  <c r="O135" i="4" a="1"/>
  <c r="O135" i="4"/>
  <c r="O136" i="4" a="1"/>
  <c r="O136" i="4"/>
  <c r="O137" i="4" a="1"/>
  <c r="O137" i="4"/>
  <c r="O138" i="4" a="1"/>
  <c r="O138" i="4"/>
  <c r="O139" i="4" a="1"/>
  <c r="O139" i="4"/>
  <c r="O140" i="4" a="1"/>
  <c r="O140" i="4"/>
  <c r="O141" i="4" a="1"/>
  <c r="O141" i="4"/>
  <c r="O142" i="4" a="1"/>
  <c r="O142" i="4"/>
  <c r="O143" i="4" a="1"/>
  <c r="O143" i="4"/>
  <c r="O144" i="4" a="1"/>
  <c r="O144" i="4"/>
  <c r="O145" i="4" a="1"/>
  <c r="O145" i="4"/>
  <c r="O146" i="4" a="1"/>
  <c r="O146" i="4"/>
  <c r="O147" i="4" a="1"/>
  <c r="O147" i="4"/>
  <c r="O148" i="4" a="1"/>
  <c r="O148" i="4"/>
  <c r="O149" i="4" a="1"/>
  <c r="O149" i="4"/>
  <c r="O150" i="4" a="1"/>
  <c r="O150" i="4"/>
  <c r="O151" i="4" a="1"/>
  <c r="O151" i="4"/>
  <c r="O152" i="4" a="1"/>
  <c r="O152" i="4"/>
  <c r="O153" i="4" a="1"/>
  <c r="O153" i="4"/>
  <c r="O154" i="4" a="1"/>
  <c r="O154" i="4"/>
  <c r="O155" i="4" a="1"/>
  <c r="O155" i="4"/>
  <c r="O156" i="4" a="1"/>
  <c r="O156" i="4"/>
  <c r="O157" i="4" a="1"/>
  <c r="O157" i="4"/>
  <c r="O158" i="4" a="1"/>
  <c r="O158" i="4"/>
  <c r="O159" i="4" a="1"/>
  <c r="O159" i="4"/>
  <c r="O160" i="4" a="1"/>
  <c r="O160" i="4"/>
  <c r="O161" i="4" a="1"/>
  <c r="O161" i="4"/>
  <c r="O162" i="4" a="1"/>
  <c r="O162" i="4"/>
  <c r="O163" i="4" a="1"/>
  <c r="O163" i="4"/>
  <c r="O164" i="4" a="1"/>
  <c r="O164" i="4"/>
  <c r="O165" i="4" a="1"/>
  <c r="O165" i="4"/>
  <c r="O166" i="4" a="1"/>
  <c r="O166" i="4"/>
  <c r="O167" i="4" a="1"/>
  <c r="O167" i="4"/>
  <c r="O168" i="4" a="1"/>
  <c r="O168" i="4"/>
  <c r="O169" i="4" a="1"/>
  <c r="O169" i="4"/>
  <c r="O170" i="4" a="1"/>
  <c r="O170" i="4"/>
  <c r="O171" i="4" a="1"/>
  <c r="O171" i="4"/>
  <c r="O172" i="4" a="1"/>
  <c r="O172" i="4"/>
  <c r="O173" i="4" a="1"/>
  <c r="O173" i="4"/>
  <c r="O174" i="4" a="1"/>
  <c r="O174" i="4"/>
  <c r="O175" i="4" a="1"/>
  <c r="O175" i="4"/>
  <c r="O176" i="4" a="1"/>
  <c r="O176" i="4"/>
  <c r="O177" i="4" a="1"/>
  <c r="O177" i="4"/>
  <c r="O178" i="4" a="1"/>
  <c r="O178" i="4"/>
  <c r="O179" i="4" a="1"/>
  <c r="O179" i="4"/>
  <c r="O180" i="4" a="1"/>
  <c r="O180" i="4"/>
  <c r="O181" i="4" a="1"/>
  <c r="O181" i="4"/>
  <c r="O182" i="4" a="1"/>
  <c r="O182" i="4"/>
  <c r="O183" i="4" a="1"/>
  <c r="O183" i="4"/>
  <c r="O184" i="4" a="1"/>
  <c r="O184" i="4"/>
  <c r="O185" i="4" a="1"/>
  <c r="O185" i="4"/>
  <c r="O186" i="4" a="1"/>
  <c r="O186" i="4"/>
  <c r="O187" i="4" a="1"/>
  <c r="O187" i="4"/>
  <c r="O188" i="4" a="1"/>
  <c r="O188" i="4"/>
  <c r="O189" i="4" a="1"/>
  <c r="O189" i="4"/>
  <c r="O190" i="4" a="1"/>
  <c r="O190" i="4"/>
  <c r="O191" i="4" a="1"/>
  <c r="O191" i="4"/>
  <c r="O192" i="4" a="1"/>
  <c r="O192" i="4"/>
  <c r="O193" i="4" a="1"/>
  <c r="O193" i="4"/>
  <c r="O194" i="4" a="1"/>
  <c r="O194" i="4"/>
  <c r="O195" i="4" a="1"/>
  <c r="O195" i="4"/>
  <c r="O196" i="4" a="1"/>
  <c r="O196" i="4"/>
  <c r="O197" i="4" a="1"/>
  <c r="O197" i="4"/>
  <c r="O198" i="4" a="1"/>
  <c r="O198" i="4"/>
  <c r="O199" i="4" a="1"/>
  <c r="O199" i="4"/>
  <c r="O200" i="4" a="1"/>
  <c r="O200" i="4"/>
  <c r="O201" i="4" a="1"/>
  <c r="O201" i="4"/>
  <c r="O202" i="4" a="1"/>
  <c r="O202" i="4"/>
  <c r="O203" i="4" a="1"/>
  <c r="O203" i="4"/>
  <c r="O204" i="4" a="1"/>
  <c r="O204" i="4"/>
  <c r="O205" i="4" a="1"/>
  <c r="O205" i="4"/>
  <c r="O206" i="4" a="1"/>
  <c r="O206" i="4"/>
  <c r="O207" i="4" a="1"/>
  <c r="O207" i="4"/>
  <c r="O208" i="4" a="1"/>
  <c r="O208" i="4"/>
  <c r="O209" i="4" a="1"/>
  <c r="O209" i="4"/>
  <c r="O210" i="4" a="1"/>
  <c r="O210" i="4"/>
  <c r="O211" i="4" a="1"/>
  <c r="O211" i="4"/>
  <c r="O212" i="4" a="1"/>
  <c r="O212" i="4"/>
  <c r="O213" i="4" a="1"/>
  <c r="O213" i="4"/>
  <c r="O214" i="4" a="1"/>
  <c r="O214" i="4"/>
  <c r="O215" i="4" a="1"/>
  <c r="O215" i="4"/>
  <c r="O216" i="4" a="1"/>
  <c r="O216" i="4"/>
  <c r="O217" i="4" a="1"/>
  <c r="O217" i="4"/>
  <c r="O218" i="4" a="1"/>
  <c r="O218" i="4"/>
  <c r="O219" i="4" a="1"/>
  <c r="O219" i="4"/>
  <c r="O220" i="4" a="1"/>
  <c r="O220" i="4"/>
  <c r="O221" i="4" a="1"/>
  <c r="O221" i="4"/>
  <c r="O222" i="4" a="1"/>
  <c r="O222" i="4"/>
  <c r="O223" i="4" a="1"/>
  <c r="O223" i="4"/>
  <c r="O224" i="4" a="1"/>
  <c r="O224" i="4"/>
  <c r="O225" i="4" a="1"/>
  <c r="O225" i="4"/>
  <c r="O226" i="4" a="1"/>
  <c r="O226" i="4"/>
  <c r="O227" i="4" a="1"/>
  <c r="O227" i="4"/>
  <c r="O228" i="4" a="1"/>
  <c r="O228" i="4"/>
  <c r="O229" i="4" a="1"/>
  <c r="O229" i="4"/>
  <c r="O230" i="4" a="1"/>
  <c r="O230" i="4"/>
  <c r="O231" i="4" a="1"/>
  <c r="O231" i="4"/>
  <c r="O232" i="4" a="1"/>
  <c r="O232" i="4"/>
  <c r="O233" i="4" a="1"/>
  <c r="O233" i="4"/>
  <c r="O234" i="4" a="1"/>
  <c r="O234" i="4"/>
  <c r="O235" i="4" a="1"/>
  <c r="O235" i="4"/>
  <c r="O236" i="4" a="1"/>
  <c r="O236" i="4"/>
  <c r="O237" i="4" a="1"/>
  <c r="O237" i="4"/>
  <c r="O238" i="4" a="1"/>
  <c r="O238" i="4"/>
  <c r="O239" i="4" a="1"/>
  <c r="O239" i="4"/>
  <c r="O240" i="4" a="1"/>
  <c r="O240" i="4"/>
  <c r="O241" i="4" a="1"/>
  <c r="O241" i="4"/>
  <c r="O242" i="4" a="1"/>
  <c r="O242" i="4"/>
  <c r="O243" i="4" a="1"/>
  <c r="O243" i="4"/>
  <c r="O244" i="4" a="1"/>
  <c r="O244" i="4"/>
  <c r="O245" i="4" a="1"/>
  <c r="O245" i="4"/>
  <c r="O246" i="4" a="1"/>
  <c r="O246" i="4"/>
  <c r="O247" i="4" a="1"/>
  <c r="O247" i="4"/>
  <c r="O248" i="4" a="1"/>
  <c r="O248" i="4"/>
  <c r="O249" i="4" a="1"/>
  <c r="O249" i="4"/>
  <c r="O250" i="4" a="1"/>
  <c r="O250" i="4"/>
  <c r="O251" i="4" a="1"/>
  <c r="O251" i="4"/>
  <c r="O252" i="4" a="1"/>
  <c r="O252" i="4"/>
  <c r="O253" i="4" a="1"/>
  <c r="O253" i="4"/>
  <c r="O254" i="4" a="1"/>
  <c r="O254" i="4"/>
  <c r="O255" i="4" a="1"/>
  <c r="O255" i="4"/>
  <c r="O256" i="4" a="1"/>
  <c r="O256" i="4"/>
  <c r="O257" i="4" a="1"/>
  <c r="O257" i="4"/>
  <c r="O258" i="4" a="1"/>
  <c r="O258" i="4"/>
  <c r="O259" i="4" a="1"/>
  <c r="O259" i="4"/>
  <c r="O260" i="4" a="1"/>
  <c r="O260" i="4"/>
  <c r="O261" i="4" a="1"/>
  <c r="O261" i="4"/>
  <c r="O262" i="4" a="1"/>
  <c r="O262" i="4"/>
  <c r="O263" i="4" a="1"/>
  <c r="O263" i="4"/>
  <c r="O264" i="4" a="1"/>
  <c r="O264" i="4"/>
  <c r="O265" i="4" a="1"/>
  <c r="O265" i="4"/>
  <c r="O266" i="4" a="1"/>
  <c r="O266" i="4"/>
  <c r="O267" i="4" a="1"/>
  <c r="O267" i="4"/>
  <c r="O268" i="4" a="1"/>
  <c r="O268" i="4"/>
  <c r="O269" i="4" a="1"/>
  <c r="O269" i="4"/>
  <c r="O270" i="4" a="1"/>
  <c r="O270" i="4"/>
  <c r="O271" i="4" a="1"/>
  <c r="O271" i="4"/>
  <c r="O272" i="4" a="1"/>
  <c r="O272" i="4"/>
  <c r="O273" i="4" a="1"/>
  <c r="O273" i="4"/>
  <c r="O274" i="4" a="1"/>
  <c r="O274" i="4"/>
  <c r="O275" i="4" a="1"/>
  <c r="O275" i="4"/>
  <c r="O276" i="4" a="1"/>
  <c r="O276" i="4"/>
  <c r="O277" i="4" a="1"/>
  <c r="O277" i="4"/>
  <c r="O278" i="4" a="1"/>
  <c r="O278" i="4"/>
  <c r="O279" i="4" a="1"/>
  <c r="O279" i="4"/>
  <c r="O280" i="4" a="1"/>
  <c r="O280" i="4"/>
  <c r="O281" i="4" a="1"/>
  <c r="O281" i="4"/>
  <c r="O282" i="4" a="1"/>
  <c r="O282" i="4"/>
  <c r="O283" i="4" a="1"/>
  <c r="O283" i="4"/>
  <c r="O284" i="4" a="1"/>
  <c r="O284" i="4"/>
  <c r="O285" i="4" a="1"/>
  <c r="O285" i="4"/>
  <c r="O286" i="4" a="1"/>
  <c r="O286" i="4"/>
  <c r="O287" i="4" a="1"/>
  <c r="O287" i="4"/>
  <c r="O288" i="4" a="1"/>
  <c r="O288" i="4"/>
  <c r="O289" i="4" a="1"/>
  <c r="O289" i="4"/>
  <c r="O290" i="4" a="1"/>
  <c r="O290" i="4"/>
  <c r="O291" i="4" a="1"/>
  <c r="O291" i="4"/>
  <c r="O292" i="4" a="1"/>
  <c r="O292" i="4"/>
  <c r="O293" i="4" a="1"/>
  <c r="O293" i="4"/>
  <c r="O294" i="4" a="1"/>
  <c r="O294" i="4"/>
  <c r="O295" i="4" a="1"/>
  <c r="O295" i="4"/>
  <c r="O296" i="4" a="1"/>
  <c r="O296" i="4"/>
  <c r="O297" i="4" a="1"/>
  <c r="O297" i="4"/>
  <c r="O298" i="4" a="1"/>
  <c r="O298" i="4"/>
  <c r="O299" i="4" a="1"/>
  <c r="O299" i="4"/>
  <c r="O300" i="4" a="1"/>
  <c r="O300" i="4"/>
  <c r="O301" i="4" a="1"/>
  <c r="O301" i="4"/>
  <c r="O302" i="4" a="1"/>
  <c r="O302" i="4"/>
  <c r="O303" i="4" a="1"/>
  <c r="O303" i="4"/>
  <c r="O304" i="4" a="1"/>
  <c r="O304" i="4"/>
  <c r="O305" i="4" a="1"/>
  <c r="O305" i="4"/>
  <c r="O306" i="4" a="1"/>
  <c r="O306" i="4"/>
  <c r="O307" i="4" a="1"/>
  <c r="O307" i="4"/>
  <c r="O308" i="4" a="1"/>
  <c r="O308" i="4"/>
  <c r="O309" i="4" a="1"/>
  <c r="O309" i="4"/>
  <c r="O310" i="4" a="1"/>
  <c r="O310" i="4"/>
  <c r="O311" i="4" a="1"/>
  <c r="O311" i="4"/>
  <c r="O312" i="4" a="1"/>
  <c r="O312" i="4"/>
  <c r="O313" i="4" a="1"/>
  <c r="O313" i="4"/>
  <c r="O314" i="4" a="1"/>
  <c r="O314" i="4"/>
  <c r="O315" i="4" a="1"/>
  <c r="O315" i="4"/>
  <c r="O316" i="4" a="1"/>
  <c r="O316" i="4"/>
  <c r="O317" i="4" a="1"/>
  <c r="O317" i="4"/>
  <c r="O318" i="4" a="1"/>
  <c r="O318" i="4"/>
  <c r="O319" i="4" a="1"/>
  <c r="O319" i="4"/>
  <c r="O320" i="4" a="1"/>
  <c r="O320" i="4"/>
  <c r="O321" i="4" a="1"/>
  <c r="O321" i="4"/>
  <c r="O322" i="4" a="1"/>
  <c r="O322" i="4"/>
  <c r="O323" i="4" a="1"/>
  <c r="O323" i="4"/>
  <c r="O324" i="4" a="1"/>
  <c r="O324" i="4"/>
  <c r="O325" i="4" a="1"/>
  <c r="O325" i="4"/>
  <c r="O326" i="4" a="1"/>
  <c r="O326" i="4"/>
  <c r="O327" i="4" a="1"/>
  <c r="O327" i="4"/>
  <c r="O328" i="4" a="1"/>
  <c r="O328" i="4"/>
  <c r="O329" i="4" a="1"/>
  <c r="O329" i="4"/>
  <c r="O330" i="4" a="1"/>
  <c r="O330" i="4"/>
  <c r="O331" i="4" a="1"/>
  <c r="O331" i="4"/>
  <c r="O332" i="4" a="1"/>
  <c r="O332" i="4"/>
  <c r="O333" i="4" a="1"/>
  <c r="O333" i="4"/>
  <c r="O334" i="4" a="1"/>
  <c r="O334" i="4"/>
  <c r="O335" i="4" a="1"/>
  <c r="O335" i="4"/>
  <c r="O336" i="4" a="1"/>
  <c r="O336" i="4"/>
  <c r="O337" i="4" a="1"/>
  <c r="O337" i="4"/>
  <c r="O338" i="4" a="1"/>
  <c r="O338" i="4"/>
  <c r="O339" i="4" a="1"/>
  <c r="O339" i="4"/>
  <c r="O340" i="4" a="1"/>
  <c r="O340" i="4"/>
  <c r="O341" i="4" a="1"/>
  <c r="O341" i="4"/>
  <c r="O342" i="4" a="1"/>
  <c r="O342" i="4"/>
  <c r="O343" i="4" a="1"/>
  <c r="O343" i="4"/>
  <c r="O344" i="4" a="1"/>
  <c r="O344" i="4"/>
  <c r="O345" i="4" a="1"/>
  <c r="O345" i="4"/>
  <c r="O346" i="4" a="1"/>
  <c r="O346" i="4"/>
  <c r="O347" i="4" a="1"/>
  <c r="O347" i="4"/>
  <c r="O348" i="4" a="1"/>
  <c r="O348" i="4"/>
  <c r="O349" i="4" a="1"/>
  <c r="O349" i="4"/>
  <c r="O350" i="4" a="1"/>
  <c r="O350" i="4"/>
  <c r="O351" i="4" a="1"/>
  <c r="O351" i="4"/>
  <c r="O352" i="4" a="1"/>
  <c r="O352" i="4"/>
  <c r="O353" i="4" a="1"/>
  <c r="O353" i="4"/>
  <c r="O354" i="4" a="1"/>
  <c r="O354" i="4"/>
  <c r="O355" i="4" a="1"/>
  <c r="O355" i="4"/>
  <c r="O356" i="4" a="1"/>
  <c r="O356" i="4"/>
  <c r="O357" i="4" a="1"/>
  <c r="O357" i="4"/>
  <c r="O358" i="4" a="1"/>
  <c r="O358" i="4"/>
  <c r="O359" i="4" a="1"/>
  <c r="O359" i="4"/>
  <c r="O360" i="4" a="1"/>
  <c r="O360" i="4"/>
  <c r="O361" i="4" a="1"/>
  <c r="O361" i="4"/>
  <c r="O362" i="4" a="1"/>
  <c r="O362" i="4"/>
  <c r="O363" i="4" a="1"/>
  <c r="O363" i="4"/>
  <c r="O364" i="4" a="1"/>
  <c r="O364" i="4"/>
  <c r="O365" i="4" a="1"/>
  <c r="O365" i="4"/>
  <c r="O366" i="4" a="1"/>
  <c r="O366" i="4"/>
  <c r="O367" i="4" a="1"/>
  <c r="O367" i="4"/>
  <c r="O368" i="4" a="1"/>
  <c r="O368" i="4"/>
  <c r="O369" i="4" a="1"/>
  <c r="O369" i="4"/>
  <c r="O370" i="4" a="1"/>
  <c r="O370" i="4"/>
  <c r="O371" i="4" a="1"/>
  <c r="O371" i="4"/>
  <c r="O372" i="4" a="1"/>
  <c r="O372" i="4"/>
  <c r="O373" i="4" a="1"/>
  <c r="O373" i="4"/>
  <c r="O374" i="4" a="1"/>
  <c r="O374" i="4"/>
  <c r="O375" i="4" a="1"/>
  <c r="O375" i="4"/>
  <c r="O376" i="4" a="1"/>
  <c r="O376" i="4"/>
  <c r="O377" i="4" a="1"/>
  <c r="O377" i="4"/>
  <c r="O378" i="4" a="1"/>
  <c r="O378" i="4"/>
  <c r="O379" i="4" a="1"/>
  <c r="O379" i="4"/>
  <c r="O380" i="4" a="1"/>
  <c r="O380" i="4"/>
  <c r="O381" i="4" a="1"/>
  <c r="O381" i="4"/>
  <c r="O382" i="4" a="1"/>
  <c r="O382" i="4"/>
  <c r="O383" i="4" a="1"/>
  <c r="O383" i="4"/>
  <c r="O384" i="4" a="1"/>
  <c r="O384" i="4"/>
  <c r="O385" i="4" a="1"/>
  <c r="O385" i="4"/>
  <c r="O386" i="4" a="1"/>
  <c r="O386" i="4"/>
  <c r="O387" i="4" a="1"/>
  <c r="O387" i="4"/>
  <c r="O388" i="4" a="1"/>
  <c r="O388" i="4"/>
  <c r="O389" i="4" a="1"/>
  <c r="O389" i="4"/>
  <c r="O390" i="4" a="1"/>
  <c r="O390" i="4"/>
  <c r="O391" i="4" a="1"/>
  <c r="O391" i="4"/>
  <c r="O392" i="4" a="1"/>
  <c r="O392" i="4"/>
  <c r="O393" i="4" a="1"/>
  <c r="O393" i="4"/>
  <c r="O394" i="4" a="1"/>
  <c r="O394" i="4"/>
  <c r="O395" i="4" a="1"/>
  <c r="O395" i="4"/>
  <c r="O396" i="4" a="1"/>
  <c r="O396" i="4"/>
  <c r="O397" i="4" a="1"/>
  <c r="O397" i="4"/>
  <c r="O398" i="4" a="1"/>
  <c r="O398" i="4"/>
  <c r="O399" i="4" a="1"/>
  <c r="O399" i="4"/>
  <c r="O400" i="4" a="1"/>
  <c r="O400" i="4"/>
  <c r="O401" i="4" a="1"/>
  <c r="O401" i="4"/>
  <c r="O402" i="4" a="1"/>
  <c r="O402" i="4"/>
  <c r="O403" i="4" a="1"/>
  <c r="O403" i="4"/>
  <c r="O404" i="4" a="1"/>
  <c r="O404" i="4"/>
  <c r="O405" i="4" a="1"/>
  <c r="O405" i="4"/>
  <c r="O406" i="4" a="1"/>
  <c r="O406" i="4"/>
  <c r="O407" i="4" a="1"/>
  <c r="O407" i="4"/>
  <c r="O408" i="4" a="1"/>
  <c r="O408" i="4"/>
  <c r="O409" i="4" a="1"/>
  <c r="O409" i="4"/>
  <c r="O410" i="4" a="1"/>
  <c r="O410" i="4"/>
  <c r="O411" i="4" a="1"/>
  <c r="O411" i="4"/>
  <c r="O412" i="4" a="1"/>
  <c r="O412" i="4"/>
  <c r="O413" i="4" a="1"/>
  <c r="O413" i="4"/>
  <c r="O414" i="4" a="1"/>
  <c r="O414" i="4"/>
  <c r="O415" i="4" a="1"/>
  <c r="O415" i="4"/>
  <c r="O416" i="4" a="1"/>
  <c r="O416" i="4"/>
  <c r="O417" i="4" a="1"/>
  <c r="O417" i="4"/>
  <c r="O418" i="4" a="1"/>
  <c r="O418" i="4"/>
  <c r="O419" i="4" a="1"/>
  <c r="O419" i="4"/>
  <c r="O420" i="4" a="1"/>
  <c r="O420" i="4"/>
  <c r="O421" i="4" a="1"/>
  <c r="O421" i="4"/>
  <c r="O422" i="4" a="1"/>
  <c r="O422" i="4"/>
  <c r="O423" i="4" a="1"/>
  <c r="O423" i="4"/>
  <c r="O424" i="4" a="1"/>
  <c r="O424" i="4"/>
  <c r="O425" i="4" a="1"/>
  <c r="O425" i="4"/>
  <c r="O426" i="4" a="1"/>
  <c r="O426" i="4"/>
  <c r="O427" i="4" a="1"/>
  <c r="O427" i="4"/>
  <c r="O428" i="4" a="1"/>
  <c r="O428" i="4"/>
  <c r="O429" i="4" a="1"/>
  <c r="O429" i="4"/>
  <c r="O430" i="4" a="1"/>
  <c r="O430" i="4"/>
  <c r="O431" i="4" a="1"/>
  <c r="O431" i="4"/>
  <c r="O432" i="4" a="1"/>
  <c r="O432" i="4"/>
  <c r="O433" i="4" a="1"/>
  <c r="O433" i="4"/>
  <c r="O434" i="4" a="1"/>
  <c r="O434" i="4"/>
  <c r="O435" i="4" a="1"/>
  <c r="O435" i="4"/>
  <c r="O436" i="4" a="1"/>
  <c r="O436" i="4"/>
  <c r="O437" i="4" a="1"/>
  <c r="O437" i="4"/>
  <c r="O438" i="4" a="1"/>
  <c r="O438" i="4"/>
  <c r="O439" i="4" a="1"/>
  <c r="O439" i="4"/>
  <c r="O440" i="4" a="1"/>
  <c r="O440" i="4"/>
  <c r="O441" i="4" a="1"/>
  <c r="O441" i="4"/>
  <c r="O442" i="4" a="1"/>
  <c r="O442" i="4"/>
  <c r="O443" i="4" a="1"/>
  <c r="O443" i="4"/>
  <c r="O444" i="4" a="1"/>
  <c r="O444" i="4"/>
  <c r="O445" i="4" a="1"/>
  <c r="O445" i="4"/>
  <c r="O446" i="4" a="1"/>
  <c r="O446" i="4"/>
  <c r="O447" i="4" a="1"/>
  <c r="O447" i="4"/>
  <c r="O448" i="4" a="1"/>
  <c r="O448" i="4"/>
  <c r="O449" i="4" a="1"/>
  <c r="O449" i="4"/>
  <c r="O450" i="4" a="1"/>
  <c r="O450" i="4"/>
  <c r="O451" i="4" a="1"/>
  <c r="O451" i="4"/>
  <c r="O452" i="4" a="1"/>
  <c r="O452" i="4"/>
  <c r="O453" i="4" a="1"/>
  <c r="O453" i="4"/>
  <c r="O454" i="4" a="1"/>
  <c r="O454" i="4"/>
  <c r="O455" i="4" a="1"/>
  <c r="O455" i="4"/>
  <c r="O456" i="4" a="1"/>
  <c r="O456" i="4"/>
  <c r="O457" i="4" a="1"/>
  <c r="O457" i="4"/>
  <c r="O458" i="4" a="1"/>
  <c r="O458" i="4"/>
  <c r="O459" i="4" a="1"/>
  <c r="O459" i="4"/>
  <c r="O460" i="4" a="1"/>
  <c r="O460" i="4"/>
  <c r="O461" i="4" a="1"/>
  <c r="O461" i="4"/>
  <c r="O462" i="4" a="1"/>
  <c r="O462" i="4"/>
  <c r="O463" i="4" a="1"/>
  <c r="O463" i="4"/>
  <c r="O464" i="4" a="1"/>
  <c r="O464" i="4"/>
  <c r="O465" i="4" a="1"/>
  <c r="O465" i="4"/>
  <c r="O466" i="4" a="1"/>
  <c r="O466" i="4"/>
  <c r="O467" i="4" a="1"/>
  <c r="O467" i="4"/>
  <c r="O468" i="4" a="1"/>
  <c r="O468" i="4"/>
  <c r="O469" i="4" a="1"/>
  <c r="O469" i="4"/>
  <c r="O470" i="4" a="1"/>
  <c r="O470" i="4"/>
  <c r="O471" i="4" a="1"/>
  <c r="O471" i="4"/>
  <c r="O472" i="4" a="1"/>
  <c r="O472" i="4"/>
  <c r="O473" i="4" a="1"/>
  <c r="O473" i="4"/>
  <c r="O474" i="4" a="1"/>
  <c r="O474" i="4"/>
  <c r="O475" i="4" a="1"/>
  <c r="O475" i="4"/>
  <c r="O476" i="4" a="1"/>
  <c r="O476" i="4"/>
  <c r="O477" i="4" a="1"/>
  <c r="O477" i="4"/>
  <c r="O478" i="4" a="1"/>
  <c r="O478" i="4"/>
  <c r="O479" i="4" a="1"/>
  <c r="O479" i="4"/>
  <c r="O480" i="4" a="1"/>
  <c r="O480" i="4"/>
  <c r="O481" i="4" a="1"/>
  <c r="O481" i="4"/>
  <c r="O482" i="4" a="1"/>
  <c r="O482" i="4"/>
  <c r="O483" i="4" a="1"/>
  <c r="O483" i="4"/>
  <c r="O484" i="4" a="1"/>
  <c r="O484" i="4"/>
  <c r="O485" i="4" a="1"/>
  <c r="O485" i="4"/>
  <c r="O486" i="4" a="1"/>
  <c r="O486" i="4"/>
  <c r="O487" i="4" a="1"/>
  <c r="O487" i="4"/>
  <c r="O488" i="4" a="1"/>
  <c r="O488" i="4"/>
  <c r="O489" i="4" a="1"/>
  <c r="O489" i="4"/>
  <c r="O490" i="4" a="1"/>
  <c r="O490" i="4"/>
  <c r="O491" i="4" a="1"/>
  <c r="O491" i="4"/>
  <c r="O492" i="4" a="1"/>
  <c r="O492" i="4"/>
  <c r="O493" i="4" a="1"/>
  <c r="O493" i="4"/>
  <c r="O494" i="4" a="1"/>
  <c r="O494" i="4"/>
  <c r="O495" i="4" a="1"/>
  <c r="O495" i="4"/>
  <c r="O496" i="4" a="1"/>
  <c r="O496" i="4"/>
  <c r="O497" i="4" a="1"/>
  <c r="O497" i="4"/>
  <c r="O498" i="4" a="1"/>
  <c r="O498" i="4"/>
  <c r="O499" i="4" a="1"/>
  <c r="O499" i="4"/>
  <c r="O500" i="4" a="1"/>
  <c r="O500" i="4"/>
  <c r="O501" i="4" a="1"/>
  <c r="O501" i="4"/>
  <c r="O502" i="4" a="1"/>
  <c r="O502" i="4"/>
  <c r="O503" i="4" a="1"/>
  <c r="O503" i="4"/>
  <c r="O504" i="4" a="1"/>
  <c r="O504" i="4"/>
  <c r="O505" i="4" a="1"/>
  <c r="O505" i="4"/>
  <c r="O506" i="4" a="1"/>
  <c r="O506" i="4"/>
  <c r="O507" i="4" a="1"/>
  <c r="O507" i="4"/>
  <c r="O508" i="4" a="1"/>
  <c r="O508" i="4"/>
  <c r="O509" i="4" a="1"/>
  <c r="O509" i="4"/>
  <c r="O510" i="4" a="1"/>
  <c r="O510" i="4"/>
  <c r="O511" i="4" a="1"/>
  <c r="O511" i="4"/>
  <c r="O512" i="4" a="1"/>
  <c r="O512" i="4"/>
  <c r="O513" i="4" a="1"/>
  <c r="O513" i="4"/>
  <c r="O514" i="4" a="1"/>
  <c r="O514" i="4"/>
  <c r="O515" i="4" a="1"/>
  <c r="O515" i="4"/>
  <c r="O516" i="4" a="1"/>
  <c r="O516" i="4"/>
  <c r="O517" i="4" a="1"/>
  <c r="O517" i="4"/>
  <c r="O518" i="4" a="1"/>
  <c r="O518" i="4"/>
  <c r="O519" i="4" a="1"/>
  <c r="O519" i="4"/>
  <c r="O520" i="4" a="1"/>
  <c r="O520" i="4"/>
  <c r="O521" i="4" a="1"/>
  <c r="O521" i="4"/>
  <c r="O522" i="4" a="1"/>
  <c r="O522" i="4"/>
  <c r="O523" i="4" a="1"/>
  <c r="O523" i="4"/>
  <c r="O524" i="4" a="1"/>
  <c r="O524" i="4"/>
  <c r="O525" i="4" a="1"/>
  <c r="O525" i="4"/>
  <c r="O526" i="4" a="1"/>
  <c r="O526" i="4"/>
  <c r="O527" i="4" a="1"/>
  <c r="O527" i="4"/>
  <c r="O528" i="4" a="1"/>
  <c r="O528" i="4"/>
  <c r="O529" i="4" a="1"/>
  <c r="O529" i="4"/>
  <c r="O530" i="4" a="1"/>
  <c r="O530" i="4"/>
  <c r="O531" i="4" a="1"/>
  <c r="O531" i="4"/>
  <c r="O532" i="4" a="1"/>
  <c r="O532" i="4"/>
  <c r="O533" i="4" a="1"/>
  <c r="O533" i="4"/>
  <c r="O534" i="4" a="1"/>
  <c r="O534" i="4"/>
  <c r="O535" i="4" a="1"/>
  <c r="O535" i="4"/>
  <c r="O536" i="4" a="1"/>
  <c r="O536" i="4"/>
  <c r="O537" i="4" a="1"/>
  <c r="O537" i="4"/>
  <c r="O538" i="4" a="1"/>
  <c r="O538" i="4"/>
  <c r="O539" i="4" a="1"/>
  <c r="O539" i="4"/>
  <c r="O540" i="4" a="1"/>
  <c r="O540" i="4"/>
  <c r="O541" i="4" a="1"/>
  <c r="O541" i="4"/>
  <c r="O542" i="4" a="1"/>
  <c r="O542" i="4"/>
  <c r="O543" i="4" a="1"/>
  <c r="O543" i="4"/>
  <c r="O544" i="4" a="1"/>
  <c r="O544" i="4"/>
  <c r="O545" i="4" a="1"/>
  <c r="O545" i="4"/>
  <c r="O546" i="4" a="1"/>
  <c r="O546" i="4"/>
  <c r="O547" i="4" a="1"/>
  <c r="O547" i="4"/>
  <c r="O548" i="4" a="1"/>
  <c r="O548" i="4"/>
  <c r="O549" i="4" a="1"/>
  <c r="O549" i="4"/>
  <c r="O550" i="4" a="1"/>
  <c r="O550" i="4"/>
  <c r="O551" i="4" a="1"/>
  <c r="O551" i="4"/>
  <c r="O552" i="4" a="1"/>
  <c r="O552" i="4"/>
  <c r="O553" i="4" a="1"/>
  <c r="O553" i="4"/>
  <c r="O554" i="4" a="1"/>
  <c r="O554" i="4"/>
  <c r="O555" i="4" a="1"/>
  <c r="O555" i="4"/>
  <c r="O556" i="4" a="1"/>
  <c r="O556" i="4"/>
  <c r="O557" i="4" a="1"/>
  <c r="O557" i="4"/>
  <c r="O558" i="4" a="1"/>
  <c r="O558" i="4"/>
  <c r="O559" i="4" a="1"/>
  <c r="O559" i="4"/>
  <c r="O560" i="4" a="1"/>
  <c r="O560" i="4"/>
  <c r="O561" i="4" a="1"/>
  <c r="O561" i="4"/>
  <c r="O562" i="4" a="1"/>
  <c r="O562" i="4"/>
  <c r="O563" i="4" a="1"/>
  <c r="O563" i="4"/>
  <c r="O564" i="4" a="1"/>
  <c r="O564" i="4"/>
  <c r="O565" i="4" a="1"/>
  <c r="O565" i="4"/>
  <c r="O566" i="4" a="1"/>
  <c r="O566" i="4"/>
  <c r="O567" i="4" a="1"/>
  <c r="O567" i="4"/>
  <c r="O568" i="4" a="1"/>
  <c r="O568" i="4"/>
  <c r="O569" i="4" a="1"/>
  <c r="O569" i="4"/>
  <c r="O570" i="4" a="1"/>
  <c r="O570" i="4"/>
  <c r="O571" i="4" a="1"/>
  <c r="O571" i="4"/>
  <c r="O572" i="4" a="1"/>
  <c r="O572" i="4"/>
  <c r="O573" i="4" a="1"/>
  <c r="O573" i="4"/>
  <c r="O574" i="4" a="1"/>
  <c r="O574" i="4"/>
  <c r="O575" i="4" a="1"/>
  <c r="O575" i="4"/>
  <c r="O576" i="4" a="1"/>
  <c r="O576" i="4"/>
  <c r="O577" i="4" a="1"/>
  <c r="O577" i="4"/>
  <c r="O578" i="4" a="1"/>
  <c r="O578" i="4"/>
  <c r="O579" i="4" a="1"/>
  <c r="O579" i="4"/>
  <c r="O580" i="4" a="1"/>
  <c r="O580" i="4"/>
  <c r="O581" i="4" a="1"/>
  <c r="O581" i="4"/>
  <c r="O582" i="4" a="1"/>
  <c r="O582" i="4"/>
  <c r="O583" i="4" a="1"/>
  <c r="O583" i="4"/>
  <c r="O584" i="4" a="1"/>
  <c r="O584" i="4"/>
  <c r="O585" i="4" a="1"/>
  <c r="O585" i="4"/>
  <c r="O586" i="4" a="1"/>
  <c r="O586" i="4"/>
  <c r="O587" i="4" a="1"/>
  <c r="O587" i="4"/>
  <c r="O588" i="4" a="1"/>
  <c r="O588" i="4"/>
  <c r="O589" i="4" a="1"/>
  <c r="O589" i="4"/>
  <c r="O590" i="4" a="1"/>
  <c r="O590" i="4"/>
  <c r="O591" i="4" a="1"/>
  <c r="O591" i="4"/>
  <c r="O592" i="4" a="1"/>
  <c r="O592" i="4"/>
  <c r="O593" i="4" a="1"/>
  <c r="O593" i="4"/>
  <c r="O594" i="4" a="1"/>
  <c r="O594" i="4"/>
  <c r="O595" i="4" a="1"/>
  <c r="O595" i="4"/>
  <c r="O596" i="4" a="1"/>
  <c r="O596" i="4"/>
  <c r="O597" i="4" a="1"/>
  <c r="O597" i="4"/>
  <c r="O598" i="4" a="1"/>
  <c r="O598" i="4"/>
  <c r="O599" i="4" a="1"/>
  <c r="O599" i="4"/>
  <c r="O600" i="4" a="1"/>
  <c r="O600" i="4"/>
  <c r="O601" i="4" a="1"/>
  <c r="O601" i="4"/>
  <c r="O602" i="4" a="1"/>
  <c r="O602" i="4"/>
  <c r="O603" i="4" a="1"/>
  <c r="O603" i="4"/>
  <c r="O604" i="4" a="1"/>
  <c r="O604" i="4"/>
  <c r="O605" i="4" a="1"/>
  <c r="O605" i="4"/>
  <c r="O606" i="4" a="1"/>
  <c r="O606" i="4"/>
  <c r="O607" i="4" a="1"/>
  <c r="O607" i="4"/>
  <c r="O608" i="4" a="1"/>
  <c r="O608" i="4"/>
  <c r="O609" i="4" a="1"/>
  <c r="O609" i="4"/>
  <c r="O610" i="4" a="1"/>
  <c r="O610" i="4"/>
  <c r="O611" i="4" a="1"/>
  <c r="O611" i="4"/>
  <c r="O612" i="4" a="1"/>
  <c r="O612" i="4"/>
  <c r="O613" i="4" a="1"/>
  <c r="O613" i="4"/>
  <c r="O614" i="4" a="1"/>
  <c r="O614" i="4"/>
  <c r="O615" i="4" a="1"/>
  <c r="O615" i="4"/>
  <c r="O616" i="4" a="1"/>
  <c r="O616" i="4"/>
  <c r="O617" i="4" a="1"/>
  <c r="O617" i="4"/>
  <c r="O618" i="4" a="1"/>
  <c r="O618" i="4"/>
  <c r="O619" i="4" a="1"/>
  <c r="O619" i="4"/>
  <c r="O620" i="4" a="1"/>
  <c r="O620" i="4"/>
  <c r="O621" i="4" a="1"/>
  <c r="O621" i="4"/>
  <c r="O622" i="4" a="1"/>
  <c r="O622" i="4"/>
  <c r="O623" i="4" a="1"/>
  <c r="O623" i="4"/>
  <c r="O624" i="4" a="1"/>
  <c r="O624" i="4"/>
  <c r="O625" i="4" a="1"/>
  <c r="O625" i="4"/>
  <c r="O626" i="4" a="1"/>
  <c r="O626" i="4"/>
  <c r="O627" i="4" a="1"/>
  <c r="O627" i="4"/>
  <c r="O628" i="4" a="1"/>
  <c r="O628" i="4"/>
  <c r="O629" i="4" a="1"/>
  <c r="O629" i="4"/>
  <c r="O630" i="4" a="1"/>
  <c r="O630" i="4"/>
  <c r="O631" i="4" a="1"/>
  <c r="O631" i="4"/>
  <c r="O632" i="4" a="1"/>
  <c r="O632" i="4"/>
  <c r="O633" i="4" a="1"/>
  <c r="O633" i="4"/>
  <c r="O634" i="4" a="1"/>
  <c r="O634" i="4"/>
  <c r="O635" i="4" a="1"/>
  <c r="O635" i="4"/>
  <c r="O636" i="4" a="1"/>
  <c r="O636" i="4"/>
  <c r="O637" i="4" a="1"/>
  <c r="O637" i="4"/>
  <c r="O638" i="4" a="1"/>
  <c r="O638" i="4"/>
  <c r="O639" i="4" a="1"/>
  <c r="O639" i="4"/>
  <c r="O640" i="4" a="1"/>
  <c r="O640" i="4"/>
  <c r="O641" i="4" a="1"/>
  <c r="O641" i="4"/>
  <c r="O642" i="4" a="1"/>
  <c r="O642" i="4"/>
  <c r="O643" i="4" a="1"/>
  <c r="O643" i="4"/>
  <c r="O644" i="4" a="1"/>
  <c r="O644" i="4"/>
  <c r="O645" i="4" a="1"/>
  <c r="O645" i="4"/>
  <c r="O646" i="4" a="1"/>
  <c r="O646" i="4"/>
  <c r="O647" i="4" a="1"/>
  <c r="O647" i="4"/>
  <c r="O648" i="4" a="1"/>
  <c r="O648" i="4"/>
  <c r="O649" i="4" a="1"/>
  <c r="O649" i="4"/>
  <c r="O650" i="4" a="1"/>
  <c r="O650" i="4"/>
  <c r="O651" i="4" a="1"/>
  <c r="O651" i="4"/>
  <c r="O652" i="4" a="1"/>
  <c r="O652" i="4"/>
  <c r="O653" i="4" a="1"/>
  <c r="O653" i="4"/>
  <c r="O654" i="4" a="1"/>
  <c r="O654" i="4"/>
  <c r="O655" i="4" a="1"/>
  <c r="O655" i="4"/>
  <c r="O656" i="4" a="1"/>
  <c r="O656" i="4"/>
  <c r="O657" i="4" a="1"/>
  <c r="O657" i="4"/>
  <c r="O658" i="4" a="1"/>
  <c r="O658" i="4"/>
  <c r="O659" i="4" a="1"/>
  <c r="O659" i="4"/>
  <c r="O660" i="4" a="1"/>
  <c r="O660" i="4"/>
  <c r="O661" i="4" a="1"/>
  <c r="O661" i="4"/>
  <c r="O662" i="4" a="1"/>
  <c r="O662" i="4"/>
  <c r="O663" i="4" a="1"/>
  <c r="O663" i="4"/>
  <c r="O664" i="4" a="1"/>
  <c r="O664" i="4"/>
  <c r="O665" i="4" a="1"/>
  <c r="O665" i="4"/>
  <c r="O666" i="4" a="1"/>
  <c r="O666" i="4"/>
  <c r="O667" i="4" a="1"/>
  <c r="O667" i="4"/>
  <c r="O668" i="4" a="1"/>
  <c r="O668" i="4"/>
  <c r="O669" i="4" a="1"/>
  <c r="O669" i="4"/>
  <c r="O670" i="4" a="1"/>
  <c r="O670" i="4"/>
  <c r="O671" i="4" a="1"/>
  <c r="O671" i="4"/>
  <c r="O672" i="4" a="1"/>
  <c r="O672" i="4"/>
  <c r="O673" i="4" a="1"/>
  <c r="O673" i="4"/>
  <c r="O674" i="4" a="1"/>
  <c r="O674" i="4"/>
  <c r="O675" i="4" a="1"/>
  <c r="O675" i="4"/>
  <c r="O676" i="4" a="1"/>
  <c r="O676" i="4"/>
  <c r="O677" i="4" a="1"/>
  <c r="O677" i="4"/>
  <c r="O678" i="4" a="1"/>
  <c r="O678" i="4"/>
  <c r="O679" i="4" a="1"/>
  <c r="O679" i="4"/>
  <c r="O680" i="4" a="1"/>
  <c r="O680" i="4"/>
  <c r="O681" i="4" a="1"/>
  <c r="O681" i="4"/>
  <c r="O682" i="4" a="1"/>
  <c r="O682" i="4"/>
  <c r="O683" i="4" a="1"/>
  <c r="O683" i="4"/>
  <c r="O684" i="4" a="1"/>
  <c r="O684" i="4"/>
  <c r="O685" i="4" a="1"/>
  <c r="O685" i="4"/>
  <c r="O686" i="4" a="1"/>
  <c r="O686" i="4"/>
  <c r="O687" i="4" a="1"/>
  <c r="O687" i="4"/>
  <c r="O688" i="4" a="1"/>
  <c r="O688" i="4"/>
  <c r="O689" i="4" a="1"/>
  <c r="O689" i="4"/>
  <c r="O690" i="4" a="1"/>
  <c r="O690" i="4"/>
  <c r="O691" i="4" a="1"/>
  <c r="O691" i="4"/>
  <c r="O692" i="4" a="1"/>
  <c r="O692" i="4"/>
  <c r="O693" i="4" a="1"/>
  <c r="O693" i="4"/>
  <c r="O694" i="4" a="1"/>
  <c r="O694" i="4"/>
  <c r="O695" i="4" a="1"/>
  <c r="O695" i="4"/>
  <c r="O696" i="4" a="1"/>
  <c r="O696" i="4"/>
  <c r="O697" i="4" a="1"/>
  <c r="O697" i="4"/>
  <c r="O698" i="4" a="1"/>
  <c r="O698" i="4"/>
  <c r="O699" i="4" a="1"/>
  <c r="O699" i="4"/>
  <c r="O700" i="4" a="1"/>
  <c r="O700" i="4"/>
  <c r="O701" i="4" a="1"/>
  <c r="O701" i="4"/>
  <c r="O702" i="4" a="1"/>
  <c r="O702" i="4"/>
  <c r="O703" i="4" a="1"/>
  <c r="O703" i="4"/>
  <c r="O704" i="4" a="1"/>
  <c r="O704" i="4"/>
  <c r="O705" i="4" a="1"/>
  <c r="O705" i="4"/>
  <c r="O706" i="4" a="1"/>
  <c r="O706" i="4"/>
  <c r="O707" i="4" a="1"/>
  <c r="O707" i="4"/>
  <c r="O708" i="4" a="1"/>
  <c r="O708" i="4"/>
  <c r="O709" i="4" a="1"/>
  <c r="O709" i="4"/>
  <c r="O710" i="4" a="1"/>
  <c r="O710" i="4"/>
  <c r="O711" i="4" a="1"/>
  <c r="O711" i="4"/>
  <c r="O712" i="4" a="1"/>
  <c r="O712" i="4"/>
  <c r="O713" i="4" a="1"/>
  <c r="O713" i="4"/>
  <c r="O714" i="4" a="1"/>
  <c r="O714" i="4"/>
  <c r="O715" i="4" a="1"/>
  <c r="O715" i="4"/>
  <c r="O716" i="4" a="1"/>
  <c r="O716" i="4"/>
  <c r="O717" i="4" a="1"/>
  <c r="O717" i="4"/>
  <c r="O718" i="4" a="1"/>
  <c r="O718" i="4"/>
  <c r="O719" i="4" a="1"/>
  <c r="O719" i="4"/>
  <c r="O720" i="4" a="1"/>
  <c r="O720" i="4"/>
  <c r="O721" i="4" a="1"/>
  <c r="O721" i="4"/>
  <c r="O722" i="4" a="1"/>
  <c r="O722" i="4"/>
  <c r="O723" i="4" a="1"/>
  <c r="O723" i="4"/>
  <c r="O724" i="4" a="1"/>
  <c r="O724" i="4"/>
  <c r="O725" i="4" a="1"/>
  <c r="O725" i="4"/>
  <c r="O726" i="4" a="1"/>
  <c r="O726" i="4"/>
  <c r="O727" i="4" a="1"/>
  <c r="O727" i="4"/>
  <c r="O728" i="4" a="1"/>
  <c r="O728" i="4"/>
  <c r="O729" i="4" a="1"/>
  <c r="O729" i="4"/>
  <c r="O730" i="4" a="1"/>
  <c r="O730" i="4"/>
  <c r="O731" i="4" a="1"/>
  <c r="O731" i="4"/>
  <c r="O732" i="4" a="1"/>
  <c r="O732" i="4"/>
  <c r="O733" i="4" a="1"/>
  <c r="O733" i="4"/>
  <c r="O734" i="4" a="1"/>
  <c r="O734" i="4"/>
  <c r="O735" i="4" a="1"/>
  <c r="O735" i="4"/>
  <c r="O736" i="4" a="1"/>
  <c r="O736" i="4"/>
  <c r="O737" i="4" a="1"/>
  <c r="O737" i="4"/>
  <c r="O738" i="4" a="1"/>
  <c r="O738" i="4"/>
  <c r="O739" i="4" a="1"/>
  <c r="O739" i="4"/>
  <c r="O740" i="4" a="1"/>
  <c r="O740" i="4"/>
  <c r="O741" i="4" a="1"/>
  <c r="O741" i="4"/>
  <c r="O742" i="4" a="1"/>
  <c r="O742" i="4"/>
  <c r="O743" i="4" a="1"/>
  <c r="O743" i="4"/>
  <c r="O744" i="4" a="1"/>
  <c r="O744" i="4"/>
  <c r="O745" i="4" a="1"/>
  <c r="O745" i="4"/>
  <c r="O746" i="4" a="1"/>
  <c r="O746" i="4"/>
  <c r="O747" i="4" a="1"/>
  <c r="O747" i="4"/>
  <c r="O748" i="4" a="1"/>
  <c r="O748" i="4"/>
  <c r="O749" i="4" a="1"/>
  <c r="O749" i="4"/>
  <c r="O750" i="4" a="1"/>
  <c r="O750" i="4"/>
  <c r="O751" i="4" a="1"/>
  <c r="O751" i="4"/>
  <c r="O752" i="4" a="1"/>
  <c r="O752" i="4"/>
  <c r="O753" i="4" a="1"/>
  <c r="O753" i="4"/>
  <c r="O754" i="4" a="1"/>
  <c r="O754" i="4"/>
  <c r="O755" i="4" a="1"/>
  <c r="O755" i="4"/>
  <c r="O756" i="4" a="1"/>
  <c r="O756" i="4"/>
  <c r="O757" i="4" a="1"/>
  <c r="O757" i="4"/>
  <c r="O758" i="4" a="1"/>
  <c r="O758" i="4"/>
  <c r="O759" i="4" a="1"/>
  <c r="O759" i="4"/>
  <c r="O760" i="4" a="1"/>
  <c r="O760" i="4"/>
  <c r="O761" i="4" a="1"/>
  <c r="O761" i="4"/>
  <c r="O762" i="4" a="1"/>
  <c r="O762" i="4"/>
  <c r="O763" i="4" a="1"/>
  <c r="O763" i="4"/>
  <c r="O764" i="4" a="1"/>
  <c r="O764" i="4"/>
  <c r="O765" i="4" a="1"/>
  <c r="O765" i="4"/>
  <c r="O766" i="4" a="1"/>
  <c r="O766" i="4"/>
  <c r="O767" i="4" a="1"/>
  <c r="O767" i="4"/>
  <c r="O768" i="4" a="1"/>
  <c r="O768" i="4"/>
  <c r="O769" i="4" a="1"/>
  <c r="O769" i="4"/>
  <c r="O770" i="4" a="1"/>
  <c r="O770" i="4"/>
  <c r="O771" i="4" a="1"/>
  <c r="O771" i="4"/>
  <c r="O772" i="4" a="1"/>
  <c r="O772" i="4"/>
  <c r="O773" i="4" a="1"/>
  <c r="O773" i="4"/>
  <c r="O774" i="4" a="1"/>
  <c r="O774" i="4"/>
  <c r="O775" i="4" a="1"/>
  <c r="O775" i="4"/>
  <c r="O776" i="4" a="1"/>
  <c r="O776" i="4"/>
  <c r="O777" i="4" a="1"/>
  <c r="O777" i="4"/>
  <c r="O778" i="4" a="1"/>
  <c r="O778" i="4"/>
  <c r="O779" i="4" a="1"/>
  <c r="O779" i="4"/>
  <c r="O780" i="4" a="1"/>
  <c r="O780" i="4"/>
  <c r="O781" i="4" a="1"/>
  <c r="O781" i="4"/>
  <c r="O782" i="4" a="1"/>
  <c r="O782" i="4"/>
  <c r="O783" i="4" a="1"/>
  <c r="O783" i="4"/>
  <c r="O784" i="4" a="1"/>
  <c r="O784" i="4"/>
  <c r="O785" i="4" a="1"/>
  <c r="O785" i="4"/>
  <c r="O786" i="4" a="1"/>
  <c r="O786" i="4"/>
  <c r="O787" i="4" a="1"/>
  <c r="O787" i="4"/>
  <c r="O788" i="4" a="1"/>
  <c r="O788" i="4"/>
  <c r="O789" i="4" a="1"/>
  <c r="O789" i="4"/>
  <c r="O790" i="4" a="1"/>
  <c r="O790" i="4"/>
  <c r="O791" i="4" a="1"/>
  <c r="O791" i="4"/>
  <c r="O792" i="4" a="1"/>
  <c r="O792" i="4"/>
  <c r="O793" i="4" a="1"/>
  <c r="O793" i="4"/>
  <c r="O794" i="4" a="1"/>
  <c r="O794" i="4"/>
  <c r="O795" i="4" a="1"/>
  <c r="O795" i="4"/>
  <c r="O796" i="4" a="1"/>
  <c r="O796" i="4"/>
  <c r="O797" i="4" a="1"/>
  <c r="O797" i="4"/>
  <c r="O798" i="4" a="1"/>
  <c r="O798" i="4"/>
  <c r="O799" i="4" a="1"/>
  <c r="O799" i="4"/>
  <c r="O800" i="4" a="1"/>
  <c r="O800" i="4"/>
  <c r="O801" i="4" a="1"/>
  <c r="O801" i="4"/>
  <c r="O802" i="4" a="1"/>
  <c r="O802" i="4"/>
  <c r="O803" i="4" a="1"/>
  <c r="O803" i="4"/>
  <c r="O804" i="4" a="1"/>
  <c r="O804" i="4"/>
  <c r="O805" i="4" a="1"/>
  <c r="O805" i="4"/>
  <c r="O806" i="4" a="1"/>
  <c r="O806" i="4"/>
  <c r="O807" i="4" a="1"/>
  <c r="O807" i="4"/>
  <c r="O808" i="4" a="1"/>
  <c r="O808" i="4"/>
  <c r="O809" i="4" a="1"/>
  <c r="O809" i="4"/>
  <c r="O810" i="4" a="1"/>
  <c r="O810" i="4"/>
  <c r="O811" i="4" a="1"/>
  <c r="O811" i="4"/>
  <c r="O812" i="4" a="1"/>
  <c r="O812" i="4"/>
  <c r="O813" i="4" a="1"/>
  <c r="O813" i="4"/>
  <c r="O814" i="4" a="1"/>
  <c r="O814" i="4"/>
  <c r="O815" i="4" a="1"/>
  <c r="O815" i="4"/>
  <c r="O816" i="4" a="1"/>
  <c r="O816" i="4"/>
  <c r="O817" i="4" a="1"/>
  <c r="O817" i="4"/>
  <c r="O818" i="4" a="1"/>
  <c r="O818" i="4"/>
  <c r="O819" i="4" a="1"/>
  <c r="O819" i="4"/>
  <c r="O820" i="4" a="1"/>
  <c r="O820" i="4"/>
  <c r="O821" i="4" a="1"/>
  <c r="O821" i="4"/>
  <c r="O822" i="4" a="1"/>
  <c r="O822" i="4"/>
  <c r="O823" i="4" a="1"/>
  <c r="O823" i="4"/>
  <c r="O824" i="4" a="1"/>
  <c r="O824" i="4"/>
  <c r="O825" i="4" a="1"/>
  <c r="O825" i="4"/>
  <c r="O826" i="4" a="1"/>
  <c r="O826" i="4"/>
  <c r="O827" i="4" a="1"/>
  <c r="O827" i="4"/>
  <c r="O828" i="4" a="1"/>
  <c r="O828" i="4"/>
  <c r="O829" i="4" a="1"/>
  <c r="O829" i="4"/>
  <c r="O830" i="4" a="1"/>
  <c r="O830" i="4"/>
  <c r="O831" i="4" a="1"/>
  <c r="O831" i="4"/>
  <c r="O832" i="4" a="1"/>
  <c r="O832" i="4"/>
  <c r="O833" i="4" a="1"/>
  <c r="O833" i="4"/>
  <c r="O834" i="4" a="1"/>
  <c r="O834" i="4"/>
  <c r="O835" i="4" a="1"/>
  <c r="O835" i="4"/>
  <c r="O836" i="4" a="1"/>
  <c r="O836" i="4"/>
  <c r="O837" i="4" a="1"/>
  <c r="O837" i="4"/>
  <c r="O838" i="4" a="1"/>
  <c r="O838" i="4"/>
  <c r="O839" i="4" a="1"/>
  <c r="O839" i="4"/>
  <c r="O840" i="4" a="1"/>
  <c r="O840" i="4"/>
  <c r="O841" i="4" a="1"/>
  <c r="O841" i="4"/>
  <c r="O842" i="4" a="1"/>
  <c r="O842" i="4"/>
  <c r="O843" i="4" a="1"/>
  <c r="O843" i="4"/>
  <c r="O844" i="4" a="1"/>
  <c r="O844" i="4"/>
  <c r="O845" i="4" a="1"/>
  <c r="O845" i="4"/>
  <c r="O846" i="4" a="1"/>
  <c r="O846" i="4"/>
  <c r="O847" i="4" a="1"/>
  <c r="O847" i="4"/>
  <c r="O848" i="4" a="1"/>
  <c r="O848" i="4"/>
  <c r="O849" i="4" a="1"/>
  <c r="O849" i="4"/>
  <c r="O850" i="4" a="1"/>
  <c r="O850" i="4"/>
  <c r="O851" i="4" a="1"/>
  <c r="O851" i="4"/>
  <c r="O852" i="4" a="1"/>
  <c r="O852" i="4"/>
  <c r="O853" i="4" a="1"/>
  <c r="O853" i="4"/>
  <c r="O854" i="4" a="1"/>
  <c r="O854" i="4"/>
  <c r="O855" i="4" a="1"/>
  <c r="O855" i="4"/>
  <c r="O856" i="4" a="1"/>
  <c r="O856" i="4"/>
  <c r="O857" i="4" a="1"/>
  <c r="O857" i="4"/>
  <c r="O858" i="4" a="1"/>
  <c r="O858" i="4"/>
  <c r="O859" i="4" a="1"/>
  <c r="O859" i="4"/>
  <c r="O860" i="4" a="1"/>
  <c r="O860" i="4"/>
  <c r="O861" i="4" a="1"/>
  <c r="O861" i="4"/>
  <c r="O862" i="4" a="1"/>
  <c r="O862" i="4"/>
  <c r="O863" i="4" a="1"/>
  <c r="O863" i="4"/>
  <c r="O864" i="4" a="1"/>
  <c r="O864" i="4"/>
  <c r="O865" i="4" a="1"/>
  <c r="O865" i="4"/>
  <c r="O866" i="4" a="1"/>
  <c r="O866" i="4"/>
  <c r="O867" i="4" a="1"/>
  <c r="O867" i="4"/>
  <c r="O868" i="4" a="1"/>
  <c r="O868" i="4"/>
  <c r="O869" i="4" a="1"/>
  <c r="O869" i="4"/>
  <c r="O870" i="4" a="1"/>
  <c r="O870" i="4"/>
  <c r="O871" i="4" a="1"/>
  <c r="O871" i="4"/>
  <c r="O872" i="4" a="1"/>
  <c r="O872" i="4"/>
  <c r="O873" i="4" a="1"/>
  <c r="O873" i="4"/>
  <c r="O874" i="4" a="1"/>
  <c r="O874" i="4"/>
  <c r="O875" i="4" a="1"/>
  <c r="O875" i="4"/>
  <c r="O876" i="4" a="1"/>
  <c r="O876" i="4"/>
  <c r="O877" i="4" a="1"/>
  <c r="O877" i="4"/>
  <c r="O878" i="4" a="1"/>
  <c r="O878" i="4"/>
  <c r="O879" i="4" a="1"/>
  <c r="O879" i="4"/>
  <c r="O880" i="4" a="1"/>
  <c r="O880" i="4"/>
  <c r="O881" i="4" a="1"/>
  <c r="O881" i="4"/>
  <c r="O882" i="4" a="1"/>
  <c r="O882" i="4"/>
  <c r="O883" i="4" a="1"/>
  <c r="O883" i="4"/>
  <c r="O884" i="4" a="1"/>
  <c r="O884" i="4"/>
  <c r="O885" i="4" a="1"/>
  <c r="O885" i="4"/>
  <c r="O886" i="4" a="1"/>
  <c r="O886" i="4"/>
  <c r="O887" i="4" a="1"/>
  <c r="O887" i="4"/>
  <c r="O888" i="4" a="1"/>
  <c r="O888" i="4"/>
  <c r="O889" i="4" a="1"/>
  <c r="O889" i="4"/>
  <c r="O890" i="4" a="1"/>
  <c r="O890" i="4"/>
  <c r="O891" i="4" a="1"/>
  <c r="O891" i="4"/>
  <c r="O892" i="4" a="1"/>
  <c r="O892" i="4"/>
  <c r="O893" i="4" a="1"/>
  <c r="O893" i="4"/>
  <c r="O894" i="4" a="1"/>
  <c r="O894" i="4"/>
  <c r="O895" i="4" a="1"/>
  <c r="O895" i="4"/>
  <c r="O896" i="4" a="1"/>
  <c r="O896" i="4"/>
  <c r="O897" i="4" a="1"/>
  <c r="O897" i="4"/>
  <c r="O898" i="4" a="1"/>
  <c r="O898" i="4"/>
  <c r="O899" i="4" a="1"/>
  <c r="O899" i="4"/>
  <c r="O900" i="4" a="1"/>
  <c r="O900" i="4"/>
  <c r="O901" i="4" a="1"/>
  <c r="O901" i="4"/>
  <c r="O902" i="4" a="1"/>
  <c r="O902" i="4"/>
  <c r="O903" i="4" a="1"/>
  <c r="O903" i="4"/>
  <c r="O904" i="4" a="1"/>
  <c r="O904" i="4"/>
  <c r="O905" i="4" a="1"/>
  <c r="O905" i="4"/>
  <c r="O906" i="4" a="1"/>
  <c r="O906" i="4"/>
  <c r="O907" i="4" a="1"/>
  <c r="O907" i="4"/>
  <c r="O908" i="4" a="1"/>
  <c r="O908" i="4"/>
  <c r="O909" i="4" a="1"/>
  <c r="O909" i="4"/>
  <c r="O910" i="4" a="1"/>
  <c r="O910" i="4"/>
  <c r="O911" i="4" a="1"/>
  <c r="O911" i="4"/>
  <c r="O912" i="4" a="1"/>
  <c r="O912" i="4"/>
  <c r="O913" i="4" a="1"/>
  <c r="O913" i="4"/>
  <c r="O914" i="4" a="1"/>
  <c r="O914" i="4"/>
  <c r="O915" i="4" a="1"/>
  <c r="O915" i="4"/>
  <c r="O916" i="4" a="1"/>
  <c r="O916" i="4"/>
  <c r="O917" i="4" a="1"/>
  <c r="O917" i="4"/>
  <c r="O918" i="4" a="1"/>
  <c r="O918" i="4"/>
  <c r="O919" i="4" a="1"/>
  <c r="O919" i="4"/>
  <c r="O920" i="4" a="1"/>
  <c r="O920" i="4"/>
  <c r="O921" i="4" a="1"/>
  <c r="O921" i="4"/>
  <c r="O922" i="4" a="1"/>
  <c r="O922" i="4"/>
  <c r="O923" i="4" a="1"/>
  <c r="O923" i="4"/>
  <c r="O924" i="4" a="1"/>
  <c r="O924" i="4"/>
  <c r="O925" i="4" a="1"/>
  <c r="O925" i="4"/>
  <c r="O926" i="4" a="1"/>
  <c r="O926" i="4"/>
  <c r="O927" i="4" a="1"/>
  <c r="O927" i="4"/>
  <c r="O928" i="4" a="1"/>
  <c r="O928" i="4"/>
  <c r="O929" i="4" a="1"/>
  <c r="O929" i="4"/>
  <c r="O930" i="4" a="1"/>
  <c r="O930" i="4"/>
  <c r="O931" i="4" a="1"/>
  <c r="O931" i="4"/>
  <c r="O932" i="4" a="1"/>
  <c r="O932" i="4"/>
  <c r="O933" i="4" a="1"/>
  <c r="O933" i="4"/>
  <c r="O934" i="4" a="1"/>
  <c r="O934" i="4"/>
  <c r="O935" i="4" a="1"/>
  <c r="O935" i="4"/>
  <c r="O936" i="4" a="1"/>
  <c r="O936" i="4"/>
  <c r="O937" i="4" a="1"/>
  <c r="O937" i="4"/>
  <c r="O938" i="4" a="1"/>
  <c r="O938" i="4"/>
  <c r="O939" i="4" a="1"/>
  <c r="O939" i="4"/>
  <c r="O940" i="4" a="1"/>
  <c r="O940" i="4"/>
  <c r="O941" i="4" a="1"/>
  <c r="O941" i="4"/>
  <c r="O942" i="4" a="1"/>
  <c r="O942" i="4"/>
  <c r="O943" i="4" a="1"/>
  <c r="O943" i="4"/>
  <c r="O944" i="4" a="1"/>
  <c r="O944" i="4"/>
  <c r="O945" i="4" a="1"/>
  <c r="O945" i="4"/>
  <c r="O946" i="4" a="1"/>
  <c r="O946" i="4"/>
  <c r="O947" i="4" a="1"/>
  <c r="O947" i="4"/>
  <c r="O948" i="4" a="1"/>
  <c r="O948" i="4"/>
  <c r="O949" i="4" a="1"/>
  <c r="O949" i="4"/>
  <c r="O950" i="4" a="1"/>
  <c r="O950" i="4"/>
  <c r="O951" i="4" a="1"/>
  <c r="O951" i="4"/>
  <c r="O952" i="4" a="1"/>
  <c r="O952" i="4"/>
  <c r="O953" i="4" a="1"/>
  <c r="O953" i="4"/>
  <c r="O954" i="4" a="1"/>
  <c r="O954" i="4"/>
  <c r="O955" i="4" a="1"/>
  <c r="O955" i="4"/>
  <c r="O956" i="4" a="1"/>
  <c r="O956" i="4"/>
  <c r="O957" i="4" a="1"/>
  <c r="O957" i="4"/>
  <c r="O958" i="4" a="1"/>
  <c r="O958" i="4"/>
  <c r="O959" i="4" a="1"/>
  <c r="O959" i="4"/>
  <c r="O960" i="4" a="1"/>
  <c r="O960" i="4"/>
  <c r="O961" i="4" a="1"/>
  <c r="O961" i="4"/>
  <c r="O962" i="4" a="1"/>
  <c r="O962" i="4"/>
  <c r="O963" i="4" a="1"/>
  <c r="O963" i="4"/>
  <c r="O964" i="4" a="1"/>
  <c r="O964" i="4"/>
  <c r="O965" i="4" a="1"/>
  <c r="O965" i="4"/>
  <c r="O966" i="4" a="1"/>
  <c r="O966" i="4"/>
  <c r="O967" i="4" a="1"/>
  <c r="O967" i="4"/>
  <c r="O968" i="4" a="1"/>
  <c r="O968" i="4"/>
  <c r="O969" i="4" a="1"/>
  <c r="O969" i="4"/>
  <c r="O970" i="4" a="1"/>
  <c r="O970" i="4"/>
  <c r="O971" i="4" a="1"/>
  <c r="O971" i="4"/>
  <c r="O972" i="4" a="1"/>
  <c r="O972" i="4"/>
  <c r="O973" i="4" a="1"/>
  <c r="O973" i="4"/>
  <c r="O974" i="4" a="1"/>
  <c r="O974" i="4"/>
  <c r="O975" i="4" a="1"/>
  <c r="O975" i="4"/>
  <c r="O976" i="4" a="1"/>
  <c r="O976" i="4"/>
  <c r="O977" i="4" a="1"/>
  <c r="O977" i="4"/>
  <c r="O978" i="4" a="1"/>
  <c r="O978" i="4"/>
  <c r="O979" i="4" a="1"/>
  <c r="O979" i="4"/>
  <c r="O980" i="4" a="1"/>
  <c r="O980" i="4"/>
  <c r="O981" i="4" a="1"/>
  <c r="O981" i="4"/>
  <c r="O982" i="4" a="1"/>
  <c r="O982" i="4"/>
  <c r="O983" i="4" a="1"/>
  <c r="O983" i="4"/>
  <c r="O984" i="4" a="1"/>
  <c r="O984" i="4"/>
  <c r="O985" i="4" a="1"/>
  <c r="O985" i="4"/>
  <c r="O986" i="4" a="1"/>
  <c r="O986" i="4"/>
  <c r="O987" i="4" a="1"/>
  <c r="O987" i="4"/>
  <c r="O988" i="4" a="1"/>
  <c r="O988" i="4"/>
  <c r="O989" i="4" a="1"/>
  <c r="O989" i="4"/>
  <c r="O990" i="4" a="1"/>
  <c r="O990" i="4"/>
  <c r="O991" i="4" a="1"/>
  <c r="O991" i="4"/>
  <c r="O992" i="4" a="1"/>
  <c r="O992" i="4"/>
  <c r="O993" i="4" a="1"/>
  <c r="O993" i="4"/>
  <c r="O994" i="4" a="1"/>
  <c r="O994" i="4"/>
  <c r="O995" i="4" a="1"/>
  <c r="O995" i="4"/>
  <c r="O996" i="4" a="1"/>
  <c r="O996" i="4"/>
  <c r="O997" i="4" a="1"/>
  <c r="O997" i="4"/>
  <c r="O998" i="4" a="1"/>
  <c r="O998" i="4"/>
  <c r="O999" i="4" a="1"/>
  <c r="O999" i="4"/>
  <c r="O1000" i="4" a="1"/>
  <c r="O1000" i="4"/>
  <c r="O1001" i="4" a="1"/>
  <c r="O1001" i="4"/>
  <c r="O7" i="4" a="1"/>
  <c r="O7" i="4"/>
  <c r="N9" i="4" a="1"/>
  <c r="N9" i="4"/>
  <c r="N10" i="4" a="1"/>
  <c r="N10" i="4"/>
  <c r="N11" i="4" a="1"/>
  <c r="N11" i="4"/>
  <c r="N12" i="4" a="1"/>
  <c r="N12" i="4"/>
  <c r="N13" i="4" a="1"/>
  <c r="N13" i="4"/>
  <c r="N14" i="4" a="1"/>
  <c r="N14" i="4"/>
  <c r="N15" i="4" a="1"/>
  <c r="N15" i="4"/>
  <c r="N16" i="4" a="1"/>
  <c r="N16" i="4"/>
  <c r="N17" i="4" a="1"/>
  <c r="N17" i="4"/>
  <c r="N18" i="4" a="1"/>
  <c r="N18" i="4"/>
  <c r="N19" i="4" a="1"/>
  <c r="N19" i="4"/>
  <c r="N20" i="4" a="1"/>
  <c r="N20" i="4"/>
  <c r="N21" i="4" a="1"/>
  <c r="N21" i="4"/>
  <c r="N22" i="4" a="1"/>
  <c r="N22" i="4"/>
  <c r="N23" i="4" a="1"/>
  <c r="N23" i="4"/>
  <c r="N24" i="4" a="1"/>
  <c r="N24" i="4"/>
  <c r="N25" i="4" a="1"/>
  <c r="N25" i="4"/>
  <c r="N26" i="4" a="1"/>
  <c r="N26" i="4"/>
  <c r="N27" i="4" a="1"/>
  <c r="N27" i="4"/>
  <c r="N28" i="4" a="1"/>
  <c r="N28" i="4"/>
  <c r="N29" i="4" a="1"/>
  <c r="N29" i="4"/>
  <c r="N30" i="4" a="1"/>
  <c r="N30" i="4"/>
  <c r="N31" i="4" a="1"/>
  <c r="N31" i="4"/>
  <c r="N32" i="4" a="1"/>
  <c r="N32" i="4"/>
  <c r="N33" i="4" a="1"/>
  <c r="N33" i="4"/>
  <c r="N34" i="4" a="1"/>
  <c r="N34" i="4"/>
  <c r="N35" i="4" a="1"/>
  <c r="N35" i="4"/>
  <c r="N36" i="4" a="1"/>
  <c r="N36" i="4"/>
  <c r="N37" i="4" a="1"/>
  <c r="N37" i="4"/>
  <c r="N38" i="4" a="1"/>
  <c r="N38" i="4"/>
  <c r="N39" i="4" a="1"/>
  <c r="N39" i="4"/>
  <c r="N40" i="4" a="1"/>
  <c r="N40" i="4"/>
  <c r="N41" i="4" a="1"/>
  <c r="N41" i="4"/>
  <c r="N42" i="4" a="1"/>
  <c r="N42" i="4"/>
  <c r="N43" i="4" a="1"/>
  <c r="N43" i="4"/>
  <c r="N44" i="4" a="1"/>
  <c r="N44" i="4"/>
  <c r="N45" i="4" a="1"/>
  <c r="N45" i="4"/>
  <c r="N46" i="4" a="1"/>
  <c r="N46" i="4"/>
  <c r="N47" i="4" a="1"/>
  <c r="N47" i="4"/>
  <c r="N48" i="4" a="1"/>
  <c r="N48" i="4"/>
  <c r="N49" i="4" a="1"/>
  <c r="N49" i="4"/>
  <c r="N50" i="4" a="1"/>
  <c r="N50" i="4"/>
  <c r="N51" i="4" a="1"/>
  <c r="N51" i="4"/>
  <c r="N52" i="4" a="1"/>
  <c r="N52" i="4"/>
  <c r="N53" i="4" a="1"/>
  <c r="N53" i="4"/>
  <c r="N54" i="4" a="1"/>
  <c r="N54" i="4"/>
  <c r="N55" i="4" a="1"/>
  <c r="N55" i="4"/>
  <c r="N56" i="4" a="1"/>
  <c r="N56" i="4"/>
  <c r="N57" i="4" a="1"/>
  <c r="N57" i="4"/>
  <c r="N58" i="4" a="1"/>
  <c r="N58" i="4"/>
  <c r="N59" i="4" a="1"/>
  <c r="N59" i="4"/>
  <c r="N60" i="4" a="1"/>
  <c r="N60" i="4"/>
  <c r="N61" i="4" a="1"/>
  <c r="N61" i="4"/>
  <c r="N62" i="4" a="1"/>
  <c r="N62" i="4"/>
  <c r="N63" i="4" a="1"/>
  <c r="N63" i="4"/>
  <c r="N64" i="4" a="1"/>
  <c r="N64" i="4"/>
  <c r="N65" i="4" a="1"/>
  <c r="N65" i="4"/>
  <c r="N66" i="4" a="1"/>
  <c r="N66" i="4"/>
  <c r="N67" i="4" a="1"/>
  <c r="N67" i="4"/>
  <c r="N68" i="4" a="1"/>
  <c r="N68" i="4"/>
  <c r="N69" i="4" a="1"/>
  <c r="N69" i="4"/>
  <c r="N70" i="4" a="1"/>
  <c r="N70" i="4"/>
  <c r="N71" i="4" a="1"/>
  <c r="N71" i="4"/>
  <c r="N72" i="4" a="1"/>
  <c r="N72" i="4"/>
  <c r="N73" i="4" a="1"/>
  <c r="N73" i="4"/>
  <c r="N74" i="4" a="1"/>
  <c r="N74" i="4"/>
  <c r="N75" i="4" a="1"/>
  <c r="N75" i="4"/>
  <c r="N76" i="4" a="1"/>
  <c r="N76" i="4"/>
  <c r="N77" i="4" a="1"/>
  <c r="N77" i="4"/>
  <c r="N78" i="4" a="1"/>
  <c r="N78" i="4"/>
  <c r="N79" i="4" a="1"/>
  <c r="N79" i="4"/>
  <c r="N80" i="4" a="1"/>
  <c r="N80" i="4"/>
  <c r="N81" i="4" a="1"/>
  <c r="N81" i="4"/>
  <c r="N82" i="4" a="1"/>
  <c r="N82" i="4"/>
  <c r="N83" i="4" a="1"/>
  <c r="N83" i="4"/>
  <c r="N84" i="4" a="1"/>
  <c r="N84" i="4"/>
  <c r="N85" i="4" a="1"/>
  <c r="N85" i="4"/>
  <c r="N86" i="4" a="1"/>
  <c r="N86" i="4"/>
  <c r="N87" i="4" a="1"/>
  <c r="N87" i="4"/>
  <c r="N88" i="4" a="1"/>
  <c r="N88" i="4"/>
  <c r="N89" i="4" a="1"/>
  <c r="N89" i="4"/>
  <c r="N90" i="4" a="1"/>
  <c r="N90" i="4"/>
  <c r="N91" i="4" a="1"/>
  <c r="N91" i="4"/>
  <c r="N92" i="4" a="1"/>
  <c r="N92" i="4"/>
  <c r="N93" i="4" a="1"/>
  <c r="N93" i="4"/>
  <c r="N94" i="4" a="1"/>
  <c r="N94" i="4"/>
  <c r="N95" i="4" a="1"/>
  <c r="N95" i="4"/>
  <c r="N96" i="4" a="1"/>
  <c r="N96" i="4"/>
  <c r="N97" i="4" a="1"/>
  <c r="N97" i="4"/>
  <c r="N98" i="4" a="1"/>
  <c r="N98" i="4"/>
  <c r="N99" i="4" a="1"/>
  <c r="N99" i="4"/>
  <c r="N100" i="4" a="1"/>
  <c r="N100" i="4"/>
  <c r="N101" i="4" a="1"/>
  <c r="N101" i="4"/>
  <c r="N102" i="4" a="1"/>
  <c r="N102" i="4"/>
  <c r="N103" i="4" a="1"/>
  <c r="N103" i="4"/>
  <c r="N104" i="4" a="1"/>
  <c r="N104" i="4"/>
  <c r="N105" i="4" a="1"/>
  <c r="N105" i="4"/>
  <c r="N106" i="4" a="1"/>
  <c r="N106" i="4"/>
  <c r="N107" i="4" a="1"/>
  <c r="N107" i="4"/>
  <c r="N108" i="4" a="1"/>
  <c r="N108" i="4"/>
  <c r="N109" i="4" a="1"/>
  <c r="N109" i="4"/>
  <c r="N110" i="4" a="1"/>
  <c r="N110" i="4"/>
  <c r="N111" i="4" a="1"/>
  <c r="N111" i="4"/>
  <c r="N112" i="4" a="1"/>
  <c r="N112" i="4"/>
  <c r="N113" i="4" a="1"/>
  <c r="N113" i="4"/>
  <c r="N114" i="4" a="1"/>
  <c r="N114" i="4"/>
  <c r="N115" i="4" a="1"/>
  <c r="N115" i="4"/>
  <c r="N116" i="4" a="1"/>
  <c r="N116" i="4"/>
  <c r="N117" i="4" a="1"/>
  <c r="N117" i="4"/>
  <c r="N118" i="4" a="1"/>
  <c r="N118" i="4"/>
  <c r="N119" i="4" a="1"/>
  <c r="N119" i="4"/>
  <c r="N120" i="4" a="1"/>
  <c r="N120" i="4"/>
  <c r="N121" i="4" a="1"/>
  <c r="N121" i="4"/>
  <c r="N122" i="4" a="1"/>
  <c r="N122" i="4"/>
  <c r="N123" i="4" a="1"/>
  <c r="N123" i="4"/>
  <c r="N124" i="4" a="1"/>
  <c r="N124" i="4"/>
  <c r="N125" i="4" a="1"/>
  <c r="N125" i="4"/>
  <c r="N126" i="4" a="1"/>
  <c r="N126" i="4"/>
  <c r="N127" i="4" a="1"/>
  <c r="N127" i="4"/>
  <c r="N128" i="4" a="1"/>
  <c r="N128" i="4"/>
  <c r="N129" i="4" a="1"/>
  <c r="N129" i="4"/>
  <c r="N130" i="4" a="1"/>
  <c r="N130" i="4"/>
  <c r="N131" i="4" a="1"/>
  <c r="N131" i="4"/>
  <c r="N132" i="4" a="1"/>
  <c r="N132" i="4"/>
  <c r="N133" i="4" a="1"/>
  <c r="N133" i="4"/>
  <c r="N134" i="4" a="1"/>
  <c r="N134" i="4"/>
  <c r="N135" i="4" a="1"/>
  <c r="N135" i="4"/>
  <c r="N136" i="4" a="1"/>
  <c r="N136" i="4"/>
  <c r="N137" i="4" a="1"/>
  <c r="N137" i="4"/>
  <c r="N138" i="4" a="1"/>
  <c r="N138" i="4"/>
  <c r="N139" i="4" a="1"/>
  <c r="N139" i="4"/>
  <c r="N140" i="4" a="1"/>
  <c r="N140" i="4"/>
  <c r="N141" i="4" a="1"/>
  <c r="N141" i="4"/>
  <c r="N142" i="4" a="1"/>
  <c r="N142" i="4"/>
  <c r="N143" i="4" a="1"/>
  <c r="N143" i="4"/>
  <c r="N144" i="4" a="1"/>
  <c r="N144" i="4"/>
  <c r="N145" i="4" a="1"/>
  <c r="N145" i="4"/>
  <c r="N146" i="4" a="1"/>
  <c r="N146" i="4"/>
  <c r="N147" i="4" a="1"/>
  <c r="N147" i="4"/>
  <c r="N148" i="4" a="1"/>
  <c r="N148" i="4"/>
  <c r="N149" i="4" a="1"/>
  <c r="N149" i="4"/>
  <c r="N150" i="4" a="1"/>
  <c r="N150" i="4"/>
  <c r="N151" i="4" a="1"/>
  <c r="N151" i="4"/>
  <c r="N152" i="4" a="1"/>
  <c r="N152" i="4"/>
  <c r="N153" i="4" a="1"/>
  <c r="N153" i="4"/>
  <c r="N154" i="4" a="1"/>
  <c r="N154" i="4"/>
  <c r="N155" i="4" a="1"/>
  <c r="N155" i="4"/>
  <c r="N156" i="4" a="1"/>
  <c r="N156" i="4"/>
  <c r="N157" i="4" a="1"/>
  <c r="N157" i="4"/>
  <c r="N158" i="4" a="1"/>
  <c r="N158" i="4"/>
  <c r="N159" i="4" a="1"/>
  <c r="N159" i="4"/>
  <c r="N160" i="4" a="1"/>
  <c r="N160" i="4"/>
  <c r="N161" i="4" a="1"/>
  <c r="N161" i="4"/>
  <c r="N162" i="4" a="1"/>
  <c r="N162" i="4"/>
  <c r="N163" i="4" a="1"/>
  <c r="N163" i="4"/>
  <c r="N164" i="4" a="1"/>
  <c r="N164" i="4"/>
  <c r="N165" i="4" a="1"/>
  <c r="N165" i="4"/>
  <c r="N166" i="4" a="1"/>
  <c r="N166" i="4"/>
  <c r="N167" i="4" a="1"/>
  <c r="N167" i="4"/>
  <c r="N168" i="4" a="1"/>
  <c r="N168" i="4"/>
  <c r="N169" i="4" a="1"/>
  <c r="N169" i="4"/>
  <c r="N170" i="4" a="1"/>
  <c r="N170" i="4"/>
  <c r="N171" i="4" a="1"/>
  <c r="N171" i="4"/>
  <c r="N172" i="4" a="1"/>
  <c r="N172" i="4"/>
  <c r="N173" i="4" a="1"/>
  <c r="N173" i="4"/>
  <c r="N174" i="4" a="1"/>
  <c r="N174" i="4"/>
  <c r="N175" i="4" a="1"/>
  <c r="N175" i="4"/>
  <c r="N176" i="4" a="1"/>
  <c r="N176" i="4"/>
  <c r="N177" i="4" a="1"/>
  <c r="N177" i="4"/>
  <c r="N178" i="4" a="1"/>
  <c r="N178" i="4"/>
  <c r="N179" i="4" a="1"/>
  <c r="N179" i="4"/>
  <c r="N180" i="4" a="1"/>
  <c r="N180" i="4"/>
  <c r="N181" i="4" a="1"/>
  <c r="N181" i="4"/>
  <c r="N182" i="4" a="1"/>
  <c r="N182" i="4"/>
  <c r="N183" i="4" a="1"/>
  <c r="N183" i="4"/>
  <c r="N184" i="4" a="1"/>
  <c r="N184" i="4"/>
  <c r="N185" i="4" a="1"/>
  <c r="N185" i="4"/>
  <c r="N186" i="4" a="1"/>
  <c r="N186" i="4"/>
  <c r="N187" i="4" a="1"/>
  <c r="N187" i="4"/>
  <c r="N188" i="4" a="1"/>
  <c r="N188" i="4"/>
  <c r="N189" i="4" a="1"/>
  <c r="N189" i="4"/>
  <c r="N190" i="4" a="1"/>
  <c r="N190" i="4"/>
  <c r="N191" i="4" a="1"/>
  <c r="N191" i="4"/>
  <c r="N192" i="4" a="1"/>
  <c r="N192" i="4"/>
  <c r="N193" i="4" a="1"/>
  <c r="N193" i="4"/>
  <c r="N194" i="4" a="1"/>
  <c r="N194" i="4"/>
  <c r="N195" i="4" a="1"/>
  <c r="N195" i="4"/>
  <c r="N196" i="4" a="1"/>
  <c r="N196" i="4"/>
  <c r="N197" i="4" a="1"/>
  <c r="N197" i="4"/>
  <c r="N198" i="4" a="1"/>
  <c r="N198" i="4"/>
  <c r="N199" i="4" a="1"/>
  <c r="N199" i="4"/>
  <c r="N200" i="4" a="1"/>
  <c r="N200" i="4"/>
  <c r="N201" i="4" a="1"/>
  <c r="N201" i="4"/>
  <c r="N202" i="4" a="1"/>
  <c r="N202" i="4"/>
  <c r="N203" i="4" a="1"/>
  <c r="N203" i="4"/>
  <c r="N204" i="4" a="1"/>
  <c r="N204" i="4"/>
  <c r="N205" i="4" a="1"/>
  <c r="N205" i="4"/>
  <c r="N206" i="4" a="1"/>
  <c r="N206" i="4"/>
  <c r="N207" i="4" a="1"/>
  <c r="N207" i="4"/>
  <c r="N208" i="4" a="1"/>
  <c r="N208" i="4"/>
  <c r="N209" i="4" a="1"/>
  <c r="N209" i="4"/>
  <c r="N210" i="4" a="1"/>
  <c r="N210" i="4"/>
  <c r="N211" i="4" a="1"/>
  <c r="N211" i="4"/>
  <c r="N212" i="4" a="1"/>
  <c r="N212" i="4"/>
  <c r="N213" i="4" a="1"/>
  <c r="N213" i="4"/>
  <c r="N214" i="4" a="1"/>
  <c r="N214" i="4"/>
  <c r="N215" i="4" a="1"/>
  <c r="N215" i="4"/>
  <c r="N216" i="4" a="1"/>
  <c r="N216" i="4"/>
  <c r="N217" i="4" a="1"/>
  <c r="N217" i="4"/>
  <c r="N218" i="4" a="1"/>
  <c r="N218" i="4"/>
  <c r="N219" i="4" a="1"/>
  <c r="N219" i="4"/>
  <c r="N220" i="4" a="1"/>
  <c r="N220" i="4"/>
  <c r="N221" i="4" a="1"/>
  <c r="N221" i="4"/>
  <c r="N222" i="4" a="1"/>
  <c r="N222" i="4"/>
  <c r="N223" i="4" a="1"/>
  <c r="N223" i="4"/>
  <c r="N224" i="4" a="1"/>
  <c r="N224" i="4"/>
  <c r="N225" i="4" a="1"/>
  <c r="N225" i="4"/>
  <c r="N226" i="4" a="1"/>
  <c r="N226" i="4"/>
  <c r="N227" i="4" a="1"/>
  <c r="N227" i="4"/>
  <c r="N228" i="4" a="1"/>
  <c r="N228" i="4"/>
  <c r="N229" i="4" a="1"/>
  <c r="N229" i="4"/>
  <c r="N230" i="4" a="1"/>
  <c r="N230" i="4"/>
  <c r="N231" i="4" a="1"/>
  <c r="N231" i="4"/>
  <c r="N232" i="4" a="1"/>
  <c r="N232" i="4"/>
  <c r="N233" i="4" a="1"/>
  <c r="N233" i="4"/>
  <c r="N234" i="4" a="1"/>
  <c r="N234" i="4"/>
  <c r="N235" i="4" a="1"/>
  <c r="N235" i="4"/>
  <c r="N236" i="4" a="1"/>
  <c r="N236" i="4"/>
  <c r="N237" i="4" a="1"/>
  <c r="N237" i="4"/>
  <c r="N238" i="4" a="1"/>
  <c r="N238" i="4"/>
  <c r="N239" i="4" a="1"/>
  <c r="N239" i="4"/>
  <c r="N240" i="4" a="1"/>
  <c r="N240" i="4"/>
  <c r="N241" i="4" a="1"/>
  <c r="N241" i="4"/>
  <c r="N242" i="4" a="1"/>
  <c r="N242" i="4"/>
  <c r="N243" i="4" a="1"/>
  <c r="N243" i="4"/>
  <c r="N244" i="4" a="1"/>
  <c r="N244" i="4"/>
  <c r="N245" i="4" a="1"/>
  <c r="N245" i="4"/>
  <c r="N246" i="4" a="1"/>
  <c r="N246" i="4"/>
  <c r="N247" i="4" a="1"/>
  <c r="N247" i="4"/>
  <c r="N248" i="4" a="1"/>
  <c r="N248" i="4"/>
  <c r="N249" i="4" a="1"/>
  <c r="N249" i="4"/>
  <c r="N250" i="4" a="1"/>
  <c r="N250" i="4"/>
  <c r="N251" i="4" a="1"/>
  <c r="N251" i="4"/>
  <c r="N252" i="4" a="1"/>
  <c r="N252" i="4"/>
  <c r="N253" i="4" a="1"/>
  <c r="N253" i="4"/>
  <c r="N254" i="4" a="1"/>
  <c r="N254" i="4"/>
  <c r="N255" i="4" a="1"/>
  <c r="N255" i="4"/>
  <c r="N256" i="4" a="1"/>
  <c r="N256" i="4"/>
  <c r="N257" i="4" a="1"/>
  <c r="N257" i="4"/>
  <c r="N258" i="4" a="1"/>
  <c r="N258" i="4"/>
  <c r="N259" i="4" a="1"/>
  <c r="N259" i="4"/>
  <c r="N260" i="4" a="1"/>
  <c r="N260" i="4"/>
  <c r="N261" i="4" a="1"/>
  <c r="N261" i="4"/>
  <c r="N262" i="4" a="1"/>
  <c r="N262" i="4"/>
  <c r="N263" i="4" a="1"/>
  <c r="N263" i="4"/>
  <c r="N264" i="4" a="1"/>
  <c r="N264" i="4"/>
  <c r="N265" i="4" a="1"/>
  <c r="N265" i="4"/>
  <c r="N266" i="4" a="1"/>
  <c r="N266" i="4"/>
  <c r="N267" i="4" a="1"/>
  <c r="N267" i="4"/>
  <c r="N268" i="4" a="1"/>
  <c r="N268" i="4"/>
  <c r="N269" i="4" a="1"/>
  <c r="N269" i="4"/>
  <c r="N270" i="4" a="1"/>
  <c r="N270" i="4"/>
  <c r="N271" i="4" a="1"/>
  <c r="N271" i="4"/>
  <c r="N272" i="4" a="1"/>
  <c r="N272" i="4"/>
  <c r="N273" i="4" a="1"/>
  <c r="N273" i="4"/>
  <c r="N274" i="4" a="1"/>
  <c r="N274" i="4"/>
  <c r="N275" i="4" a="1"/>
  <c r="N275" i="4"/>
  <c r="N276" i="4" a="1"/>
  <c r="N276" i="4"/>
  <c r="N277" i="4" a="1"/>
  <c r="N277" i="4"/>
  <c r="N278" i="4" a="1"/>
  <c r="N278" i="4"/>
  <c r="N279" i="4" a="1"/>
  <c r="N279" i="4"/>
  <c r="N280" i="4" a="1"/>
  <c r="N280" i="4"/>
  <c r="N281" i="4" a="1"/>
  <c r="N281" i="4"/>
  <c r="N282" i="4" a="1"/>
  <c r="N282" i="4"/>
  <c r="N283" i="4" a="1"/>
  <c r="N283" i="4"/>
  <c r="N284" i="4" a="1"/>
  <c r="N284" i="4"/>
  <c r="N285" i="4" a="1"/>
  <c r="N285" i="4"/>
  <c r="N286" i="4" a="1"/>
  <c r="N286" i="4"/>
  <c r="N287" i="4" a="1"/>
  <c r="N287" i="4"/>
  <c r="N288" i="4" a="1"/>
  <c r="N288" i="4"/>
  <c r="N289" i="4" a="1"/>
  <c r="N289" i="4"/>
  <c r="N290" i="4" a="1"/>
  <c r="N290" i="4"/>
  <c r="N291" i="4" a="1"/>
  <c r="N291" i="4"/>
  <c r="N292" i="4" a="1"/>
  <c r="N292" i="4"/>
  <c r="N293" i="4" a="1"/>
  <c r="N293" i="4"/>
  <c r="N294" i="4" a="1"/>
  <c r="N294" i="4"/>
  <c r="N295" i="4" a="1"/>
  <c r="N295" i="4"/>
  <c r="N296" i="4" a="1"/>
  <c r="N296" i="4"/>
  <c r="N297" i="4" a="1"/>
  <c r="N297" i="4"/>
  <c r="N298" i="4" a="1"/>
  <c r="N298" i="4"/>
  <c r="N299" i="4" a="1"/>
  <c r="N299" i="4"/>
  <c r="N300" i="4" a="1"/>
  <c r="N300" i="4"/>
  <c r="N301" i="4" a="1"/>
  <c r="N301" i="4"/>
  <c r="N302" i="4" a="1"/>
  <c r="N302" i="4"/>
  <c r="N303" i="4" a="1"/>
  <c r="N303" i="4"/>
  <c r="N304" i="4" a="1"/>
  <c r="N304" i="4"/>
  <c r="N305" i="4" a="1"/>
  <c r="N305" i="4"/>
  <c r="N306" i="4" a="1"/>
  <c r="N306" i="4"/>
  <c r="N307" i="4" a="1"/>
  <c r="N307" i="4"/>
  <c r="N308" i="4" a="1"/>
  <c r="N308" i="4"/>
  <c r="N309" i="4" a="1"/>
  <c r="N309" i="4"/>
  <c r="N310" i="4" a="1"/>
  <c r="N310" i="4"/>
  <c r="N311" i="4" a="1"/>
  <c r="N311" i="4"/>
  <c r="N312" i="4" a="1"/>
  <c r="N312" i="4"/>
  <c r="N313" i="4" a="1"/>
  <c r="N313" i="4"/>
  <c r="N314" i="4" a="1"/>
  <c r="N314" i="4"/>
  <c r="N315" i="4" a="1"/>
  <c r="N315" i="4"/>
  <c r="N316" i="4" a="1"/>
  <c r="N316" i="4"/>
  <c r="N317" i="4" a="1"/>
  <c r="N317" i="4"/>
  <c r="N318" i="4" a="1"/>
  <c r="N318" i="4"/>
  <c r="N319" i="4" a="1"/>
  <c r="N319" i="4"/>
  <c r="N320" i="4" a="1"/>
  <c r="N320" i="4"/>
  <c r="N321" i="4" a="1"/>
  <c r="N321" i="4"/>
  <c r="N322" i="4" a="1"/>
  <c r="N322" i="4"/>
  <c r="N323" i="4" a="1"/>
  <c r="N323" i="4"/>
  <c r="N324" i="4" a="1"/>
  <c r="N324" i="4"/>
  <c r="N325" i="4" a="1"/>
  <c r="N325" i="4"/>
  <c r="N326" i="4" a="1"/>
  <c r="N326" i="4"/>
  <c r="N327" i="4" a="1"/>
  <c r="N327" i="4"/>
  <c r="N328" i="4" a="1"/>
  <c r="N328" i="4"/>
  <c r="N329" i="4" a="1"/>
  <c r="N329" i="4"/>
  <c r="N330" i="4" a="1"/>
  <c r="N330" i="4"/>
  <c r="N331" i="4" a="1"/>
  <c r="N331" i="4"/>
  <c r="N332" i="4" a="1"/>
  <c r="N332" i="4"/>
  <c r="N333" i="4" a="1"/>
  <c r="N333" i="4"/>
  <c r="N334" i="4" a="1"/>
  <c r="N334" i="4"/>
  <c r="N335" i="4" a="1"/>
  <c r="N335" i="4"/>
  <c r="N336" i="4" a="1"/>
  <c r="N336" i="4"/>
  <c r="N337" i="4" a="1"/>
  <c r="N337" i="4"/>
  <c r="N338" i="4" a="1"/>
  <c r="N338" i="4"/>
  <c r="N339" i="4" a="1"/>
  <c r="N339" i="4"/>
  <c r="N340" i="4" a="1"/>
  <c r="N340" i="4"/>
  <c r="N341" i="4" a="1"/>
  <c r="N341" i="4"/>
  <c r="N342" i="4" a="1"/>
  <c r="N342" i="4"/>
  <c r="N343" i="4" a="1"/>
  <c r="N343" i="4"/>
  <c r="N344" i="4" a="1"/>
  <c r="N344" i="4"/>
  <c r="N345" i="4" a="1"/>
  <c r="N345" i="4"/>
  <c r="N346" i="4" a="1"/>
  <c r="N346" i="4"/>
  <c r="N347" i="4" a="1"/>
  <c r="N347" i="4"/>
  <c r="N348" i="4" a="1"/>
  <c r="N348" i="4"/>
  <c r="N349" i="4" a="1"/>
  <c r="N349" i="4"/>
  <c r="N350" i="4" a="1"/>
  <c r="N350" i="4"/>
  <c r="N351" i="4" a="1"/>
  <c r="N351" i="4"/>
  <c r="N352" i="4" a="1"/>
  <c r="N352" i="4"/>
  <c r="N353" i="4" a="1"/>
  <c r="N353" i="4"/>
  <c r="N354" i="4" a="1"/>
  <c r="N354" i="4"/>
  <c r="N355" i="4" a="1"/>
  <c r="N355" i="4"/>
  <c r="N356" i="4" a="1"/>
  <c r="N356" i="4"/>
  <c r="N357" i="4" a="1"/>
  <c r="N357" i="4"/>
  <c r="N358" i="4" a="1"/>
  <c r="N358" i="4"/>
  <c r="N359" i="4" a="1"/>
  <c r="N359" i="4"/>
  <c r="N360" i="4" a="1"/>
  <c r="N360" i="4"/>
  <c r="N361" i="4" a="1"/>
  <c r="N361" i="4"/>
  <c r="N362" i="4" a="1"/>
  <c r="N362" i="4"/>
  <c r="N363" i="4" a="1"/>
  <c r="N363" i="4"/>
  <c r="N364" i="4" a="1"/>
  <c r="N364" i="4"/>
  <c r="N365" i="4" a="1"/>
  <c r="N365" i="4"/>
  <c r="N366" i="4" a="1"/>
  <c r="N366" i="4"/>
  <c r="N367" i="4" a="1"/>
  <c r="N367" i="4"/>
  <c r="N368" i="4" a="1"/>
  <c r="N368" i="4"/>
  <c r="N369" i="4" a="1"/>
  <c r="N369" i="4"/>
  <c r="N370" i="4" a="1"/>
  <c r="N370" i="4"/>
  <c r="N371" i="4" a="1"/>
  <c r="N371" i="4"/>
  <c r="N372" i="4" a="1"/>
  <c r="N372" i="4"/>
  <c r="N373" i="4" a="1"/>
  <c r="N373" i="4"/>
  <c r="N374" i="4" a="1"/>
  <c r="N374" i="4"/>
  <c r="N375" i="4" a="1"/>
  <c r="N375" i="4"/>
  <c r="N376" i="4" a="1"/>
  <c r="N376" i="4"/>
  <c r="N377" i="4" a="1"/>
  <c r="N377" i="4"/>
  <c r="N378" i="4" a="1"/>
  <c r="N378" i="4"/>
  <c r="N379" i="4" a="1"/>
  <c r="N379" i="4"/>
  <c r="N380" i="4" a="1"/>
  <c r="N380" i="4"/>
  <c r="N381" i="4" a="1"/>
  <c r="N381" i="4"/>
  <c r="N382" i="4" a="1"/>
  <c r="N382" i="4"/>
  <c r="N383" i="4" a="1"/>
  <c r="N383" i="4"/>
  <c r="N384" i="4" a="1"/>
  <c r="N384" i="4"/>
  <c r="N385" i="4" a="1"/>
  <c r="N385" i="4"/>
  <c r="N386" i="4" a="1"/>
  <c r="N386" i="4"/>
  <c r="N387" i="4" a="1"/>
  <c r="N387" i="4"/>
  <c r="N388" i="4" a="1"/>
  <c r="N388" i="4"/>
  <c r="N389" i="4" a="1"/>
  <c r="N389" i="4"/>
  <c r="N390" i="4" a="1"/>
  <c r="N390" i="4"/>
  <c r="N391" i="4" a="1"/>
  <c r="N391" i="4"/>
  <c r="N392" i="4" a="1"/>
  <c r="N392" i="4"/>
  <c r="N393" i="4" a="1"/>
  <c r="N393" i="4"/>
  <c r="N394" i="4" a="1"/>
  <c r="N394" i="4"/>
  <c r="N395" i="4" a="1"/>
  <c r="N395" i="4"/>
  <c r="N396" i="4" a="1"/>
  <c r="N396" i="4"/>
  <c r="N397" i="4" a="1"/>
  <c r="N397" i="4"/>
  <c r="N398" i="4" a="1"/>
  <c r="N398" i="4"/>
  <c r="N399" i="4" a="1"/>
  <c r="N399" i="4"/>
  <c r="N400" i="4" a="1"/>
  <c r="N400" i="4"/>
  <c r="N401" i="4" a="1"/>
  <c r="N401" i="4"/>
  <c r="N402" i="4" a="1"/>
  <c r="N402" i="4"/>
  <c r="N403" i="4" a="1"/>
  <c r="N403" i="4"/>
  <c r="N404" i="4" a="1"/>
  <c r="N404" i="4"/>
  <c r="N405" i="4" a="1"/>
  <c r="N405" i="4"/>
  <c r="N406" i="4" a="1"/>
  <c r="N406" i="4"/>
  <c r="N407" i="4" a="1"/>
  <c r="N407" i="4"/>
  <c r="N408" i="4" a="1"/>
  <c r="N408" i="4"/>
  <c r="N409" i="4" a="1"/>
  <c r="N409" i="4"/>
  <c r="N410" i="4" a="1"/>
  <c r="N410" i="4"/>
  <c r="N411" i="4" a="1"/>
  <c r="N411" i="4"/>
  <c r="N412" i="4" a="1"/>
  <c r="N412" i="4"/>
  <c r="N413" i="4" a="1"/>
  <c r="N413" i="4"/>
  <c r="N414" i="4" a="1"/>
  <c r="N414" i="4"/>
  <c r="N415" i="4" a="1"/>
  <c r="N415" i="4"/>
  <c r="N416" i="4" a="1"/>
  <c r="N416" i="4"/>
  <c r="N417" i="4" a="1"/>
  <c r="N417" i="4"/>
  <c r="N418" i="4" a="1"/>
  <c r="N418" i="4"/>
  <c r="N419" i="4" a="1"/>
  <c r="N419" i="4"/>
  <c r="N420" i="4" a="1"/>
  <c r="N420" i="4"/>
  <c r="N421" i="4" a="1"/>
  <c r="N421" i="4"/>
  <c r="N422" i="4" a="1"/>
  <c r="N422" i="4"/>
  <c r="N423" i="4" a="1"/>
  <c r="N423" i="4"/>
  <c r="N424" i="4" a="1"/>
  <c r="N424" i="4"/>
  <c r="N425" i="4" a="1"/>
  <c r="N425" i="4"/>
  <c r="N426" i="4" a="1"/>
  <c r="N426" i="4"/>
  <c r="N427" i="4" a="1"/>
  <c r="N427" i="4"/>
  <c r="N428" i="4" a="1"/>
  <c r="N428" i="4"/>
  <c r="N429" i="4" a="1"/>
  <c r="N429" i="4"/>
  <c r="N430" i="4" a="1"/>
  <c r="N430" i="4"/>
  <c r="N431" i="4" a="1"/>
  <c r="N431" i="4"/>
  <c r="N432" i="4" a="1"/>
  <c r="N432" i="4"/>
  <c r="N433" i="4" a="1"/>
  <c r="N433" i="4"/>
  <c r="N434" i="4" a="1"/>
  <c r="N434" i="4"/>
  <c r="N435" i="4" a="1"/>
  <c r="N435" i="4"/>
  <c r="N436" i="4" a="1"/>
  <c r="N436" i="4"/>
  <c r="N437" i="4" a="1"/>
  <c r="N437" i="4"/>
  <c r="N438" i="4" a="1"/>
  <c r="N438" i="4"/>
  <c r="N439" i="4" a="1"/>
  <c r="N439" i="4"/>
  <c r="N440" i="4" a="1"/>
  <c r="N440" i="4"/>
  <c r="N441" i="4" a="1"/>
  <c r="N441" i="4"/>
  <c r="N442" i="4" a="1"/>
  <c r="N442" i="4"/>
  <c r="N443" i="4" a="1"/>
  <c r="N443" i="4"/>
  <c r="N444" i="4" a="1"/>
  <c r="N444" i="4"/>
  <c r="N445" i="4" a="1"/>
  <c r="N445" i="4"/>
  <c r="N446" i="4" a="1"/>
  <c r="N446" i="4"/>
  <c r="N447" i="4" a="1"/>
  <c r="N447" i="4"/>
  <c r="N448" i="4" a="1"/>
  <c r="N448" i="4"/>
  <c r="N449" i="4" a="1"/>
  <c r="N449" i="4"/>
  <c r="N450" i="4" a="1"/>
  <c r="N450" i="4"/>
  <c r="N451" i="4" a="1"/>
  <c r="N451" i="4"/>
  <c r="N452" i="4" a="1"/>
  <c r="N452" i="4"/>
  <c r="N453" i="4" a="1"/>
  <c r="N453" i="4"/>
  <c r="N454" i="4" a="1"/>
  <c r="N454" i="4"/>
  <c r="N455" i="4" a="1"/>
  <c r="N455" i="4"/>
  <c r="N456" i="4" a="1"/>
  <c r="N456" i="4"/>
  <c r="N457" i="4" a="1"/>
  <c r="N457" i="4"/>
  <c r="N458" i="4" a="1"/>
  <c r="N458" i="4"/>
  <c r="N459" i="4" a="1"/>
  <c r="N459" i="4"/>
  <c r="N460" i="4" a="1"/>
  <c r="N460" i="4"/>
  <c r="N461" i="4" a="1"/>
  <c r="N461" i="4"/>
  <c r="N462" i="4" a="1"/>
  <c r="N462" i="4"/>
  <c r="N463" i="4" a="1"/>
  <c r="N463" i="4"/>
  <c r="N464" i="4" a="1"/>
  <c r="N464" i="4"/>
  <c r="N465" i="4" a="1"/>
  <c r="N465" i="4"/>
  <c r="N466" i="4" a="1"/>
  <c r="N466" i="4"/>
  <c r="N467" i="4" a="1"/>
  <c r="N467" i="4"/>
  <c r="N468" i="4" a="1"/>
  <c r="N468" i="4"/>
  <c r="N469" i="4" a="1"/>
  <c r="N469" i="4"/>
  <c r="N470" i="4" a="1"/>
  <c r="N470" i="4"/>
  <c r="N471" i="4" a="1"/>
  <c r="N471" i="4"/>
  <c r="N472" i="4" a="1"/>
  <c r="N472" i="4"/>
  <c r="N473" i="4" a="1"/>
  <c r="N473" i="4"/>
  <c r="N474" i="4" a="1"/>
  <c r="N474" i="4"/>
  <c r="N475" i="4" a="1"/>
  <c r="N475" i="4"/>
  <c r="N476" i="4" a="1"/>
  <c r="N476" i="4"/>
  <c r="N477" i="4" a="1"/>
  <c r="N477" i="4"/>
  <c r="N478" i="4" a="1"/>
  <c r="N478" i="4"/>
  <c r="N479" i="4" a="1"/>
  <c r="N479" i="4"/>
  <c r="N480" i="4" a="1"/>
  <c r="N480" i="4"/>
  <c r="N481" i="4" a="1"/>
  <c r="N481" i="4"/>
  <c r="N482" i="4" a="1"/>
  <c r="N482" i="4"/>
  <c r="N483" i="4" a="1"/>
  <c r="N483" i="4"/>
  <c r="N484" i="4" a="1"/>
  <c r="N484" i="4"/>
  <c r="N485" i="4" a="1"/>
  <c r="N485" i="4"/>
  <c r="N486" i="4" a="1"/>
  <c r="N486" i="4"/>
  <c r="N487" i="4" a="1"/>
  <c r="N487" i="4"/>
  <c r="N488" i="4" a="1"/>
  <c r="N488" i="4"/>
  <c r="N489" i="4" a="1"/>
  <c r="N489" i="4"/>
  <c r="N490" i="4" a="1"/>
  <c r="N490" i="4"/>
  <c r="N491" i="4" a="1"/>
  <c r="N491" i="4"/>
  <c r="N492" i="4" a="1"/>
  <c r="N492" i="4"/>
  <c r="N493" i="4" a="1"/>
  <c r="N493" i="4"/>
  <c r="N494" i="4" a="1"/>
  <c r="N494" i="4"/>
  <c r="N495" i="4" a="1"/>
  <c r="N495" i="4"/>
  <c r="N496" i="4" a="1"/>
  <c r="N496" i="4"/>
  <c r="N497" i="4" a="1"/>
  <c r="N497" i="4"/>
  <c r="N498" i="4" a="1"/>
  <c r="N498" i="4"/>
  <c r="N499" i="4" a="1"/>
  <c r="N499" i="4"/>
  <c r="N500" i="4" a="1"/>
  <c r="N500" i="4"/>
  <c r="N501" i="4" a="1"/>
  <c r="N501" i="4"/>
  <c r="N502" i="4" a="1"/>
  <c r="N502" i="4"/>
  <c r="N503" i="4" a="1"/>
  <c r="N503" i="4"/>
  <c r="N504" i="4" a="1"/>
  <c r="N504" i="4"/>
  <c r="N505" i="4" a="1"/>
  <c r="N505" i="4"/>
  <c r="N506" i="4" a="1"/>
  <c r="N506" i="4"/>
  <c r="N507" i="4" a="1"/>
  <c r="N507" i="4"/>
  <c r="N508" i="4" a="1"/>
  <c r="N508" i="4"/>
  <c r="N509" i="4" a="1"/>
  <c r="N509" i="4"/>
  <c r="N510" i="4" a="1"/>
  <c r="N510" i="4"/>
  <c r="N511" i="4" a="1"/>
  <c r="N511" i="4"/>
  <c r="N512" i="4" a="1"/>
  <c r="N512" i="4"/>
  <c r="N513" i="4" a="1"/>
  <c r="N513" i="4"/>
  <c r="N514" i="4" a="1"/>
  <c r="N514" i="4"/>
  <c r="N515" i="4" a="1"/>
  <c r="N515" i="4"/>
  <c r="N516" i="4" a="1"/>
  <c r="N516" i="4"/>
  <c r="N517" i="4" a="1"/>
  <c r="N517" i="4"/>
  <c r="N518" i="4" a="1"/>
  <c r="N518" i="4"/>
  <c r="N519" i="4" a="1"/>
  <c r="N519" i="4"/>
  <c r="N520" i="4" a="1"/>
  <c r="N520" i="4"/>
  <c r="N521" i="4" a="1"/>
  <c r="N521" i="4"/>
  <c r="N522" i="4" a="1"/>
  <c r="N522" i="4"/>
  <c r="N523" i="4" a="1"/>
  <c r="N523" i="4"/>
  <c r="N524" i="4" a="1"/>
  <c r="N524" i="4"/>
  <c r="N525" i="4" a="1"/>
  <c r="N525" i="4"/>
  <c r="N526" i="4" a="1"/>
  <c r="N526" i="4"/>
  <c r="N527" i="4" a="1"/>
  <c r="N527" i="4"/>
  <c r="N528" i="4" a="1"/>
  <c r="N528" i="4"/>
  <c r="N529" i="4" a="1"/>
  <c r="N529" i="4"/>
  <c r="N530" i="4" a="1"/>
  <c r="N530" i="4"/>
  <c r="N531" i="4" a="1"/>
  <c r="N531" i="4"/>
  <c r="N532" i="4" a="1"/>
  <c r="N532" i="4"/>
  <c r="N533" i="4" a="1"/>
  <c r="N533" i="4"/>
  <c r="N534" i="4" a="1"/>
  <c r="N534" i="4"/>
  <c r="N535" i="4" a="1"/>
  <c r="N535" i="4"/>
  <c r="N536" i="4" a="1"/>
  <c r="N536" i="4"/>
  <c r="N537" i="4" a="1"/>
  <c r="N537" i="4"/>
  <c r="N538" i="4" a="1"/>
  <c r="N538" i="4"/>
  <c r="N539" i="4" a="1"/>
  <c r="N539" i="4"/>
  <c r="N540" i="4" a="1"/>
  <c r="N540" i="4"/>
  <c r="N541" i="4" a="1"/>
  <c r="N541" i="4"/>
  <c r="N542" i="4" a="1"/>
  <c r="N542" i="4"/>
  <c r="N543" i="4" a="1"/>
  <c r="N543" i="4"/>
  <c r="N544" i="4" a="1"/>
  <c r="N544" i="4"/>
  <c r="N545" i="4" a="1"/>
  <c r="N545" i="4"/>
  <c r="N546" i="4" a="1"/>
  <c r="N546" i="4"/>
  <c r="N547" i="4" a="1"/>
  <c r="N547" i="4"/>
  <c r="N548" i="4" a="1"/>
  <c r="N548" i="4"/>
  <c r="N549" i="4" a="1"/>
  <c r="N549" i="4"/>
  <c r="N550" i="4" a="1"/>
  <c r="N550" i="4"/>
  <c r="N551" i="4" a="1"/>
  <c r="N551" i="4"/>
  <c r="N552" i="4" a="1"/>
  <c r="N552" i="4"/>
  <c r="N553" i="4" a="1"/>
  <c r="N553" i="4"/>
  <c r="N554" i="4" a="1"/>
  <c r="N554" i="4"/>
  <c r="N555" i="4" a="1"/>
  <c r="N555" i="4"/>
  <c r="N556" i="4" a="1"/>
  <c r="N556" i="4"/>
  <c r="N557" i="4" a="1"/>
  <c r="N557" i="4"/>
  <c r="N558" i="4" a="1"/>
  <c r="N558" i="4"/>
  <c r="N559" i="4" a="1"/>
  <c r="N559" i="4"/>
  <c r="N560" i="4" a="1"/>
  <c r="N560" i="4"/>
  <c r="N561" i="4" a="1"/>
  <c r="N561" i="4"/>
  <c r="N562" i="4" a="1"/>
  <c r="N562" i="4"/>
  <c r="N563" i="4" a="1"/>
  <c r="N563" i="4"/>
  <c r="N564" i="4" a="1"/>
  <c r="N564" i="4"/>
  <c r="N565" i="4" a="1"/>
  <c r="N565" i="4"/>
  <c r="N566" i="4" a="1"/>
  <c r="N566" i="4"/>
  <c r="N567" i="4" a="1"/>
  <c r="N567" i="4"/>
  <c r="N568" i="4" a="1"/>
  <c r="N568" i="4"/>
  <c r="N569" i="4" a="1"/>
  <c r="N569" i="4"/>
  <c r="N570" i="4" a="1"/>
  <c r="N570" i="4"/>
  <c r="N571" i="4" a="1"/>
  <c r="N571" i="4"/>
  <c r="N572" i="4" a="1"/>
  <c r="N572" i="4"/>
  <c r="N573" i="4" a="1"/>
  <c r="N573" i="4"/>
  <c r="N574" i="4" a="1"/>
  <c r="N574" i="4"/>
  <c r="N575" i="4" a="1"/>
  <c r="N575" i="4"/>
  <c r="N576" i="4" a="1"/>
  <c r="N576" i="4"/>
  <c r="N577" i="4" a="1"/>
  <c r="N577" i="4"/>
  <c r="N578" i="4" a="1"/>
  <c r="N578" i="4"/>
  <c r="N579" i="4" a="1"/>
  <c r="N579" i="4"/>
  <c r="N580" i="4" a="1"/>
  <c r="N580" i="4"/>
  <c r="N581" i="4" a="1"/>
  <c r="N581" i="4"/>
  <c r="N582" i="4" a="1"/>
  <c r="N582" i="4"/>
  <c r="N583" i="4" a="1"/>
  <c r="N583" i="4"/>
  <c r="N584" i="4" a="1"/>
  <c r="N584" i="4"/>
  <c r="N585" i="4" a="1"/>
  <c r="N585" i="4"/>
  <c r="N586" i="4" a="1"/>
  <c r="N586" i="4"/>
  <c r="N587" i="4" a="1"/>
  <c r="N587" i="4"/>
  <c r="N588" i="4" a="1"/>
  <c r="N588" i="4"/>
  <c r="N589" i="4" a="1"/>
  <c r="N589" i="4"/>
  <c r="N590" i="4" a="1"/>
  <c r="N590" i="4"/>
  <c r="N591" i="4" a="1"/>
  <c r="N591" i="4"/>
  <c r="N592" i="4" a="1"/>
  <c r="N592" i="4"/>
  <c r="N593" i="4" a="1"/>
  <c r="N593" i="4"/>
  <c r="N594" i="4" a="1"/>
  <c r="N594" i="4"/>
  <c r="N595" i="4" a="1"/>
  <c r="N595" i="4"/>
  <c r="N596" i="4" a="1"/>
  <c r="N596" i="4"/>
  <c r="N597" i="4" a="1"/>
  <c r="N597" i="4"/>
  <c r="N598" i="4" a="1"/>
  <c r="N598" i="4"/>
  <c r="N599" i="4" a="1"/>
  <c r="N599" i="4"/>
  <c r="N600" i="4" a="1"/>
  <c r="N600" i="4"/>
  <c r="N601" i="4" a="1"/>
  <c r="N601" i="4"/>
  <c r="N602" i="4" a="1"/>
  <c r="N602" i="4"/>
  <c r="N603" i="4" a="1"/>
  <c r="N603" i="4"/>
  <c r="N604" i="4" a="1"/>
  <c r="N604" i="4"/>
  <c r="N605" i="4" a="1"/>
  <c r="N605" i="4"/>
  <c r="N606" i="4" a="1"/>
  <c r="N606" i="4"/>
  <c r="N607" i="4" a="1"/>
  <c r="N607" i="4"/>
  <c r="N608" i="4" a="1"/>
  <c r="N608" i="4"/>
  <c r="N609" i="4" a="1"/>
  <c r="N609" i="4"/>
  <c r="N610" i="4" a="1"/>
  <c r="N610" i="4"/>
  <c r="N611" i="4" a="1"/>
  <c r="N611" i="4"/>
  <c r="N612" i="4" a="1"/>
  <c r="N612" i="4"/>
  <c r="N613" i="4" a="1"/>
  <c r="N613" i="4"/>
  <c r="N614" i="4" a="1"/>
  <c r="N614" i="4"/>
  <c r="N615" i="4" a="1"/>
  <c r="N615" i="4"/>
  <c r="N616" i="4" a="1"/>
  <c r="N616" i="4"/>
  <c r="N617" i="4" a="1"/>
  <c r="N617" i="4"/>
  <c r="N618" i="4" a="1"/>
  <c r="N618" i="4"/>
  <c r="N619" i="4" a="1"/>
  <c r="N619" i="4"/>
  <c r="N620" i="4" a="1"/>
  <c r="N620" i="4"/>
  <c r="N621" i="4" a="1"/>
  <c r="N621" i="4"/>
  <c r="N622" i="4" a="1"/>
  <c r="N622" i="4"/>
  <c r="N623" i="4" a="1"/>
  <c r="N623" i="4"/>
  <c r="N624" i="4" a="1"/>
  <c r="N624" i="4"/>
  <c r="N625" i="4" a="1"/>
  <c r="N625" i="4"/>
  <c r="N626" i="4" a="1"/>
  <c r="N626" i="4"/>
  <c r="N627" i="4" a="1"/>
  <c r="N627" i="4"/>
  <c r="N628" i="4" a="1"/>
  <c r="N628" i="4"/>
  <c r="N629" i="4" a="1"/>
  <c r="N629" i="4"/>
  <c r="N630" i="4" a="1"/>
  <c r="N630" i="4"/>
  <c r="N631" i="4" a="1"/>
  <c r="N631" i="4"/>
  <c r="N632" i="4" a="1"/>
  <c r="N632" i="4"/>
  <c r="N633" i="4" a="1"/>
  <c r="N633" i="4"/>
  <c r="N634" i="4" a="1"/>
  <c r="N634" i="4"/>
  <c r="N635" i="4" a="1"/>
  <c r="N635" i="4"/>
  <c r="N636" i="4" a="1"/>
  <c r="N636" i="4"/>
  <c r="N637" i="4" a="1"/>
  <c r="N637" i="4"/>
  <c r="N638" i="4" a="1"/>
  <c r="N638" i="4"/>
  <c r="N639" i="4" a="1"/>
  <c r="N639" i="4"/>
  <c r="N640" i="4" a="1"/>
  <c r="N640" i="4"/>
  <c r="N641" i="4" a="1"/>
  <c r="N641" i="4"/>
  <c r="N642" i="4" a="1"/>
  <c r="N642" i="4"/>
  <c r="N643" i="4" a="1"/>
  <c r="N643" i="4"/>
  <c r="N644" i="4" a="1"/>
  <c r="N644" i="4"/>
  <c r="N645" i="4" a="1"/>
  <c r="N645" i="4"/>
  <c r="N646" i="4" a="1"/>
  <c r="N646" i="4"/>
  <c r="N647" i="4" a="1"/>
  <c r="N647" i="4"/>
  <c r="N648" i="4" a="1"/>
  <c r="N648" i="4"/>
  <c r="N649" i="4" a="1"/>
  <c r="N649" i="4"/>
  <c r="N650" i="4" a="1"/>
  <c r="N650" i="4"/>
  <c r="N651" i="4" a="1"/>
  <c r="N651" i="4"/>
  <c r="N652" i="4" a="1"/>
  <c r="N652" i="4"/>
  <c r="N653" i="4" a="1"/>
  <c r="N653" i="4"/>
  <c r="N654" i="4" a="1"/>
  <c r="N654" i="4"/>
  <c r="N655" i="4" a="1"/>
  <c r="N655" i="4"/>
  <c r="N656" i="4" a="1"/>
  <c r="N656" i="4"/>
  <c r="N657" i="4" a="1"/>
  <c r="N657" i="4"/>
  <c r="N658" i="4" a="1"/>
  <c r="N658" i="4"/>
  <c r="N659" i="4" a="1"/>
  <c r="N659" i="4"/>
  <c r="N660" i="4" a="1"/>
  <c r="N660" i="4"/>
  <c r="N661" i="4" a="1"/>
  <c r="N661" i="4"/>
  <c r="N662" i="4" a="1"/>
  <c r="N662" i="4"/>
  <c r="N663" i="4" a="1"/>
  <c r="N663" i="4"/>
  <c r="N664" i="4" a="1"/>
  <c r="N664" i="4"/>
  <c r="N665" i="4" a="1"/>
  <c r="N665" i="4"/>
  <c r="N666" i="4" a="1"/>
  <c r="N666" i="4"/>
  <c r="N667" i="4" a="1"/>
  <c r="N667" i="4"/>
  <c r="N668" i="4" a="1"/>
  <c r="N668" i="4"/>
  <c r="N669" i="4" a="1"/>
  <c r="N669" i="4"/>
  <c r="N670" i="4" a="1"/>
  <c r="N670" i="4"/>
  <c r="N671" i="4" a="1"/>
  <c r="N671" i="4"/>
  <c r="N672" i="4" a="1"/>
  <c r="N672" i="4"/>
  <c r="N673" i="4" a="1"/>
  <c r="N673" i="4"/>
  <c r="N674" i="4" a="1"/>
  <c r="N674" i="4"/>
  <c r="N675" i="4" a="1"/>
  <c r="N675" i="4"/>
  <c r="N676" i="4" a="1"/>
  <c r="N676" i="4"/>
  <c r="N677" i="4" a="1"/>
  <c r="N677" i="4"/>
  <c r="N678" i="4" a="1"/>
  <c r="N678" i="4"/>
  <c r="N679" i="4" a="1"/>
  <c r="N679" i="4"/>
  <c r="N680" i="4" a="1"/>
  <c r="N680" i="4"/>
  <c r="N681" i="4" a="1"/>
  <c r="N681" i="4"/>
  <c r="N682" i="4" a="1"/>
  <c r="N682" i="4"/>
  <c r="N683" i="4" a="1"/>
  <c r="N683" i="4"/>
  <c r="N684" i="4" a="1"/>
  <c r="N684" i="4"/>
  <c r="N685" i="4" a="1"/>
  <c r="N685" i="4"/>
  <c r="N686" i="4" a="1"/>
  <c r="N686" i="4"/>
  <c r="N687" i="4" a="1"/>
  <c r="N687" i="4"/>
  <c r="N688" i="4" a="1"/>
  <c r="N688" i="4"/>
  <c r="N689" i="4" a="1"/>
  <c r="N689" i="4"/>
  <c r="N690" i="4" a="1"/>
  <c r="N690" i="4"/>
  <c r="N691" i="4" a="1"/>
  <c r="N691" i="4"/>
  <c r="N692" i="4" a="1"/>
  <c r="N692" i="4"/>
  <c r="N693" i="4" a="1"/>
  <c r="N693" i="4"/>
  <c r="N694" i="4" a="1"/>
  <c r="N694" i="4"/>
  <c r="N695" i="4" a="1"/>
  <c r="N695" i="4"/>
  <c r="N696" i="4" a="1"/>
  <c r="N696" i="4"/>
  <c r="N697" i="4" a="1"/>
  <c r="N697" i="4"/>
  <c r="N698" i="4" a="1"/>
  <c r="N698" i="4"/>
  <c r="N699" i="4" a="1"/>
  <c r="N699" i="4"/>
  <c r="N700" i="4" a="1"/>
  <c r="N700" i="4"/>
  <c r="N701" i="4" a="1"/>
  <c r="N701" i="4"/>
  <c r="N702" i="4" a="1"/>
  <c r="N702" i="4"/>
  <c r="N703" i="4" a="1"/>
  <c r="N703" i="4"/>
  <c r="N704" i="4" a="1"/>
  <c r="N704" i="4"/>
  <c r="N705" i="4" a="1"/>
  <c r="N705" i="4"/>
  <c r="N706" i="4" a="1"/>
  <c r="N706" i="4"/>
  <c r="N707" i="4" a="1"/>
  <c r="N707" i="4"/>
  <c r="N708" i="4" a="1"/>
  <c r="N708" i="4"/>
  <c r="N709" i="4" a="1"/>
  <c r="N709" i="4"/>
  <c r="N710" i="4" a="1"/>
  <c r="N710" i="4"/>
  <c r="N711" i="4" a="1"/>
  <c r="N711" i="4"/>
  <c r="N712" i="4" a="1"/>
  <c r="N712" i="4"/>
  <c r="N713" i="4" a="1"/>
  <c r="N713" i="4"/>
  <c r="N714" i="4" a="1"/>
  <c r="N714" i="4"/>
  <c r="N715" i="4" a="1"/>
  <c r="N715" i="4"/>
  <c r="N716" i="4" a="1"/>
  <c r="N716" i="4"/>
  <c r="N717" i="4" a="1"/>
  <c r="N717" i="4"/>
  <c r="N718" i="4" a="1"/>
  <c r="N718" i="4"/>
  <c r="N719" i="4" a="1"/>
  <c r="N719" i="4"/>
  <c r="N720" i="4" a="1"/>
  <c r="N720" i="4"/>
  <c r="N721" i="4" a="1"/>
  <c r="N721" i="4"/>
  <c r="N722" i="4" a="1"/>
  <c r="N722" i="4"/>
  <c r="N723" i="4" a="1"/>
  <c r="N723" i="4"/>
  <c r="N724" i="4" a="1"/>
  <c r="N724" i="4"/>
  <c r="N725" i="4" a="1"/>
  <c r="N725" i="4"/>
  <c r="N726" i="4" a="1"/>
  <c r="N726" i="4"/>
  <c r="N727" i="4" a="1"/>
  <c r="N727" i="4"/>
  <c r="N728" i="4" a="1"/>
  <c r="N728" i="4"/>
  <c r="N729" i="4" a="1"/>
  <c r="N729" i="4"/>
  <c r="N730" i="4" a="1"/>
  <c r="N730" i="4"/>
  <c r="N731" i="4" a="1"/>
  <c r="N731" i="4"/>
  <c r="N732" i="4" a="1"/>
  <c r="N732" i="4"/>
  <c r="N733" i="4" a="1"/>
  <c r="N733" i="4"/>
  <c r="N734" i="4" a="1"/>
  <c r="N734" i="4"/>
  <c r="N735" i="4" a="1"/>
  <c r="N735" i="4"/>
  <c r="N736" i="4" a="1"/>
  <c r="N736" i="4"/>
  <c r="N737" i="4" a="1"/>
  <c r="N737" i="4"/>
  <c r="N738" i="4" a="1"/>
  <c r="N738" i="4"/>
  <c r="N739" i="4" a="1"/>
  <c r="N739" i="4"/>
  <c r="N740" i="4" a="1"/>
  <c r="N740" i="4"/>
  <c r="N741" i="4" a="1"/>
  <c r="N741" i="4"/>
  <c r="N742" i="4" a="1"/>
  <c r="N742" i="4"/>
  <c r="N743" i="4" a="1"/>
  <c r="N743" i="4"/>
  <c r="N744" i="4" a="1"/>
  <c r="N744" i="4"/>
  <c r="N745" i="4" a="1"/>
  <c r="N745" i="4"/>
  <c r="N746" i="4" a="1"/>
  <c r="N746" i="4"/>
  <c r="N747" i="4" a="1"/>
  <c r="N747" i="4"/>
  <c r="N748" i="4" a="1"/>
  <c r="N748" i="4"/>
  <c r="N749" i="4" a="1"/>
  <c r="N749" i="4"/>
  <c r="N750" i="4" a="1"/>
  <c r="N750" i="4"/>
  <c r="N751" i="4" a="1"/>
  <c r="N751" i="4"/>
  <c r="N752" i="4" a="1"/>
  <c r="N752" i="4"/>
  <c r="N753" i="4" a="1"/>
  <c r="N753" i="4"/>
  <c r="N754" i="4" a="1"/>
  <c r="N754" i="4"/>
  <c r="N755" i="4" a="1"/>
  <c r="N755" i="4"/>
  <c r="N756" i="4" a="1"/>
  <c r="N756" i="4"/>
  <c r="N757" i="4" a="1"/>
  <c r="N757" i="4"/>
  <c r="N758" i="4" a="1"/>
  <c r="N758" i="4"/>
  <c r="N759" i="4" a="1"/>
  <c r="N759" i="4"/>
  <c r="N760" i="4" a="1"/>
  <c r="N760" i="4"/>
  <c r="N761" i="4" a="1"/>
  <c r="N761" i="4"/>
  <c r="N762" i="4" a="1"/>
  <c r="N762" i="4"/>
  <c r="N763" i="4" a="1"/>
  <c r="N763" i="4"/>
  <c r="N764" i="4" a="1"/>
  <c r="N764" i="4"/>
  <c r="N765" i="4" a="1"/>
  <c r="N765" i="4"/>
  <c r="N766" i="4" a="1"/>
  <c r="N766" i="4"/>
  <c r="N767" i="4" a="1"/>
  <c r="N767" i="4"/>
  <c r="N768" i="4" a="1"/>
  <c r="N768" i="4"/>
  <c r="N769" i="4" a="1"/>
  <c r="N769" i="4"/>
  <c r="N770" i="4" a="1"/>
  <c r="N770" i="4"/>
  <c r="N771" i="4" a="1"/>
  <c r="N771" i="4"/>
  <c r="N772" i="4" a="1"/>
  <c r="N772" i="4"/>
  <c r="N773" i="4" a="1"/>
  <c r="N773" i="4"/>
  <c r="N774" i="4" a="1"/>
  <c r="N774" i="4"/>
  <c r="N775" i="4" a="1"/>
  <c r="N775" i="4"/>
  <c r="N776" i="4" a="1"/>
  <c r="N776" i="4"/>
  <c r="N777" i="4" a="1"/>
  <c r="N777" i="4"/>
  <c r="N778" i="4" a="1"/>
  <c r="N778" i="4"/>
  <c r="N779" i="4" a="1"/>
  <c r="N779" i="4"/>
  <c r="N780" i="4" a="1"/>
  <c r="N780" i="4"/>
  <c r="N781" i="4" a="1"/>
  <c r="N781" i="4"/>
  <c r="N782" i="4" a="1"/>
  <c r="N782" i="4"/>
  <c r="N783" i="4" a="1"/>
  <c r="N783" i="4"/>
  <c r="N784" i="4" a="1"/>
  <c r="N784" i="4"/>
  <c r="N785" i="4" a="1"/>
  <c r="N785" i="4"/>
  <c r="N786" i="4" a="1"/>
  <c r="N786" i="4"/>
  <c r="N787" i="4" a="1"/>
  <c r="N787" i="4"/>
  <c r="N788" i="4" a="1"/>
  <c r="N788" i="4"/>
  <c r="N789" i="4" a="1"/>
  <c r="N789" i="4"/>
  <c r="N790" i="4" a="1"/>
  <c r="N790" i="4"/>
  <c r="N791" i="4" a="1"/>
  <c r="N791" i="4"/>
  <c r="N792" i="4" a="1"/>
  <c r="N792" i="4"/>
  <c r="N793" i="4" a="1"/>
  <c r="N793" i="4"/>
  <c r="N794" i="4" a="1"/>
  <c r="N794" i="4"/>
  <c r="N795" i="4" a="1"/>
  <c r="N795" i="4"/>
  <c r="N796" i="4" a="1"/>
  <c r="N796" i="4"/>
  <c r="N797" i="4" a="1"/>
  <c r="N797" i="4"/>
  <c r="N798" i="4" a="1"/>
  <c r="N798" i="4"/>
  <c r="N799" i="4" a="1"/>
  <c r="N799" i="4"/>
  <c r="N800" i="4" a="1"/>
  <c r="N800" i="4"/>
  <c r="N801" i="4" a="1"/>
  <c r="N801" i="4"/>
  <c r="N802" i="4" a="1"/>
  <c r="N802" i="4"/>
  <c r="N803" i="4" a="1"/>
  <c r="N803" i="4"/>
  <c r="N804" i="4" a="1"/>
  <c r="N804" i="4"/>
  <c r="N805" i="4" a="1"/>
  <c r="N805" i="4"/>
  <c r="N806" i="4" a="1"/>
  <c r="N806" i="4"/>
  <c r="N807" i="4" a="1"/>
  <c r="N807" i="4"/>
  <c r="N808" i="4" a="1"/>
  <c r="N808" i="4"/>
  <c r="N809" i="4" a="1"/>
  <c r="N809" i="4"/>
  <c r="N810" i="4" a="1"/>
  <c r="N810" i="4"/>
  <c r="N811" i="4" a="1"/>
  <c r="N811" i="4"/>
  <c r="N812" i="4" a="1"/>
  <c r="N812" i="4"/>
  <c r="N813" i="4" a="1"/>
  <c r="N813" i="4"/>
  <c r="N814" i="4" a="1"/>
  <c r="N814" i="4"/>
  <c r="N815" i="4" a="1"/>
  <c r="N815" i="4"/>
  <c r="N816" i="4" a="1"/>
  <c r="N816" i="4"/>
  <c r="N817" i="4" a="1"/>
  <c r="N817" i="4"/>
  <c r="N818" i="4" a="1"/>
  <c r="N818" i="4"/>
  <c r="N819" i="4" a="1"/>
  <c r="N819" i="4"/>
  <c r="N820" i="4" a="1"/>
  <c r="N820" i="4"/>
  <c r="N821" i="4" a="1"/>
  <c r="N821" i="4"/>
  <c r="N822" i="4" a="1"/>
  <c r="N822" i="4"/>
  <c r="N823" i="4" a="1"/>
  <c r="N823" i="4"/>
  <c r="N824" i="4" a="1"/>
  <c r="N824" i="4"/>
  <c r="N825" i="4" a="1"/>
  <c r="N825" i="4"/>
  <c r="N826" i="4" a="1"/>
  <c r="N826" i="4"/>
  <c r="N827" i="4" a="1"/>
  <c r="N827" i="4"/>
  <c r="N828" i="4" a="1"/>
  <c r="N828" i="4"/>
  <c r="N829" i="4" a="1"/>
  <c r="N829" i="4"/>
  <c r="N830" i="4" a="1"/>
  <c r="N830" i="4"/>
  <c r="N831" i="4" a="1"/>
  <c r="N831" i="4"/>
  <c r="N832" i="4" a="1"/>
  <c r="N832" i="4"/>
  <c r="N833" i="4" a="1"/>
  <c r="N833" i="4"/>
  <c r="N834" i="4" a="1"/>
  <c r="N834" i="4"/>
  <c r="N835" i="4" a="1"/>
  <c r="N835" i="4"/>
  <c r="N836" i="4" a="1"/>
  <c r="N836" i="4"/>
  <c r="N837" i="4" a="1"/>
  <c r="N837" i="4"/>
  <c r="N838" i="4" a="1"/>
  <c r="N838" i="4"/>
  <c r="N839" i="4" a="1"/>
  <c r="N839" i="4"/>
  <c r="N840" i="4" a="1"/>
  <c r="N840" i="4"/>
  <c r="N841" i="4" a="1"/>
  <c r="N841" i="4"/>
  <c r="N842" i="4" a="1"/>
  <c r="N842" i="4"/>
  <c r="N843" i="4" a="1"/>
  <c r="N843" i="4"/>
  <c r="N844" i="4" a="1"/>
  <c r="N844" i="4"/>
  <c r="N845" i="4" a="1"/>
  <c r="N845" i="4"/>
  <c r="N846" i="4" a="1"/>
  <c r="N846" i="4"/>
  <c r="N847" i="4" a="1"/>
  <c r="N847" i="4"/>
  <c r="N848" i="4" a="1"/>
  <c r="N848" i="4"/>
  <c r="N849" i="4" a="1"/>
  <c r="N849" i="4"/>
  <c r="N850" i="4" a="1"/>
  <c r="N850" i="4"/>
  <c r="N851" i="4" a="1"/>
  <c r="N851" i="4"/>
  <c r="N852" i="4" a="1"/>
  <c r="N852" i="4"/>
  <c r="N853" i="4" a="1"/>
  <c r="N853" i="4"/>
  <c r="N854" i="4" a="1"/>
  <c r="N854" i="4"/>
  <c r="N855" i="4" a="1"/>
  <c r="N855" i="4"/>
  <c r="N856" i="4" a="1"/>
  <c r="N856" i="4"/>
  <c r="N857" i="4" a="1"/>
  <c r="N857" i="4"/>
  <c r="N858" i="4" a="1"/>
  <c r="N858" i="4"/>
  <c r="N859" i="4" a="1"/>
  <c r="N859" i="4"/>
  <c r="N860" i="4" a="1"/>
  <c r="N860" i="4"/>
  <c r="N861" i="4" a="1"/>
  <c r="N861" i="4"/>
  <c r="N862" i="4" a="1"/>
  <c r="N862" i="4"/>
  <c r="N863" i="4" a="1"/>
  <c r="N863" i="4"/>
  <c r="N864" i="4" a="1"/>
  <c r="N864" i="4"/>
  <c r="N865" i="4" a="1"/>
  <c r="N865" i="4"/>
  <c r="N866" i="4" a="1"/>
  <c r="N866" i="4"/>
  <c r="N867" i="4" a="1"/>
  <c r="N867" i="4"/>
  <c r="N868" i="4" a="1"/>
  <c r="N868" i="4"/>
  <c r="N869" i="4" a="1"/>
  <c r="N869" i="4"/>
  <c r="N870" i="4" a="1"/>
  <c r="N870" i="4"/>
  <c r="N871" i="4" a="1"/>
  <c r="N871" i="4"/>
  <c r="N872" i="4" a="1"/>
  <c r="N872" i="4"/>
  <c r="N873" i="4" a="1"/>
  <c r="N873" i="4"/>
  <c r="N874" i="4" a="1"/>
  <c r="N874" i="4"/>
  <c r="N875" i="4" a="1"/>
  <c r="N875" i="4"/>
  <c r="N876" i="4" a="1"/>
  <c r="N876" i="4"/>
  <c r="N877" i="4" a="1"/>
  <c r="N877" i="4"/>
  <c r="N878" i="4" a="1"/>
  <c r="N878" i="4"/>
  <c r="N879" i="4" a="1"/>
  <c r="N879" i="4"/>
  <c r="N880" i="4" a="1"/>
  <c r="N880" i="4"/>
  <c r="N881" i="4" a="1"/>
  <c r="N881" i="4"/>
  <c r="N882" i="4" a="1"/>
  <c r="N882" i="4"/>
  <c r="N883" i="4" a="1"/>
  <c r="N883" i="4"/>
  <c r="N884" i="4" a="1"/>
  <c r="N884" i="4"/>
  <c r="N885" i="4" a="1"/>
  <c r="N885" i="4"/>
  <c r="N886" i="4" a="1"/>
  <c r="N886" i="4"/>
  <c r="N887" i="4" a="1"/>
  <c r="N887" i="4"/>
  <c r="N888" i="4" a="1"/>
  <c r="N888" i="4"/>
  <c r="N889" i="4" a="1"/>
  <c r="N889" i="4"/>
  <c r="N890" i="4" a="1"/>
  <c r="N890" i="4"/>
  <c r="N891" i="4" a="1"/>
  <c r="N891" i="4"/>
  <c r="N892" i="4" a="1"/>
  <c r="N892" i="4"/>
  <c r="N893" i="4" a="1"/>
  <c r="N893" i="4"/>
  <c r="N894" i="4" a="1"/>
  <c r="N894" i="4"/>
  <c r="N895" i="4" a="1"/>
  <c r="N895" i="4"/>
  <c r="N896" i="4" a="1"/>
  <c r="N896" i="4"/>
  <c r="N897" i="4" a="1"/>
  <c r="N897" i="4"/>
  <c r="N898" i="4" a="1"/>
  <c r="N898" i="4"/>
  <c r="N899" i="4" a="1"/>
  <c r="N899" i="4"/>
  <c r="N900" i="4" a="1"/>
  <c r="N900" i="4"/>
  <c r="N901" i="4" a="1"/>
  <c r="N901" i="4"/>
  <c r="N902" i="4" a="1"/>
  <c r="N902" i="4"/>
  <c r="N903" i="4" a="1"/>
  <c r="N903" i="4"/>
  <c r="N904" i="4" a="1"/>
  <c r="N904" i="4"/>
  <c r="N905" i="4" a="1"/>
  <c r="N905" i="4"/>
  <c r="N906" i="4" a="1"/>
  <c r="N906" i="4"/>
  <c r="N907" i="4" a="1"/>
  <c r="N907" i="4"/>
  <c r="N908" i="4" a="1"/>
  <c r="N908" i="4"/>
  <c r="N909" i="4" a="1"/>
  <c r="N909" i="4"/>
  <c r="N910" i="4" a="1"/>
  <c r="N910" i="4"/>
  <c r="N911" i="4" a="1"/>
  <c r="N911" i="4"/>
  <c r="N912" i="4" a="1"/>
  <c r="N912" i="4"/>
  <c r="N913" i="4" a="1"/>
  <c r="N913" i="4"/>
  <c r="N914" i="4" a="1"/>
  <c r="N914" i="4"/>
  <c r="N915" i="4" a="1"/>
  <c r="N915" i="4"/>
  <c r="N916" i="4" a="1"/>
  <c r="N916" i="4"/>
  <c r="N917" i="4" a="1"/>
  <c r="N917" i="4"/>
  <c r="N918" i="4" a="1"/>
  <c r="N918" i="4"/>
  <c r="N919" i="4" a="1"/>
  <c r="N919" i="4"/>
  <c r="N920" i="4" a="1"/>
  <c r="N920" i="4"/>
  <c r="N921" i="4" a="1"/>
  <c r="N921" i="4"/>
  <c r="N922" i="4" a="1"/>
  <c r="N922" i="4"/>
  <c r="N923" i="4" a="1"/>
  <c r="N923" i="4"/>
  <c r="N924" i="4" a="1"/>
  <c r="N924" i="4"/>
  <c r="N925" i="4" a="1"/>
  <c r="N925" i="4"/>
  <c r="N926" i="4" a="1"/>
  <c r="N926" i="4"/>
  <c r="N927" i="4" a="1"/>
  <c r="N927" i="4"/>
  <c r="N928" i="4" a="1"/>
  <c r="N928" i="4"/>
  <c r="N929" i="4" a="1"/>
  <c r="N929" i="4"/>
  <c r="N930" i="4" a="1"/>
  <c r="N930" i="4"/>
  <c r="N931" i="4" a="1"/>
  <c r="N931" i="4"/>
  <c r="N932" i="4" a="1"/>
  <c r="N932" i="4"/>
  <c r="N933" i="4" a="1"/>
  <c r="N933" i="4"/>
  <c r="N934" i="4" a="1"/>
  <c r="N934" i="4"/>
  <c r="N935" i="4" a="1"/>
  <c r="N935" i="4"/>
  <c r="N936" i="4" a="1"/>
  <c r="N936" i="4"/>
  <c r="N937" i="4" a="1"/>
  <c r="N937" i="4"/>
  <c r="N938" i="4" a="1"/>
  <c r="N938" i="4"/>
  <c r="N939" i="4" a="1"/>
  <c r="N939" i="4"/>
  <c r="N940" i="4" a="1"/>
  <c r="N940" i="4"/>
  <c r="N941" i="4" a="1"/>
  <c r="N941" i="4"/>
  <c r="N942" i="4" a="1"/>
  <c r="N942" i="4"/>
  <c r="N943" i="4" a="1"/>
  <c r="N943" i="4"/>
  <c r="N944" i="4" a="1"/>
  <c r="N944" i="4"/>
  <c r="N945" i="4" a="1"/>
  <c r="N945" i="4"/>
  <c r="N946" i="4" a="1"/>
  <c r="N946" i="4"/>
  <c r="N947" i="4" a="1"/>
  <c r="N947" i="4"/>
  <c r="N948" i="4" a="1"/>
  <c r="N948" i="4"/>
  <c r="N949" i="4" a="1"/>
  <c r="N949" i="4"/>
  <c r="N950" i="4" a="1"/>
  <c r="N950" i="4"/>
  <c r="N951" i="4" a="1"/>
  <c r="N951" i="4"/>
  <c r="N952" i="4" a="1"/>
  <c r="N952" i="4"/>
  <c r="N953" i="4" a="1"/>
  <c r="N953" i="4"/>
  <c r="N954" i="4" a="1"/>
  <c r="N954" i="4"/>
  <c r="N955" i="4" a="1"/>
  <c r="N955" i="4"/>
  <c r="N956" i="4" a="1"/>
  <c r="N956" i="4"/>
  <c r="N957" i="4" a="1"/>
  <c r="N957" i="4"/>
  <c r="N958" i="4" a="1"/>
  <c r="N958" i="4"/>
  <c r="N959" i="4" a="1"/>
  <c r="N959" i="4"/>
  <c r="N960" i="4" a="1"/>
  <c r="N960" i="4"/>
  <c r="N961" i="4" a="1"/>
  <c r="N961" i="4"/>
  <c r="N962" i="4" a="1"/>
  <c r="N962" i="4"/>
  <c r="N963" i="4" a="1"/>
  <c r="N963" i="4"/>
  <c r="N964" i="4" a="1"/>
  <c r="N964" i="4"/>
  <c r="N965" i="4" a="1"/>
  <c r="N965" i="4"/>
  <c r="N966" i="4" a="1"/>
  <c r="N966" i="4"/>
  <c r="N967" i="4" a="1"/>
  <c r="N967" i="4"/>
  <c r="N968" i="4" a="1"/>
  <c r="N968" i="4"/>
  <c r="N969" i="4" a="1"/>
  <c r="N969" i="4"/>
  <c r="N970" i="4" a="1"/>
  <c r="N970" i="4"/>
  <c r="N971" i="4" a="1"/>
  <c r="N971" i="4"/>
  <c r="N972" i="4" a="1"/>
  <c r="N972" i="4"/>
  <c r="N973" i="4" a="1"/>
  <c r="N973" i="4"/>
  <c r="N974" i="4" a="1"/>
  <c r="N974" i="4"/>
  <c r="N975" i="4" a="1"/>
  <c r="N975" i="4"/>
  <c r="N976" i="4" a="1"/>
  <c r="N976" i="4"/>
  <c r="N977" i="4" a="1"/>
  <c r="N977" i="4"/>
  <c r="N978" i="4" a="1"/>
  <c r="N978" i="4"/>
  <c r="N979" i="4" a="1"/>
  <c r="N979" i="4"/>
  <c r="N980" i="4" a="1"/>
  <c r="N980" i="4"/>
  <c r="N981" i="4" a="1"/>
  <c r="N981" i="4"/>
  <c r="N982" i="4" a="1"/>
  <c r="N982" i="4"/>
  <c r="N983" i="4" a="1"/>
  <c r="N983" i="4"/>
  <c r="N984" i="4" a="1"/>
  <c r="N984" i="4"/>
  <c r="N985" i="4" a="1"/>
  <c r="N985" i="4"/>
  <c r="N986" i="4" a="1"/>
  <c r="N986" i="4"/>
  <c r="N987" i="4" a="1"/>
  <c r="N987" i="4"/>
  <c r="N988" i="4" a="1"/>
  <c r="N988" i="4"/>
  <c r="N989" i="4" a="1"/>
  <c r="N989" i="4"/>
  <c r="N990" i="4" a="1"/>
  <c r="N990" i="4"/>
  <c r="N991" i="4" a="1"/>
  <c r="N991" i="4"/>
  <c r="N992" i="4" a="1"/>
  <c r="N992" i="4"/>
  <c r="N993" i="4" a="1"/>
  <c r="N993" i="4"/>
  <c r="N994" i="4" a="1"/>
  <c r="N994" i="4"/>
  <c r="N995" i="4" a="1"/>
  <c r="N995" i="4"/>
  <c r="N996" i="4" a="1"/>
  <c r="N996" i="4"/>
  <c r="N997" i="4" a="1"/>
  <c r="N997" i="4"/>
  <c r="N998" i="4" a="1"/>
  <c r="N998" i="4"/>
  <c r="N999" i="4" a="1"/>
  <c r="N999" i="4"/>
  <c r="N1000" i="4" a="1"/>
  <c r="N1000" i="4"/>
  <c r="N1001" i="4" a="1"/>
  <c r="N1001" i="4"/>
  <c r="N8" i="4" a="1"/>
  <c r="N8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2" i="4"/>
  <c r="L5" i="4" a="1"/>
  <c r="L5" i="4"/>
  <c r="L6" i="4" a="1"/>
  <c r="L6" i="4"/>
  <c r="L7" i="4" a="1"/>
  <c r="L7" i="4"/>
  <c r="L8" i="4" a="1"/>
  <c r="L8" i="4"/>
  <c r="L9" i="4" a="1"/>
  <c r="L9" i="4"/>
  <c r="L10" i="4" a="1"/>
  <c r="L10" i="4"/>
  <c r="L11" i="4" a="1"/>
  <c r="L11" i="4"/>
  <c r="L12" i="4" a="1"/>
  <c r="L12" i="4"/>
  <c r="L13" i="4" a="1"/>
  <c r="L13" i="4"/>
  <c r="L14" i="4" a="1"/>
  <c r="L14" i="4"/>
  <c r="L15" i="4" a="1"/>
  <c r="L15" i="4"/>
  <c r="L16" i="4" a="1"/>
  <c r="L16" i="4"/>
  <c r="L17" i="4" a="1"/>
  <c r="L17" i="4"/>
  <c r="L18" i="4" a="1"/>
  <c r="L18" i="4"/>
  <c r="L19" i="4" a="1"/>
  <c r="L19" i="4"/>
  <c r="L20" i="4" a="1"/>
  <c r="L20" i="4"/>
  <c r="L21" i="4" a="1"/>
  <c r="L21" i="4"/>
  <c r="L22" i="4" a="1"/>
  <c r="L22" i="4"/>
  <c r="L23" i="4" a="1"/>
  <c r="L23" i="4"/>
  <c r="L24" i="4" a="1"/>
  <c r="L24" i="4"/>
  <c r="L25" i="4" a="1"/>
  <c r="L25" i="4"/>
  <c r="L26" i="4" a="1"/>
  <c r="L26" i="4"/>
  <c r="L27" i="4" a="1"/>
  <c r="L27" i="4"/>
  <c r="L28" i="4" a="1"/>
  <c r="L28" i="4"/>
  <c r="L29" i="4" a="1"/>
  <c r="L29" i="4"/>
  <c r="L30" i="4" a="1"/>
  <c r="L30" i="4"/>
  <c r="L31" i="4" a="1"/>
  <c r="L31" i="4"/>
  <c r="L32" i="4" a="1"/>
  <c r="L32" i="4"/>
  <c r="L33" i="4" a="1"/>
  <c r="L33" i="4"/>
  <c r="L34" i="4" a="1"/>
  <c r="L34" i="4"/>
  <c r="L35" i="4" a="1"/>
  <c r="L35" i="4"/>
  <c r="L36" i="4" a="1"/>
  <c r="L36" i="4"/>
  <c r="L37" i="4" a="1"/>
  <c r="L37" i="4"/>
  <c r="L38" i="4" a="1"/>
  <c r="L38" i="4"/>
  <c r="L39" i="4" a="1"/>
  <c r="L39" i="4"/>
  <c r="L40" i="4" a="1"/>
  <c r="L40" i="4"/>
  <c r="L41" i="4" a="1"/>
  <c r="L41" i="4"/>
  <c r="L42" i="4" a="1"/>
  <c r="L42" i="4"/>
  <c r="L43" i="4" a="1"/>
  <c r="L43" i="4"/>
  <c r="L44" i="4" a="1"/>
  <c r="L44" i="4"/>
  <c r="L45" i="4" a="1"/>
  <c r="L45" i="4"/>
  <c r="L46" i="4" a="1"/>
  <c r="L46" i="4"/>
  <c r="L47" i="4" a="1"/>
  <c r="L47" i="4"/>
  <c r="L48" i="4" a="1"/>
  <c r="L48" i="4"/>
  <c r="L49" i="4" a="1"/>
  <c r="L49" i="4"/>
  <c r="L50" i="4" a="1"/>
  <c r="L50" i="4"/>
  <c r="L51" i="4" a="1"/>
  <c r="L51" i="4"/>
  <c r="L52" i="4" a="1"/>
  <c r="L52" i="4"/>
  <c r="L53" i="4" a="1"/>
  <c r="L53" i="4"/>
  <c r="L54" i="4" a="1"/>
  <c r="L54" i="4"/>
  <c r="L55" i="4" a="1"/>
  <c r="L55" i="4"/>
  <c r="L56" i="4" a="1"/>
  <c r="L56" i="4"/>
  <c r="L57" i="4" a="1"/>
  <c r="L57" i="4"/>
  <c r="L58" i="4" a="1"/>
  <c r="L58" i="4"/>
  <c r="L59" i="4" a="1"/>
  <c r="L59" i="4"/>
  <c r="L60" i="4" a="1"/>
  <c r="L60" i="4"/>
  <c r="L61" i="4" a="1"/>
  <c r="L61" i="4"/>
  <c r="L62" i="4" a="1"/>
  <c r="L62" i="4"/>
  <c r="L63" i="4" a="1"/>
  <c r="L63" i="4"/>
  <c r="L64" i="4" a="1"/>
  <c r="L64" i="4"/>
  <c r="L65" i="4" a="1"/>
  <c r="L65" i="4"/>
  <c r="L66" i="4" a="1"/>
  <c r="L66" i="4"/>
  <c r="L67" i="4" a="1"/>
  <c r="L67" i="4"/>
  <c r="L68" i="4" a="1"/>
  <c r="L68" i="4"/>
  <c r="L69" i="4" a="1"/>
  <c r="L69" i="4"/>
  <c r="L70" i="4" a="1"/>
  <c r="L70" i="4"/>
  <c r="L71" i="4" a="1"/>
  <c r="L71" i="4"/>
  <c r="L72" i="4" a="1"/>
  <c r="L72" i="4"/>
  <c r="L73" i="4" a="1"/>
  <c r="L73" i="4"/>
  <c r="L74" i="4" a="1"/>
  <c r="L74" i="4"/>
  <c r="L75" i="4" a="1"/>
  <c r="L75" i="4"/>
  <c r="L76" i="4" a="1"/>
  <c r="L76" i="4"/>
  <c r="L77" i="4" a="1"/>
  <c r="L77" i="4"/>
  <c r="L78" i="4" a="1"/>
  <c r="L78" i="4"/>
  <c r="L79" i="4" a="1"/>
  <c r="L79" i="4"/>
  <c r="L80" i="4" a="1"/>
  <c r="L80" i="4"/>
  <c r="L81" i="4" a="1"/>
  <c r="L81" i="4"/>
  <c r="L82" i="4" a="1"/>
  <c r="L82" i="4"/>
  <c r="L83" i="4" a="1"/>
  <c r="L83" i="4"/>
  <c r="L84" i="4" a="1"/>
  <c r="L84" i="4"/>
  <c r="L85" i="4" a="1"/>
  <c r="L85" i="4"/>
  <c r="L86" i="4" a="1"/>
  <c r="L86" i="4"/>
  <c r="L87" i="4" a="1"/>
  <c r="L87" i="4"/>
  <c r="L88" i="4" a="1"/>
  <c r="L88" i="4"/>
  <c r="L89" i="4" a="1"/>
  <c r="L89" i="4"/>
  <c r="L90" i="4" a="1"/>
  <c r="L90" i="4"/>
  <c r="L91" i="4" a="1"/>
  <c r="L91" i="4"/>
  <c r="L92" i="4" a="1"/>
  <c r="L92" i="4"/>
  <c r="L93" i="4" a="1"/>
  <c r="L93" i="4"/>
  <c r="L94" i="4" a="1"/>
  <c r="L94" i="4"/>
  <c r="L95" i="4" a="1"/>
  <c r="L95" i="4"/>
  <c r="L96" i="4" a="1"/>
  <c r="L96" i="4"/>
  <c r="L97" i="4" a="1"/>
  <c r="L97" i="4"/>
  <c r="L98" i="4" a="1"/>
  <c r="L98" i="4"/>
  <c r="L99" i="4" a="1"/>
  <c r="L99" i="4"/>
  <c r="L100" i="4" a="1"/>
  <c r="L100" i="4"/>
  <c r="L101" i="4" a="1"/>
  <c r="L101" i="4"/>
  <c r="L102" i="4" a="1"/>
  <c r="L102" i="4"/>
  <c r="L103" i="4" a="1"/>
  <c r="L103" i="4"/>
  <c r="L104" i="4" a="1"/>
  <c r="L104" i="4"/>
  <c r="L105" i="4" a="1"/>
  <c r="L105" i="4"/>
  <c r="L106" i="4" a="1"/>
  <c r="L106" i="4"/>
  <c r="L107" i="4" a="1"/>
  <c r="L107" i="4"/>
  <c r="L108" i="4" a="1"/>
  <c r="L108" i="4"/>
  <c r="L109" i="4" a="1"/>
  <c r="L109" i="4"/>
  <c r="L110" i="4" a="1"/>
  <c r="L110" i="4"/>
  <c r="L111" i="4" a="1"/>
  <c r="L111" i="4"/>
  <c r="L112" i="4" a="1"/>
  <c r="L112" i="4"/>
  <c r="L113" i="4" a="1"/>
  <c r="L113" i="4"/>
  <c r="L114" i="4" a="1"/>
  <c r="L114" i="4"/>
  <c r="L115" i="4" a="1"/>
  <c r="L115" i="4"/>
  <c r="L116" i="4" a="1"/>
  <c r="L116" i="4"/>
  <c r="L117" i="4" a="1"/>
  <c r="L117" i="4"/>
  <c r="L118" i="4" a="1"/>
  <c r="L118" i="4"/>
  <c r="L119" i="4" a="1"/>
  <c r="L119" i="4"/>
  <c r="L120" i="4" a="1"/>
  <c r="L120" i="4"/>
  <c r="L121" i="4" a="1"/>
  <c r="L121" i="4"/>
  <c r="L122" i="4" a="1"/>
  <c r="L122" i="4"/>
  <c r="L123" i="4" a="1"/>
  <c r="L123" i="4"/>
  <c r="L124" i="4" a="1"/>
  <c r="L124" i="4"/>
  <c r="L125" i="4" a="1"/>
  <c r="L125" i="4"/>
  <c r="L126" i="4" a="1"/>
  <c r="L126" i="4"/>
  <c r="L127" i="4" a="1"/>
  <c r="L127" i="4"/>
  <c r="L128" i="4" a="1"/>
  <c r="L128" i="4"/>
  <c r="L129" i="4" a="1"/>
  <c r="L129" i="4"/>
  <c r="L130" i="4" a="1"/>
  <c r="L130" i="4"/>
  <c r="L131" i="4" a="1"/>
  <c r="L131" i="4"/>
  <c r="L132" i="4" a="1"/>
  <c r="L132" i="4"/>
  <c r="L133" i="4" a="1"/>
  <c r="L133" i="4"/>
  <c r="L134" i="4" a="1"/>
  <c r="L134" i="4"/>
  <c r="L135" i="4" a="1"/>
  <c r="L135" i="4"/>
  <c r="L136" i="4" a="1"/>
  <c r="L136" i="4"/>
  <c r="L137" i="4" a="1"/>
  <c r="L137" i="4"/>
  <c r="L138" i="4" a="1"/>
  <c r="L138" i="4"/>
  <c r="L139" i="4" a="1"/>
  <c r="L139" i="4"/>
  <c r="L140" i="4" a="1"/>
  <c r="L140" i="4"/>
  <c r="L141" i="4" a="1"/>
  <c r="L141" i="4"/>
  <c r="L142" i="4" a="1"/>
  <c r="L142" i="4"/>
  <c r="L143" i="4" a="1"/>
  <c r="L143" i="4"/>
  <c r="L144" i="4" a="1"/>
  <c r="L144" i="4"/>
  <c r="L145" i="4" a="1"/>
  <c r="L145" i="4"/>
  <c r="L146" i="4" a="1"/>
  <c r="L146" i="4"/>
  <c r="L147" i="4" a="1"/>
  <c r="L147" i="4"/>
  <c r="L148" i="4" a="1"/>
  <c r="L148" i="4"/>
  <c r="L149" i="4" a="1"/>
  <c r="L149" i="4"/>
  <c r="L150" i="4" a="1"/>
  <c r="L150" i="4"/>
  <c r="L151" i="4" a="1"/>
  <c r="L151" i="4"/>
  <c r="L152" i="4" a="1"/>
  <c r="L152" i="4"/>
  <c r="L153" i="4" a="1"/>
  <c r="L153" i="4"/>
  <c r="L154" i="4" a="1"/>
  <c r="L154" i="4"/>
  <c r="L155" i="4" a="1"/>
  <c r="L155" i="4"/>
  <c r="L156" i="4" a="1"/>
  <c r="L156" i="4"/>
  <c r="L157" i="4" a="1"/>
  <c r="L157" i="4"/>
  <c r="L158" i="4" a="1"/>
  <c r="L158" i="4"/>
  <c r="L159" i="4" a="1"/>
  <c r="L159" i="4"/>
  <c r="L160" i="4" a="1"/>
  <c r="L160" i="4"/>
  <c r="L161" i="4" a="1"/>
  <c r="L161" i="4"/>
  <c r="L162" i="4" a="1"/>
  <c r="L162" i="4"/>
  <c r="L163" i="4" a="1"/>
  <c r="L163" i="4"/>
  <c r="L164" i="4" a="1"/>
  <c r="L164" i="4"/>
  <c r="L165" i="4" a="1"/>
  <c r="L165" i="4"/>
  <c r="L166" i="4" a="1"/>
  <c r="L166" i="4"/>
  <c r="L167" i="4" a="1"/>
  <c r="L167" i="4"/>
  <c r="L168" i="4" a="1"/>
  <c r="L168" i="4"/>
  <c r="L169" i="4" a="1"/>
  <c r="L169" i="4"/>
  <c r="L170" i="4" a="1"/>
  <c r="L170" i="4"/>
  <c r="L171" i="4" a="1"/>
  <c r="L171" i="4"/>
  <c r="L172" i="4" a="1"/>
  <c r="L172" i="4"/>
  <c r="L173" i="4" a="1"/>
  <c r="L173" i="4"/>
  <c r="L174" i="4" a="1"/>
  <c r="L174" i="4"/>
  <c r="L175" i="4" a="1"/>
  <c r="L175" i="4"/>
  <c r="L176" i="4" a="1"/>
  <c r="L176" i="4"/>
  <c r="L177" i="4" a="1"/>
  <c r="L177" i="4"/>
  <c r="L178" i="4" a="1"/>
  <c r="L178" i="4"/>
  <c r="L179" i="4" a="1"/>
  <c r="L179" i="4"/>
  <c r="L180" i="4" a="1"/>
  <c r="L180" i="4"/>
  <c r="L181" i="4" a="1"/>
  <c r="L181" i="4"/>
  <c r="L182" i="4" a="1"/>
  <c r="L182" i="4"/>
  <c r="L183" i="4" a="1"/>
  <c r="L183" i="4"/>
  <c r="L184" i="4" a="1"/>
  <c r="L184" i="4"/>
  <c r="L185" i="4" a="1"/>
  <c r="L185" i="4"/>
  <c r="L186" i="4" a="1"/>
  <c r="L186" i="4"/>
  <c r="L187" i="4" a="1"/>
  <c r="L187" i="4"/>
  <c r="L188" i="4" a="1"/>
  <c r="L188" i="4"/>
  <c r="L189" i="4" a="1"/>
  <c r="L189" i="4"/>
  <c r="L190" i="4" a="1"/>
  <c r="L190" i="4"/>
  <c r="L191" i="4" a="1"/>
  <c r="L191" i="4"/>
  <c r="L192" i="4" a="1"/>
  <c r="L192" i="4"/>
  <c r="L193" i="4" a="1"/>
  <c r="L193" i="4"/>
  <c r="L194" i="4" a="1"/>
  <c r="L194" i="4"/>
  <c r="L195" i="4" a="1"/>
  <c r="L195" i="4"/>
  <c r="L196" i="4" a="1"/>
  <c r="L196" i="4"/>
  <c r="L197" i="4" a="1"/>
  <c r="L197" i="4"/>
  <c r="L198" i="4" a="1"/>
  <c r="L198" i="4"/>
  <c r="L199" i="4" a="1"/>
  <c r="L199" i="4"/>
  <c r="L200" i="4" a="1"/>
  <c r="L200" i="4"/>
  <c r="L201" i="4" a="1"/>
  <c r="L201" i="4"/>
  <c r="L202" i="4" a="1"/>
  <c r="L202" i="4"/>
  <c r="L203" i="4" a="1"/>
  <c r="L203" i="4"/>
  <c r="L204" i="4" a="1"/>
  <c r="L204" i="4"/>
  <c r="L205" i="4" a="1"/>
  <c r="L205" i="4"/>
  <c r="L206" i="4" a="1"/>
  <c r="L206" i="4"/>
  <c r="L207" i="4" a="1"/>
  <c r="L207" i="4"/>
  <c r="L208" i="4" a="1"/>
  <c r="L208" i="4"/>
  <c r="L209" i="4" a="1"/>
  <c r="L209" i="4"/>
  <c r="L210" i="4" a="1"/>
  <c r="L210" i="4"/>
  <c r="L211" i="4" a="1"/>
  <c r="L211" i="4"/>
  <c r="L212" i="4" a="1"/>
  <c r="L212" i="4"/>
  <c r="L213" i="4" a="1"/>
  <c r="L213" i="4"/>
  <c r="L214" i="4" a="1"/>
  <c r="L214" i="4"/>
  <c r="L215" i="4" a="1"/>
  <c r="L215" i="4"/>
  <c r="L216" i="4" a="1"/>
  <c r="L216" i="4"/>
  <c r="L217" i="4" a="1"/>
  <c r="L217" i="4"/>
  <c r="L218" i="4" a="1"/>
  <c r="L218" i="4"/>
  <c r="L219" i="4" a="1"/>
  <c r="L219" i="4"/>
  <c r="L220" i="4" a="1"/>
  <c r="L220" i="4"/>
  <c r="L221" i="4" a="1"/>
  <c r="L221" i="4"/>
  <c r="L222" i="4" a="1"/>
  <c r="L222" i="4"/>
  <c r="L223" i="4" a="1"/>
  <c r="L223" i="4"/>
  <c r="L224" i="4" a="1"/>
  <c r="L224" i="4"/>
  <c r="L225" i="4" a="1"/>
  <c r="L225" i="4"/>
  <c r="L226" i="4" a="1"/>
  <c r="L226" i="4"/>
  <c r="L227" i="4" a="1"/>
  <c r="L227" i="4"/>
  <c r="L228" i="4" a="1"/>
  <c r="L228" i="4"/>
  <c r="L229" i="4" a="1"/>
  <c r="L229" i="4"/>
  <c r="L230" i="4" a="1"/>
  <c r="L230" i="4"/>
  <c r="L231" i="4" a="1"/>
  <c r="L231" i="4"/>
  <c r="L232" i="4" a="1"/>
  <c r="L232" i="4"/>
  <c r="L233" i="4" a="1"/>
  <c r="L233" i="4"/>
  <c r="L234" i="4" a="1"/>
  <c r="L234" i="4"/>
  <c r="L235" i="4" a="1"/>
  <c r="L235" i="4"/>
  <c r="L236" i="4" a="1"/>
  <c r="L236" i="4"/>
  <c r="L237" i="4" a="1"/>
  <c r="L237" i="4"/>
  <c r="L238" i="4" a="1"/>
  <c r="L238" i="4"/>
  <c r="L239" i="4" a="1"/>
  <c r="L239" i="4"/>
  <c r="L240" i="4" a="1"/>
  <c r="L240" i="4"/>
  <c r="L241" i="4" a="1"/>
  <c r="L241" i="4"/>
  <c r="L242" i="4" a="1"/>
  <c r="L242" i="4"/>
  <c r="L243" i="4" a="1"/>
  <c r="L243" i="4"/>
  <c r="L244" i="4" a="1"/>
  <c r="L244" i="4"/>
  <c r="L245" i="4" a="1"/>
  <c r="L245" i="4"/>
  <c r="L246" i="4" a="1"/>
  <c r="L246" i="4"/>
  <c r="L247" i="4" a="1"/>
  <c r="L247" i="4"/>
  <c r="L248" i="4" a="1"/>
  <c r="L248" i="4"/>
  <c r="L249" i="4" a="1"/>
  <c r="L249" i="4"/>
  <c r="L250" i="4" a="1"/>
  <c r="L250" i="4"/>
  <c r="L251" i="4" a="1"/>
  <c r="L251" i="4"/>
  <c r="L252" i="4" a="1"/>
  <c r="L252" i="4"/>
  <c r="L253" i="4" a="1"/>
  <c r="L253" i="4"/>
  <c r="L254" i="4" a="1"/>
  <c r="L254" i="4"/>
  <c r="L255" i="4" a="1"/>
  <c r="L255" i="4"/>
  <c r="L256" i="4" a="1"/>
  <c r="L256" i="4"/>
  <c r="L257" i="4" a="1"/>
  <c r="L257" i="4"/>
  <c r="L258" i="4" a="1"/>
  <c r="L258" i="4"/>
  <c r="L259" i="4" a="1"/>
  <c r="L259" i="4"/>
  <c r="L260" i="4" a="1"/>
  <c r="L260" i="4"/>
  <c r="L261" i="4" a="1"/>
  <c r="L261" i="4"/>
  <c r="L262" i="4" a="1"/>
  <c r="L262" i="4"/>
  <c r="L263" i="4" a="1"/>
  <c r="L263" i="4"/>
  <c r="L264" i="4" a="1"/>
  <c r="L264" i="4"/>
  <c r="L265" i="4" a="1"/>
  <c r="L265" i="4"/>
  <c r="L266" i="4" a="1"/>
  <c r="L266" i="4"/>
  <c r="L267" i="4" a="1"/>
  <c r="L267" i="4"/>
  <c r="L268" i="4" a="1"/>
  <c r="L268" i="4"/>
  <c r="L269" i="4" a="1"/>
  <c r="L269" i="4"/>
  <c r="L270" i="4" a="1"/>
  <c r="L270" i="4"/>
  <c r="L271" i="4" a="1"/>
  <c r="L271" i="4"/>
  <c r="L272" i="4" a="1"/>
  <c r="L272" i="4"/>
  <c r="L273" i="4" a="1"/>
  <c r="L273" i="4"/>
  <c r="L274" i="4" a="1"/>
  <c r="L274" i="4"/>
  <c r="L275" i="4" a="1"/>
  <c r="L275" i="4"/>
  <c r="L276" i="4" a="1"/>
  <c r="L276" i="4"/>
  <c r="L277" i="4" a="1"/>
  <c r="L277" i="4"/>
  <c r="L278" i="4" a="1"/>
  <c r="L278" i="4"/>
  <c r="L279" i="4" a="1"/>
  <c r="L279" i="4"/>
  <c r="L280" i="4" a="1"/>
  <c r="L280" i="4"/>
  <c r="L281" i="4" a="1"/>
  <c r="L281" i="4"/>
  <c r="L282" i="4" a="1"/>
  <c r="L282" i="4"/>
  <c r="L283" i="4" a="1"/>
  <c r="L283" i="4"/>
  <c r="L284" i="4" a="1"/>
  <c r="L284" i="4"/>
  <c r="L285" i="4" a="1"/>
  <c r="L285" i="4"/>
  <c r="L286" i="4" a="1"/>
  <c r="L286" i="4"/>
  <c r="L287" i="4" a="1"/>
  <c r="L287" i="4"/>
  <c r="L288" i="4" a="1"/>
  <c r="L288" i="4"/>
  <c r="L289" i="4" a="1"/>
  <c r="L289" i="4"/>
  <c r="L290" i="4" a="1"/>
  <c r="L290" i="4"/>
  <c r="L291" i="4" a="1"/>
  <c r="L291" i="4"/>
  <c r="L292" i="4" a="1"/>
  <c r="L292" i="4"/>
  <c r="L293" i="4" a="1"/>
  <c r="L293" i="4"/>
  <c r="L294" i="4" a="1"/>
  <c r="L294" i="4"/>
  <c r="L295" i="4" a="1"/>
  <c r="L295" i="4"/>
  <c r="L296" i="4" a="1"/>
  <c r="L296" i="4"/>
  <c r="L297" i="4" a="1"/>
  <c r="L297" i="4"/>
  <c r="L298" i="4" a="1"/>
  <c r="L298" i="4"/>
  <c r="L299" i="4" a="1"/>
  <c r="L299" i="4"/>
  <c r="L300" i="4" a="1"/>
  <c r="L300" i="4"/>
  <c r="L301" i="4" a="1"/>
  <c r="L301" i="4"/>
  <c r="L302" i="4" a="1"/>
  <c r="L302" i="4"/>
  <c r="L303" i="4" a="1"/>
  <c r="L303" i="4"/>
  <c r="L304" i="4" a="1"/>
  <c r="L304" i="4"/>
  <c r="L305" i="4" a="1"/>
  <c r="L305" i="4"/>
  <c r="L306" i="4" a="1"/>
  <c r="L306" i="4"/>
  <c r="L307" i="4" a="1"/>
  <c r="L307" i="4"/>
  <c r="L308" i="4" a="1"/>
  <c r="L308" i="4"/>
  <c r="L309" i="4" a="1"/>
  <c r="L309" i="4"/>
  <c r="L310" i="4" a="1"/>
  <c r="L310" i="4"/>
  <c r="L311" i="4" a="1"/>
  <c r="L311" i="4"/>
  <c r="L312" i="4" a="1"/>
  <c r="L312" i="4"/>
  <c r="L313" i="4" a="1"/>
  <c r="L313" i="4"/>
  <c r="L314" i="4" a="1"/>
  <c r="L314" i="4"/>
  <c r="L315" i="4" a="1"/>
  <c r="L315" i="4"/>
  <c r="L316" i="4" a="1"/>
  <c r="L316" i="4"/>
  <c r="L317" i="4" a="1"/>
  <c r="L317" i="4"/>
  <c r="L318" i="4" a="1"/>
  <c r="L318" i="4"/>
  <c r="L319" i="4" a="1"/>
  <c r="L319" i="4"/>
  <c r="L320" i="4" a="1"/>
  <c r="L320" i="4"/>
  <c r="L321" i="4" a="1"/>
  <c r="L321" i="4"/>
  <c r="L322" i="4" a="1"/>
  <c r="L322" i="4"/>
  <c r="L323" i="4" a="1"/>
  <c r="L323" i="4"/>
  <c r="L324" i="4" a="1"/>
  <c r="L324" i="4"/>
  <c r="L325" i="4" a="1"/>
  <c r="L325" i="4"/>
  <c r="L326" i="4" a="1"/>
  <c r="L326" i="4"/>
  <c r="L327" i="4" a="1"/>
  <c r="L327" i="4"/>
  <c r="L328" i="4" a="1"/>
  <c r="L328" i="4"/>
  <c r="L329" i="4" a="1"/>
  <c r="L329" i="4"/>
  <c r="L330" i="4" a="1"/>
  <c r="L330" i="4"/>
  <c r="L331" i="4" a="1"/>
  <c r="L331" i="4"/>
  <c r="L332" i="4" a="1"/>
  <c r="L332" i="4"/>
  <c r="L333" i="4" a="1"/>
  <c r="L333" i="4"/>
  <c r="L334" i="4" a="1"/>
  <c r="L334" i="4"/>
  <c r="L335" i="4" a="1"/>
  <c r="L335" i="4"/>
  <c r="L336" i="4" a="1"/>
  <c r="L336" i="4"/>
  <c r="L337" i="4" a="1"/>
  <c r="L337" i="4"/>
  <c r="L338" i="4" a="1"/>
  <c r="L338" i="4"/>
  <c r="L339" i="4" a="1"/>
  <c r="L339" i="4"/>
  <c r="L340" i="4" a="1"/>
  <c r="L340" i="4"/>
  <c r="L341" i="4" a="1"/>
  <c r="L341" i="4"/>
  <c r="L342" i="4" a="1"/>
  <c r="L342" i="4"/>
  <c r="L343" i="4" a="1"/>
  <c r="L343" i="4"/>
  <c r="L344" i="4" a="1"/>
  <c r="L344" i="4"/>
  <c r="L345" i="4" a="1"/>
  <c r="L345" i="4"/>
  <c r="L346" i="4" a="1"/>
  <c r="L346" i="4"/>
  <c r="L347" i="4" a="1"/>
  <c r="L347" i="4"/>
  <c r="L348" i="4" a="1"/>
  <c r="L348" i="4"/>
  <c r="L349" i="4" a="1"/>
  <c r="L349" i="4"/>
  <c r="L350" i="4" a="1"/>
  <c r="L350" i="4"/>
  <c r="L351" i="4" a="1"/>
  <c r="L351" i="4"/>
  <c r="L352" i="4" a="1"/>
  <c r="L352" i="4"/>
  <c r="L353" i="4" a="1"/>
  <c r="L353" i="4"/>
  <c r="L354" i="4" a="1"/>
  <c r="L354" i="4"/>
  <c r="L355" i="4" a="1"/>
  <c r="L355" i="4"/>
  <c r="L356" i="4" a="1"/>
  <c r="L356" i="4"/>
  <c r="L357" i="4" a="1"/>
  <c r="L357" i="4"/>
  <c r="L358" i="4" a="1"/>
  <c r="L358" i="4"/>
  <c r="L359" i="4" a="1"/>
  <c r="L359" i="4"/>
  <c r="L360" i="4" a="1"/>
  <c r="L360" i="4"/>
  <c r="L361" i="4" a="1"/>
  <c r="L361" i="4"/>
  <c r="L362" i="4" a="1"/>
  <c r="L362" i="4"/>
  <c r="L363" i="4" a="1"/>
  <c r="L363" i="4"/>
  <c r="L364" i="4" a="1"/>
  <c r="L364" i="4"/>
  <c r="L365" i="4" a="1"/>
  <c r="L365" i="4"/>
  <c r="L366" i="4" a="1"/>
  <c r="L366" i="4"/>
  <c r="L367" i="4" a="1"/>
  <c r="L367" i="4"/>
  <c r="L368" i="4" a="1"/>
  <c r="L368" i="4"/>
  <c r="L369" i="4" a="1"/>
  <c r="L369" i="4"/>
  <c r="L370" i="4" a="1"/>
  <c r="L370" i="4"/>
  <c r="L371" i="4" a="1"/>
  <c r="L371" i="4"/>
  <c r="L372" i="4" a="1"/>
  <c r="L372" i="4"/>
  <c r="L373" i="4" a="1"/>
  <c r="L373" i="4"/>
  <c r="L374" i="4" a="1"/>
  <c r="L374" i="4"/>
  <c r="L375" i="4" a="1"/>
  <c r="L375" i="4"/>
  <c r="L376" i="4" a="1"/>
  <c r="L376" i="4"/>
  <c r="L377" i="4" a="1"/>
  <c r="L377" i="4"/>
  <c r="L378" i="4" a="1"/>
  <c r="L378" i="4"/>
  <c r="L379" i="4" a="1"/>
  <c r="L379" i="4"/>
  <c r="L380" i="4" a="1"/>
  <c r="L380" i="4"/>
  <c r="L381" i="4" a="1"/>
  <c r="L381" i="4"/>
  <c r="L382" i="4" a="1"/>
  <c r="L382" i="4"/>
  <c r="L383" i="4" a="1"/>
  <c r="L383" i="4"/>
  <c r="L384" i="4" a="1"/>
  <c r="L384" i="4"/>
  <c r="L385" i="4" a="1"/>
  <c r="L385" i="4"/>
  <c r="L386" i="4" a="1"/>
  <c r="L386" i="4"/>
  <c r="L387" i="4" a="1"/>
  <c r="L387" i="4"/>
  <c r="L388" i="4" a="1"/>
  <c r="L388" i="4"/>
  <c r="L389" i="4" a="1"/>
  <c r="L389" i="4"/>
  <c r="L390" i="4" a="1"/>
  <c r="L390" i="4"/>
  <c r="L391" i="4" a="1"/>
  <c r="L391" i="4"/>
  <c r="L392" i="4" a="1"/>
  <c r="L392" i="4"/>
  <c r="L393" i="4" a="1"/>
  <c r="L393" i="4"/>
  <c r="L394" i="4" a="1"/>
  <c r="L394" i="4"/>
  <c r="L395" i="4" a="1"/>
  <c r="L395" i="4"/>
  <c r="L396" i="4" a="1"/>
  <c r="L396" i="4"/>
  <c r="L397" i="4" a="1"/>
  <c r="L397" i="4"/>
  <c r="L398" i="4" a="1"/>
  <c r="L398" i="4"/>
  <c r="L399" i="4" a="1"/>
  <c r="L399" i="4"/>
  <c r="L400" i="4" a="1"/>
  <c r="L400" i="4"/>
  <c r="L401" i="4" a="1"/>
  <c r="L401" i="4"/>
  <c r="L402" i="4" a="1"/>
  <c r="L402" i="4"/>
  <c r="L403" i="4" a="1"/>
  <c r="L403" i="4"/>
  <c r="L404" i="4" a="1"/>
  <c r="L404" i="4"/>
  <c r="L405" i="4" a="1"/>
  <c r="L405" i="4"/>
  <c r="L406" i="4" a="1"/>
  <c r="L406" i="4"/>
  <c r="L407" i="4" a="1"/>
  <c r="L407" i="4"/>
  <c r="L408" i="4" a="1"/>
  <c r="L408" i="4"/>
  <c r="L409" i="4" a="1"/>
  <c r="L409" i="4"/>
  <c r="L410" i="4" a="1"/>
  <c r="L410" i="4"/>
  <c r="L411" i="4" a="1"/>
  <c r="L411" i="4"/>
  <c r="L412" i="4" a="1"/>
  <c r="L412" i="4"/>
  <c r="L413" i="4" a="1"/>
  <c r="L413" i="4"/>
  <c r="L414" i="4" a="1"/>
  <c r="L414" i="4"/>
  <c r="L415" i="4" a="1"/>
  <c r="L415" i="4"/>
  <c r="L416" i="4" a="1"/>
  <c r="L416" i="4"/>
  <c r="L417" i="4" a="1"/>
  <c r="L417" i="4"/>
  <c r="L418" i="4" a="1"/>
  <c r="L418" i="4"/>
  <c r="L419" i="4" a="1"/>
  <c r="L419" i="4"/>
  <c r="L420" i="4" a="1"/>
  <c r="L420" i="4"/>
  <c r="L421" i="4" a="1"/>
  <c r="L421" i="4"/>
  <c r="L422" i="4" a="1"/>
  <c r="L422" i="4"/>
  <c r="L423" i="4" a="1"/>
  <c r="L423" i="4"/>
  <c r="L424" i="4" a="1"/>
  <c r="L424" i="4"/>
  <c r="L425" i="4" a="1"/>
  <c r="L425" i="4"/>
  <c r="L426" i="4" a="1"/>
  <c r="L426" i="4"/>
  <c r="L427" i="4" a="1"/>
  <c r="L427" i="4"/>
  <c r="L428" i="4" a="1"/>
  <c r="L428" i="4"/>
  <c r="L429" i="4" a="1"/>
  <c r="L429" i="4"/>
  <c r="L430" i="4" a="1"/>
  <c r="L430" i="4"/>
  <c r="L431" i="4" a="1"/>
  <c r="L431" i="4"/>
  <c r="L432" i="4" a="1"/>
  <c r="L432" i="4"/>
  <c r="L433" i="4" a="1"/>
  <c r="L433" i="4"/>
  <c r="L434" i="4" a="1"/>
  <c r="L434" i="4"/>
  <c r="L435" i="4" a="1"/>
  <c r="L435" i="4"/>
  <c r="L436" i="4" a="1"/>
  <c r="L436" i="4"/>
  <c r="L437" i="4" a="1"/>
  <c r="L437" i="4"/>
  <c r="L438" i="4" a="1"/>
  <c r="L438" i="4"/>
  <c r="L439" i="4" a="1"/>
  <c r="L439" i="4"/>
  <c r="L440" i="4" a="1"/>
  <c r="L440" i="4"/>
  <c r="L441" i="4" a="1"/>
  <c r="L441" i="4"/>
  <c r="L442" i="4" a="1"/>
  <c r="L442" i="4"/>
  <c r="L443" i="4" a="1"/>
  <c r="L443" i="4"/>
  <c r="L444" i="4" a="1"/>
  <c r="L444" i="4"/>
  <c r="L445" i="4" a="1"/>
  <c r="L445" i="4"/>
  <c r="L446" i="4" a="1"/>
  <c r="L446" i="4"/>
  <c r="L447" i="4" a="1"/>
  <c r="L447" i="4"/>
  <c r="L448" i="4" a="1"/>
  <c r="L448" i="4"/>
  <c r="L449" i="4" a="1"/>
  <c r="L449" i="4"/>
  <c r="L450" i="4" a="1"/>
  <c r="L450" i="4"/>
  <c r="L451" i="4" a="1"/>
  <c r="L451" i="4"/>
  <c r="L452" i="4" a="1"/>
  <c r="L452" i="4"/>
  <c r="L453" i="4" a="1"/>
  <c r="L453" i="4"/>
  <c r="L454" i="4" a="1"/>
  <c r="L454" i="4"/>
  <c r="L455" i="4" a="1"/>
  <c r="L455" i="4"/>
  <c r="L456" i="4" a="1"/>
  <c r="L456" i="4"/>
  <c r="L457" i="4" a="1"/>
  <c r="L457" i="4"/>
  <c r="L458" i="4" a="1"/>
  <c r="L458" i="4"/>
  <c r="L459" i="4" a="1"/>
  <c r="L459" i="4"/>
  <c r="L460" i="4" a="1"/>
  <c r="L460" i="4"/>
  <c r="L461" i="4" a="1"/>
  <c r="L461" i="4"/>
  <c r="L462" i="4" a="1"/>
  <c r="L462" i="4"/>
  <c r="L463" i="4" a="1"/>
  <c r="L463" i="4"/>
  <c r="L464" i="4" a="1"/>
  <c r="L464" i="4"/>
  <c r="L465" i="4" a="1"/>
  <c r="L465" i="4"/>
  <c r="L466" i="4" a="1"/>
  <c r="L466" i="4"/>
  <c r="L467" i="4" a="1"/>
  <c r="L467" i="4"/>
  <c r="L468" i="4" a="1"/>
  <c r="L468" i="4"/>
  <c r="L469" i="4" a="1"/>
  <c r="L469" i="4"/>
  <c r="L470" i="4" a="1"/>
  <c r="L470" i="4"/>
  <c r="L471" i="4" a="1"/>
  <c r="L471" i="4"/>
  <c r="L472" i="4" a="1"/>
  <c r="L472" i="4"/>
  <c r="L473" i="4" a="1"/>
  <c r="L473" i="4"/>
  <c r="L474" i="4" a="1"/>
  <c r="L474" i="4"/>
  <c r="L475" i="4" a="1"/>
  <c r="L475" i="4"/>
  <c r="L476" i="4" a="1"/>
  <c r="L476" i="4"/>
  <c r="L477" i="4" a="1"/>
  <c r="L477" i="4"/>
  <c r="L478" i="4" a="1"/>
  <c r="L478" i="4"/>
  <c r="L479" i="4" a="1"/>
  <c r="L479" i="4"/>
  <c r="L480" i="4" a="1"/>
  <c r="L480" i="4"/>
  <c r="L481" i="4" a="1"/>
  <c r="L481" i="4"/>
  <c r="L482" i="4" a="1"/>
  <c r="L482" i="4"/>
  <c r="L483" i="4" a="1"/>
  <c r="L483" i="4"/>
  <c r="L484" i="4" a="1"/>
  <c r="L484" i="4"/>
  <c r="L485" i="4" a="1"/>
  <c r="L485" i="4"/>
  <c r="L486" i="4" a="1"/>
  <c r="L486" i="4"/>
  <c r="L487" i="4" a="1"/>
  <c r="L487" i="4"/>
  <c r="L488" i="4" a="1"/>
  <c r="L488" i="4"/>
  <c r="L489" i="4" a="1"/>
  <c r="L489" i="4"/>
  <c r="L490" i="4" a="1"/>
  <c r="L490" i="4"/>
  <c r="L491" i="4" a="1"/>
  <c r="L491" i="4"/>
  <c r="L492" i="4" a="1"/>
  <c r="L492" i="4"/>
  <c r="L493" i="4" a="1"/>
  <c r="L493" i="4"/>
  <c r="L494" i="4" a="1"/>
  <c r="L494" i="4"/>
  <c r="L495" i="4" a="1"/>
  <c r="L495" i="4"/>
  <c r="L496" i="4" a="1"/>
  <c r="L496" i="4"/>
  <c r="L497" i="4" a="1"/>
  <c r="L497" i="4"/>
  <c r="L498" i="4" a="1"/>
  <c r="L498" i="4"/>
  <c r="L499" i="4" a="1"/>
  <c r="L499" i="4"/>
  <c r="L500" i="4" a="1"/>
  <c r="L500" i="4"/>
  <c r="L501" i="4" a="1"/>
  <c r="L501" i="4"/>
  <c r="L502" i="4" a="1"/>
  <c r="L502" i="4"/>
  <c r="L503" i="4" a="1"/>
  <c r="L503" i="4"/>
  <c r="L504" i="4" a="1"/>
  <c r="L504" i="4"/>
  <c r="L505" i="4" a="1"/>
  <c r="L505" i="4"/>
  <c r="L506" i="4" a="1"/>
  <c r="L506" i="4"/>
  <c r="L507" i="4" a="1"/>
  <c r="L507" i="4"/>
  <c r="L508" i="4" a="1"/>
  <c r="L508" i="4"/>
  <c r="L509" i="4" a="1"/>
  <c r="L509" i="4"/>
  <c r="L510" i="4" a="1"/>
  <c r="L510" i="4"/>
  <c r="L511" i="4" a="1"/>
  <c r="L511" i="4"/>
  <c r="L512" i="4" a="1"/>
  <c r="L512" i="4"/>
  <c r="L513" i="4" a="1"/>
  <c r="L513" i="4"/>
  <c r="L514" i="4" a="1"/>
  <c r="L514" i="4"/>
  <c r="L515" i="4" a="1"/>
  <c r="L515" i="4"/>
  <c r="L516" i="4" a="1"/>
  <c r="L516" i="4"/>
  <c r="L517" i="4" a="1"/>
  <c r="L517" i="4"/>
  <c r="L518" i="4" a="1"/>
  <c r="L518" i="4"/>
  <c r="L519" i="4" a="1"/>
  <c r="L519" i="4"/>
  <c r="L520" i="4" a="1"/>
  <c r="L520" i="4"/>
  <c r="L521" i="4" a="1"/>
  <c r="L521" i="4"/>
  <c r="L522" i="4" a="1"/>
  <c r="L522" i="4"/>
  <c r="L523" i="4" a="1"/>
  <c r="L523" i="4"/>
  <c r="L524" i="4" a="1"/>
  <c r="L524" i="4"/>
  <c r="L525" i="4" a="1"/>
  <c r="L525" i="4"/>
  <c r="L526" i="4" a="1"/>
  <c r="L526" i="4"/>
  <c r="L527" i="4" a="1"/>
  <c r="L527" i="4"/>
  <c r="L528" i="4" a="1"/>
  <c r="L528" i="4"/>
  <c r="L529" i="4" a="1"/>
  <c r="L529" i="4"/>
  <c r="L530" i="4" a="1"/>
  <c r="L530" i="4"/>
  <c r="L531" i="4" a="1"/>
  <c r="L531" i="4"/>
  <c r="L532" i="4" a="1"/>
  <c r="L532" i="4"/>
  <c r="L533" i="4" a="1"/>
  <c r="L533" i="4"/>
  <c r="L534" i="4" a="1"/>
  <c r="L534" i="4"/>
  <c r="L535" i="4" a="1"/>
  <c r="L535" i="4"/>
  <c r="L536" i="4" a="1"/>
  <c r="L536" i="4"/>
  <c r="L537" i="4" a="1"/>
  <c r="L537" i="4"/>
  <c r="L538" i="4" a="1"/>
  <c r="L538" i="4"/>
  <c r="L539" i="4" a="1"/>
  <c r="L539" i="4"/>
  <c r="L540" i="4" a="1"/>
  <c r="L540" i="4"/>
  <c r="L541" i="4" a="1"/>
  <c r="L541" i="4"/>
  <c r="L542" i="4" a="1"/>
  <c r="L542" i="4"/>
  <c r="L543" i="4" a="1"/>
  <c r="L543" i="4"/>
  <c r="L544" i="4" a="1"/>
  <c r="L544" i="4"/>
  <c r="L545" i="4" a="1"/>
  <c r="L545" i="4"/>
  <c r="L546" i="4" a="1"/>
  <c r="L546" i="4"/>
  <c r="L547" i="4" a="1"/>
  <c r="L547" i="4"/>
  <c r="L548" i="4" a="1"/>
  <c r="L548" i="4"/>
  <c r="L549" i="4" a="1"/>
  <c r="L549" i="4"/>
  <c r="L550" i="4" a="1"/>
  <c r="L550" i="4"/>
  <c r="L551" i="4" a="1"/>
  <c r="L551" i="4"/>
  <c r="L552" i="4" a="1"/>
  <c r="L552" i="4"/>
  <c r="L553" i="4" a="1"/>
  <c r="L553" i="4"/>
  <c r="L554" i="4" a="1"/>
  <c r="L554" i="4"/>
  <c r="L555" i="4" a="1"/>
  <c r="L555" i="4"/>
  <c r="L556" i="4" a="1"/>
  <c r="L556" i="4"/>
  <c r="L557" i="4" a="1"/>
  <c r="L557" i="4"/>
  <c r="L558" i="4" a="1"/>
  <c r="L558" i="4"/>
  <c r="L559" i="4" a="1"/>
  <c r="L559" i="4"/>
  <c r="L560" i="4" a="1"/>
  <c r="L560" i="4"/>
  <c r="L561" i="4" a="1"/>
  <c r="L561" i="4"/>
  <c r="L562" i="4" a="1"/>
  <c r="L562" i="4"/>
  <c r="L563" i="4" a="1"/>
  <c r="L563" i="4"/>
  <c r="L564" i="4" a="1"/>
  <c r="L564" i="4"/>
  <c r="L565" i="4" a="1"/>
  <c r="L565" i="4"/>
  <c r="L566" i="4" a="1"/>
  <c r="L566" i="4"/>
  <c r="L567" i="4" a="1"/>
  <c r="L567" i="4"/>
  <c r="L568" i="4" a="1"/>
  <c r="L568" i="4"/>
  <c r="L569" i="4" a="1"/>
  <c r="L569" i="4"/>
  <c r="L570" i="4" a="1"/>
  <c r="L570" i="4"/>
  <c r="L571" i="4" a="1"/>
  <c r="L571" i="4"/>
  <c r="L572" i="4" a="1"/>
  <c r="L572" i="4"/>
  <c r="L573" i="4" a="1"/>
  <c r="L573" i="4"/>
  <c r="L574" i="4" a="1"/>
  <c r="L574" i="4"/>
  <c r="L575" i="4" a="1"/>
  <c r="L575" i="4"/>
  <c r="L576" i="4" a="1"/>
  <c r="L576" i="4"/>
  <c r="L577" i="4" a="1"/>
  <c r="L577" i="4"/>
  <c r="L578" i="4" a="1"/>
  <c r="L578" i="4"/>
  <c r="L579" i="4" a="1"/>
  <c r="L579" i="4"/>
  <c r="L580" i="4" a="1"/>
  <c r="L580" i="4"/>
  <c r="L581" i="4" a="1"/>
  <c r="L581" i="4"/>
  <c r="L582" i="4" a="1"/>
  <c r="L582" i="4"/>
  <c r="L583" i="4" a="1"/>
  <c r="L583" i="4"/>
  <c r="L584" i="4" a="1"/>
  <c r="L584" i="4"/>
  <c r="L585" i="4" a="1"/>
  <c r="L585" i="4"/>
  <c r="L586" i="4" a="1"/>
  <c r="L586" i="4"/>
  <c r="L587" i="4" a="1"/>
  <c r="L587" i="4"/>
  <c r="L588" i="4" a="1"/>
  <c r="L588" i="4"/>
  <c r="L589" i="4" a="1"/>
  <c r="L589" i="4"/>
  <c r="L590" i="4" a="1"/>
  <c r="L590" i="4"/>
  <c r="L591" i="4" a="1"/>
  <c r="L591" i="4"/>
  <c r="L592" i="4" a="1"/>
  <c r="L592" i="4"/>
  <c r="L593" i="4" a="1"/>
  <c r="L593" i="4"/>
  <c r="L594" i="4" a="1"/>
  <c r="L594" i="4"/>
  <c r="L595" i="4" a="1"/>
  <c r="L595" i="4"/>
  <c r="L596" i="4" a="1"/>
  <c r="L596" i="4"/>
  <c r="L597" i="4" a="1"/>
  <c r="L597" i="4"/>
  <c r="L598" i="4" a="1"/>
  <c r="L598" i="4"/>
  <c r="L599" i="4" a="1"/>
  <c r="L599" i="4"/>
  <c r="L600" i="4" a="1"/>
  <c r="L600" i="4"/>
  <c r="L601" i="4" a="1"/>
  <c r="L601" i="4"/>
  <c r="L602" i="4" a="1"/>
  <c r="L602" i="4"/>
  <c r="L603" i="4" a="1"/>
  <c r="L603" i="4"/>
  <c r="L604" i="4" a="1"/>
  <c r="L604" i="4"/>
  <c r="L605" i="4" a="1"/>
  <c r="L605" i="4"/>
  <c r="L606" i="4" a="1"/>
  <c r="L606" i="4"/>
  <c r="L607" i="4" a="1"/>
  <c r="L607" i="4"/>
  <c r="L608" i="4" a="1"/>
  <c r="L608" i="4"/>
  <c r="L609" i="4" a="1"/>
  <c r="L609" i="4"/>
  <c r="L610" i="4" a="1"/>
  <c r="L610" i="4"/>
  <c r="L611" i="4" a="1"/>
  <c r="L611" i="4"/>
  <c r="L612" i="4" a="1"/>
  <c r="L612" i="4"/>
  <c r="L613" i="4" a="1"/>
  <c r="L613" i="4"/>
  <c r="L614" i="4" a="1"/>
  <c r="L614" i="4"/>
  <c r="L615" i="4" a="1"/>
  <c r="L615" i="4"/>
  <c r="L616" i="4" a="1"/>
  <c r="L616" i="4"/>
  <c r="L617" i="4" a="1"/>
  <c r="L617" i="4"/>
  <c r="L618" i="4" a="1"/>
  <c r="L618" i="4"/>
  <c r="L619" i="4" a="1"/>
  <c r="L619" i="4"/>
  <c r="L620" i="4" a="1"/>
  <c r="L620" i="4"/>
  <c r="L621" i="4" a="1"/>
  <c r="L621" i="4"/>
  <c r="L622" i="4" a="1"/>
  <c r="L622" i="4"/>
  <c r="L623" i="4" a="1"/>
  <c r="L623" i="4"/>
  <c r="L624" i="4" a="1"/>
  <c r="L624" i="4"/>
  <c r="L625" i="4" a="1"/>
  <c r="L625" i="4"/>
  <c r="L626" i="4" a="1"/>
  <c r="L626" i="4"/>
  <c r="L627" i="4" a="1"/>
  <c r="L627" i="4"/>
  <c r="L628" i="4" a="1"/>
  <c r="L628" i="4"/>
  <c r="L629" i="4" a="1"/>
  <c r="L629" i="4"/>
  <c r="L630" i="4" a="1"/>
  <c r="L630" i="4"/>
  <c r="L631" i="4" a="1"/>
  <c r="L631" i="4"/>
  <c r="L632" i="4" a="1"/>
  <c r="L632" i="4"/>
  <c r="L633" i="4" a="1"/>
  <c r="L633" i="4"/>
  <c r="L634" i="4" a="1"/>
  <c r="L634" i="4"/>
  <c r="L635" i="4" a="1"/>
  <c r="L635" i="4"/>
  <c r="L636" i="4" a="1"/>
  <c r="L636" i="4"/>
  <c r="L637" i="4" a="1"/>
  <c r="L637" i="4"/>
  <c r="L638" i="4" a="1"/>
  <c r="L638" i="4"/>
  <c r="L639" i="4" a="1"/>
  <c r="L639" i="4"/>
  <c r="L640" i="4" a="1"/>
  <c r="L640" i="4"/>
  <c r="L641" i="4" a="1"/>
  <c r="L641" i="4"/>
  <c r="L642" i="4" a="1"/>
  <c r="L642" i="4"/>
  <c r="L643" i="4" a="1"/>
  <c r="L643" i="4"/>
  <c r="L644" i="4" a="1"/>
  <c r="L644" i="4"/>
  <c r="L645" i="4" a="1"/>
  <c r="L645" i="4"/>
  <c r="L646" i="4" a="1"/>
  <c r="L646" i="4"/>
  <c r="L647" i="4" a="1"/>
  <c r="L647" i="4"/>
  <c r="L648" i="4" a="1"/>
  <c r="L648" i="4"/>
  <c r="L649" i="4" a="1"/>
  <c r="L649" i="4"/>
  <c r="L650" i="4" a="1"/>
  <c r="L650" i="4"/>
  <c r="L651" i="4" a="1"/>
  <c r="L651" i="4"/>
  <c r="L652" i="4" a="1"/>
  <c r="L652" i="4"/>
  <c r="L653" i="4" a="1"/>
  <c r="L653" i="4"/>
  <c r="L654" i="4" a="1"/>
  <c r="L654" i="4"/>
  <c r="L655" i="4" a="1"/>
  <c r="L655" i="4"/>
  <c r="L656" i="4" a="1"/>
  <c r="L656" i="4"/>
  <c r="L657" i="4" a="1"/>
  <c r="L657" i="4"/>
  <c r="L658" i="4" a="1"/>
  <c r="L658" i="4"/>
  <c r="L659" i="4" a="1"/>
  <c r="L659" i="4"/>
  <c r="L660" i="4" a="1"/>
  <c r="L660" i="4"/>
  <c r="L661" i="4" a="1"/>
  <c r="L661" i="4"/>
  <c r="L662" i="4" a="1"/>
  <c r="L662" i="4"/>
  <c r="L663" i="4" a="1"/>
  <c r="L663" i="4"/>
  <c r="L664" i="4" a="1"/>
  <c r="L664" i="4"/>
  <c r="L665" i="4" a="1"/>
  <c r="L665" i="4"/>
  <c r="L666" i="4" a="1"/>
  <c r="L666" i="4"/>
  <c r="L667" i="4" a="1"/>
  <c r="L667" i="4"/>
  <c r="L668" i="4" a="1"/>
  <c r="L668" i="4"/>
  <c r="L669" i="4" a="1"/>
  <c r="L669" i="4"/>
  <c r="L670" i="4" a="1"/>
  <c r="L670" i="4"/>
  <c r="L671" i="4" a="1"/>
  <c r="L671" i="4"/>
  <c r="L672" i="4" a="1"/>
  <c r="L672" i="4"/>
  <c r="L673" i="4" a="1"/>
  <c r="L673" i="4"/>
  <c r="L674" i="4" a="1"/>
  <c r="L674" i="4"/>
  <c r="L675" i="4" a="1"/>
  <c r="L675" i="4"/>
  <c r="L676" i="4" a="1"/>
  <c r="L676" i="4"/>
  <c r="L677" i="4" a="1"/>
  <c r="L677" i="4"/>
  <c r="L678" i="4" a="1"/>
  <c r="L678" i="4"/>
  <c r="L679" i="4" a="1"/>
  <c r="L679" i="4"/>
  <c r="L680" i="4" a="1"/>
  <c r="L680" i="4"/>
  <c r="L681" i="4" a="1"/>
  <c r="L681" i="4"/>
  <c r="L682" i="4" a="1"/>
  <c r="L682" i="4"/>
  <c r="L683" i="4" a="1"/>
  <c r="L683" i="4"/>
  <c r="L684" i="4" a="1"/>
  <c r="L684" i="4"/>
  <c r="L685" i="4" a="1"/>
  <c r="L685" i="4"/>
  <c r="L686" i="4" a="1"/>
  <c r="L686" i="4"/>
  <c r="L687" i="4" a="1"/>
  <c r="L687" i="4"/>
  <c r="L688" i="4" a="1"/>
  <c r="L688" i="4"/>
  <c r="L689" i="4" a="1"/>
  <c r="L689" i="4"/>
  <c r="L690" i="4" a="1"/>
  <c r="L690" i="4"/>
  <c r="L691" i="4" a="1"/>
  <c r="L691" i="4"/>
  <c r="L692" i="4" a="1"/>
  <c r="L692" i="4"/>
  <c r="L693" i="4" a="1"/>
  <c r="L693" i="4"/>
  <c r="L694" i="4" a="1"/>
  <c r="L694" i="4"/>
  <c r="L695" i="4" a="1"/>
  <c r="L695" i="4"/>
  <c r="L696" i="4" a="1"/>
  <c r="L696" i="4"/>
  <c r="L697" i="4" a="1"/>
  <c r="L697" i="4"/>
  <c r="L698" i="4" a="1"/>
  <c r="L698" i="4"/>
  <c r="L699" i="4" a="1"/>
  <c r="L699" i="4"/>
  <c r="L700" i="4" a="1"/>
  <c r="L700" i="4"/>
  <c r="L701" i="4" a="1"/>
  <c r="L701" i="4"/>
  <c r="L702" i="4" a="1"/>
  <c r="L702" i="4"/>
  <c r="L703" i="4" a="1"/>
  <c r="L703" i="4"/>
  <c r="L704" i="4" a="1"/>
  <c r="L704" i="4"/>
  <c r="L705" i="4" a="1"/>
  <c r="L705" i="4"/>
  <c r="L706" i="4" a="1"/>
  <c r="L706" i="4"/>
  <c r="L707" i="4" a="1"/>
  <c r="L707" i="4"/>
  <c r="L708" i="4" a="1"/>
  <c r="L708" i="4"/>
  <c r="L709" i="4" a="1"/>
  <c r="L709" i="4"/>
  <c r="L710" i="4" a="1"/>
  <c r="L710" i="4"/>
  <c r="L711" i="4" a="1"/>
  <c r="L711" i="4"/>
  <c r="L712" i="4" a="1"/>
  <c r="L712" i="4"/>
  <c r="L713" i="4" a="1"/>
  <c r="L713" i="4"/>
  <c r="L714" i="4" a="1"/>
  <c r="L714" i="4"/>
  <c r="L715" i="4" a="1"/>
  <c r="L715" i="4"/>
  <c r="L716" i="4" a="1"/>
  <c r="L716" i="4"/>
  <c r="L717" i="4" a="1"/>
  <c r="L717" i="4"/>
  <c r="L718" i="4" a="1"/>
  <c r="L718" i="4"/>
  <c r="L719" i="4" a="1"/>
  <c r="L719" i="4"/>
  <c r="L720" i="4" a="1"/>
  <c r="L720" i="4"/>
  <c r="L721" i="4" a="1"/>
  <c r="L721" i="4"/>
  <c r="L722" i="4" a="1"/>
  <c r="L722" i="4"/>
  <c r="L723" i="4" a="1"/>
  <c r="L723" i="4"/>
  <c r="L724" i="4" a="1"/>
  <c r="L724" i="4"/>
  <c r="L725" i="4" a="1"/>
  <c r="L725" i="4"/>
  <c r="L726" i="4" a="1"/>
  <c r="L726" i="4"/>
  <c r="L727" i="4" a="1"/>
  <c r="L727" i="4"/>
  <c r="L728" i="4" a="1"/>
  <c r="L728" i="4"/>
  <c r="L729" i="4" a="1"/>
  <c r="L729" i="4"/>
  <c r="L730" i="4" a="1"/>
  <c r="L730" i="4"/>
  <c r="L731" i="4" a="1"/>
  <c r="L731" i="4"/>
  <c r="L732" i="4" a="1"/>
  <c r="L732" i="4"/>
  <c r="L733" i="4" a="1"/>
  <c r="L733" i="4"/>
  <c r="L734" i="4" a="1"/>
  <c r="L734" i="4"/>
  <c r="L735" i="4" a="1"/>
  <c r="L735" i="4"/>
  <c r="L736" i="4" a="1"/>
  <c r="L736" i="4"/>
  <c r="L737" i="4" a="1"/>
  <c r="L737" i="4"/>
  <c r="L738" i="4" a="1"/>
  <c r="L738" i="4"/>
  <c r="L739" i="4" a="1"/>
  <c r="L739" i="4"/>
  <c r="L740" i="4" a="1"/>
  <c r="L740" i="4"/>
  <c r="L741" i="4" a="1"/>
  <c r="L741" i="4"/>
  <c r="L742" i="4" a="1"/>
  <c r="L742" i="4"/>
  <c r="L743" i="4" a="1"/>
  <c r="L743" i="4"/>
  <c r="L744" i="4" a="1"/>
  <c r="L744" i="4"/>
  <c r="L745" i="4" a="1"/>
  <c r="L745" i="4"/>
  <c r="L746" i="4" a="1"/>
  <c r="L746" i="4"/>
  <c r="L747" i="4" a="1"/>
  <c r="L747" i="4"/>
  <c r="L748" i="4" a="1"/>
  <c r="L748" i="4"/>
  <c r="L749" i="4" a="1"/>
  <c r="L749" i="4"/>
  <c r="L750" i="4" a="1"/>
  <c r="L750" i="4"/>
  <c r="L751" i="4" a="1"/>
  <c r="L751" i="4"/>
  <c r="L752" i="4" a="1"/>
  <c r="L752" i="4"/>
  <c r="L753" i="4" a="1"/>
  <c r="L753" i="4"/>
  <c r="L754" i="4" a="1"/>
  <c r="L754" i="4"/>
  <c r="L755" i="4" a="1"/>
  <c r="L755" i="4"/>
  <c r="L756" i="4" a="1"/>
  <c r="L756" i="4"/>
  <c r="L757" i="4" a="1"/>
  <c r="L757" i="4"/>
  <c r="L758" i="4" a="1"/>
  <c r="L758" i="4"/>
  <c r="L759" i="4" a="1"/>
  <c r="L759" i="4"/>
  <c r="L760" i="4" a="1"/>
  <c r="L760" i="4"/>
  <c r="L761" i="4" a="1"/>
  <c r="L761" i="4"/>
  <c r="L762" i="4" a="1"/>
  <c r="L762" i="4"/>
  <c r="L763" i="4" a="1"/>
  <c r="L763" i="4"/>
  <c r="L764" i="4" a="1"/>
  <c r="L764" i="4"/>
  <c r="L765" i="4" a="1"/>
  <c r="L765" i="4"/>
  <c r="L766" i="4" a="1"/>
  <c r="L766" i="4"/>
  <c r="L767" i="4" a="1"/>
  <c r="L767" i="4"/>
  <c r="L768" i="4" a="1"/>
  <c r="L768" i="4"/>
  <c r="L769" i="4" a="1"/>
  <c r="L769" i="4"/>
  <c r="L770" i="4" a="1"/>
  <c r="L770" i="4"/>
  <c r="L771" i="4" a="1"/>
  <c r="L771" i="4"/>
  <c r="L772" i="4" a="1"/>
  <c r="L772" i="4"/>
  <c r="L773" i="4" a="1"/>
  <c r="L773" i="4"/>
  <c r="L774" i="4" a="1"/>
  <c r="L774" i="4"/>
  <c r="L775" i="4" a="1"/>
  <c r="L775" i="4"/>
  <c r="L776" i="4" a="1"/>
  <c r="L776" i="4"/>
  <c r="L777" i="4" a="1"/>
  <c r="L777" i="4"/>
  <c r="L778" i="4" a="1"/>
  <c r="L778" i="4"/>
  <c r="L779" i="4" a="1"/>
  <c r="L779" i="4"/>
  <c r="L780" i="4" a="1"/>
  <c r="L780" i="4"/>
  <c r="L781" i="4" a="1"/>
  <c r="L781" i="4"/>
  <c r="L782" i="4" a="1"/>
  <c r="L782" i="4"/>
  <c r="L783" i="4" a="1"/>
  <c r="L783" i="4"/>
  <c r="L784" i="4" a="1"/>
  <c r="L784" i="4"/>
  <c r="L785" i="4" a="1"/>
  <c r="L785" i="4"/>
  <c r="L786" i="4" a="1"/>
  <c r="L786" i="4"/>
  <c r="L787" i="4" a="1"/>
  <c r="L787" i="4"/>
  <c r="L788" i="4" a="1"/>
  <c r="L788" i="4"/>
  <c r="L789" i="4" a="1"/>
  <c r="L789" i="4"/>
  <c r="L790" i="4" a="1"/>
  <c r="L790" i="4"/>
  <c r="L791" i="4" a="1"/>
  <c r="L791" i="4"/>
  <c r="L792" i="4" a="1"/>
  <c r="L792" i="4"/>
  <c r="L793" i="4" a="1"/>
  <c r="L793" i="4"/>
  <c r="L794" i="4" a="1"/>
  <c r="L794" i="4"/>
  <c r="L795" i="4" a="1"/>
  <c r="L795" i="4"/>
  <c r="L796" i="4" a="1"/>
  <c r="L796" i="4"/>
  <c r="L797" i="4" a="1"/>
  <c r="L797" i="4"/>
  <c r="L798" i="4" a="1"/>
  <c r="L798" i="4"/>
  <c r="L799" i="4" a="1"/>
  <c r="L799" i="4"/>
  <c r="L800" i="4" a="1"/>
  <c r="L800" i="4"/>
  <c r="L801" i="4" a="1"/>
  <c r="L801" i="4"/>
  <c r="L802" i="4" a="1"/>
  <c r="L802" i="4"/>
  <c r="L803" i="4" a="1"/>
  <c r="L803" i="4"/>
  <c r="L804" i="4" a="1"/>
  <c r="L804" i="4"/>
  <c r="L805" i="4" a="1"/>
  <c r="L805" i="4"/>
  <c r="L806" i="4" a="1"/>
  <c r="L806" i="4"/>
  <c r="L807" i="4" a="1"/>
  <c r="L807" i="4"/>
  <c r="L808" i="4" a="1"/>
  <c r="L808" i="4"/>
  <c r="L809" i="4" a="1"/>
  <c r="L809" i="4"/>
  <c r="L810" i="4" a="1"/>
  <c r="L810" i="4"/>
  <c r="L811" i="4" a="1"/>
  <c r="L811" i="4"/>
  <c r="L812" i="4" a="1"/>
  <c r="L812" i="4"/>
  <c r="L813" i="4" a="1"/>
  <c r="L813" i="4"/>
  <c r="L814" i="4" a="1"/>
  <c r="L814" i="4"/>
  <c r="L815" i="4" a="1"/>
  <c r="L815" i="4"/>
  <c r="L816" i="4" a="1"/>
  <c r="L816" i="4"/>
  <c r="L817" i="4" a="1"/>
  <c r="L817" i="4"/>
  <c r="L818" i="4" a="1"/>
  <c r="L818" i="4"/>
  <c r="L819" i="4" a="1"/>
  <c r="L819" i="4"/>
  <c r="L820" i="4" a="1"/>
  <c r="L820" i="4"/>
  <c r="L821" i="4" a="1"/>
  <c r="L821" i="4"/>
  <c r="L822" i="4" a="1"/>
  <c r="L822" i="4"/>
  <c r="L823" i="4" a="1"/>
  <c r="L823" i="4"/>
  <c r="L824" i="4" a="1"/>
  <c r="L824" i="4"/>
  <c r="L825" i="4" a="1"/>
  <c r="L825" i="4"/>
  <c r="L826" i="4" a="1"/>
  <c r="L826" i="4"/>
  <c r="L827" i="4" a="1"/>
  <c r="L827" i="4"/>
  <c r="L828" i="4" a="1"/>
  <c r="L828" i="4"/>
  <c r="L829" i="4" a="1"/>
  <c r="L829" i="4"/>
  <c r="L830" i="4" a="1"/>
  <c r="L830" i="4"/>
  <c r="L831" i="4" a="1"/>
  <c r="L831" i="4"/>
  <c r="L832" i="4" a="1"/>
  <c r="L832" i="4"/>
  <c r="L833" i="4" a="1"/>
  <c r="L833" i="4"/>
  <c r="L834" i="4" a="1"/>
  <c r="L834" i="4"/>
  <c r="L835" i="4" a="1"/>
  <c r="L835" i="4"/>
  <c r="L836" i="4" a="1"/>
  <c r="L836" i="4"/>
  <c r="L837" i="4" a="1"/>
  <c r="L837" i="4"/>
  <c r="L838" i="4" a="1"/>
  <c r="L838" i="4"/>
  <c r="L839" i="4" a="1"/>
  <c r="L839" i="4"/>
  <c r="L840" i="4" a="1"/>
  <c r="L840" i="4"/>
  <c r="L841" i="4" a="1"/>
  <c r="L841" i="4"/>
  <c r="L842" i="4" a="1"/>
  <c r="L842" i="4"/>
  <c r="L843" i="4" a="1"/>
  <c r="L843" i="4"/>
  <c r="L844" i="4" a="1"/>
  <c r="L844" i="4"/>
  <c r="L845" i="4" a="1"/>
  <c r="L845" i="4"/>
  <c r="L846" i="4" a="1"/>
  <c r="L846" i="4"/>
  <c r="L847" i="4" a="1"/>
  <c r="L847" i="4"/>
  <c r="L848" i="4" a="1"/>
  <c r="L848" i="4"/>
  <c r="L849" i="4" a="1"/>
  <c r="L849" i="4"/>
  <c r="L850" i="4" a="1"/>
  <c r="L850" i="4"/>
  <c r="L851" i="4" a="1"/>
  <c r="L851" i="4"/>
  <c r="L852" i="4" a="1"/>
  <c r="L852" i="4"/>
  <c r="L853" i="4" a="1"/>
  <c r="L853" i="4"/>
  <c r="L854" i="4" a="1"/>
  <c r="L854" i="4"/>
  <c r="L855" i="4" a="1"/>
  <c r="L855" i="4"/>
  <c r="L856" i="4" a="1"/>
  <c r="L856" i="4"/>
  <c r="L857" i="4" a="1"/>
  <c r="L857" i="4"/>
  <c r="L858" i="4" a="1"/>
  <c r="L858" i="4"/>
  <c r="L859" i="4" a="1"/>
  <c r="L859" i="4"/>
  <c r="L860" i="4" a="1"/>
  <c r="L860" i="4"/>
  <c r="L861" i="4" a="1"/>
  <c r="L861" i="4"/>
  <c r="L862" i="4" a="1"/>
  <c r="L862" i="4"/>
  <c r="L863" i="4" a="1"/>
  <c r="L863" i="4"/>
  <c r="L864" i="4" a="1"/>
  <c r="L864" i="4"/>
  <c r="L865" i="4" a="1"/>
  <c r="L865" i="4"/>
  <c r="L866" i="4" a="1"/>
  <c r="L866" i="4"/>
  <c r="L867" i="4" a="1"/>
  <c r="L867" i="4"/>
  <c r="L868" i="4" a="1"/>
  <c r="L868" i="4"/>
  <c r="L869" i="4" a="1"/>
  <c r="L869" i="4"/>
  <c r="L870" i="4" a="1"/>
  <c r="L870" i="4"/>
  <c r="L871" i="4" a="1"/>
  <c r="L871" i="4"/>
  <c r="L872" i="4" a="1"/>
  <c r="L872" i="4"/>
  <c r="L873" i="4" a="1"/>
  <c r="L873" i="4"/>
  <c r="L874" i="4" a="1"/>
  <c r="L874" i="4"/>
  <c r="L875" i="4" a="1"/>
  <c r="L875" i="4"/>
  <c r="L876" i="4" a="1"/>
  <c r="L876" i="4"/>
  <c r="L877" i="4" a="1"/>
  <c r="L877" i="4"/>
  <c r="L878" i="4" a="1"/>
  <c r="L878" i="4"/>
  <c r="L879" i="4" a="1"/>
  <c r="L879" i="4"/>
  <c r="L880" i="4" a="1"/>
  <c r="L880" i="4"/>
  <c r="L881" i="4" a="1"/>
  <c r="L881" i="4"/>
  <c r="L882" i="4" a="1"/>
  <c r="L882" i="4"/>
  <c r="L883" i="4" a="1"/>
  <c r="L883" i="4"/>
  <c r="L884" i="4" a="1"/>
  <c r="L884" i="4"/>
  <c r="L885" i="4" a="1"/>
  <c r="L885" i="4"/>
  <c r="L886" i="4" a="1"/>
  <c r="L886" i="4"/>
  <c r="L887" i="4" a="1"/>
  <c r="L887" i="4"/>
  <c r="L888" i="4" a="1"/>
  <c r="L888" i="4"/>
  <c r="L889" i="4" a="1"/>
  <c r="L889" i="4"/>
  <c r="L890" i="4" a="1"/>
  <c r="L890" i="4"/>
  <c r="L891" i="4" a="1"/>
  <c r="L891" i="4"/>
  <c r="L892" i="4" a="1"/>
  <c r="L892" i="4"/>
  <c r="L893" i="4" a="1"/>
  <c r="L893" i="4"/>
  <c r="L894" i="4" a="1"/>
  <c r="L894" i="4"/>
  <c r="L895" i="4" a="1"/>
  <c r="L895" i="4"/>
  <c r="L896" i="4" a="1"/>
  <c r="L896" i="4"/>
  <c r="L897" i="4" a="1"/>
  <c r="L897" i="4"/>
  <c r="L898" i="4" a="1"/>
  <c r="L898" i="4"/>
  <c r="L899" i="4" a="1"/>
  <c r="L899" i="4"/>
  <c r="L900" i="4" a="1"/>
  <c r="L900" i="4"/>
  <c r="L901" i="4" a="1"/>
  <c r="L901" i="4"/>
  <c r="L902" i="4" a="1"/>
  <c r="L902" i="4"/>
  <c r="L903" i="4" a="1"/>
  <c r="L903" i="4"/>
  <c r="L904" i="4" a="1"/>
  <c r="L904" i="4"/>
  <c r="L905" i="4" a="1"/>
  <c r="L905" i="4"/>
  <c r="L906" i="4" a="1"/>
  <c r="L906" i="4"/>
  <c r="L907" i="4" a="1"/>
  <c r="L907" i="4"/>
  <c r="L908" i="4" a="1"/>
  <c r="L908" i="4"/>
  <c r="L909" i="4" a="1"/>
  <c r="L909" i="4"/>
  <c r="L910" i="4" a="1"/>
  <c r="L910" i="4"/>
  <c r="L911" i="4" a="1"/>
  <c r="L911" i="4"/>
  <c r="L912" i="4" a="1"/>
  <c r="L912" i="4"/>
  <c r="L913" i="4" a="1"/>
  <c r="L913" i="4"/>
  <c r="L914" i="4" a="1"/>
  <c r="L914" i="4"/>
  <c r="L915" i="4" a="1"/>
  <c r="L915" i="4"/>
  <c r="L916" i="4" a="1"/>
  <c r="L916" i="4"/>
  <c r="L917" i="4" a="1"/>
  <c r="L917" i="4"/>
  <c r="L918" i="4" a="1"/>
  <c r="L918" i="4"/>
  <c r="L919" i="4" a="1"/>
  <c r="L919" i="4"/>
  <c r="L920" i="4" a="1"/>
  <c r="L920" i="4"/>
  <c r="L921" i="4" a="1"/>
  <c r="L921" i="4"/>
  <c r="L922" i="4" a="1"/>
  <c r="L922" i="4"/>
  <c r="L923" i="4" a="1"/>
  <c r="L923" i="4"/>
  <c r="L924" i="4" a="1"/>
  <c r="L924" i="4"/>
  <c r="L925" i="4" a="1"/>
  <c r="L925" i="4"/>
  <c r="L926" i="4" a="1"/>
  <c r="L926" i="4"/>
  <c r="L927" i="4" a="1"/>
  <c r="L927" i="4"/>
  <c r="L928" i="4" a="1"/>
  <c r="L928" i="4"/>
  <c r="L929" i="4" a="1"/>
  <c r="L929" i="4"/>
  <c r="L930" i="4" a="1"/>
  <c r="L930" i="4"/>
  <c r="L931" i="4" a="1"/>
  <c r="L931" i="4"/>
  <c r="L932" i="4" a="1"/>
  <c r="L932" i="4"/>
  <c r="L933" i="4" a="1"/>
  <c r="L933" i="4"/>
  <c r="L934" i="4" a="1"/>
  <c r="L934" i="4"/>
  <c r="L935" i="4" a="1"/>
  <c r="L935" i="4"/>
  <c r="L936" i="4" a="1"/>
  <c r="L936" i="4"/>
  <c r="L937" i="4" a="1"/>
  <c r="L937" i="4"/>
  <c r="L938" i="4" a="1"/>
  <c r="L938" i="4"/>
  <c r="L939" i="4" a="1"/>
  <c r="L939" i="4"/>
  <c r="L940" i="4" a="1"/>
  <c r="L940" i="4"/>
  <c r="L941" i="4" a="1"/>
  <c r="L941" i="4"/>
  <c r="L942" i="4" a="1"/>
  <c r="L942" i="4"/>
  <c r="L943" i="4" a="1"/>
  <c r="L943" i="4"/>
  <c r="L944" i="4" a="1"/>
  <c r="L944" i="4"/>
  <c r="L945" i="4" a="1"/>
  <c r="L945" i="4"/>
  <c r="L946" i="4" a="1"/>
  <c r="L946" i="4"/>
  <c r="L947" i="4" a="1"/>
  <c r="L947" i="4"/>
  <c r="L948" i="4" a="1"/>
  <c r="L948" i="4"/>
  <c r="L949" i="4" a="1"/>
  <c r="L949" i="4"/>
  <c r="L950" i="4" a="1"/>
  <c r="L950" i="4"/>
  <c r="L951" i="4" a="1"/>
  <c r="L951" i="4"/>
  <c r="L952" i="4" a="1"/>
  <c r="L952" i="4"/>
  <c r="L953" i="4" a="1"/>
  <c r="L953" i="4"/>
  <c r="L954" i="4" a="1"/>
  <c r="L954" i="4"/>
  <c r="L955" i="4" a="1"/>
  <c r="L955" i="4"/>
  <c r="L956" i="4" a="1"/>
  <c r="L956" i="4"/>
  <c r="L957" i="4" a="1"/>
  <c r="L957" i="4"/>
  <c r="L958" i="4" a="1"/>
  <c r="L958" i="4"/>
  <c r="L959" i="4" a="1"/>
  <c r="L959" i="4"/>
  <c r="L960" i="4" a="1"/>
  <c r="L960" i="4"/>
  <c r="L961" i="4" a="1"/>
  <c r="L961" i="4"/>
  <c r="L962" i="4" a="1"/>
  <c r="L962" i="4"/>
  <c r="L963" i="4" a="1"/>
  <c r="L963" i="4"/>
  <c r="L964" i="4" a="1"/>
  <c r="L964" i="4"/>
  <c r="L965" i="4" a="1"/>
  <c r="L965" i="4"/>
  <c r="L966" i="4" a="1"/>
  <c r="L966" i="4"/>
  <c r="L967" i="4" a="1"/>
  <c r="L967" i="4"/>
  <c r="L968" i="4" a="1"/>
  <c r="L968" i="4"/>
  <c r="L969" i="4" a="1"/>
  <c r="L969" i="4"/>
  <c r="L970" i="4" a="1"/>
  <c r="L970" i="4"/>
  <c r="L971" i="4" a="1"/>
  <c r="L971" i="4"/>
  <c r="L972" i="4" a="1"/>
  <c r="L972" i="4"/>
  <c r="L973" i="4" a="1"/>
  <c r="L973" i="4"/>
  <c r="L974" i="4" a="1"/>
  <c r="L974" i="4"/>
  <c r="L975" i="4" a="1"/>
  <c r="L975" i="4"/>
  <c r="L976" i="4" a="1"/>
  <c r="L976" i="4"/>
  <c r="L977" i="4" a="1"/>
  <c r="L977" i="4"/>
  <c r="L978" i="4" a="1"/>
  <c r="L978" i="4"/>
  <c r="L979" i="4" a="1"/>
  <c r="L979" i="4"/>
  <c r="L980" i="4" a="1"/>
  <c r="L980" i="4"/>
  <c r="L981" i="4" a="1"/>
  <c r="L981" i="4"/>
  <c r="L982" i="4" a="1"/>
  <c r="L982" i="4"/>
  <c r="L983" i="4" a="1"/>
  <c r="L983" i="4"/>
  <c r="L984" i="4" a="1"/>
  <c r="L984" i="4"/>
  <c r="L985" i="4" a="1"/>
  <c r="L985" i="4"/>
  <c r="L986" i="4" a="1"/>
  <c r="L986" i="4"/>
  <c r="L987" i="4" a="1"/>
  <c r="L987" i="4"/>
  <c r="L988" i="4" a="1"/>
  <c r="L988" i="4"/>
  <c r="L989" i="4" a="1"/>
  <c r="L989" i="4"/>
  <c r="L990" i="4" a="1"/>
  <c r="L990" i="4"/>
  <c r="L991" i="4" a="1"/>
  <c r="L991" i="4"/>
  <c r="L992" i="4" a="1"/>
  <c r="L992" i="4"/>
  <c r="L993" i="4" a="1"/>
  <c r="L993" i="4"/>
  <c r="L994" i="4" a="1"/>
  <c r="L994" i="4"/>
  <c r="L995" i="4" a="1"/>
  <c r="L995" i="4"/>
  <c r="L996" i="4" a="1"/>
  <c r="L996" i="4"/>
  <c r="L997" i="4" a="1"/>
  <c r="L997" i="4"/>
  <c r="L998" i="4" a="1"/>
  <c r="L998" i="4"/>
  <c r="L999" i="4" a="1"/>
  <c r="L999" i="4"/>
  <c r="L1000" i="4" a="1"/>
  <c r="L1000" i="4"/>
  <c r="L1001" i="4" a="1"/>
  <c r="L1001" i="4"/>
  <c r="L4" i="4" a="1"/>
  <c r="L4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2" i="4"/>
  <c r="C12" i="4" a="1"/>
  <c r="C12" i="4"/>
  <c r="C13" i="4" a="1"/>
  <c r="C13" i="4"/>
  <c r="C14" i="4" a="1"/>
  <c r="C14" i="4"/>
  <c r="C15" i="4" a="1"/>
  <c r="C15" i="4"/>
  <c r="C16" i="4" a="1"/>
  <c r="C16" i="4"/>
  <c r="C17" i="4" a="1"/>
  <c r="C17" i="4"/>
  <c r="C18" i="4" a="1"/>
  <c r="C18" i="4"/>
  <c r="C19" i="4" a="1"/>
  <c r="C19" i="4"/>
  <c r="C20" i="4" a="1"/>
  <c r="C20" i="4"/>
  <c r="C21" i="4" a="1"/>
  <c r="C21" i="4"/>
  <c r="C22" i="4" a="1"/>
  <c r="C22" i="4"/>
  <c r="C23" i="4" a="1"/>
  <c r="C23" i="4"/>
  <c r="C24" i="4" a="1"/>
  <c r="C24" i="4"/>
  <c r="C25" i="4" a="1"/>
  <c r="C25" i="4"/>
  <c r="C26" i="4" a="1"/>
  <c r="C26" i="4"/>
  <c r="C27" i="4" a="1"/>
  <c r="C27" i="4"/>
  <c r="C28" i="4" a="1"/>
  <c r="C28" i="4"/>
  <c r="C29" i="4" a="1"/>
  <c r="C29" i="4"/>
  <c r="C30" i="4" a="1"/>
  <c r="C30" i="4"/>
  <c r="C31" i="4" a="1"/>
  <c r="C31" i="4"/>
  <c r="C32" i="4" a="1"/>
  <c r="C32" i="4"/>
  <c r="C33" i="4" a="1"/>
  <c r="C33" i="4"/>
  <c r="C34" i="4" a="1"/>
  <c r="C34" i="4"/>
  <c r="C35" i="4" a="1"/>
  <c r="C35" i="4"/>
  <c r="C36" i="4" a="1"/>
  <c r="C36" i="4"/>
  <c r="C37" i="4" a="1"/>
  <c r="C37" i="4"/>
  <c r="C38" i="4" a="1"/>
  <c r="C38" i="4"/>
  <c r="C39" i="4" a="1"/>
  <c r="C39" i="4"/>
  <c r="C40" i="4" a="1"/>
  <c r="C40" i="4"/>
  <c r="C41" i="4" a="1"/>
  <c r="C41" i="4"/>
  <c r="C42" i="4" a="1"/>
  <c r="C42" i="4"/>
  <c r="C43" i="4" a="1"/>
  <c r="C43" i="4"/>
  <c r="C44" i="4" a="1"/>
  <c r="C44" i="4"/>
  <c r="C45" i="4" a="1"/>
  <c r="C45" i="4"/>
  <c r="C46" i="4" a="1"/>
  <c r="C46" i="4"/>
  <c r="C47" i="4" a="1"/>
  <c r="C47" i="4"/>
  <c r="C48" i="4" a="1"/>
  <c r="C48" i="4"/>
  <c r="C49" i="4" a="1"/>
  <c r="C49" i="4"/>
  <c r="C50" i="4" a="1"/>
  <c r="C50" i="4"/>
  <c r="C51" i="4" a="1"/>
  <c r="C51" i="4"/>
  <c r="C52" i="4" a="1"/>
  <c r="C52" i="4"/>
  <c r="C53" i="4" a="1"/>
  <c r="C53" i="4"/>
  <c r="C54" i="4" a="1"/>
  <c r="C54" i="4"/>
  <c r="C55" i="4" a="1"/>
  <c r="C55" i="4"/>
  <c r="C56" i="4" a="1"/>
  <c r="C56" i="4"/>
  <c r="C57" i="4" a="1"/>
  <c r="C57" i="4"/>
  <c r="C58" i="4" a="1"/>
  <c r="C58" i="4"/>
  <c r="C59" i="4" a="1"/>
  <c r="C59" i="4"/>
  <c r="C60" i="4" a="1"/>
  <c r="C60" i="4"/>
  <c r="C61" i="4" a="1"/>
  <c r="C61" i="4"/>
  <c r="C62" i="4" a="1"/>
  <c r="C62" i="4"/>
  <c r="C63" i="4" a="1"/>
  <c r="C63" i="4"/>
  <c r="C64" i="4" a="1"/>
  <c r="C64" i="4"/>
  <c r="C65" i="4" a="1"/>
  <c r="C65" i="4"/>
  <c r="C66" i="4" a="1"/>
  <c r="C66" i="4"/>
  <c r="C67" i="4" a="1"/>
  <c r="C67" i="4"/>
  <c r="C68" i="4" a="1"/>
  <c r="C68" i="4"/>
  <c r="C69" i="4" a="1"/>
  <c r="C69" i="4"/>
  <c r="C70" i="4" a="1"/>
  <c r="C70" i="4"/>
  <c r="C71" i="4" a="1"/>
  <c r="C71" i="4"/>
  <c r="C72" i="4" a="1"/>
  <c r="C72" i="4"/>
  <c r="C73" i="4" a="1"/>
  <c r="C73" i="4"/>
  <c r="C74" i="4" a="1"/>
  <c r="C74" i="4"/>
  <c r="C75" i="4" a="1"/>
  <c r="C75" i="4"/>
  <c r="C76" i="4" a="1"/>
  <c r="C76" i="4"/>
  <c r="C77" i="4" a="1"/>
  <c r="C77" i="4"/>
  <c r="C78" i="4" a="1"/>
  <c r="C78" i="4"/>
  <c r="C79" i="4" a="1"/>
  <c r="C79" i="4"/>
  <c r="C80" i="4" a="1"/>
  <c r="C80" i="4"/>
  <c r="C81" i="4" a="1"/>
  <c r="C81" i="4"/>
  <c r="C82" i="4" a="1"/>
  <c r="C82" i="4"/>
  <c r="C83" i="4" a="1"/>
  <c r="C83" i="4"/>
  <c r="C84" i="4" a="1"/>
  <c r="C84" i="4"/>
  <c r="C85" i="4" a="1"/>
  <c r="C85" i="4"/>
  <c r="C86" i="4" a="1"/>
  <c r="C86" i="4"/>
  <c r="C87" i="4" a="1"/>
  <c r="C87" i="4"/>
  <c r="C88" i="4" a="1"/>
  <c r="C88" i="4"/>
  <c r="C89" i="4" a="1"/>
  <c r="C89" i="4"/>
  <c r="C90" i="4" a="1"/>
  <c r="C90" i="4"/>
  <c r="C91" i="4" a="1"/>
  <c r="C91" i="4"/>
  <c r="C92" i="4" a="1"/>
  <c r="C92" i="4"/>
  <c r="C93" i="4" a="1"/>
  <c r="C93" i="4"/>
  <c r="C94" i="4" a="1"/>
  <c r="C94" i="4"/>
  <c r="C95" i="4" a="1"/>
  <c r="C95" i="4"/>
  <c r="C96" i="4" a="1"/>
  <c r="C96" i="4"/>
  <c r="C97" i="4" a="1"/>
  <c r="C97" i="4"/>
  <c r="C98" i="4" a="1"/>
  <c r="C98" i="4"/>
  <c r="C99" i="4" a="1"/>
  <c r="C99" i="4"/>
  <c r="C100" i="4" a="1"/>
  <c r="C100" i="4"/>
  <c r="C101" i="4" a="1"/>
  <c r="C101" i="4"/>
  <c r="C102" i="4" a="1"/>
  <c r="C102" i="4"/>
  <c r="C103" i="4" a="1"/>
  <c r="C103" i="4"/>
  <c r="C104" i="4" a="1"/>
  <c r="C104" i="4"/>
  <c r="C105" i="4" a="1"/>
  <c r="C105" i="4"/>
  <c r="C106" i="4" a="1"/>
  <c r="C106" i="4"/>
  <c r="C107" i="4" a="1"/>
  <c r="C107" i="4"/>
  <c r="C108" i="4" a="1"/>
  <c r="C108" i="4"/>
  <c r="C109" i="4" a="1"/>
  <c r="C109" i="4"/>
  <c r="C110" i="4" a="1"/>
  <c r="C110" i="4"/>
  <c r="C111" i="4" a="1"/>
  <c r="C111" i="4"/>
  <c r="C112" i="4" a="1"/>
  <c r="C112" i="4"/>
  <c r="C113" i="4" a="1"/>
  <c r="C113" i="4"/>
  <c r="C114" i="4" a="1"/>
  <c r="C114" i="4"/>
  <c r="C115" i="4" a="1"/>
  <c r="C115" i="4"/>
  <c r="C116" i="4" a="1"/>
  <c r="C116" i="4"/>
  <c r="C117" i="4" a="1"/>
  <c r="C117" i="4"/>
  <c r="C118" i="4" a="1"/>
  <c r="C118" i="4"/>
  <c r="C119" i="4" a="1"/>
  <c r="C119" i="4"/>
  <c r="C120" i="4" a="1"/>
  <c r="C120" i="4"/>
  <c r="C121" i="4" a="1"/>
  <c r="C121" i="4"/>
  <c r="C122" i="4" a="1"/>
  <c r="C122" i="4"/>
  <c r="C123" i="4" a="1"/>
  <c r="C123" i="4"/>
  <c r="C124" i="4" a="1"/>
  <c r="C124" i="4"/>
  <c r="C125" i="4" a="1"/>
  <c r="C125" i="4"/>
  <c r="C126" i="4" a="1"/>
  <c r="C126" i="4"/>
  <c r="C127" i="4" a="1"/>
  <c r="C127" i="4"/>
  <c r="C128" i="4" a="1"/>
  <c r="C128" i="4"/>
  <c r="C129" i="4" a="1"/>
  <c r="C129" i="4"/>
  <c r="C130" i="4" a="1"/>
  <c r="C130" i="4"/>
  <c r="C131" i="4" a="1"/>
  <c r="C131" i="4"/>
  <c r="C132" i="4" a="1"/>
  <c r="C132" i="4"/>
  <c r="C133" i="4" a="1"/>
  <c r="C133" i="4"/>
  <c r="C134" i="4" a="1"/>
  <c r="C134" i="4"/>
  <c r="C135" i="4" a="1"/>
  <c r="C135" i="4"/>
  <c r="C136" i="4" a="1"/>
  <c r="C136" i="4"/>
  <c r="C137" i="4" a="1"/>
  <c r="C137" i="4"/>
  <c r="C138" i="4" a="1"/>
  <c r="C138" i="4"/>
  <c r="C139" i="4" a="1"/>
  <c r="C139" i="4"/>
  <c r="C140" i="4" a="1"/>
  <c r="C140" i="4"/>
  <c r="C141" i="4" a="1"/>
  <c r="C141" i="4"/>
  <c r="C142" i="4" a="1"/>
  <c r="C142" i="4"/>
  <c r="C143" i="4" a="1"/>
  <c r="C143" i="4"/>
  <c r="C144" i="4" a="1"/>
  <c r="C144" i="4"/>
  <c r="C145" i="4" a="1"/>
  <c r="C145" i="4"/>
  <c r="C146" i="4" a="1"/>
  <c r="C146" i="4"/>
  <c r="C147" i="4" a="1"/>
  <c r="C147" i="4"/>
  <c r="C148" i="4" a="1"/>
  <c r="C148" i="4"/>
  <c r="C149" i="4" a="1"/>
  <c r="C149" i="4"/>
  <c r="C150" i="4" a="1"/>
  <c r="C150" i="4"/>
  <c r="C151" i="4" a="1"/>
  <c r="C151" i="4"/>
  <c r="C152" i="4" a="1"/>
  <c r="C152" i="4"/>
  <c r="C153" i="4" a="1"/>
  <c r="C153" i="4"/>
  <c r="C154" i="4" a="1"/>
  <c r="C154" i="4"/>
  <c r="C155" i="4" a="1"/>
  <c r="C155" i="4"/>
  <c r="C156" i="4" a="1"/>
  <c r="C156" i="4"/>
  <c r="C157" i="4" a="1"/>
  <c r="C157" i="4"/>
  <c r="C158" i="4" a="1"/>
  <c r="C158" i="4"/>
  <c r="C159" i="4" a="1"/>
  <c r="C159" i="4"/>
  <c r="C160" i="4" a="1"/>
  <c r="C160" i="4"/>
  <c r="C161" i="4" a="1"/>
  <c r="C161" i="4"/>
  <c r="C162" i="4" a="1"/>
  <c r="C162" i="4"/>
  <c r="C163" i="4" a="1"/>
  <c r="C163" i="4"/>
  <c r="C164" i="4" a="1"/>
  <c r="C164" i="4"/>
  <c r="C165" i="4" a="1"/>
  <c r="C165" i="4"/>
  <c r="C166" i="4" a="1"/>
  <c r="C166" i="4"/>
  <c r="C167" i="4" a="1"/>
  <c r="C167" i="4"/>
  <c r="C168" i="4" a="1"/>
  <c r="C168" i="4"/>
  <c r="C169" i="4" a="1"/>
  <c r="C169" i="4"/>
  <c r="C170" i="4" a="1"/>
  <c r="C170" i="4"/>
  <c r="C171" i="4" a="1"/>
  <c r="C171" i="4"/>
  <c r="C172" i="4" a="1"/>
  <c r="C172" i="4"/>
  <c r="C173" i="4" a="1"/>
  <c r="C173" i="4"/>
  <c r="C174" i="4" a="1"/>
  <c r="C174" i="4"/>
  <c r="C175" i="4" a="1"/>
  <c r="C175" i="4"/>
  <c r="C176" i="4" a="1"/>
  <c r="C176" i="4"/>
  <c r="C177" i="4" a="1"/>
  <c r="C177" i="4"/>
  <c r="C178" i="4" a="1"/>
  <c r="C178" i="4"/>
  <c r="C179" i="4" a="1"/>
  <c r="C179" i="4"/>
  <c r="C180" i="4" a="1"/>
  <c r="C180" i="4"/>
  <c r="C181" i="4" a="1"/>
  <c r="C181" i="4"/>
  <c r="C182" i="4" a="1"/>
  <c r="C182" i="4"/>
  <c r="C183" i="4" a="1"/>
  <c r="C183" i="4"/>
  <c r="C184" i="4" a="1"/>
  <c r="C184" i="4"/>
  <c r="C185" i="4" a="1"/>
  <c r="C185" i="4"/>
  <c r="C186" i="4" a="1"/>
  <c r="C186" i="4"/>
  <c r="C187" i="4" a="1"/>
  <c r="C187" i="4"/>
  <c r="C188" i="4" a="1"/>
  <c r="C188" i="4"/>
  <c r="C189" i="4" a="1"/>
  <c r="C189" i="4"/>
  <c r="C190" i="4" a="1"/>
  <c r="C190" i="4"/>
  <c r="C191" i="4" a="1"/>
  <c r="C191" i="4"/>
  <c r="C192" i="4" a="1"/>
  <c r="C192" i="4"/>
  <c r="C193" i="4" a="1"/>
  <c r="C193" i="4"/>
  <c r="C194" i="4" a="1"/>
  <c r="C194" i="4"/>
  <c r="C195" i="4" a="1"/>
  <c r="C195" i="4"/>
  <c r="C196" i="4" a="1"/>
  <c r="C196" i="4"/>
  <c r="C197" i="4" a="1"/>
  <c r="C197" i="4"/>
  <c r="C198" i="4" a="1"/>
  <c r="C198" i="4"/>
  <c r="C199" i="4" a="1"/>
  <c r="C199" i="4"/>
  <c r="C200" i="4" a="1"/>
  <c r="C200" i="4"/>
  <c r="C201" i="4" a="1"/>
  <c r="C201" i="4"/>
  <c r="C202" i="4" a="1"/>
  <c r="C202" i="4"/>
  <c r="C203" i="4" a="1"/>
  <c r="C203" i="4"/>
  <c r="C204" i="4" a="1"/>
  <c r="C204" i="4"/>
  <c r="C205" i="4" a="1"/>
  <c r="C205" i="4"/>
  <c r="C206" i="4" a="1"/>
  <c r="C206" i="4"/>
  <c r="C207" i="4" a="1"/>
  <c r="C207" i="4"/>
  <c r="C208" i="4" a="1"/>
  <c r="C208" i="4"/>
  <c r="C209" i="4" a="1"/>
  <c r="C209" i="4"/>
  <c r="C210" i="4" a="1"/>
  <c r="C210" i="4"/>
  <c r="C211" i="4" a="1"/>
  <c r="C211" i="4"/>
  <c r="C212" i="4" a="1"/>
  <c r="C212" i="4"/>
  <c r="C213" i="4" a="1"/>
  <c r="C213" i="4"/>
  <c r="C214" i="4" a="1"/>
  <c r="C214" i="4"/>
  <c r="C215" i="4" a="1"/>
  <c r="C215" i="4"/>
  <c r="C216" i="4" a="1"/>
  <c r="C216" i="4"/>
  <c r="C217" i="4" a="1"/>
  <c r="C217" i="4"/>
  <c r="C218" i="4" a="1"/>
  <c r="C218" i="4"/>
  <c r="C219" i="4" a="1"/>
  <c r="C219" i="4"/>
  <c r="C220" i="4" a="1"/>
  <c r="C220" i="4"/>
  <c r="C221" i="4" a="1"/>
  <c r="C221" i="4"/>
  <c r="C222" i="4" a="1"/>
  <c r="C222" i="4"/>
  <c r="C223" i="4" a="1"/>
  <c r="C223" i="4"/>
  <c r="C224" i="4" a="1"/>
  <c r="C224" i="4"/>
  <c r="C225" i="4" a="1"/>
  <c r="C225" i="4"/>
  <c r="C226" i="4" a="1"/>
  <c r="C226" i="4"/>
  <c r="C227" i="4" a="1"/>
  <c r="C227" i="4"/>
  <c r="C228" i="4" a="1"/>
  <c r="C228" i="4"/>
  <c r="C229" i="4" a="1"/>
  <c r="C229" i="4"/>
  <c r="C230" i="4" a="1"/>
  <c r="C230" i="4"/>
  <c r="C231" i="4" a="1"/>
  <c r="C231" i="4"/>
  <c r="C232" i="4" a="1"/>
  <c r="C232" i="4"/>
  <c r="C233" i="4" a="1"/>
  <c r="C233" i="4"/>
  <c r="C234" i="4" a="1"/>
  <c r="C234" i="4"/>
  <c r="C235" i="4" a="1"/>
  <c r="C235" i="4"/>
  <c r="C236" i="4" a="1"/>
  <c r="C236" i="4"/>
  <c r="C237" i="4" a="1"/>
  <c r="C237" i="4"/>
  <c r="C238" i="4" a="1"/>
  <c r="C238" i="4"/>
  <c r="C239" i="4" a="1"/>
  <c r="C239" i="4"/>
  <c r="C240" i="4" a="1"/>
  <c r="C240" i="4"/>
  <c r="C241" i="4" a="1"/>
  <c r="C241" i="4"/>
  <c r="C242" i="4" a="1"/>
  <c r="C242" i="4"/>
  <c r="C243" i="4" a="1"/>
  <c r="C243" i="4"/>
  <c r="C244" i="4" a="1"/>
  <c r="C244" i="4"/>
  <c r="C245" i="4" a="1"/>
  <c r="C245" i="4"/>
  <c r="C246" i="4" a="1"/>
  <c r="C246" i="4"/>
  <c r="C247" i="4" a="1"/>
  <c r="C247" i="4"/>
  <c r="C248" i="4" a="1"/>
  <c r="C248" i="4"/>
  <c r="C249" i="4" a="1"/>
  <c r="C249" i="4"/>
  <c r="C250" i="4" a="1"/>
  <c r="C250" i="4"/>
  <c r="C251" i="4" a="1"/>
  <c r="C251" i="4"/>
  <c r="C252" i="4" a="1"/>
  <c r="C252" i="4"/>
  <c r="C253" i="4" a="1"/>
  <c r="C253" i="4"/>
  <c r="C254" i="4" a="1"/>
  <c r="C254" i="4"/>
  <c r="C255" i="4" a="1"/>
  <c r="C255" i="4"/>
  <c r="C256" i="4" a="1"/>
  <c r="C256" i="4"/>
  <c r="C257" i="4" a="1"/>
  <c r="C257" i="4"/>
  <c r="C258" i="4" a="1"/>
  <c r="C258" i="4"/>
  <c r="C259" i="4" a="1"/>
  <c r="C259" i="4"/>
  <c r="C260" i="4" a="1"/>
  <c r="C260" i="4"/>
  <c r="C261" i="4" a="1"/>
  <c r="C261" i="4"/>
  <c r="C262" i="4" a="1"/>
  <c r="C262" i="4"/>
  <c r="C263" i="4" a="1"/>
  <c r="C263" i="4"/>
  <c r="C264" i="4" a="1"/>
  <c r="C264" i="4"/>
  <c r="C265" i="4" a="1"/>
  <c r="C265" i="4"/>
  <c r="C266" i="4" a="1"/>
  <c r="C266" i="4"/>
  <c r="C267" i="4" a="1"/>
  <c r="C267" i="4"/>
  <c r="C268" i="4" a="1"/>
  <c r="C268" i="4"/>
  <c r="C269" i="4" a="1"/>
  <c r="C269" i="4"/>
  <c r="C270" i="4" a="1"/>
  <c r="C270" i="4"/>
  <c r="C271" i="4" a="1"/>
  <c r="C271" i="4"/>
  <c r="C272" i="4" a="1"/>
  <c r="C272" i="4"/>
  <c r="C273" i="4" a="1"/>
  <c r="C273" i="4"/>
  <c r="C274" i="4" a="1"/>
  <c r="C274" i="4"/>
  <c r="C275" i="4" a="1"/>
  <c r="C275" i="4"/>
  <c r="C276" i="4" a="1"/>
  <c r="C276" i="4"/>
  <c r="C277" i="4" a="1"/>
  <c r="C277" i="4"/>
  <c r="C278" i="4" a="1"/>
  <c r="C278" i="4"/>
  <c r="C279" i="4" a="1"/>
  <c r="C279" i="4"/>
  <c r="C280" i="4" a="1"/>
  <c r="C280" i="4"/>
  <c r="C281" i="4" a="1"/>
  <c r="C281" i="4"/>
  <c r="C282" i="4" a="1"/>
  <c r="C282" i="4"/>
  <c r="C283" i="4" a="1"/>
  <c r="C283" i="4"/>
  <c r="C284" i="4" a="1"/>
  <c r="C284" i="4"/>
  <c r="C285" i="4" a="1"/>
  <c r="C285" i="4"/>
  <c r="C286" i="4" a="1"/>
  <c r="C286" i="4"/>
  <c r="C287" i="4" a="1"/>
  <c r="C287" i="4"/>
  <c r="C288" i="4" a="1"/>
  <c r="C288" i="4"/>
  <c r="C289" i="4" a="1"/>
  <c r="C289" i="4"/>
  <c r="C290" i="4" a="1"/>
  <c r="C290" i="4"/>
  <c r="C291" i="4" a="1"/>
  <c r="C291" i="4"/>
  <c r="C292" i="4" a="1"/>
  <c r="C292" i="4"/>
  <c r="C293" i="4" a="1"/>
  <c r="C293" i="4"/>
  <c r="C294" i="4" a="1"/>
  <c r="C294" i="4"/>
  <c r="C295" i="4" a="1"/>
  <c r="C295" i="4"/>
  <c r="C296" i="4" a="1"/>
  <c r="C296" i="4"/>
  <c r="C297" i="4" a="1"/>
  <c r="C297" i="4"/>
  <c r="C298" i="4" a="1"/>
  <c r="C298" i="4"/>
  <c r="C299" i="4" a="1"/>
  <c r="C299" i="4"/>
  <c r="C300" i="4" a="1"/>
  <c r="C300" i="4"/>
  <c r="C301" i="4" a="1"/>
  <c r="C301" i="4"/>
  <c r="C302" i="4" a="1"/>
  <c r="C302" i="4"/>
  <c r="C303" i="4" a="1"/>
  <c r="C303" i="4"/>
  <c r="C304" i="4" a="1"/>
  <c r="C304" i="4"/>
  <c r="C305" i="4" a="1"/>
  <c r="C305" i="4"/>
  <c r="C306" i="4" a="1"/>
  <c r="C306" i="4"/>
  <c r="C307" i="4" a="1"/>
  <c r="C307" i="4"/>
  <c r="C308" i="4" a="1"/>
  <c r="C308" i="4"/>
  <c r="C309" i="4" a="1"/>
  <c r="C309" i="4"/>
  <c r="C310" i="4" a="1"/>
  <c r="C310" i="4"/>
  <c r="C311" i="4" a="1"/>
  <c r="C311" i="4"/>
  <c r="C312" i="4" a="1"/>
  <c r="C312" i="4"/>
  <c r="C313" i="4" a="1"/>
  <c r="C313" i="4"/>
  <c r="C314" i="4" a="1"/>
  <c r="C314" i="4"/>
  <c r="C315" i="4" a="1"/>
  <c r="C315" i="4"/>
  <c r="C316" i="4" a="1"/>
  <c r="C316" i="4"/>
  <c r="C317" i="4" a="1"/>
  <c r="C317" i="4"/>
  <c r="C318" i="4" a="1"/>
  <c r="C318" i="4"/>
  <c r="C319" i="4" a="1"/>
  <c r="C319" i="4"/>
  <c r="C320" i="4" a="1"/>
  <c r="C320" i="4"/>
  <c r="C321" i="4" a="1"/>
  <c r="C321" i="4"/>
  <c r="C322" i="4" a="1"/>
  <c r="C322" i="4"/>
  <c r="C323" i="4" a="1"/>
  <c r="C323" i="4"/>
  <c r="C324" i="4" a="1"/>
  <c r="C324" i="4"/>
  <c r="C325" i="4" a="1"/>
  <c r="C325" i="4"/>
  <c r="C326" i="4" a="1"/>
  <c r="C326" i="4"/>
  <c r="C327" i="4" a="1"/>
  <c r="C327" i="4"/>
  <c r="C328" i="4" a="1"/>
  <c r="C328" i="4"/>
  <c r="C329" i="4" a="1"/>
  <c r="C329" i="4"/>
  <c r="C330" i="4" a="1"/>
  <c r="C330" i="4"/>
  <c r="C331" i="4" a="1"/>
  <c r="C331" i="4"/>
  <c r="C332" i="4" a="1"/>
  <c r="C332" i="4"/>
  <c r="C333" i="4" a="1"/>
  <c r="C333" i="4"/>
  <c r="C334" i="4" a="1"/>
  <c r="C334" i="4"/>
  <c r="C335" i="4" a="1"/>
  <c r="C335" i="4"/>
  <c r="C336" i="4" a="1"/>
  <c r="C336" i="4"/>
  <c r="C337" i="4" a="1"/>
  <c r="C337" i="4"/>
  <c r="C338" i="4" a="1"/>
  <c r="C338" i="4"/>
  <c r="C339" i="4" a="1"/>
  <c r="C339" i="4"/>
  <c r="C340" i="4" a="1"/>
  <c r="C340" i="4"/>
  <c r="C341" i="4" a="1"/>
  <c r="C341" i="4"/>
  <c r="C342" i="4" a="1"/>
  <c r="C342" i="4"/>
  <c r="C343" i="4" a="1"/>
  <c r="C343" i="4"/>
  <c r="C344" i="4" a="1"/>
  <c r="C344" i="4"/>
  <c r="C345" i="4" a="1"/>
  <c r="C345" i="4"/>
  <c r="C346" i="4" a="1"/>
  <c r="C346" i="4"/>
  <c r="C347" i="4" a="1"/>
  <c r="C347" i="4"/>
  <c r="C348" i="4" a="1"/>
  <c r="C348" i="4"/>
  <c r="C349" i="4" a="1"/>
  <c r="C349" i="4"/>
  <c r="C350" i="4" a="1"/>
  <c r="C350" i="4"/>
  <c r="C351" i="4" a="1"/>
  <c r="C351" i="4"/>
  <c r="C352" i="4" a="1"/>
  <c r="C352" i="4"/>
  <c r="C353" i="4" a="1"/>
  <c r="C353" i="4"/>
  <c r="C354" i="4" a="1"/>
  <c r="C354" i="4"/>
  <c r="C355" i="4" a="1"/>
  <c r="C355" i="4"/>
  <c r="C356" i="4" a="1"/>
  <c r="C356" i="4"/>
  <c r="C357" i="4" a="1"/>
  <c r="C357" i="4"/>
  <c r="C358" i="4" a="1"/>
  <c r="C358" i="4"/>
  <c r="C359" i="4" a="1"/>
  <c r="C359" i="4"/>
  <c r="C360" i="4" a="1"/>
  <c r="C360" i="4"/>
  <c r="C361" i="4" a="1"/>
  <c r="C361" i="4"/>
  <c r="C362" i="4" a="1"/>
  <c r="C362" i="4"/>
  <c r="C363" i="4" a="1"/>
  <c r="C363" i="4"/>
  <c r="C364" i="4" a="1"/>
  <c r="C364" i="4"/>
  <c r="C365" i="4" a="1"/>
  <c r="C365" i="4"/>
  <c r="C366" i="4" a="1"/>
  <c r="C366" i="4"/>
  <c r="C367" i="4" a="1"/>
  <c r="C367" i="4"/>
  <c r="C368" i="4" a="1"/>
  <c r="C368" i="4"/>
  <c r="C369" i="4" a="1"/>
  <c r="C369" i="4"/>
  <c r="C370" i="4" a="1"/>
  <c r="C370" i="4"/>
  <c r="C371" i="4" a="1"/>
  <c r="C371" i="4"/>
  <c r="C372" i="4" a="1"/>
  <c r="C372" i="4"/>
  <c r="C373" i="4" a="1"/>
  <c r="C373" i="4"/>
  <c r="C374" i="4" a="1"/>
  <c r="C374" i="4"/>
  <c r="C375" i="4" a="1"/>
  <c r="C375" i="4"/>
  <c r="C376" i="4" a="1"/>
  <c r="C376" i="4"/>
  <c r="C377" i="4" a="1"/>
  <c r="C377" i="4"/>
  <c r="C378" i="4" a="1"/>
  <c r="C378" i="4"/>
  <c r="C379" i="4" a="1"/>
  <c r="C379" i="4"/>
  <c r="C380" i="4" a="1"/>
  <c r="C380" i="4"/>
  <c r="C381" i="4" a="1"/>
  <c r="C381" i="4"/>
  <c r="C382" i="4" a="1"/>
  <c r="C382" i="4"/>
  <c r="C383" i="4" a="1"/>
  <c r="C383" i="4"/>
  <c r="C384" i="4" a="1"/>
  <c r="C384" i="4"/>
  <c r="C385" i="4" a="1"/>
  <c r="C385" i="4"/>
  <c r="C386" i="4" a="1"/>
  <c r="C386" i="4"/>
  <c r="C387" i="4" a="1"/>
  <c r="C387" i="4"/>
  <c r="C388" i="4" a="1"/>
  <c r="C388" i="4"/>
  <c r="C389" i="4" a="1"/>
  <c r="C389" i="4"/>
  <c r="C390" i="4" a="1"/>
  <c r="C390" i="4"/>
  <c r="C391" i="4" a="1"/>
  <c r="C391" i="4"/>
  <c r="C392" i="4" a="1"/>
  <c r="C392" i="4"/>
  <c r="C393" i="4" a="1"/>
  <c r="C393" i="4"/>
  <c r="C394" i="4" a="1"/>
  <c r="C394" i="4"/>
  <c r="C395" i="4" a="1"/>
  <c r="C395" i="4"/>
  <c r="C396" i="4" a="1"/>
  <c r="C396" i="4"/>
  <c r="C397" i="4" a="1"/>
  <c r="C397" i="4"/>
  <c r="C398" i="4" a="1"/>
  <c r="C398" i="4"/>
  <c r="C399" i="4" a="1"/>
  <c r="C399" i="4"/>
  <c r="C400" i="4" a="1"/>
  <c r="C400" i="4"/>
  <c r="C401" i="4" a="1"/>
  <c r="C401" i="4"/>
  <c r="C402" i="4" a="1"/>
  <c r="C402" i="4"/>
  <c r="C403" i="4" a="1"/>
  <c r="C403" i="4"/>
  <c r="C404" i="4" a="1"/>
  <c r="C404" i="4"/>
  <c r="C405" i="4" a="1"/>
  <c r="C405" i="4"/>
  <c r="C406" i="4" a="1"/>
  <c r="C406" i="4"/>
  <c r="C407" i="4" a="1"/>
  <c r="C407" i="4"/>
  <c r="C408" i="4" a="1"/>
  <c r="C408" i="4"/>
  <c r="C409" i="4" a="1"/>
  <c r="C409" i="4"/>
  <c r="C410" i="4" a="1"/>
  <c r="C410" i="4"/>
  <c r="C411" i="4" a="1"/>
  <c r="C411" i="4"/>
  <c r="C412" i="4" a="1"/>
  <c r="C412" i="4"/>
  <c r="C413" i="4" a="1"/>
  <c r="C413" i="4"/>
  <c r="C414" i="4" a="1"/>
  <c r="C414" i="4"/>
  <c r="C415" i="4" a="1"/>
  <c r="C415" i="4"/>
  <c r="C416" i="4" a="1"/>
  <c r="C416" i="4"/>
  <c r="C417" i="4" a="1"/>
  <c r="C417" i="4"/>
  <c r="C418" i="4" a="1"/>
  <c r="C418" i="4"/>
  <c r="C419" i="4" a="1"/>
  <c r="C419" i="4"/>
  <c r="C420" i="4" a="1"/>
  <c r="C420" i="4"/>
  <c r="C421" i="4" a="1"/>
  <c r="C421" i="4"/>
  <c r="C422" i="4" a="1"/>
  <c r="C422" i="4"/>
  <c r="C423" i="4" a="1"/>
  <c r="C423" i="4"/>
  <c r="C424" i="4" a="1"/>
  <c r="C424" i="4"/>
  <c r="C425" i="4" a="1"/>
  <c r="C425" i="4"/>
  <c r="C426" i="4" a="1"/>
  <c r="C426" i="4"/>
  <c r="C427" i="4" a="1"/>
  <c r="C427" i="4"/>
  <c r="C428" i="4" a="1"/>
  <c r="C428" i="4"/>
  <c r="C429" i="4" a="1"/>
  <c r="C429" i="4"/>
  <c r="C430" i="4" a="1"/>
  <c r="C430" i="4"/>
  <c r="C431" i="4" a="1"/>
  <c r="C431" i="4"/>
  <c r="C432" i="4" a="1"/>
  <c r="C432" i="4"/>
  <c r="C433" i="4" a="1"/>
  <c r="C433" i="4"/>
  <c r="C434" i="4" a="1"/>
  <c r="C434" i="4"/>
  <c r="C435" i="4" a="1"/>
  <c r="C435" i="4"/>
  <c r="C436" i="4" a="1"/>
  <c r="C436" i="4"/>
  <c r="C437" i="4" a="1"/>
  <c r="C437" i="4"/>
  <c r="C438" i="4" a="1"/>
  <c r="C438" i="4"/>
  <c r="C439" i="4" a="1"/>
  <c r="C439" i="4"/>
  <c r="C440" i="4" a="1"/>
  <c r="C440" i="4"/>
  <c r="C441" i="4" a="1"/>
  <c r="C441" i="4"/>
  <c r="C442" i="4" a="1"/>
  <c r="C442" i="4"/>
  <c r="C443" i="4" a="1"/>
  <c r="C443" i="4"/>
  <c r="C444" i="4" a="1"/>
  <c r="C444" i="4"/>
  <c r="C445" i="4" a="1"/>
  <c r="C445" i="4"/>
  <c r="C446" i="4" a="1"/>
  <c r="C446" i="4"/>
  <c r="C447" i="4" a="1"/>
  <c r="C447" i="4"/>
  <c r="C448" i="4" a="1"/>
  <c r="C448" i="4"/>
  <c r="C449" i="4" a="1"/>
  <c r="C449" i="4"/>
  <c r="C450" i="4" a="1"/>
  <c r="C450" i="4"/>
  <c r="C451" i="4" a="1"/>
  <c r="C451" i="4"/>
  <c r="C452" i="4" a="1"/>
  <c r="C452" i="4"/>
  <c r="C453" i="4" a="1"/>
  <c r="C453" i="4"/>
  <c r="C454" i="4" a="1"/>
  <c r="C454" i="4"/>
  <c r="C455" i="4" a="1"/>
  <c r="C455" i="4"/>
  <c r="C456" i="4" a="1"/>
  <c r="C456" i="4"/>
  <c r="C457" i="4" a="1"/>
  <c r="C457" i="4"/>
  <c r="C458" i="4" a="1"/>
  <c r="C458" i="4"/>
  <c r="C459" i="4" a="1"/>
  <c r="C459" i="4"/>
  <c r="C460" i="4" a="1"/>
  <c r="C460" i="4"/>
  <c r="C461" i="4" a="1"/>
  <c r="C461" i="4"/>
  <c r="C462" i="4" a="1"/>
  <c r="C462" i="4"/>
  <c r="C463" i="4" a="1"/>
  <c r="C463" i="4"/>
  <c r="C464" i="4" a="1"/>
  <c r="C464" i="4"/>
  <c r="C465" i="4" a="1"/>
  <c r="C465" i="4"/>
  <c r="C466" i="4" a="1"/>
  <c r="C466" i="4"/>
  <c r="C467" i="4" a="1"/>
  <c r="C467" i="4"/>
  <c r="C468" i="4" a="1"/>
  <c r="C468" i="4"/>
  <c r="C469" i="4" a="1"/>
  <c r="C469" i="4"/>
  <c r="C470" i="4" a="1"/>
  <c r="C470" i="4"/>
  <c r="C471" i="4" a="1"/>
  <c r="C471" i="4"/>
  <c r="C472" i="4" a="1"/>
  <c r="C472" i="4"/>
  <c r="C473" i="4" a="1"/>
  <c r="C473" i="4"/>
  <c r="C474" i="4" a="1"/>
  <c r="C474" i="4"/>
  <c r="C475" i="4" a="1"/>
  <c r="C475" i="4"/>
  <c r="C476" i="4" a="1"/>
  <c r="C476" i="4"/>
  <c r="C477" i="4" a="1"/>
  <c r="C477" i="4"/>
  <c r="C478" i="4" a="1"/>
  <c r="C478" i="4"/>
  <c r="C479" i="4" a="1"/>
  <c r="C479" i="4"/>
  <c r="C480" i="4" a="1"/>
  <c r="C480" i="4"/>
  <c r="C481" i="4" a="1"/>
  <c r="C481" i="4"/>
  <c r="C482" i="4" a="1"/>
  <c r="C482" i="4"/>
  <c r="C483" i="4" a="1"/>
  <c r="C483" i="4"/>
  <c r="C484" i="4" a="1"/>
  <c r="C484" i="4"/>
  <c r="C485" i="4" a="1"/>
  <c r="C485" i="4"/>
  <c r="C486" i="4" a="1"/>
  <c r="C486" i="4"/>
  <c r="C487" i="4" a="1"/>
  <c r="C487" i="4"/>
  <c r="C488" i="4" a="1"/>
  <c r="C488" i="4"/>
  <c r="C489" i="4" a="1"/>
  <c r="C489" i="4"/>
  <c r="C490" i="4" a="1"/>
  <c r="C490" i="4"/>
  <c r="C491" i="4" a="1"/>
  <c r="C491" i="4"/>
  <c r="C492" i="4" a="1"/>
  <c r="C492" i="4"/>
  <c r="C493" i="4" a="1"/>
  <c r="C493" i="4"/>
  <c r="C494" i="4" a="1"/>
  <c r="C494" i="4"/>
  <c r="C495" i="4" a="1"/>
  <c r="C495" i="4"/>
  <c r="C496" i="4" a="1"/>
  <c r="C496" i="4"/>
  <c r="C497" i="4" a="1"/>
  <c r="C497" i="4"/>
  <c r="C498" i="4" a="1"/>
  <c r="C498" i="4"/>
  <c r="C499" i="4" a="1"/>
  <c r="C499" i="4"/>
  <c r="C500" i="4" a="1"/>
  <c r="C500" i="4"/>
  <c r="C501" i="4" a="1"/>
  <c r="C501" i="4"/>
  <c r="C502" i="4" a="1"/>
  <c r="C502" i="4"/>
  <c r="C503" i="4" a="1"/>
  <c r="C503" i="4"/>
  <c r="C504" i="4" a="1"/>
  <c r="C504" i="4"/>
  <c r="C505" i="4" a="1"/>
  <c r="C505" i="4"/>
  <c r="C506" i="4" a="1"/>
  <c r="C506" i="4"/>
  <c r="C507" i="4" a="1"/>
  <c r="C507" i="4"/>
  <c r="C508" i="4" a="1"/>
  <c r="C508" i="4"/>
  <c r="C509" i="4" a="1"/>
  <c r="C509" i="4"/>
  <c r="C510" i="4" a="1"/>
  <c r="C510" i="4"/>
  <c r="C511" i="4" a="1"/>
  <c r="C511" i="4"/>
  <c r="C512" i="4" a="1"/>
  <c r="C512" i="4"/>
  <c r="C513" i="4" a="1"/>
  <c r="C513" i="4"/>
  <c r="C514" i="4" a="1"/>
  <c r="C514" i="4"/>
  <c r="C515" i="4" a="1"/>
  <c r="C515" i="4"/>
  <c r="C516" i="4" a="1"/>
  <c r="C516" i="4"/>
  <c r="C517" i="4" a="1"/>
  <c r="C517" i="4"/>
  <c r="C518" i="4" a="1"/>
  <c r="C518" i="4"/>
  <c r="C519" i="4" a="1"/>
  <c r="C519" i="4"/>
  <c r="C520" i="4" a="1"/>
  <c r="C520" i="4"/>
  <c r="C521" i="4" a="1"/>
  <c r="C521" i="4"/>
  <c r="C522" i="4" a="1"/>
  <c r="C522" i="4"/>
  <c r="C523" i="4" a="1"/>
  <c r="C523" i="4"/>
  <c r="C524" i="4" a="1"/>
  <c r="C524" i="4"/>
  <c r="C525" i="4" a="1"/>
  <c r="C525" i="4"/>
  <c r="C526" i="4" a="1"/>
  <c r="C526" i="4"/>
  <c r="C527" i="4" a="1"/>
  <c r="C527" i="4"/>
  <c r="C528" i="4" a="1"/>
  <c r="C528" i="4"/>
  <c r="C529" i="4" a="1"/>
  <c r="C529" i="4"/>
  <c r="C530" i="4" a="1"/>
  <c r="C530" i="4"/>
  <c r="C531" i="4" a="1"/>
  <c r="C531" i="4"/>
  <c r="C532" i="4" a="1"/>
  <c r="C532" i="4"/>
  <c r="C533" i="4" a="1"/>
  <c r="C533" i="4"/>
  <c r="C534" i="4" a="1"/>
  <c r="C534" i="4"/>
  <c r="C535" i="4" a="1"/>
  <c r="C535" i="4"/>
  <c r="C536" i="4" a="1"/>
  <c r="C536" i="4"/>
  <c r="C537" i="4" a="1"/>
  <c r="C537" i="4"/>
  <c r="C538" i="4" a="1"/>
  <c r="C538" i="4"/>
  <c r="C539" i="4" a="1"/>
  <c r="C539" i="4"/>
  <c r="C540" i="4" a="1"/>
  <c r="C540" i="4"/>
  <c r="C541" i="4" a="1"/>
  <c r="C541" i="4"/>
  <c r="C542" i="4" a="1"/>
  <c r="C542" i="4"/>
  <c r="C543" i="4" a="1"/>
  <c r="C543" i="4"/>
  <c r="C544" i="4" a="1"/>
  <c r="C544" i="4"/>
  <c r="C545" i="4" a="1"/>
  <c r="C545" i="4"/>
  <c r="C546" i="4" a="1"/>
  <c r="C546" i="4"/>
  <c r="C547" i="4" a="1"/>
  <c r="C547" i="4"/>
  <c r="C548" i="4" a="1"/>
  <c r="C548" i="4"/>
  <c r="C549" i="4" a="1"/>
  <c r="C549" i="4"/>
  <c r="C550" i="4" a="1"/>
  <c r="C550" i="4"/>
  <c r="C551" i="4" a="1"/>
  <c r="C551" i="4"/>
  <c r="C552" i="4" a="1"/>
  <c r="C552" i="4"/>
  <c r="C553" i="4" a="1"/>
  <c r="C553" i="4"/>
  <c r="C554" i="4" a="1"/>
  <c r="C554" i="4"/>
  <c r="C555" i="4" a="1"/>
  <c r="C555" i="4"/>
  <c r="C556" i="4" a="1"/>
  <c r="C556" i="4"/>
  <c r="C557" i="4" a="1"/>
  <c r="C557" i="4"/>
  <c r="C558" i="4" a="1"/>
  <c r="C558" i="4"/>
  <c r="C559" i="4" a="1"/>
  <c r="C559" i="4"/>
  <c r="C560" i="4" a="1"/>
  <c r="C560" i="4"/>
  <c r="C561" i="4" a="1"/>
  <c r="C561" i="4"/>
  <c r="C562" i="4" a="1"/>
  <c r="C562" i="4"/>
  <c r="C563" i="4" a="1"/>
  <c r="C563" i="4"/>
  <c r="C564" i="4" a="1"/>
  <c r="C564" i="4"/>
  <c r="C565" i="4" a="1"/>
  <c r="C565" i="4"/>
  <c r="C566" i="4" a="1"/>
  <c r="C566" i="4"/>
  <c r="C567" i="4" a="1"/>
  <c r="C567" i="4"/>
  <c r="C568" i="4" a="1"/>
  <c r="C568" i="4"/>
  <c r="C569" i="4" a="1"/>
  <c r="C569" i="4"/>
  <c r="C570" i="4" a="1"/>
  <c r="C570" i="4"/>
  <c r="C571" i="4" a="1"/>
  <c r="C571" i="4"/>
  <c r="C572" i="4" a="1"/>
  <c r="C572" i="4"/>
  <c r="C573" i="4" a="1"/>
  <c r="C573" i="4"/>
  <c r="C574" i="4" a="1"/>
  <c r="C574" i="4"/>
  <c r="C575" i="4" a="1"/>
  <c r="C575" i="4"/>
  <c r="C576" i="4" a="1"/>
  <c r="C576" i="4"/>
  <c r="C577" i="4" a="1"/>
  <c r="C577" i="4"/>
  <c r="C578" i="4" a="1"/>
  <c r="C578" i="4"/>
  <c r="C579" i="4" a="1"/>
  <c r="C579" i="4"/>
  <c r="C580" i="4" a="1"/>
  <c r="C580" i="4"/>
  <c r="C581" i="4" a="1"/>
  <c r="C581" i="4"/>
  <c r="C582" i="4" a="1"/>
  <c r="C582" i="4"/>
  <c r="C583" i="4" a="1"/>
  <c r="C583" i="4"/>
  <c r="C584" i="4" a="1"/>
  <c r="C584" i="4"/>
  <c r="C585" i="4" a="1"/>
  <c r="C585" i="4"/>
  <c r="C586" i="4" a="1"/>
  <c r="C586" i="4"/>
  <c r="C587" i="4" a="1"/>
  <c r="C587" i="4"/>
  <c r="C588" i="4" a="1"/>
  <c r="C588" i="4"/>
  <c r="C589" i="4" a="1"/>
  <c r="C589" i="4"/>
  <c r="C590" i="4" a="1"/>
  <c r="C590" i="4"/>
  <c r="C591" i="4" a="1"/>
  <c r="C591" i="4"/>
  <c r="C592" i="4" a="1"/>
  <c r="C592" i="4"/>
  <c r="C593" i="4" a="1"/>
  <c r="C593" i="4"/>
  <c r="C594" i="4" a="1"/>
  <c r="C594" i="4"/>
  <c r="C595" i="4" a="1"/>
  <c r="C595" i="4"/>
  <c r="C596" i="4" a="1"/>
  <c r="C596" i="4"/>
  <c r="C597" i="4" a="1"/>
  <c r="C597" i="4"/>
  <c r="C598" i="4" a="1"/>
  <c r="C598" i="4"/>
  <c r="C599" i="4" a="1"/>
  <c r="C599" i="4"/>
  <c r="C600" i="4" a="1"/>
  <c r="C600" i="4"/>
  <c r="C601" i="4" a="1"/>
  <c r="C601" i="4"/>
  <c r="C602" i="4" a="1"/>
  <c r="C602" i="4"/>
  <c r="C603" i="4" a="1"/>
  <c r="C603" i="4"/>
  <c r="C604" i="4" a="1"/>
  <c r="C604" i="4"/>
  <c r="C605" i="4" a="1"/>
  <c r="C605" i="4"/>
  <c r="C606" i="4" a="1"/>
  <c r="C606" i="4"/>
  <c r="C607" i="4" a="1"/>
  <c r="C607" i="4"/>
  <c r="C608" i="4" a="1"/>
  <c r="C608" i="4"/>
  <c r="C609" i="4" a="1"/>
  <c r="C609" i="4"/>
  <c r="C610" i="4" a="1"/>
  <c r="C610" i="4"/>
  <c r="C611" i="4" a="1"/>
  <c r="C611" i="4"/>
  <c r="C612" i="4" a="1"/>
  <c r="C612" i="4"/>
  <c r="C613" i="4" a="1"/>
  <c r="C613" i="4"/>
  <c r="C614" i="4" a="1"/>
  <c r="C614" i="4"/>
  <c r="C615" i="4" a="1"/>
  <c r="C615" i="4"/>
  <c r="C616" i="4" a="1"/>
  <c r="C616" i="4"/>
  <c r="C617" i="4" a="1"/>
  <c r="C617" i="4"/>
  <c r="C618" i="4" a="1"/>
  <c r="C618" i="4"/>
  <c r="C619" i="4" a="1"/>
  <c r="C619" i="4"/>
  <c r="C620" i="4" a="1"/>
  <c r="C620" i="4"/>
  <c r="C621" i="4" a="1"/>
  <c r="C621" i="4"/>
  <c r="C622" i="4" a="1"/>
  <c r="C622" i="4"/>
  <c r="C623" i="4" a="1"/>
  <c r="C623" i="4"/>
  <c r="C624" i="4" a="1"/>
  <c r="C624" i="4"/>
  <c r="C625" i="4" a="1"/>
  <c r="C625" i="4"/>
  <c r="C626" i="4" a="1"/>
  <c r="C626" i="4"/>
  <c r="C627" i="4" a="1"/>
  <c r="C627" i="4"/>
  <c r="C628" i="4" a="1"/>
  <c r="C628" i="4"/>
  <c r="C629" i="4" a="1"/>
  <c r="C629" i="4"/>
  <c r="C630" i="4" a="1"/>
  <c r="C630" i="4"/>
  <c r="C631" i="4" a="1"/>
  <c r="C631" i="4"/>
  <c r="C632" i="4" a="1"/>
  <c r="C632" i="4"/>
  <c r="C633" i="4" a="1"/>
  <c r="C633" i="4"/>
  <c r="C634" i="4" a="1"/>
  <c r="C634" i="4"/>
  <c r="C635" i="4" a="1"/>
  <c r="C635" i="4"/>
  <c r="C636" i="4" a="1"/>
  <c r="C636" i="4"/>
  <c r="C637" i="4" a="1"/>
  <c r="C637" i="4"/>
  <c r="C638" i="4" a="1"/>
  <c r="C638" i="4"/>
  <c r="C639" i="4" a="1"/>
  <c r="C639" i="4"/>
  <c r="C640" i="4" a="1"/>
  <c r="C640" i="4"/>
  <c r="C641" i="4" a="1"/>
  <c r="C641" i="4"/>
  <c r="C642" i="4" a="1"/>
  <c r="C642" i="4"/>
  <c r="C643" i="4" a="1"/>
  <c r="C643" i="4"/>
  <c r="C644" i="4" a="1"/>
  <c r="C644" i="4"/>
  <c r="C645" i="4" a="1"/>
  <c r="C645" i="4"/>
  <c r="C646" i="4" a="1"/>
  <c r="C646" i="4"/>
  <c r="C647" i="4" a="1"/>
  <c r="C647" i="4"/>
  <c r="C648" i="4" a="1"/>
  <c r="C648" i="4"/>
  <c r="C649" i="4" a="1"/>
  <c r="C649" i="4"/>
  <c r="C650" i="4" a="1"/>
  <c r="C650" i="4"/>
  <c r="C651" i="4" a="1"/>
  <c r="C651" i="4"/>
  <c r="C652" i="4" a="1"/>
  <c r="C652" i="4"/>
  <c r="C653" i="4" a="1"/>
  <c r="C653" i="4"/>
  <c r="C654" i="4" a="1"/>
  <c r="C654" i="4"/>
  <c r="C655" i="4" a="1"/>
  <c r="C655" i="4"/>
  <c r="C656" i="4" a="1"/>
  <c r="C656" i="4"/>
  <c r="C657" i="4" a="1"/>
  <c r="C657" i="4"/>
  <c r="C658" i="4" a="1"/>
  <c r="C658" i="4"/>
  <c r="C659" i="4" a="1"/>
  <c r="C659" i="4"/>
  <c r="C660" i="4" a="1"/>
  <c r="C660" i="4"/>
  <c r="C661" i="4" a="1"/>
  <c r="C661" i="4"/>
  <c r="C662" i="4" a="1"/>
  <c r="C662" i="4"/>
  <c r="C663" i="4" a="1"/>
  <c r="C663" i="4"/>
  <c r="C664" i="4" a="1"/>
  <c r="C664" i="4"/>
  <c r="C665" i="4" a="1"/>
  <c r="C665" i="4"/>
  <c r="C666" i="4" a="1"/>
  <c r="C666" i="4"/>
  <c r="C667" i="4" a="1"/>
  <c r="C667" i="4"/>
  <c r="C668" i="4" a="1"/>
  <c r="C668" i="4"/>
  <c r="C669" i="4" a="1"/>
  <c r="C669" i="4"/>
  <c r="C670" i="4" a="1"/>
  <c r="C670" i="4"/>
  <c r="C671" i="4" a="1"/>
  <c r="C671" i="4"/>
  <c r="C672" i="4" a="1"/>
  <c r="C672" i="4"/>
  <c r="C673" i="4" a="1"/>
  <c r="C673" i="4"/>
  <c r="C674" i="4" a="1"/>
  <c r="C674" i="4"/>
  <c r="C675" i="4" a="1"/>
  <c r="C675" i="4"/>
  <c r="C676" i="4" a="1"/>
  <c r="C676" i="4"/>
  <c r="C677" i="4" a="1"/>
  <c r="C677" i="4"/>
  <c r="C678" i="4" a="1"/>
  <c r="C678" i="4"/>
  <c r="C679" i="4" a="1"/>
  <c r="C679" i="4"/>
  <c r="C680" i="4" a="1"/>
  <c r="C680" i="4"/>
  <c r="C681" i="4" a="1"/>
  <c r="C681" i="4"/>
  <c r="C682" i="4" a="1"/>
  <c r="C682" i="4"/>
  <c r="C683" i="4" a="1"/>
  <c r="C683" i="4"/>
  <c r="C684" i="4" a="1"/>
  <c r="C684" i="4"/>
  <c r="C685" i="4" a="1"/>
  <c r="C685" i="4"/>
  <c r="C686" i="4" a="1"/>
  <c r="C686" i="4"/>
  <c r="C687" i="4" a="1"/>
  <c r="C687" i="4"/>
  <c r="C688" i="4" a="1"/>
  <c r="C688" i="4"/>
  <c r="C689" i="4" a="1"/>
  <c r="C689" i="4"/>
  <c r="C690" i="4" a="1"/>
  <c r="C690" i="4"/>
  <c r="C691" i="4" a="1"/>
  <c r="C691" i="4"/>
  <c r="C692" i="4" a="1"/>
  <c r="C692" i="4"/>
  <c r="C693" i="4" a="1"/>
  <c r="C693" i="4"/>
  <c r="C694" i="4" a="1"/>
  <c r="C694" i="4"/>
  <c r="C695" i="4" a="1"/>
  <c r="C695" i="4"/>
  <c r="C696" i="4" a="1"/>
  <c r="C696" i="4"/>
  <c r="C697" i="4" a="1"/>
  <c r="C697" i="4"/>
  <c r="C698" i="4" a="1"/>
  <c r="C698" i="4"/>
  <c r="C699" i="4" a="1"/>
  <c r="C699" i="4"/>
  <c r="C700" i="4" a="1"/>
  <c r="C700" i="4"/>
  <c r="C701" i="4" a="1"/>
  <c r="C701" i="4"/>
  <c r="C702" i="4" a="1"/>
  <c r="C702" i="4"/>
  <c r="C703" i="4" a="1"/>
  <c r="C703" i="4"/>
  <c r="C704" i="4" a="1"/>
  <c r="C704" i="4"/>
  <c r="C705" i="4" a="1"/>
  <c r="C705" i="4"/>
  <c r="C706" i="4" a="1"/>
  <c r="C706" i="4"/>
  <c r="C707" i="4" a="1"/>
  <c r="C707" i="4"/>
  <c r="C708" i="4" a="1"/>
  <c r="C708" i="4"/>
  <c r="C709" i="4" a="1"/>
  <c r="C709" i="4"/>
  <c r="C710" i="4" a="1"/>
  <c r="C710" i="4"/>
  <c r="C711" i="4" a="1"/>
  <c r="C711" i="4"/>
  <c r="C712" i="4" a="1"/>
  <c r="C712" i="4"/>
  <c r="C713" i="4" a="1"/>
  <c r="C713" i="4"/>
  <c r="C714" i="4" a="1"/>
  <c r="C714" i="4"/>
  <c r="C715" i="4" a="1"/>
  <c r="C715" i="4"/>
  <c r="C716" i="4" a="1"/>
  <c r="C716" i="4"/>
  <c r="C717" i="4" a="1"/>
  <c r="C717" i="4"/>
  <c r="C718" i="4" a="1"/>
  <c r="C718" i="4"/>
  <c r="C719" i="4" a="1"/>
  <c r="C719" i="4"/>
  <c r="C720" i="4" a="1"/>
  <c r="C720" i="4"/>
  <c r="C721" i="4" a="1"/>
  <c r="C721" i="4"/>
  <c r="C722" i="4" a="1"/>
  <c r="C722" i="4"/>
  <c r="C723" i="4" a="1"/>
  <c r="C723" i="4"/>
  <c r="C724" i="4" a="1"/>
  <c r="C724" i="4"/>
  <c r="C725" i="4" a="1"/>
  <c r="C725" i="4"/>
  <c r="C726" i="4" a="1"/>
  <c r="C726" i="4"/>
  <c r="C727" i="4" a="1"/>
  <c r="C727" i="4"/>
  <c r="C728" i="4" a="1"/>
  <c r="C728" i="4"/>
  <c r="C729" i="4" a="1"/>
  <c r="C729" i="4"/>
  <c r="C730" i="4" a="1"/>
  <c r="C730" i="4"/>
  <c r="C731" i="4" a="1"/>
  <c r="C731" i="4"/>
  <c r="C732" i="4" a="1"/>
  <c r="C732" i="4"/>
  <c r="C733" i="4" a="1"/>
  <c r="C733" i="4"/>
  <c r="C734" i="4" a="1"/>
  <c r="C734" i="4"/>
  <c r="C735" i="4" a="1"/>
  <c r="C735" i="4"/>
  <c r="C736" i="4" a="1"/>
  <c r="C736" i="4"/>
  <c r="C737" i="4" a="1"/>
  <c r="C737" i="4"/>
  <c r="C738" i="4" a="1"/>
  <c r="C738" i="4"/>
  <c r="C739" i="4" a="1"/>
  <c r="C739" i="4"/>
  <c r="C740" i="4" a="1"/>
  <c r="C740" i="4"/>
  <c r="C741" i="4" a="1"/>
  <c r="C741" i="4"/>
  <c r="C742" i="4" a="1"/>
  <c r="C742" i="4"/>
  <c r="C743" i="4" a="1"/>
  <c r="C743" i="4"/>
  <c r="C744" i="4" a="1"/>
  <c r="C744" i="4"/>
  <c r="C745" i="4" a="1"/>
  <c r="C745" i="4"/>
  <c r="C746" i="4" a="1"/>
  <c r="C746" i="4"/>
  <c r="C747" i="4" a="1"/>
  <c r="C747" i="4"/>
  <c r="C748" i="4" a="1"/>
  <c r="C748" i="4"/>
  <c r="C749" i="4" a="1"/>
  <c r="C749" i="4"/>
  <c r="C750" i="4" a="1"/>
  <c r="C750" i="4"/>
  <c r="C751" i="4" a="1"/>
  <c r="C751" i="4"/>
  <c r="C752" i="4" a="1"/>
  <c r="C752" i="4"/>
  <c r="C753" i="4" a="1"/>
  <c r="C753" i="4"/>
  <c r="C754" i="4" a="1"/>
  <c r="C754" i="4"/>
  <c r="C755" i="4" a="1"/>
  <c r="C755" i="4"/>
  <c r="C756" i="4" a="1"/>
  <c r="C756" i="4"/>
  <c r="C757" i="4" a="1"/>
  <c r="C757" i="4"/>
  <c r="C758" i="4" a="1"/>
  <c r="C758" i="4"/>
  <c r="C759" i="4" a="1"/>
  <c r="C759" i="4"/>
  <c r="C760" i="4" a="1"/>
  <c r="C760" i="4"/>
  <c r="C761" i="4" a="1"/>
  <c r="C761" i="4"/>
  <c r="C762" i="4" a="1"/>
  <c r="C762" i="4"/>
  <c r="C763" i="4" a="1"/>
  <c r="C763" i="4"/>
  <c r="C764" i="4" a="1"/>
  <c r="C764" i="4"/>
  <c r="C765" i="4" a="1"/>
  <c r="C765" i="4"/>
  <c r="C766" i="4" a="1"/>
  <c r="C766" i="4"/>
  <c r="C767" i="4" a="1"/>
  <c r="C767" i="4"/>
  <c r="C768" i="4" a="1"/>
  <c r="C768" i="4"/>
  <c r="C769" i="4" a="1"/>
  <c r="C769" i="4"/>
  <c r="C770" i="4" a="1"/>
  <c r="C770" i="4"/>
  <c r="C771" i="4" a="1"/>
  <c r="C771" i="4"/>
  <c r="C772" i="4" a="1"/>
  <c r="C772" i="4"/>
  <c r="C773" i="4" a="1"/>
  <c r="C773" i="4"/>
  <c r="C774" i="4" a="1"/>
  <c r="C774" i="4"/>
  <c r="C775" i="4" a="1"/>
  <c r="C775" i="4"/>
  <c r="C776" i="4" a="1"/>
  <c r="C776" i="4"/>
  <c r="C777" i="4" a="1"/>
  <c r="C777" i="4"/>
  <c r="C778" i="4" a="1"/>
  <c r="C778" i="4"/>
  <c r="C779" i="4" a="1"/>
  <c r="C779" i="4"/>
  <c r="C780" i="4" a="1"/>
  <c r="C780" i="4"/>
  <c r="C781" i="4" a="1"/>
  <c r="C781" i="4"/>
  <c r="C782" i="4" a="1"/>
  <c r="C782" i="4"/>
  <c r="C783" i="4" a="1"/>
  <c r="C783" i="4"/>
  <c r="C784" i="4" a="1"/>
  <c r="C784" i="4"/>
  <c r="C785" i="4" a="1"/>
  <c r="C785" i="4"/>
  <c r="C786" i="4" a="1"/>
  <c r="C786" i="4"/>
  <c r="C787" i="4" a="1"/>
  <c r="C787" i="4"/>
  <c r="C788" i="4" a="1"/>
  <c r="C788" i="4"/>
  <c r="C789" i="4" a="1"/>
  <c r="C789" i="4"/>
  <c r="C790" i="4" a="1"/>
  <c r="C790" i="4"/>
  <c r="C791" i="4" a="1"/>
  <c r="C791" i="4"/>
  <c r="C792" i="4" a="1"/>
  <c r="C792" i="4"/>
  <c r="C793" i="4" a="1"/>
  <c r="C793" i="4"/>
  <c r="C794" i="4" a="1"/>
  <c r="C794" i="4"/>
  <c r="C795" i="4" a="1"/>
  <c r="C795" i="4"/>
  <c r="C796" i="4" a="1"/>
  <c r="C796" i="4"/>
  <c r="C797" i="4" a="1"/>
  <c r="C797" i="4"/>
  <c r="C798" i="4" a="1"/>
  <c r="C798" i="4"/>
  <c r="C799" i="4" a="1"/>
  <c r="C799" i="4"/>
  <c r="C800" i="4" a="1"/>
  <c r="C800" i="4"/>
  <c r="C801" i="4" a="1"/>
  <c r="C801" i="4"/>
  <c r="C802" i="4" a="1"/>
  <c r="C802" i="4"/>
  <c r="C803" i="4" a="1"/>
  <c r="C803" i="4"/>
  <c r="C804" i="4" a="1"/>
  <c r="C804" i="4"/>
  <c r="C805" i="4" a="1"/>
  <c r="C805" i="4"/>
  <c r="C806" i="4" a="1"/>
  <c r="C806" i="4"/>
  <c r="C807" i="4" a="1"/>
  <c r="C807" i="4"/>
  <c r="C808" i="4" a="1"/>
  <c r="C808" i="4"/>
  <c r="C809" i="4" a="1"/>
  <c r="C809" i="4"/>
  <c r="C810" i="4" a="1"/>
  <c r="C810" i="4"/>
  <c r="C811" i="4" a="1"/>
  <c r="C811" i="4"/>
  <c r="C812" i="4" a="1"/>
  <c r="C812" i="4"/>
  <c r="C813" i="4" a="1"/>
  <c r="C813" i="4"/>
  <c r="C814" i="4" a="1"/>
  <c r="C814" i="4"/>
  <c r="C815" i="4" a="1"/>
  <c r="C815" i="4"/>
  <c r="C816" i="4" a="1"/>
  <c r="C816" i="4"/>
  <c r="C817" i="4" a="1"/>
  <c r="C817" i="4"/>
  <c r="C818" i="4" a="1"/>
  <c r="C818" i="4"/>
  <c r="C819" i="4" a="1"/>
  <c r="C819" i="4"/>
  <c r="C820" i="4" a="1"/>
  <c r="C820" i="4"/>
  <c r="C821" i="4" a="1"/>
  <c r="C821" i="4"/>
  <c r="C822" i="4" a="1"/>
  <c r="C822" i="4"/>
  <c r="C823" i="4" a="1"/>
  <c r="C823" i="4"/>
  <c r="C824" i="4" a="1"/>
  <c r="C824" i="4"/>
  <c r="C825" i="4" a="1"/>
  <c r="C825" i="4"/>
  <c r="C826" i="4" a="1"/>
  <c r="C826" i="4"/>
  <c r="C827" i="4" a="1"/>
  <c r="C827" i="4"/>
  <c r="C828" i="4" a="1"/>
  <c r="C828" i="4"/>
  <c r="C829" i="4" a="1"/>
  <c r="C829" i="4"/>
  <c r="C830" i="4" a="1"/>
  <c r="C830" i="4"/>
  <c r="C831" i="4" a="1"/>
  <c r="C831" i="4"/>
  <c r="C832" i="4" a="1"/>
  <c r="C832" i="4"/>
  <c r="C833" i="4" a="1"/>
  <c r="C833" i="4"/>
  <c r="C834" i="4" a="1"/>
  <c r="C834" i="4"/>
  <c r="C835" i="4" a="1"/>
  <c r="C835" i="4"/>
  <c r="C836" i="4" a="1"/>
  <c r="C836" i="4"/>
  <c r="C837" i="4" a="1"/>
  <c r="C837" i="4"/>
  <c r="C838" i="4" a="1"/>
  <c r="C838" i="4"/>
  <c r="C839" i="4" a="1"/>
  <c r="C839" i="4"/>
  <c r="C840" i="4" a="1"/>
  <c r="C840" i="4"/>
  <c r="C841" i="4" a="1"/>
  <c r="C841" i="4"/>
  <c r="C842" i="4" a="1"/>
  <c r="C842" i="4"/>
  <c r="C843" i="4" a="1"/>
  <c r="C843" i="4"/>
  <c r="C844" i="4" a="1"/>
  <c r="C844" i="4"/>
  <c r="C845" i="4" a="1"/>
  <c r="C845" i="4"/>
  <c r="C846" i="4" a="1"/>
  <c r="C846" i="4"/>
  <c r="C847" i="4" a="1"/>
  <c r="C847" i="4"/>
  <c r="C848" i="4" a="1"/>
  <c r="C848" i="4"/>
  <c r="C849" i="4" a="1"/>
  <c r="C849" i="4"/>
  <c r="C850" i="4" a="1"/>
  <c r="C850" i="4"/>
  <c r="C851" i="4" a="1"/>
  <c r="C851" i="4"/>
  <c r="C852" i="4" a="1"/>
  <c r="C852" i="4"/>
  <c r="C853" i="4" a="1"/>
  <c r="C853" i="4"/>
  <c r="C854" i="4" a="1"/>
  <c r="C854" i="4"/>
  <c r="C855" i="4" a="1"/>
  <c r="C855" i="4"/>
  <c r="C856" i="4" a="1"/>
  <c r="C856" i="4"/>
  <c r="C857" i="4" a="1"/>
  <c r="C857" i="4"/>
  <c r="C858" i="4" a="1"/>
  <c r="C858" i="4"/>
  <c r="C859" i="4" a="1"/>
  <c r="C859" i="4"/>
  <c r="C860" i="4" a="1"/>
  <c r="C860" i="4"/>
  <c r="C861" i="4" a="1"/>
  <c r="C861" i="4"/>
  <c r="C862" i="4" a="1"/>
  <c r="C862" i="4"/>
  <c r="C863" i="4" a="1"/>
  <c r="C863" i="4"/>
  <c r="C864" i="4" a="1"/>
  <c r="C864" i="4"/>
  <c r="C865" i="4" a="1"/>
  <c r="C865" i="4"/>
  <c r="C866" i="4" a="1"/>
  <c r="C866" i="4"/>
  <c r="C867" i="4" a="1"/>
  <c r="C867" i="4"/>
  <c r="C868" i="4" a="1"/>
  <c r="C868" i="4"/>
  <c r="C869" i="4" a="1"/>
  <c r="C869" i="4"/>
  <c r="C870" i="4" a="1"/>
  <c r="C870" i="4"/>
  <c r="C871" i="4" a="1"/>
  <c r="C871" i="4"/>
  <c r="C872" i="4" a="1"/>
  <c r="C872" i="4"/>
  <c r="C873" i="4" a="1"/>
  <c r="C873" i="4"/>
  <c r="C874" i="4" a="1"/>
  <c r="C874" i="4"/>
  <c r="C875" i="4" a="1"/>
  <c r="C875" i="4"/>
  <c r="C876" i="4" a="1"/>
  <c r="C876" i="4"/>
  <c r="C877" i="4" a="1"/>
  <c r="C877" i="4"/>
  <c r="C878" i="4" a="1"/>
  <c r="C878" i="4"/>
  <c r="C879" i="4" a="1"/>
  <c r="C879" i="4"/>
  <c r="C880" i="4" a="1"/>
  <c r="C880" i="4"/>
  <c r="C881" i="4" a="1"/>
  <c r="C881" i="4"/>
  <c r="C882" i="4" a="1"/>
  <c r="C882" i="4"/>
  <c r="C883" i="4" a="1"/>
  <c r="C883" i="4"/>
  <c r="C884" i="4" a="1"/>
  <c r="C884" i="4"/>
  <c r="C885" i="4" a="1"/>
  <c r="C885" i="4"/>
  <c r="C886" i="4" a="1"/>
  <c r="C886" i="4"/>
  <c r="C887" i="4" a="1"/>
  <c r="C887" i="4"/>
  <c r="C888" i="4" a="1"/>
  <c r="C888" i="4"/>
  <c r="C889" i="4" a="1"/>
  <c r="C889" i="4"/>
  <c r="C890" i="4" a="1"/>
  <c r="C890" i="4"/>
  <c r="C891" i="4" a="1"/>
  <c r="C891" i="4"/>
  <c r="C892" i="4" a="1"/>
  <c r="C892" i="4"/>
  <c r="C893" i="4" a="1"/>
  <c r="C893" i="4"/>
  <c r="C894" i="4" a="1"/>
  <c r="C894" i="4"/>
  <c r="C895" i="4" a="1"/>
  <c r="C895" i="4"/>
  <c r="C896" i="4" a="1"/>
  <c r="C896" i="4"/>
  <c r="C897" i="4" a="1"/>
  <c r="C897" i="4"/>
  <c r="C898" i="4" a="1"/>
  <c r="C898" i="4"/>
  <c r="C899" i="4" a="1"/>
  <c r="C899" i="4"/>
  <c r="C900" i="4" a="1"/>
  <c r="C900" i="4"/>
  <c r="C901" i="4" a="1"/>
  <c r="C901" i="4"/>
  <c r="C902" i="4" a="1"/>
  <c r="C902" i="4"/>
  <c r="C903" i="4" a="1"/>
  <c r="C903" i="4"/>
  <c r="C904" i="4" a="1"/>
  <c r="C904" i="4"/>
  <c r="C905" i="4" a="1"/>
  <c r="C905" i="4"/>
  <c r="C906" i="4" a="1"/>
  <c r="C906" i="4"/>
  <c r="C907" i="4" a="1"/>
  <c r="C907" i="4"/>
  <c r="C908" i="4" a="1"/>
  <c r="C908" i="4"/>
  <c r="C909" i="4" a="1"/>
  <c r="C909" i="4"/>
  <c r="C910" i="4" a="1"/>
  <c r="C910" i="4"/>
  <c r="C911" i="4" a="1"/>
  <c r="C911" i="4"/>
  <c r="C912" i="4" a="1"/>
  <c r="C912" i="4"/>
  <c r="C913" i="4" a="1"/>
  <c r="C913" i="4"/>
  <c r="C914" i="4" a="1"/>
  <c r="C914" i="4"/>
  <c r="C915" i="4" a="1"/>
  <c r="C915" i="4"/>
  <c r="C916" i="4" a="1"/>
  <c r="C916" i="4"/>
  <c r="C917" i="4" a="1"/>
  <c r="C917" i="4"/>
  <c r="C918" i="4" a="1"/>
  <c r="C918" i="4"/>
  <c r="C919" i="4" a="1"/>
  <c r="C919" i="4"/>
  <c r="C920" i="4" a="1"/>
  <c r="C920" i="4"/>
  <c r="C921" i="4" a="1"/>
  <c r="C921" i="4"/>
  <c r="C922" i="4" a="1"/>
  <c r="C922" i="4"/>
  <c r="C923" i="4" a="1"/>
  <c r="C923" i="4"/>
  <c r="C924" i="4" a="1"/>
  <c r="C924" i="4"/>
  <c r="C925" i="4" a="1"/>
  <c r="C925" i="4"/>
  <c r="C926" i="4" a="1"/>
  <c r="C926" i="4"/>
  <c r="C927" i="4" a="1"/>
  <c r="C927" i="4"/>
  <c r="C928" i="4" a="1"/>
  <c r="C928" i="4"/>
  <c r="C929" i="4" a="1"/>
  <c r="C929" i="4"/>
  <c r="C930" i="4" a="1"/>
  <c r="C930" i="4"/>
  <c r="C931" i="4" a="1"/>
  <c r="C931" i="4"/>
  <c r="C932" i="4" a="1"/>
  <c r="C932" i="4"/>
  <c r="C933" i="4" a="1"/>
  <c r="C933" i="4"/>
  <c r="C934" i="4" a="1"/>
  <c r="C934" i="4"/>
  <c r="C935" i="4" a="1"/>
  <c r="C935" i="4"/>
  <c r="C936" i="4" a="1"/>
  <c r="C936" i="4"/>
  <c r="C937" i="4" a="1"/>
  <c r="C937" i="4"/>
  <c r="C938" i="4" a="1"/>
  <c r="C938" i="4"/>
  <c r="C939" i="4" a="1"/>
  <c r="C939" i="4"/>
  <c r="C940" i="4" a="1"/>
  <c r="C940" i="4"/>
  <c r="C941" i="4" a="1"/>
  <c r="C941" i="4"/>
  <c r="C942" i="4" a="1"/>
  <c r="C942" i="4"/>
  <c r="C943" i="4" a="1"/>
  <c r="C943" i="4"/>
  <c r="C944" i="4" a="1"/>
  <c r="C944" i="4"/>
  <c r="C945" i="4" a="1"/>
  <c r="C945" i="4"/>
  <c r="C946" i="4" a="1"/>
  <c r="C946" i="4"/>
  <c r="C947" i="4" a="1"/>
  <c r="C947" i="4"/>
  <c r="C948" i="4" a="1"/>
  <c r="C948" i="4"/>
  <c r="C949" i="4" a="1"/>
  <c r="C949" i="4"/>
  <c r="C950" i="4" a="1"/>
  <c r="C950" i="4"/>
  <c r="C951" i="4" a="1"/>
  <c r="C951" i="4"/>
  <c r="C952" i="4" a="1"/>
  <c r="C952" i="4"/>
  <c r="C953" i="4" a="1"/>
  <c r="C953" i="4"/>
  <c r="C954" i="4" a="1"/>
  <c r="C954" i="4"/>
  <c r="C955" i="4" a="1"/>
  <c r="C955" i="4"/>
  <c r="C956" i="4" a="1"/>
  <c r="C956" i="4"/>
  <c r="C957" i="4" a="1"/>
  <c r="C957" i="4"/>
  <c r="C958" i="4" a="1"/>
  <c r="C958" i="4"/>
  <c r="C959" i="4" a="1"/>
  <c r="C959" i="4"/>
  <c r="C960" i="4" a="1"/>
  <c r="C960" i="4"/>
  <c r="C961" i="4" a="1"/>
  <c r="C961" i="4"/>
  <c r="C962" i="4" a="1"/>
  <c r="C962" i="4"/>
  <c r="C963" i="4" a="1"/>
  <c r="C963" i="4"/>
  <c r="C964" i="4" a="1"/>
  <c r="C964" i="4"/>
  <c r="C965" i="4" a="1"/>
  <c r="C965" i="4"/>
  <c r="C966" i="4" a="1"/>
  <c r="C966" i="4"/>
  <c r="C967" i="4" a="1"/>
  <c r="C967" i="4"/>
  <c r="C968" i="4" a="1"/>
  <c r="C968" i="4"/>
  <c r="C969" i="4" a="1"/>
  <c r="C969" i="4"/>
  <c r="C970" i="4" a="1"/>
  <c r="C970" i="4"/>
  <c r="C971" i="4" a="1"/>
  <c r="C971" i="4"/>
  <c r="C972" i="4" a="1"/>
  <c r="C972" i="4"/>
  <c r="C973" i="4" a="1"/>
  <c r="C973" i="4"/>
  <c r="C974" i="4" a="1"/>
  <c r="C974" i="4"/>
  <c r="C975" i="4" a="1"/>
  <c r="C975" i="4"/>
  <c r="C976" i="4" a="1"/>
  <c r="C976" i="4"/>
  <c r="C977" i="4" a="1"/>
  <c r="C977" i="4"/>
  <c r="C978" i="4" a="1"/>
  <c r="C978" i="4"/>
  <c r="C979" i="4" a="1"/>
  <c r="C979" i="4"/>
  <c r="C980" i="4" a="1"/>
  <c r="C980" i="4"/>
  <c r="C981" i="4" a="1"/>
  <c r="C981" i="4"/>
  <c r="C982" i="4" a="1"/>
  <c r="C982" i="4"/>
  <c r="C983" i="4" a="1"/>
  <c r="C983" i="4"/>
  <c r="C984" i="4" a="1"/>
  <c r="C984" i="4"/>
  <c r="C985" i="4" a="1"/>
  <c r="C985" i="4"/>
  <c r="C986" i="4" a="1"/>
  <c r="C986" i="4"/>
  <c r="C987" i="4" a="1"/>
  <c r="C987" i="4"/>
  <c r="C988" i="4" a="1"/>
  <c r="C988" i="4"/>
  <c r="C989" i="4" a="1"/>
  <c r="C989" i="4"/>
  <c r="C990" i="4" a="1"/>
  <c r="C990" i="4"/>
  <c r="C991" i="4" a="1"/>
  <c r="C991" i="4"/>
  <c r="C992" i="4" a="1"/>
  <c r="C992" i="4"/>
  <c r="C993" i="4" a="1"/>
  <c r="C993" i="4"/>
  <c r="C994" i="4" a="1"/>
  <c r="C994" i="4"/>
  <c r="C995" i="4" a="1"/>
  <c r="C995" i="4"/>
  <c r="C996" i="4" a="1"/>
  <c r="C996" i="4"/>
  <c r="C997" i="4" a="1"/>
  <c r="C997" i="4"/>
  <c r="C998" i="4" a="1"/>
  <c r="C998" i="4"/>
  <c r="C999" i="4" a="1"/>
  <c r="C999" i="4"/>
  <c r="C1000" i="4" a="1"/>
  <c r="C1000" i="4"/>
  <c r="C1001" i="4" a="1"/>
  <c r="C1001" i="4"/>
  <c r="C11" i="4" a="1"/>
  <c r="C11" i="4"/>
  <c r="B2" i="4" a="1"/>
  <c r="B2" i="4"/>
  <c r="A2" i="4" a="1"/>
  <c r="A2" i="4"/>
  <c r="E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U6" i="1" a="1"/>
  <c r="U6" i="1"/>
  <c r="U7" i="1" a="1"/>
  <c r="U7" i="1"/>
  <c r="U8" i="1" a="1"/>
  <c r="U8" i="1"/>
  <c r="U9" i="1" a="1"/>
  <c r="U9" i="1"/>
  <c r="U10" i="1" a="1"/>
  <c r="U10" i="1"/>
  <c r="U11" i="1" a="1"/>
  <c r="U11" i="1"/>
  <c r="U12" i="1" a="1"/>
  <c r="U12" i="1"/>
  <c r="U13" i="1" a="1"/>
  <c r="U13" i="1"/>
  <c r="U14" i="1" a="1"/>
  <c r="U14" i="1"/>
  <c r="U15" i="1" a="1"/>
  <c r="U15" i="1"/>
  <c r="U16" i="1" a="1"/>
  <c r="U16" i="1"/>
  <c r="U17" i="1" a="1"/>
  <c r="U17" i="1"/>
  <c r="U18" i="1" a="1"/>
  <c r="U18" i="1"/>
  <c r="U19" i="1" a="1"/>
  <c r="U19" i="1"/>
  <c r="U20" i="1" a="1"/>
  <c r="U20" i="1"/>
  <c r="U21" i="1" a="1"/>
  <c r="U21" i="1"/>
  <c r="U22" i="1" a="1"/>
  <c r="U22" i="1"/>
  <c r="U23" i="1" a="1"/>
  <c r="U23" i="1"/>
  <c r="U24" i="1" a="1"/>
  <c r="U24" i="1"/>
  <c r="U25" i="1" a="1"/>
  <c r="U25" i="1"/>
  <c r="U26" i="1" a="1"/>
  <c r="U26" i="1"/>
  <c r="U27" i="1" a="1"/>
  <c r="U27" i="1"/>
  <c r="U28" i="1" a="1"/>
  <c r="U28" i="1"/>
  <c r="U29" i="1" a="1"/>
  <c r="U29" i="1"/>
  <c r="U30" i="1" a="1"/>
  <c r="U30" i="1"/>
  <c r="U31" i="1" a="1"/>
  <c r="U31" i="1"/>
  <c r="U32" i="1" a="1"/>
  <c r="U32" i="1"/>
  <c r="U33" i="1" a="1"/>
  <c r="U33" i="1"/>
  <c r="U34" i="1" a="1"/>
  <c r="U34" i="1"/>
  <c r="U35" i="1" a="1"/>
  <c r="U35" i="1"/>
  <c r="U36" i="1" a="1"/>
  <c r="U36" i="1"/>
  <c r="U37" i="1" a="1"/>
  <c r="U37" i="1"/>
  <c r="U38" i="1" a="1"/>
  <c r="U38" i="1"/>
  <c r="U39" i="1" a="1"/>
  <c r="U39" i="1"/>
  <c r="U40" i="1" a="1"/>
  <c r="U40" i="1"/>
  <c r="U41" i="1" a="1"/>
  <c r="U41" i="1"/>
  <c r="U42" i="1" a="1"/>
  <c r="U42" i="1"/>
  <c r="U43" i="1" a="1"/>
  <c r="U43" i="1"/>
  <c r="U44" i="1" a="1"/>
  <c r="U44" i="1"/>
  <c r="U45" i="1" a="1"/>
  <c r="U45" i="1"/>
  <c r="U46" i="1" a="1"/>
  <c r="U46" i="1"/>
  <c r="U47" i="1" a="1"/>
  <c r="U47" i="1"/>
  <c r="U48" i="1" a="1"/>
  <c r="U48" i="1"/>
  <c r="U49" i="1" a="1"/>
  <c r="U49" i="1"/>
  <c r="U50" i="1" a="1"/>
  <c r="U50" i="1"/>
  <c r="U51" i="1" a="1"/>
  <c r="U51" i="1"/>
  <c r="U52" i="1" a="1"/>
  <c r="U52" i="1"/>
  <c r="U53" i="1" a="1"/>
  <c r="U53" i="1"/>
  <c r="U54" i="1" a="1"/>
  <c r="U54" i="1"/>
  <c r="U55" i="1" a="1"/>
  <c r="U55" i="1"/>
  <c r="U56" i="1" a="1"/>
  <c r="U56" i="1"/>
  <c r="U57" i="1" a="1"/>
  <c r="U57" i="1"/>
  <c r="U58" i="1" a="1"/>
  <c r="U58" i="1"/>
  <c r="U59" i="1" a="1"/>
  <c r="U59" i="1"/>
  <c r="U60" i="1" a="1"/>
  <c r="U60" i="1"/>
  <c r="U61" i="1" a="1"/>
  <c r="U61" i="1"/>
  <c r="U62" i="1" a="1"/>
  <c r="U62" i="1"/>
  <c r="U63" i="1" a="1"/>
  <c r="U63" i="1"/>
  <c r="U64" i="1" a="1"/>
  <c r="U64" i="1"/>
  <c r="U65" i="1" a="1"/>
  <c r="U65" i="1"/>
  <c r="U66" i="1" a="1"/>
  <c r="U66" i="1"/>
  <c r="U67" i="1" a="1"/>
  <c r="U67" i="1"/>
  <c r="U68" i="1" a="1"/>
  <c r="U68" i="1"/>
  <c r="U69" i="1" a="1"/>
  <c r="U69" i="1"/>
  <c r="U70" i="1" a="1"/>
  <c r="U70" i="1"/>
  <c r="U71" i="1" a="1"/>
  <c r="U71" i="1"/>
  <c r="U72" i="1" a="1"/>
  <c r="U72" i="1"/>
  <c r="U73" i="1" a="1"/>
  <c r="U73" i="1"/>
  <c r="U74" i="1" a="1"/>
  <c r="U74" i="1"/>
  <c r="U75" i="1" a="1"/>
  <c r="U75" i="1"/>
  <c r="U76" i="1" a="1"/>
  <c r="U76" i="1"/>
  <c r="U77" i="1" a="1"/>
  <c r="U77" i="1"/>
  <c r="U78" i="1" a="1"/>
  <c r="U78" i="1"/>
  <c r="U79" i="1" a="1"/>
  <c r="U79" i="1"/>
  <c r="U80" i="1" a="1"/>
  <c r="U80" i="1"/>
  <c r="U81" i="1" a="1"/>
  <c r="U81" i="1"/>
  <c r="U82" i="1" a="1"/>
  <c r="U82" i="1"/>
  <c r="U83" i="1" a="1"/>
  <c r="U83" i="1"/>
  <c r="U84" i="1" a="1"/>
  <c r="U84" i="1"/>
  <c r="U85" i="1" a="1"/>
  <c r="U85" i="1"/>
  <c r="U86" i="1" a="1"/>
  <c r="U86" i="1"/>
  <c r="U87" i="1" a="1"/>
  <c r="U87" i="1"/>
  <c r="U88" i="1" a="1"/>
  <c r="U88" i="1"/>
  <c r="U89" i="1" a="1"/>
  <c r="U89" i="1"/>
  <c r="U90" i="1" a="1"/>
  <c r="U90" i="1"/>
  <c r="U91" i="1" a="1"/>
  <c r="U91" i="1"/>
  <c r="U92" i="1" a="1"/>
  <c r="U92" i="1"/>
  <c r="U93" i="1" a="1"/>
  <c r="U93" i="1"/>
  <c r="U94" i="1" a="1"/>
  <c r="U94" i="1"/>
  <c r="U95" i="1" a="1"/>
  <c r="U95" i="1"/>
  <c r="U96" i="1" a="1"/>
  <c r="U96" i="1"/>
  <c r="U97" i="1" a="1"/>
  <c r="U97" i="1"/>
  <c r="U98" i="1" a="1"/>
  <c r="U98" i="1"/>
  <c r="U99" i="1" a="1"/>
  <c r="U99" i="1"/>
  <c r="U100" i="1" a="1"/>
  <c r="U100" i="1"/>
  <c r="U101" i="1" a="1"/>
  <c r="U101" i="1"/>
  <c r="U102" i="1" a="1"/>
  <c r="U102" i="1"/>
  <c r="U103" i="1" a="1"/>
  <c r="U103" i="1"/>
  <c r="U104" i="1" a="1"/>
  <c r="U104" i="1"/>
  <c r="U105" i="1" a="1"/>
  <c r="U105" i="1"/>
  <c r="U106" i="1" a="1"/>
  <c r="U106" i="1"/>
  <c r="U107" i="1" a="1"/>
  <c r="U107" i="1"/>
  <c r="U108" i="1" a="1"/>
  <c r="U108" i="1"/>
  <c r="U109" i="1" a="1"/>
  <c r="U109" i="1"/>
  <c r="U110" i="1" a="1"/>
  <c r="U110" i="1"/>
  <c r="U111" i="1" a="1"/>
  <c r="U111" i="1"/>
  <c r="U112" i="1" a="1"/>
  <c r="U112" i="1"/>
  <c r="U113" i="1" a="1"/>
  <c r="U113" i="1"/>
  <c r="U114" i="1" a="1"/>
  <c r="U114" i="1"/>
  <c r="U115" i="1" a="1"/>
  <c r="U115" i="1"/>
  <c r="U116" i="1" a="1"/>
  <c r="U116" i="1"/>
  <c r="U117" i="1" a="1"/>
  <c r="U117" i="1"/>
  <c r="U118" i="1" a="1"/>
  <c r="U118" i="1"/>
  <c r="U119" i="1" a="1"/>
  <c r="U119" i="1"/>
  <c r="U120" i="1" a="1"/>
  <c r="U120" i="1"/>
  <c r="U121" i="1" a="1"/>
  <c r="U121" i="1"/>
  <c r="U122" i="1" a="1"/>
  <c r="U122" i="1"/>
  <c r="U123" i="1" a="1"/>
  <c r="U123" i="1"/>
  <c r="U124" i="1" a="1"/>
  <c r="U124" i="1"/>
  <c r="U125" i="1" a="1"/>
  <c r="U125" i="1"/>
  <c r="U126" i="1" a="1"/>
  <c r="U126" i="1"/>
  <c r="U127" i="1" a="1"/>
  <c r="U127" i="1"/>
  <c r="U128" i="1" a="1"/>
  <c r="U128" i="1"/>
  <c r="U129" i="1" a="1"/>
  <c r="U129" i="1"/>
  <c r="U130" i="1" a="1"/>
  <c r="U130" i="1"/>
  <c r="U131" i="1" a="1"/>
  <c r="U131" i="1"/>
  <c r="U132" i="1" a="1"/>
  <c r="U132" i="1"/>
  <c r="U133" i="1" a="1"/>
  <c r="U133" i="1"/>
  <c r="U134" i="1" a="1"/>
  <c r="U134" i="1"/>
  <c r="U135" i="1" a="1"/>
  <c r="U135" i="1"/>
  <c r="U136" i="1" a="1"/>
  <c r="U136" i="1"/>
  <c r="U137" i="1" a="1"/>
  <c r="U137" i="1"/>
  <c r="U138" i="1" a="1"/>
  <c r="U138" i="1"/>
  <c r="U139" i="1" a="1"/>
  <c r="U139" i="1"/>
  <c r="U140" i="1" a="1"/>
  <c r="U140" i="1"/>
  <c r="U141" i="1" a="1"/>
  <c r="U141" i="1"/>
  <c r="U142" i="1" a="1"/>
  <c r="U142" i="1"/>
  <c r="U143" i="1" a="1"/>
  <c r="U143" i="1"/>
  <c r="U144" i="1" a="1"/>
  <c r="U144" i="1"/>
  <c r="U145" i="1" a="1"/>
  <c r="U145" i="1"/>
  <c r="U146" i="1" a="1"/>
  <c r="U146" i="1"/>
  <c r="U147" i="1" a="1"/>
  <c r="U147" i="1"/>
  <c r="U148" i="1" a="1"/>
  <c r="U148" i="1"/>
  <c r="U149" i="1" a="1"/>
  <c r="U149" i="1"/>
  <c r="U150" i="1" a="1"/>
  <c r="U150" i="1"/>
  <c r="U151" i="1" a="1"/>
  <c r="U151" i="1"/>
  <c r="U152" i="1" a="1"/>
  <c r="U152" i="1"/>
  <c r="U153" i="1" a="1"/>
  <c r="U153" i="1"/>
  <c r="U154" i="1" a="1"/>
  <c r="U154" i="1"/>
  <c r="U155" i="1" a="1"/>
  <c r="U155" i="1"/>
  <c r="U156" i="1" a="1"/>
  <c r="U156" i="1"/>
  <c r="U157" i="1" a="1"/>
  <c r="U157" i="1"/>
  <c r="U158" i="1" a="1"/>
  <c r="U158" i="1"/>
  <c r="U159" i="1" a="1"/>
  <c r="U159" i="1"/>
  <c r="U160" i="1" a="1"/>
  <c r="U160" i="1"/>
  <c r="U161" i="1" a="1"/>
  <c r="U161" i="1"/>
  <c r="U162" i="1" a="1"/>
  <c r="U162" i="1"/>
  <c r="U163" i="1" a="1"/>
  <c r="U163" i="1"/>
  <c r="U164" i="1" a="1"/>
  <c r="U164" i="1"/>
  <c r="U165" i="1" a="1"/>
  <c r="U165" i="1"/>
  <c r="U166" i="1" a="1"/>
  <c r="U166" i="1"/>
  <c r="U167" i="1" a="1"/>
  <c r="U167" i="1"/>
  <c r="U168" i="1" a="1"/>
  <c r="U168" i="1"/>
  <c r="U169" i="1" a="1"/>
  <c r="U169" i="1"/>
  <c r="U170" i="1" a="1"/>
  <c r="U170" i="1"/>
  <c r="U171" i="1" a="1"/>
  <c r="U171" i="1"/>
  <c r="U172" i="1" a="1"/>
  <c r="U172" i="1"/>
  <c r="U173" i="1" a="1"/>
  <c r="U173" i="1"/>
  <c r="U174" i="1" a="1"/>
  <c r="U174" i="1"/>
  <c r="U175" i="1" a="1"/>
  <c r="U175" i="1"/>
  <c r="U176" i="1" a="1"/>
  <c r="U176" i="1"/>
  <c r="U177" i="1" a="1"/>
  <c r="U177" i="1"/>
  <c r="U178" i="1" a="1"/>
  <c r="U178" i="1"/>
  <c r="U179" i="1" a="1"/>
  <c r="U179" i="1"/>
  <c r="U180" i="1" a="1"/>
  <c r="U180" i="1"/>
  <c r="U181" i="1" a="1"/>
  <c r="U181" i="1"/>
  <c r="U182" i="1" a="1"/>
  <c r="U182" i="1"/>
  <c r="U183" i="1" a="1"/>
  <c r="U183" i="1"/>
  <c r="U184" i="1" a="1"/>
  <c r="U184" i="1"/>
  <c r="U185" i="1" a="1"/>
  <c r="U185" i="1"/>
  <c r="U186" i="1" a="1"/>
  <c r="U186" i="1"/>
  <c r="U187" i="1" a="1"/>
  <c r="U187" i="1"/>
  <c r="U188" i="1" a="1"/>
  <c r="U188" i="1"/>
  <c r="U189" i="1" a="1"/>
  <c r="U189" i="1"/>
  <c r="U190" i="1" a="1"/>
  <c r="U190" i="1"/>
  <c r="U191" i="1" a="1"/>
  <c r="U191" i="1"/>
  <c r="U192" i="1" a="1"/>
  <c r="U192" i="1"/>
  <c r="U193" i="1" a="1"/>
  <c r="U193" i="1"/>
  <c r="U194" i="1" a="1"/>
  <c r="U194" i="1"/>
  <c r="U195" i="1" a="1"/>
  <c r="U195" i="1"/>
  <c r="U196" i="1" a="1"/>
  <c r="U196" i="1"/>
  <c r="U197" i="1" a="1"/>
  <c r="U197" i="1"/>
  <c r="U198" i="1" a="1"/>
  <c r="U198" i="1"/>
  <c r="U199" i="1" a="1"/>
  <c r="U199" i="1"/>
  <c r="U200" i="1" a="1"/>
  <c r="U200" i="1"/>
  <c r="U201" i="1" a="1"/>
  <c r="U201" i="1"/>
  <c r="U202" i="1" a="1"/>
  <c r="U202" i="1"/>
  <c r="U203" i="1" a="1"/>
  <c r="U203" i="1"/>
  <c r="U204" i="1" a="1"/>
  <c r="U204" i="1"/>
  <c r="U205" i="1" a="1"/>
  <c r="U205" i="1"/>
  <c r="U206" i="1" a="1"/>
  <c r="U206" i="1"/>
  <c r="U207" i="1" a="1"/>
  <c r="U207" i="1"/>
  <c r="U208" i="1" a="1"/>
  <c r="U208" i="1"/>
  <c r="U209" i="1" a="1"/>
  <c r="U209" i="1"/>
  <c r="U210" i="1" a="1"/>
  <c r="U210" i="1"/>
  <c r="U211" i="1" a="1"/>
  <c r="U211" i="1"/>
  <c r="U212" i="1" a="1"/>
  <c r="U212" i="1"/>
  <c r="U213" i="1" a="1"/>
  <c r="U213" i="1"/>
  <c r="U214" i="1" a="1"/>
  <c r="U214" i="1"/>
  <c r="U215" i="1" a="1"/>
  <c r="U215" i="1"/>
  <c r="U216" i="1" a="1"/>
  <c r="U216" i="1"/>
  <c r="U217" i="1" a="1"/>
  <c r="U217" i="1"/>
  <c r="U218" i="1" a="1"/>
  <c r="U218" i="1"/>
  <c r="U219" i="1" a="1"/>
  <c r="U219" i="1"/>
  <c r="U220" i="1" a="1"/>
  <c r="U220" i="1"/>
  <c r="U221" i="1" a="1"/>
  <c r="U221" i="1"/>
  <c r="U222" i="1" a="1"/>
  <c r="U222" i="1"/>
  <c r="U223" i="1" a="1"/>
  <c r="U223" i="1"/>
  <c r="U224" i="1" a="1"/>
  <c r="U224" i="1"/>
  <c r="U225" i="1" a="1"/>
  <c r="U225" i="1"/>
  <c r="U226" i="1" a="1"/>
  <c r="U226" i="1"/>
  <c r="U227" i="1" a="1"/>
  <c r="U227" i="1"/>
  <c r="U228" i="1" a="1"/>
  <c r="U228" i="1"/>
  <c r="U229" i="1" a="1"/>
  <c r="U229" i="1"/>
  <c r="U230" i="1" a="1"/>
  <c r="U230" i="1"/>
  <c r="U231" i="1" a="1"/>
  <c r="U231" i="1"/>
  <c r="U232" i="1" a="1"/>
  <c r="U232" i="1"/>
  <c r="U233" i="1" a="1"/>
  <c r="U233" i="1"/>
  <c r="U234" i="1" a="1"/>
  <c r="U234" i="1"/>
  <c r="U235" i="1" a="1"/>
  <c r="U235" i="1"/>
  <c r="U236" i="1" a="1"/>
  <c r="U236" i="1"/>
  <c r="U237" i="1" a="1"/>
  <c r="U237" i="1"/>
  <c r="U238" i="1" a="1"/>
  <c r="U238" i="1"/>
  <c r="U239" i="1" a="1"/>
  <c r="U239" i="1"/>
  <c r="U240" i="1" a="1"/>
  <c r="U240" i="1"/>
  <c r="U241" i="1" a="1"/>
  <c r="U241" i="1"/>
  <c r="U242" i="1" a="1"/>
  <c r="U242" i="1"/>
  <c r="U243" i="1" a="1"/>
  <c r="U243" i="1"/>
  <c r="U244" i="1" a="1"/>
  <c r="U244" i="1"/>
  <c r="U245" i="1" a="1"/>
  <c r="U245" i="1"/>
  <c r="U246" i="1" a="1"/>
  <c r="U246" i="1"/>
  <c r="U247" i="1" a="1"/>
  <c r="U247" i="1"/>
  <c r="U248" i="1" a="1"/>
  <c r="U248" i="1"/>
  <c r="U249" i="1" a="1"/>
  <c r="U249" i="1"/>
  <c r="U250" i="1" a="1"/>
  <c r="U250" i="1"/>
  <c r="U251" i="1" a="1"/>
  <c r="U251" i="1"/>
  <c r="U252" i="1" a="1"/>
  <c r="U252" i="1"/>
  <c r="U253" i="1" a="1"/>
  <c r="U253" i="1"/>
  <c r="U254" i="1" a="1"/>
  <c r="U254" i="1"/>
  <c r="U255" i="1" a="1"/>
  <c r="U255" i="1"/>
  <c r="U256" i="1" a="1"/>
  <c r="U256" i="1"/>
  <c r="U257" i="1" a="1"/>
  <c r="U257" i="1"/>
  <c r="U258" i="1" a="1"/>
  <c r="U258" i="1"/>
  <c r="U259" i="1" a="1"/>
  <c r="U259" i="1"/>
  <c r="U260" i="1" a="1"/>
  <c r="U260" i="1"/>
  <c r="U261" i="1" a="1"/>
  <c r="U261" i="1"/>
  <c r="U262" i="1" a="1"/>
  <c r="U262" i="1"/>
  <c r="U263" i="1" a="1"/>
  <c r="U263" i="1"/>
  <c r="U264" i="1" a="1"/>
  <c r="U264" i="1"/>
  <c r="U265" i="1" a="1"/>
  <c r="U265" i="1"/>
  <c r="U266" i="1" a="1"/>
  <c r="U266" i="1"/>
  <c r="U267" i="1" a="1"/>
  <c r="U267" i="1"/>
  <c r="U268" i="1" a="1"/>
  <c r="U268" i="1"/>
  <c r="U269" i="1" a="1"/>
  <c r="U269" i="1"/>
  <c r="U270" i="1" a="1"/>
  <c r="U270" i="1"/>
  <c r="U271" i="1" a="1"/>
  <c r="U271" i="1"/>
  <c r="U272" i="1" a="1"/>
  <c r="U272" i="1"/>
  <c r="U273" i="1" a="1"/>
  <c r="U273" i="1"/>
  <c r="U274" i="1" a="1"/>
  <c r="U274" i="1"/>
  <c r="U275" i="1" a="1"/>
  <c r="U275" i="1"/>
  <c r="U276" i="1" a="1"/>
  <c r="U276" i="1"/>
  <c r="U277" i="1" a="1"/>
  <c r="U277" i="1"/>
  <c r="U278" i="1" a="1"/>
  <c r="U278" i="1"/>
  <c r="U279" i="1" a="1"/>
  <c r="U279" i="1"/>
  <c r="U280" i="1" a="1"/>
  <c r="U280" i="1"/>
  <c r="U281" i="1" a="1"/>
  <c r="U281" i="1"/>
  <c r="U282" i="1" a="1"/>
  <c r="U282" i="1"/>
  <c r="U283" i="1" a="1"/>
  <c r="U283" i="1"/>
  <c r="U284" i="1" a="1"/>
  <c r="U284" i="1"/>
  <c r="U285" i="1" a="1"/>
  <c r="U285" i="1"/>
  <c r="U286" i="1" a="1"/>
  <c r="U286" i="1"/>
  <c r="U287" i="1" a="1"/>
  <c r="U287" i="1"/>
  <c r="U288" i="1" a="1"/>
  <c r="U288" i="1"/>
  <c r="U289" i="1" a="1"/>
  <c r="U289" i="1"/>
  <c r="U290" i="1" a="1"/>
  <c r="U290" i="1"/>
  <c r="U291" i="1" a="1"/>
  <c r="U291" i="1"/>
  <c r="U292" i="1" a="1"/>
  <c r="U292" i="1"/>
  <c r="U293" i="1" a="1"/>
  <c r="U293" i="1"/>
  <c r="U294" i="1" a="1"/>
  <c r="U294" i="1"/>
  <c r="U295" i="1" a="1"/>
  <c r="U295" i="1"/>
  <c r="U296" i="1" a="1"/>
  <c r="U296" i="1"/>
  <c r="U297" i="1" a="1"/>
  <c r="U297" i="1"/>
  <c r="U298" i="1" a="1"/>
  <c r="U298" i="1"/>
  <c r="U299" i="1" a="1"/>
  <c r="U299" i="1"/>
  <c r="U300" i="1" a="1"/>
  <c r="U300" i="1"/>
  <c r="U301" i="1" a="1"/>
  <c r="U301" i="1"/>
  <c r="U302" i="1" a="1"/>
  <c r="U302" i="1"/>
  <c r="U303" i="1" a="1"/>
  <c r="U303" i="1"/>
  <c r="U304" i="1" a="1"/>
  <c r="U304" i="1"/>
  <c r="U305" i="1" a="1"/>
  <c r="U305" i="1"/>
  <c r="U306" i="1" a="1"/>
  <c r="U306" i="1"/>
  <c r="U307" i="1" a="1"/>
  <c r="U307" i="1"/>
  <c r="U308" i="1" a="1"/>
  <c r="U308" i="1"/>
  <c r="U309" i="1" a="1"/>
  <c r="U309" i="1"/>
  <c r="U310" i="1" a="1"/>
  <c r="U310" i="1"/>
  <c r="U311" i="1" a="1"/>
  <c r="U311" i="1"/>
  <c r="U312" i="1" a="1"/>
  <c r="U312" i="1"/>
  <c r="U313" i="1" a="1"/>
  <c r="U313" i="1"/>
  <c r="U314" i="1" a="1"/>
  <c r="U314" i="1"/>
  <c r="U315" i="1" a="1"/>
  <c r="U315" i="1"/>
  <c r="U316" i="1" a="1"/>
  <c r="U316" i="1"/>
  <c r="U317" i="1" a="1"/>
  <c r="U317" i="1"/>
  <c r="U318" i="1" a="1"/>
  <c r="U318" i="1"/>
  <c r="U319" i="1" a="1"/>
  <c r="U319" i="1"/>
  <c r="U320" i="1" a="1"/>
  <c r="U320" i="1"/>
  <c r="U321" i="1" a="1"/>
  <c r="U321" i="1"/>
  <c r="U322" i="1" a="1"/>
  <c r="U322" i="1"/>
  <c r="U323" i="1" a="1"/>
  <c r="U323" i="1"/>
  <c r="U324" i="1" a="1"/>
  <c r="U324" i="1"/>
  <c r="U325" i="1" a="1"/>
  <c r="U325" i="1"/>
  <c r="U326" i="1" a="1"/>
  <c r="U326" i="1"/>
  <c r="U327" i="1" a="1"/>
  <c r="U327" i="1"/>
  <c r="U328" i="1" a="1"/>
  <c r="U328" i="1"/>
  <c r="U329" i="1" a="1"/>
  <c r="U329" i="1"/>
  <c r="U330" i="1" a="1"/>
  <c r="U330" i="1"/>
  <c r="U331" i="1" a="1"/>
  <c r="U331" i="1"/>
  <c r="U332" i="1" a="1"/>
  <c r="U332" i="1"/>
  <c r="U333" i="1" a="1"/>
  <c r="U333" i="1"/>
  <c r="U334" i="1" a="1"/>
  <c r="U334" i="1"/>
  <c r="U335" i="1" a="1"/>
  <c r="U335" i="1"/>
  <c r="U336" i="1" a="1"/>
  <c r="U336" i="1"/>
  <c r="U337" i="1" a="1"/>
  <c r="U337" i="1"/>
  <c r="U338" i="1" a="1"/>
  <c r="U338" i="1"/>
  <c r="U339" i="1" a="1"/>
  <c r="U339" i="1"/>
  <c r="U340" i="1" a="1"/>
  <c r="U340" i="1"/>
  <c r="U341" i="1" a="1"/>
  <c r="U341" i="1"/>
  <c r="U342" i="1" a="1"/>
  <c r="U342" i="1"/>
  <c r="U343" i="1" a="1"/>
  <c r="U343" i="1"/>
  <c r="U344" i="1" a="1"/>
  <c r="U344" i="1"/>
  <c r="U345" i="1" a="1"/>
  <c r="U345" i="1"/>
  <c r="U346" i="1" a="1"/>
  <c r="U346" i="1"/>
  <c r="U347" i="1" a="1"/>
  <c r="U347" i="1"/>
  <c r="U348" i="1" a="1"/>
  <c r="U348" i="1"/>
  <c r="U349" i="1" a="1"/>
  <c r="U349" i="1"/>
  <c r="U350" i="1" a="1"/>
  <c r="U350" i="1"/>
  <c r="U351" i="1" a="1"/>
  <c r="U351" i="1"/>
  <c r="U352" i="1" a="1"/>
  <c r="U352" i="1"/>
  <c r="U353" i="1" a="1"/>
  <c r="U353" i="1"/>
  <c r="U354" i="1" a="1"/>
  <c r="U354" i="1"/>
  <c r="U355" i="1" a="1"/>
  <c r="U355" i="1"/>
  <c r="U356" i="1" a="1"/>
  <c r="U356" i="1"/>
  <c r="U357" i="1" a="1"/>
  <c r="U357" i="1"/>
  <c r="U358" i="1" a="1"/>
  <c r="U358" i="1"/>
  <c r="U359" i="1" a="1"/>
  <c r="U359" i="1"/>
  <c r="U360" i="1" a="1"/>
  <c r="U360" i="1"/>
  <c r="U361" i="1" a="1"/>
  <c r="U361" i="1"/>
  <c r="U362" i="1" a="1"/>
  <c r="U362" i="1"/>
  <c r="U363" i="1" a="1"/>
  <c r="U363" i="1"/>
  <c r="U364" i="1" a="1"/>
  <c r="U364" i="1"/>
  <c r="U365" i="1" a="1"/>
  <c r="U365" i="1"/>
  <c r="U366" i="1" a="1"/>
  <c r="U366" i="1"/>
  <c r="U367" i="1" a="1"/>
  <c r="U367" i="1"/>
  <c r="U368" i="1" a="1"/>
  <c r="U368" i="1"/>
  <c r="U369" i="1" a="1"/>
  <c r="U369" i="1"/>
  <c r="U370" i="1" a="1"/>
  <c r="U370" i="1"/>
  <c r="U371" i="1" a="1"/>
  <c r="U371" i="1"/>
  <c r="U372" i="1" a="1"/>
  <c r="U372" i="1"/>
  <c r="U373" i="1" a="1"/>
  <c r="U373" i="1"/>
  <c r="U374" i="1" a="1"/>
  <c r="U374" i="1"/>
  <c r="U375" i="1" a="1"/>
  <c r="U375" i="1"/>
  <c r="U376" i="1" a="1"/>
  <c r="U376" i="1"/>
  <c r="U377" i="1" a="1"/>
  <c r="U377" i="1"/>
  <c r="U378" i="1" a="1"/>
  <c r="U378" i="1"/>
  <c r="U379" i="1" a="1"/>
  <c r="U379" i="1"/>
  <c r="U380" i="1" a="1"/>
  <c r="U380" i="1"/>
  <c r="U381" i="1" a="1"/>
  <c r="U381" i="1"/>
  <c r="U382" i="1" a="1"/>
  <c r="U382" i="1"/>
  <c r="U383" i="1" a="1"/>
  <c r="U383" i="1"/>
  <c r="U384" i="1" a="1"/>
  <c r="U384" i="1"/>
  <c r="U385" i="1" a="1"/>
  <c r="U385" i="1"/>
  <c r="U386" i="1" a="1"/>
  <c r="U386" i="1"/>
  <c r="U387" i="1" a="1"/>
  <c r="U387" i="1"/>
  <c r="U388" i="1" a="1"/>
  <c r="U388" i="1"/>
  <c r="U389" i="1" a="1"/>
  <c r="U389" i="1"/>
  <c r="U390" i="1" a="1"/>
  <c r="U390" i="1"/>
  <c r="U391" i="1" a="1"/>
  <c r="U391" i="1"/>
  <c r="U392" i="1" a="1"/>
  <c r="U392" i="1"/>
  <c r="U393" i="1" a="1"/>
  <c r="U393" i="1"/>
  <c r="U394" i="1" a="1"/>
  <c r="U394" i="1"/>
  <c r="U395" i="1" a="1"/>
  <c r="U395" i="1"/>
  <c r="U396" i="1" a="1"/>
  <c r="U396" i="1"/>
  <c r="U397" i="1" a="1"/>
  <c r="U397" i="1"/>
  <c r="U398" i="1" a="1"/>
  <c r="U398" i="1"/>
  <c r="U399" i="1" a="1"/>
  <c r="U399" i="1"/>
  <c r="U400" i="1" a="1"/>
  <c r="U400" i="1"/>
  <c r="U401" i="1" a="1"/>
  <c r="U401" i="1"/>
  <c r="U402" i="1" a="1"/>
  <c r="U402" i="1"/>
  <c r="U403" i="1" a="1"/>
  <c r="U403" i="1"/>
  <c r="U404" i="1" a="1"/>
  <c r="U404" i="1"/>
  <c r="U405" i="1" a="1"/>
  <c r="U405" i="1"/>
  <c r="U406" i="1" a="1"/>
  <c r="U406" i="1"/>
  <c r="U407" i="1" a="1"/>
  <c r="U407" i="1"/>
  <c r="U408" i="1" a="1"/>
  <c r="U408" i="1"/>
  <c r="U409" i="1" a="1"/>
  <c r="U409" i="1"/>
  <c r="U410" i="1" a="1"/>
  <c r="U410" i="1"/>
  <c r="U411" i="1" a="1"/>
  <c r="U411" i="1"/>
  <c r="U412" i="1" a="1"/>
  <c r="U412" i="1"/>
  <c r="U413" i="1" a="1"/>
  <c r="U413" i="1"/>
  <c r="U414" i="1" a="1"/>
  <c r="U414" i="1"/>
  <c r="U415" i="1" a="1"/>
  <c r="U415" i="1"/>
  <c r="U416" i="1" a="1"/>
  <c r="U416" i="1"/>
  <c r="U417" i="1" a="1"/>
  <c r="U417" i="1"/>
  <c r="U418" i="1" a="1"/>
  <c r="U418" i="1"/>
  <c r="U419" i="1" a="1"/>
  <c r="U419" i="1"/>
  <c r="U420" i="1" a="1"/>
  <c r="U420" i="1"/>
  <c r="U421" i="1" a="1"/>
  <c r="U421" i="1"/>
  <c r="U422" i="1" a="1"/>
  <c r="U422" i="1"/>
  <c r="U423" i="1" a="1"/>
  <c r="U423" i="1"/>
  <c r="U424" i="1" a="1"/>
  <c r="U424" i="1"/>
  <c r="U425" i="1" a="1"/>
  <c r="U425" i="1"/>
  <c r="U426" i="1" a="1"/>
  <c r="U426" i="1"/>
  <c r="U427" i="1" a="1"/>
  <c r="U427" i="1"/>
  <c r="U428" i="1" a="1"/>
  <c r="U428" i="1"/>
  <c r="U429" i="1" a="1"/>
  <c r="U429" i="1"/>
  <c r="U430" i="1" a="1"/>
  <c r="U430" i="1"/>
  <c r="U431" i="1" a="1"/>
  <c r="U431" i="1"/>
  <c r="U432" i="1" a="1"/>
  <c r="U432" i="1"/>
  <c r="U433" i="1" a="1"/>
  <c r="U433" i="1"/>
  <c r="U434" i="1" a="1"/>
  <c r="U434" i="1"/>
  <c r="U435" i="1" a="1"/>
  <c r="U435" i="1"/>
  <c r="U436" i="1" a="1"/>
  <c r="U436" i="1"/>
  <c r="U437" i="1" a="1"/>
  <c r="U437" i="1"/>
  <c r="U438" i="1" a="1"/>
  <c r="U438" i="1"/>
  <c r="U439" i="1" a="1"/>
  <c r="U439" i="1"/>
  <c r="U440" i="1" a="1"/>
  <c r="U440" i="1"/>
  <c r="U441" i="1" a="1"/>
  <c r="U441" i="1"/>
  <c r="U442" i="1" a="1"/>
  <c r="U442" i="1"/>
  <c r="U443" i="1" a="1"/>
  <c r="U443" i="1"/>
  <c r="U444" i="1" a="1"/>
  <c r="U444" i="1"/>
  <c r="U445" i="1" a="1"/>
  <c r="U445" i="1"/>
  <c r="U446" i="1" a="1"/>
  <c r="U446" i="1"/>
  <c r="U447" i="1" a="1"/>
  <c r="U447" i="1"/>
  <c r="U448" i="1" a="1"/>
  <c r="U448" i="1"/>
  <c r="U449" i="1" a="1"/>
  <c r="U449" i="1"/>
  <c r="U450" i="1" a="1"/>
  <c r="U450" i="1"/>
  <c r="U451" i="1" a="1"/>
  <c r="U451" i="1"/>
  <c r="U452" i="1" a="1"/>
  <c r="U452" i="1"/>
  <c r="U453" i="1" a="1"/>
  <c r="U453" i="1"/>
  <c r="U454" i="1" a="1"/>
  <c r="U454" i="1"/>
  <c r="U455" i="1" a="1"/>
  <c r="U455" i="1"/>
  <c r="U456" i="1" a="1"/>
  <c r="U456" i="1"/>
  <c r="U457" i="1" a="1"/>
  <c r="U457" i="1"/>
  <c r="U458" i="1" a="1"/>
  <c r="U458" i="1"/>
  <c r="U459" i="1" a="1"/>
  <c r="U459" i="1"/>
  <c r="U460" i="1" a="1"/>
  <c r="U460" i="1"/>
  <c r="U461" i="1" a="1"/>
  <c r="U461" i="1"/>
  <c r="U462" i="1" a="1"/>
  <c r="U462" i="1"/>
  <c r="U463" i="1" a="1"/>
  <c r="U463" i="1"/>
  <c r="U464" i="1" a="1"/>
  <c r="U464" i="1"/>
  <c r="U465" i="1" a="1"/>
  <c r="U465" i="1"/>
  <c r="U466" i="1" a="1"/>
  <c r="U466" i="1"/>
  <c r="U467" i="1" a="1"/>
  <c r="U467" i="1"/>
  <c r="U468" i="1" a="1"/>
  <c r="U468" i="1"/>
  <c r="U469" i="1" a="1"/>
  <c r="U469" i="1"/>
  <c r="U470" i="1" a="1"/>
  <c r="U470" i="1"/>
  <c r="U471" i="1" a="1"/>
  <c r="U471" i="1"/>
  <c r="U472" i="1" a="1"/>
  <c r="U472" i="1"/>
  <c r="U473" i="1" a="1"/>
  <c r="U473" i="1"/>
  <c r="U474" i="1" a="1"/>
  <c r="U474" i="1"/>
  <c r="U475" i="1" a="1"/>
  <c r="U475" i="1"/>
  <c r="U476" i="1" a="1"/>
  <c r="U476" i="1"/>
  <c r="U477" i="1" a="1"/>
  <c r="U477" i="1"/>
  <c r="U478" i="1" a="1"/>
  <c r="U478" i="1"/>
  <c r="U479" i="1" a="1"/>
  <c r="U479" i="1"/>
  <c r="U480" i="1" a="1"/>
  <c r="U480" i="1"/>
  <c r="U481" i="1" a="1"/>
  <c r="U481" i="1"/>
  <c r="U482" i="1" a="1"/>
  <c r="U482" i="1"/>
  <c r="U483" i="1" a="1"/>
  <c r="U483" i="1"/>
  <c r="U484" i="1" a="1"/>
  <c r="U484" i="1"/>
  <c r="U485" i="1" a="1"/>
  <c r="U485" i="1"/>
  <c r="U486" i="1" a="1"/>
  <c r="U486" i="1"/>
  <c r="U487" i="1" a="1"/>
  <c r="U487" i="1"/>
  <c r="U488" i="1" a="1"/>
  <c r="U488" i="1"/>
  <c r="U489" i="1" a="1"/>
  <c r="U489" i="1"/>
  <c r="U490" i="1" a="1"/>
  <c r="U490" i="1"/>
  <c r="U491" i="1" a="1"/>
  <c r="U491" i="1"/>
  <c r="U492" i="1" a="1"/>
  <c r="U492" i="1"/>
  <c r="U493" i="1" a="1"/>
  <c r="U493" i="1"/>
  <c r="U494" i="1" a="1"/>
  <c r="U494" i="1"/>
  <c r="U495" i="1" a="1"/>
  <c r="U495" i="1"/>
  <c r="U496" i="1" a="1"/>
  <c r="U496" i="1"/>
  <c r="U497" i="1" a="1"/>
  <c r="U497" i="1"/>
  <c r="U498" i="1" a="1"/>
  <c r="U498" i="1"/>
  <c r="U499" i="1" a="1"/>
  <c r="U499" i="1"/>
  <c r="U500" i="1" a="1"/>
  <c r="U500" i="1"/>
  <c r="U501" i="1" a="1"/>
  <c r="U501" i="1"/>
  <c r="U502" i="1" a="1"/>
  <c r="U502" i="1"/>
  <c r="U503" i="1" a="1"/>
  <c r="U503" i="1"/>
  <c r="U504" i="1" a="1"/>
  <c r="U504" i="1"/>
  <c r="U505" i="1" a="1"/>
  <c r="U505" i="1"/>
  <c r="U506" i="1" a="1"/>
  <c r="U506" i="1"/>
  <c r="U507" i="1" a="1"/>
  <c r="U507" i="1"/>
  <c r="U508" i="1" a="1"/>
  <c r="U508" i="1"/>
  <c r="U509" i="1" a="1"/>
  <c r="U509" i="1"/>
  <c r="U510" i="1" a="1"/>
  <c r="U510" i="1"/>
  <c r="U511" i="1" a="1"/>
  <c r="U511" i="1"/>
  <c r="U512" i="1" a="1"/>
  <c r="U512" i="1"/>
  <c r="U513" i="1" a="1"/>
  <c r="U513" i="1"/>
  <c r="U514" i="1" a="1"/>
  <c r="U514" i="1"/>
  <c r="U515" i="1" a="1"/>
  <c r="U515" i="1"/>
  <c r="U516" i="1" a="1"/>
  <c r="U516" i="1"/>
  <c r="U517" i="1" a="1"/>
  <c r="U517" i="1"/>
  <c r="U518" i="1" a="1"/>
  <c r="U518" i="1"/>
  <c r="U519" i="1" a="1"/>
  <c r="U519" i="1"/>
  <c r="U520" i="1" a="1"/>
  <c r="U520" i="1"/>
  <c r="U521" i="1" a="1"/>
  <c r="U521" i="1"/>
  <c r="U522" i="1" a="1"/>
  <c r="U522" i="1"/>
  <c r="U523" i="1" a="1"/>
  <c r="U523" i="1"/>
  <c r="U524" i="1" a="1"/>
  <c r="U524" i="1"/>
  <c r="U525" i="1" a="1"/>
  <c r="U525" i="1"/>
  <c r="U526" i="1" a="1"/>
  <c r="U526" i="1"/>
  <c r="U527" i="1" a="1"/>
  <c r="U527" i="1"/>
  <c r="U528" i="1" a="1"/>
  <c r="U528" i="1"/>
  <c r="U529" i="1" a="1"/>
  <c r="U529" i="1"/>
  <c r="U530" i="1" a="1"/>
  <c r="U530" i="1"/>
  <c r="U531" i="1" a="1"/>
  <c r="U531" i="1"/>
  <c r="U532" i="1" a="1"/>
  <c r="U532" i="1"/>
  <c r="U533" i="1" a="1"/>
  <c r="U533" i="1"/>
  <c r="U534" i="1" a="1"/>
  <c r="U534" i="1"/>
  <c r="U535" i="1" a="1"/>
  <c r="U535" i="1"/>
  <c r="U536" i="1" a="1"/>
  <c r="U536" i="1"/>
  <c r="U537" i="1" a="1"/>
  <c r="U537" i="1"/>
  <c r="U538" i="1" a="1"/>
  <c r="U538" i="1"/>
  <c r="U539" i="1" a="1"/>
  <c r="U539" i="1"/>
  <c r="U540" i="1" a="1"/>
  <c r="U540" i="1"/>
  <c r="U541" i="1" a="1"/>
  <c r="U541" i="1"/>
  <c r="U542" i="1" a="1"/>
  <c r="U542" i="1"/>
  <c r="U543" i="1" a="1"/>
  <c r="U543" i="1"/>
  <c r="U544" i="1" a="1"/>
  <c r="U544" i="1"/>
  <c r="U545" i="1" a="1"/>
  <c r="U545" i="1"/>
  <c r="U546" i="1" a="1"/>
  <c r="U546" i="1"/>
  <c r="U547" i="1" a="1"/>
  <c r="U547" i="1"/>
  <c r="U548" i="1" a="1"/>
  <c r="U548" i="1"/>
  <c r="U549" i="1" a="1"/>
  <c r="U549" i="1"/>
  <c r="U550" i="1" a="1"/>
  <c r="U550" i="1"/>
  <c r="U551" i="1" a="1"/>
  <c r="U551" i="1"/>
  <c r="U552" i="1" a="1"/>
  <c r="U552" i="1"/>
  <c r="U553" i="1" a="1"/>
  <c r="U553" i="1"/>
  <c r="U554" i="1" a="1"/>
  <c r="U554" i="1"/>
  <c r="U555" i="1" a="1"/>
  <c r="U555" i="1"/>
  <c r="U556" i="1" a="1"/>
  <c r="U556" i="1"/>
  <c r="U557" i="1" a="1"/>
  <c r="U557" i="1"/>
  <c r="U558" i="1" a="1"/>
  <c r="U558" i="1"/>
  <c r="U559" i="1" a="1"/>
  <c r="U559" i="1"/>
  <c r="U560" i="1" a="1"/>
  <c r="U560" i="1"/>
  <c r="U561" i="1" a="1"/>
  <c r="U561" i="1"/>
  <c r="U562" i="1" a="1"/>
  <c r="U562" i="1"/>
  <c r="U563" i="1" a="1"/>
  <c r="U563" i="1"/>
  <c r="U564" i="1" a="1"/>
  <c r="U564" i="1"/>
  <c r="U565" i="1" a="1"/>
  <c r="U565" i="1"/>
  <c r="U566" i="1" a="1"/>
  <c r="U566" i="1"/>
  <c r="U567" i="1" a="1"/>
  <c r="U567" i="1"/>
  <c r="U568" i="1" a="1"/>
  <c r="U568" i="1"/>
  <c r="U569" i="1" a="1"/>
  <c r="U569" i="1"/>
  <c r="U570" i="1" a="1"/>
  <c r="U570" i="1"/>
  <c r="U571" i="1" a="1"/>
  <c r="U571" i="1"/>
  <c r="U572" i="1" a="1"/>
  <c r="U572" i="1"/>
  <c r="U573" i="1" a="1"/>
  <c r="U573" i="1"/>
  <c r="U574" i="1" a="1"/>
  <c r="U574" i="1"/>
  <c r="U575" i="1" a="1"/>
  <c r="U575" i="1"/>
  <c r="U576" i="1" a="1"/>
  <c r="U576" i="1"/>
  <c r="U577" i="1" a="1"/>
  <c r="U577" i="1"/>
  <c r="U578" i="1" a="1"/>
  <c r="U578" i="1"/>
  <c r="U579" i="1" a="1"/>
  <c r="U579" i="1"/>
  <c r="U580" i="1" a="1"/>
  <c r="U580" i="1"/>
  <c r="U581" i="1" a="1"/>
  <c r="U581" i="1"/>
  <c r="U582" i="1" a="1"/>
  <c r="U582" i="1"/>
  <c r="U583" i="1" a="1"/>
  <c r="U583" i="1"/>
  <c r="U584" i="1" a="1"/>
  <c r="U584" i="1"/>
  <c r="U585" i="1" a="1"/>
  <c r="U585" i="1"/>
  <c r="U586" i="1" a="1"/>
  <c r="U586" i="1"/>
  <c r="U587" i="1" a="1"/>
  <c r="U587" i="1"/>
  <c r="U588" i="1" a="1"/>
  <c r="U588" i="1"/>
  <c r="U589" i="1" a="1"/>
  <c r="U589" i="1"/>
  <c r="U590" i="1" a="1"/>
  <c r="U590" i="1"/>
  <c r="U591" i="1" a="1"/>
  <c r="U591" i="1"/>
  <c r="U592" i="1" a="1"/>
  <c r="U592" i="1"/>
  <c r="U593" i="1" a="1"/>
  <c r="U593" i="1"/>
  <c r="U594" i="1" a="1"/>
  <c r="U594" i="1"/>
  <c r="U595" i="1" a="1"/>
  <c r="U595" i="1"/>
  <c r="U596" i="1" a="1"/>
  <c r="U596" i="1"/>
  <c r="U597" i="1" a="1"/>
  <c r="U597" i="1"/>
  <c r="U598" i="1" a="1"/>
  <c r="U598" i="1"/>
  <c r="U599" i="1" a="1"/>
  <c r="U599" i="1"/>
  <c r="U600" i="1" a="1"/>
  <c r="U600" i="1"/>
  <c r="U601" i="1" a="1"/>
  <c r="U601" i="1"/>
  <c r="U602" i="1" a="1"/>
  <c r="U602" i="1"/>
  <c r="U603" i="1" a="1"/>
  <c r="U603" i="1"/>
  <c r="U604" i="1" a="1"/>
  <c r="U604" i="1"/>
  <c r="U605" i="1" a="1"/>
  <c r="U605" i="1"/>
  <c r="U606" i="1" a="1"/>
  <c r="U606" i="1"/>
  <c r="U607" i="1" a="1"/>
  <c r="U607" i="1"/>
  <c r="U608" i="1" a="1"/>
  <c r="U608" i="1"/>
  <c r="U609" i="1" a="1"/>
  <c r="U609" i="1"/>
  <c r="U610" i="1" a="1"/>
  <c r="U610" i="1"/>
  <c r="U611" i="1" a="1"/>
  <c r="U611" i="1"/>
  <c r="U612" i="1" a="1"/>
  <c r="U612" i="1"/>
  <c r="U613" i="1" a="1"/>
  <c r="U613" i="1"/>
  <c r="U614" i="1" a="1"/>
  <c r="U614" i="1"/>
  <c r="U615" i="1" a="1"/>
  <c r="U615" i="1"/>
  <c r="U616" i="1" a="1"/>
  <c r="U616" i="1"/>
  <c r="U617" i="1" a="1"/>
  <c r="U617" i="1"/>
  <c r="U618" i="1" a="1"/>
  <c r="U618" i="1"/>
  <c r="U619" i="1" a="1"/>
  <c r="U619" i="1"/>
  <c r="U620" i="1" a="1"/>
  <c r="U620" i="1"/>
  <c r="U621" i="1" a="1"/>
  <c r="U621" i="1"/>
  <c r="U622" i="1" a="1"/>
  <c r="U622" i="1"/>
  <c r="U623" i="1" a="1"/>
  <c r="U623" i="1"/>
  <c r="U624" i="1" a="1"/>
  <c r="U624" i="1"/>
  <c r="U625" i="1" a="1"/>
  <c r="U625" i="1"/>
  <c r="U626" i="1" a="1"/>
  <c r="U626" i="1"/>
  <c r="U627" i="1" a="1"/>
  <c r="U627" i="1"/>
  <c r="U628" i="1" a="1"/>
  <c r="U628" i="1"/>
  <c r="U629" i="1" a="1"/>
  <c r="U629" i="1"/>
  <c r="U630" i="1" a="1"/>
  <c r="U630" i="1"/>
  <c r="U631" i="1" a="1"/>
  <c r="U631" i="1"/>
  <c r="U632" i="1" a="1"/>
  <c r="U632" i="1"/>
  <c r="U633" i="1" a="1"/>
  <c r="U633" i="1"/>
  <c r="U634" i="1" a="1"/>
  <c r="U634" i="1"/>
  <c r="U635" i="1" a="1"/>
  <c r="U635" i="1"/>
  <c r="U636" i="1" a="1"/>
  <c r="U636" i="1"/>
  <c r="U637" i="1" a="1"/>
  <c r="U637" i="1"/>
  <c r="U638" i="1" a="1"/>
  <c r="U638" i="1"/>
  <c r="U639" i="1" a="1"/>
  <c r="U639" i="1"/>
  <c r="U640" i="1" a="1"/>
  <c r="U640" i="1"/>
  <c r="U641" i="1" a="1"/>
  <c r="U641" i="1"/>
  <c r="U642" i="1" a="1"/>
  <c r="U642" i="1"/>
  <c r="U643" i="1" a="1"/>
  <c r="U643" i="1"/>
  <c r="U644" i="1" a="1"/>
  <c r="U644" i="1"/>
  <c r="U645" i="1" a="1"/>
  <c r="U645" i="1"/>
  <c r="U646" i="1" a="1"/>
  <c r="U646" i="1"/>
  <c r="U647" i="1" a="1"/>
  <c r="U647" i="1"/>
  <c r="U648" i="1" a="1"/>
  <c r="U648" i="1"/>
  <c r="U649" i="1" a="1"/>
  <c r="U649" i="1"/>
  <c r="U650" i="1" a="1"/>
  <c r="U650" i="1"/>
  <c r="U651" i="1" a="1"/>
  <c r="U651" i="1"/>
  <c r="U652" i="1" a="1"/>
  <c r="U652" i="1"/>
  <c r="U653" i="1" a="1"/>
  <c r="U653" i="1"/>
  <c r="U654" i="1" a="1"/>
  <c r="U654" i="1"/>
  <c r="U655" i="1" a="1"/>
  <c r="U655" i="1"/>
  <c r="U656" i="1" a="1"/>
  <c r="U656" i="1"/>
  <c r="U657" i="1" a="1"/>
  <c r="U657" i="1"/>
  <c r="U658" i="1" a="1"/>
  <c r="U658" i="1"/>
  <c r="U659" i="1" a="1"/>
  <c r="U659" i="1"/>
  <c r="U660" i="1" a="1"/>
  <c r="U660" i="1"/>
  <c r="U661" i="1" a="1"/>
  <c r="U661" i="1"/>
  <c r="U662" i="1" a="1"/>
  <c r="U662" i="1"/>
  <c r="U663" i="1" a="1"/>
  <c r="U663" i="1"/>
  <c r="U664" i="1" a="1"/>
  <c r="U664" i="1"/>
  <c r="U665" i="1" a="1"/>
  <c r="U665" i="1"/>
  <c r="U666" i="1" a="1"/>
  <c r="U666" i="1"/>
  <c r="U667" i="1" a="1"/>
  <c r="U667" i="1"/>
  <c r="U668" i="1" a="1"/>
  <c r="U668" i="1"/>
  <c r="U669" i="1" a="1"/>
  <c r="U669" i="1"/>
  <c r="U670" i="1" a="1"/>
  <c r="U670" i="1"/>
  <c r="U671" i="1" a="1"/>
  <c r="U671" i="1"/>
  <c r="U672" i="1" a="1"/>
  <c r="U672" i="1"/>
  <c r="U673" i="1" a="1"/>
  <c r="U673" i="1"/>
  <c r="U674" i="1" a="1"/>
  <c r="U674" i="1"/>
  <c r="U675" i="1" a="1"/>
  <c r="U675" i="1"/>
  <c r="U676" i="1" a="1"/>
  <c r="U676" i="1"/>
  <c r="U677" i="1" a="1"/>
  <c r="U677" i="1"/>
  <c r="U678" i="1" a="1"/>
  <c r="U678" i="1"/>
  <c r="U679" i="1" a="1"/>
  <c r="U679" i="1"/>
  <c r="U680" i="1" a="1"/>
  <c r="U680" i="1"/>
  <c r="U681" i="1" a="1"/>
  <c r="U681" i="1"/>
  <c r="U682" i="1" a="1"/>
  <c r="U682" i="1"/>
  <c r="U683" i="1" a="1"/>
  <c r="U683" i="1"/>
  <c r="U684" i="1" a="1"/>
  <c r="U684" i="1"/>
  <c r="U685" i="1" a="1"/>
  <c r="U685" i="1"/>
  <c r="U686" i="1" a="1"/>
  <c r="U686" i="1"/>
  <c r="U687" i="1" a="1"/>
  <c r="U687" i="1"/>
  <c r="U688" i="1" a="1"/>
  <c r="U688" i="1"/>
  <c r="U689" i="1" a="1"/>
  <c r="U689" i="1"/>
  <c r="U690" i="1" a="1"/>
  <c r="U690" i="1"/>
  <c r="U691" i="1" a="1"/>
  <c r="U691" i="1"/>
  <c r="U692" i="1" a="1"/>
  <c r="U692" i="1"/>
  <c r="U693" i="1" a="1"/>
  <c r="U693" i="1"/>
  <c r="U694" i="1" a="1"/>
  <c r="U694" i="1"/>
  <c r="U695" i="1" a="1"/>
  <c r="U695" i="1"/>
  <c r="U696" i="1" a="1"/>
  <c r="U696" i="1"/>
  <c r="U697" i="1" a="1"/>
  <c r="U697" i="1"/>
  <c r="U698" i="1" a="1"/>
  <c r="U698" i="1"/>
  <c r="U699" i="1" a="1"/>
  <c r="U699" i="1"/>
  <c r="U700" i="1" a="1"/>
  <c r="U700" i="1"/>
  <c r="U701" i="1" a="1"/>
  <c r="U701" i="1"/>
  <c r="U702" i="1" a="1"/>
  <c r="U702" i="1"/>
  <c r="U703" i="1" a="1"/>
  <c r="U703" i="1"/>
  <c r="U704" i="1" a="1"/>
  <c r="U704" i="1"/>
  <c r="U705" i="1" a="1"/>
  <c r="U705" i="1"/>
  <c r="U706" i="1" a="1"/>
  <c r="U706" i="1"/>
  <c r="U707" i="1" a="1"/>
  <c r="U707" i="1"/>
  <c r="U708" i="1" a="1"/>
  <c r="U708" i="1"/>
  <c r="U709" i="1" a="1"/>
  <c r="U709" i="1"/>
  <c r="U710" i="1" a="1"/>
  <c r="U710" i="1"/>
  <c r="U711" i="1" a="1"/>
  <c r="U711" i="1"/>
  <c r="U712" i="1" a="1"/>
  <c r="U712" i="1"/>
  <c r="U713" i="1" a="1"/>
  <c r="U713" i="1"/>
  <c r="U714" i="1" a="1"/>
  <c r="U714" i="1"/>
  <c r="U715" i="1" a="1"/>
  <c r="U715" i="1"/>
  <c r="U716" i="1" a="1"/>
  <c r="U716" i="1"/>
  <c r="U717" i="1" a="1"/>
  <c r="U717" i="1"/>
  <c r="U718" i="1" a="1"/>
  <c r="U718" i="1"/>
  <c r="U719" i="1" a="1"/>
  <c r="U719" i="1"/>
  <c r="U720" i="1" a="1"/>
  <c r="U720" i="1"/>
  <c r="U721" i="1" a="1"/>
  <c r="U721" i="1"/>
  <c r="U722" i="1" a="1"/>
  <c r="U722" i="1"/>
  <c r="U723" i="1" a="1"/>
  <c r="U723" i="1"/>
  <c r="U724" i="1" a="1"/>
  <c r="U724" i="1"/>
  <c r="U725" i="1" a="1"/>
  <c r="U725" i="1"/>
  <c r="U726" i="1" a="1"/>
  <c r="U726" i="1"/>
  <c r="U727" i="1" a="1"/>
  <c r="U727" i="1"/>
  <c r="U728" i="1" a="1"/>
  <c r="U728" i="1"/>
  <c r="U729" i="1" a="1"/>
  <c r="U729" i="1"/>
  <c r="U730" i="1" a="1"/>
  <c r="U730" i="1"/>
  <c r="U731" i="1" a="1"/>
  <c r="U731" i="1"/>
  <c r="U732" i="1" a="1"/>
  <c r="U732" i="1"/>
  <c r="U733" i="1" a="1"/>
  <c r="U733" i="1"/>
  <c r="U734" i="1" a="1"/>
  <c r="U734" i="1"/>
  <c r="U735" i="1" a="1"/>
  <c r="U735" i="1"/>
  <c r="U736" i="1" a="1"/>
  <c r="U736" i="1"/>
  <c r="U737" i="1" a="1"/>
  <c r="U737" i="1"/>
  <c r="U738" i="1" a="1"/>
  <c r="U738" i="1"/>
  <c r="U739" i="1" a="1"/>
  <c r="U739" i="1"/>
  <c r="U740" i="1" a="1"/>
  <c r="U740" i="1"/>
  <c r="U741" i="1" a="1"/>
  <c r="U741" i="1"/>
  <c r="U742" i="1" a="1"/>
  <c r="U742" i="1"/>
  <c r="U743" i="1" a="1"/>
  <c r="U743" i="1"/>
  <c r="U744" i="1" a="1"/>
  <c r="U744" i="1"/>
  <c r="U745" i="1" a="1"/>
  <c r="U745" i="1"/>
  <c r="U746" i="1" a="1"/>
  <c r="U746" i="1"/>
  <c r="U747" i="1" a="1"/>
  <c r="U747" i="1"/>
  <c r="U748" i="1" a="1"/>
  <c r="U748" i="1"/>
  <c r="U749" i="1" a="1"/>
  <c r="U749" i="1"/>
  <c r="U750" i="1" a="1"/>
  <c r="U750" i="1"/>
  <c r="U751" i="1" a="1"/>
  <c r="U751" i="1"/>
  <c r="U752" i="1" a="1"/>
  <c r="U752" i="1"/>
  <c r="U753" i="1" a="1"/>
  <c r="U753" i="1"/>
  <c r="U754" i="1" a="1"/>
  <c r="U754" i="1"/>
  <c r="U755" i="1" a="1"/>
  <c r="U755" i="1"/>
  <c r="U756" i="1" a="1"/>
  <c r="U756" i="1"/>
  <c r="U757" i="1" a="1"/>
  <c r="U757" i="1"/>
  <c r="U758" i="1" a="1"/>
  <c r="U758" i="1"/>
  <c r="U759" i="1" a="1"/>
  <c r="U759" i="1"/>
  <c r="U760" i="1" a="1"/>
  <c r="U760" i="1"/>
  <c r="U761" i="1" a="1"/>
  <c r="U761" i="1"/>
  <c r="U762" i="1" a="1"/>
  <c r="U762" i="1"/>
  <c r="U763" i="1" a="1"/>
  <c r="U763" i="1"/>
  <c r="U764" i="1" a="1"/>
  <c r="U764" i="1"/>
  <c r="U765" i="1" a="1"/>
  <c r="U765" i="1"/>
  <c r="U766" i="1" a="1"/>
  <c r="U766" i="1"/>
  <c r="U767" i="1" a="1"/>
  <c r="U767" i="1"/>
  <c r="U768" i="1" a="1"/>
  <c r="U768" i="1"/>
  <c r="U769" i="1" a="1"/>
  <c r="U769" i="1"/>
  <c r="U770" i="1" a="1"/>
  <c r="U770" i="1"/>
  <c r="U771" i="1" a="1"/>
  <c r="U771" i="1"/>
  <c r="U772" i="1" a="1"/>
  <c r="U772" i="1"/>
  <c r="U773" i="1" a="1"/>
  <c r="U773" i="1"/>
  <c r="U774" i="1" a="1"/>
  <c r="U774" i="1"/>
  <c r="U775" i="1" a="1"/>
  <c r="U775" i="1"/>
  <c r="U776" i="1" a="1"/>
  <c r="U776" i="1"/>
  <c r="U777" i="1" a="1"/>
  <c r="U777" i="1"/>
  <c r="U778" i="1" a="1"/>
  <c r="U778" i="1"/>
  <c r="U779" i="1" a="1"/>
  <c r="U779" i="1"/>
  <c r="U780" i="1" a="1"/>
  <c r="U780" i="1"/>
  <c r="U781" i="1" a="1"/>
  <c r="U781" i="1"/>
  <c r="U782" i="1" a="1"/>
  <c r="U782" i="1"/>
  <c r="U783" i="1" a="1"/>
  <c r="U783" i="1"/>
  <c r="U784" i="1" a="1"/>
  <c r="U784" i="1"/>
  <c r="U785" i="1" a="1"/>
  <c r="U785" i="1"/>
  <c r="U786" i="1" a="1"/>
  <c r="U786" i="1"/>
  <c r="U787" i="1" a="1"/>
  <c r="U787" i="1"/>
  <c r="U788" i="1" a="1"/>
  <c r="U788" i="1"/>
  <c r="U789" i="1" a="1"/>
  <c r="U789" i="1"/>
  <c r="U790" i="1" a="1"/>
  <c r="U790" i="1"/>
  <c r="U791" i="1" a="1"/>
  <c r="U791" i="1"/>
  <c r="U792" i="1" a="1"/>
  <c r="U792" i="1"/>
  <c r="U793" i="1" a="1"/>
  <c r="U793" i="1"/>
  <c r="U794" i="1" a="1"/>
  <c r="U794" i="1"/>
  <c r="U795" i="1" a="1"/>
  <c r="U795" i="1"/>
  <c r="U796" i="1" a="1"/>
  <c r="U796" i="1"/>
  <c r="U797" i="1" a="1"/>
  <c r="U797" i="1"/>
  <c r="U798" i="1" a="1"/>
  <c r="U798" i="1"/>
  <c r="U799" i="1" a="1"/>
  <c r="U799" i="1"/>
  <c r="U800" i="1" a="1"/>
  <c r="U800" i="1"/>
  <c r="U801" i="1" a="1"/>
  <c r="U801" i="1"/>
  <c r="U802" i="1" a="1"/>
  <c r="U802" i="1"/>
  <c r="U803" i="1" a="1"/>
  <c r="U803" i="1"/>
  <c r="U804" i="1" a="1"/>
  <c r="U804" i="1"/>
  <c r="U805" i="1" a="1"/>
  <c r="U805" i="1"/>
  <c r="U806" i="1" a="1"/>
  <c r="U806" i="1"/>
  <c r="U807" i="1" a="1"/>
  <c r="U807" i="1"/>
  <c r="U808" i="1" a="1"/>
  <c r="U808" i="1"/>
  <c r="U809" i="1" a="1"/>
  <c r="U809" i="1"/>
  <c r="U810" i="1" a="1"/>
  <c r="U810" i="1"/>
  <c r="U811" i="1" a="1"/>
  <c r="U811" i="1"/>
  <c r="U812" i="1" a="1"/>
  <c r="U812" i="1"/>
  <c r="U813" i="1" a="1"/>
  <c r="U813" i="1"/>
  <c r="U814" i="1" a="1"/>
  <c r="U814" i="1"/>
  <c r="U815" i="1" a="1"/>
  <c r="U815" i="1"/>
  <c r="U816" i="1" a="1"/>
  <c r="U816" i="1"/>
  <c r="U817" i="1" a="1"/>
  <c r="U817" i="1"/>
  <c r="U818" i="1" a="1"/>
  <c r="U818" i="1"/>
  <c r="U819" i="1" a="1"/>
  <c r="U819" i="1"/>
  <c r="U820" i="1" a="1"/>
  <c r="U820" i="1"/>
  <c r="U821" i="1" a="1"/>
  <c r="U821" i="1"/>
  <c r="U822" i="1" a="1"/>
  <c r="U822" i="1"/>
  <c r="U823" i="1" a="1"/>
  <c r="U823" i="1"/>
  <c r="U824" i="1" a="1"/>
  <c r="U824" i="1"/>
  <c r="U825" i="1" a="1"/>
  <c r="U825" i="1"/>
  <c r="U826" i="1" a="1"/>
  <c r="U826" i="1"/>
  <c r="U827" i="1" a="1"/>
  <c r="U827" i="1"/>
  <c r="U828" i="1" a="1"/>
  <c r="U828" i="1"/>
  <c r="U829" i="1" a="1"/>
  <c r="U829" i="1"/>
  <c r="U830" i="1" a="1"/>
  <c r="U830" i="1"/>
  <c r="U831" i="1" a="1"/>
  <c r="U831" i="1"/>
  <c r="U832" i="1" a="1"/>
  <c r="U832" i="1"/>
  <c r="U833" i="1" a="1"/>
  <c r="U833" i="1"/>
  <c r="U834" i="1" a="1"/>
  <c r="U834" i="1"/>
  <c r="U835" i="1" a="1"/>
  <c r="U835" i="1"/>
  <c r="U836" i="1" a="1"/>
  <c r="U836" i="1"/>
  <c r="U837" i="1" a="1"/>
  <c r="U837" i="1"/>
  <c r="U838" i="1" a="1"/>
  <c r="U838" i="1"/>
  <c r="U839" i="1" a="1"/>
  <c r="U839" i="1"/>
  <c r="U840" i="1" a="1"/>
  <c r="U840" i="1"/>
  <c r="U841" i="1" a="1"/>
  <c r="U841" i="1"/>
  <c r="U842" i="1" a="1"/>
  <c r="U842" i="1"/>
  <c r="U843" i="1" a="1"/>
  <c r="U843" i="1"/>
  <c r="U844" i="1" a="1"/>
  <c r="U844" i="1"/>
  <c r="U845" i="1" a="1"/>
  <c r="U845" i="1"/>
  <c r="U846" i="1" a="1"/>
  <c r="U846" i="1"/>
  <c r="U847" i="1" a="1"/>
  <c r="U847" i="1"/>
  <c r="U848" i="1" a="1"/>
  <c r="U848" i="1"/>
  <c r="U849" i="1" a="1"/>
  <c r="U849" i="1"/>
  <c r="U850" i="1" a="1"/>
  <c r="U850" i="1"/>
  <c r="U851" i="1" a="1"/>
  <c r="U851" i="1"/>
  <c r="U852" i="1" a="1"/>
  <c r="U852" i="1"/>
  <c r="U853" i="1" a="1"/>
  <c r="U853" i="1"/>
  <c r="U854" i="1" a="1"/>
  <c r="U854" i="1"/>
  <c r="U855" i="1" a="1"/>
  <c r="U855" i="1"/>
  <c r="U856" i="1" a="1"/>
  <c r="U856" i="1"/>
  <c r="U857" i="1" a="1"/>
  <c r="U857" i="1"/>
  <c r="U858" i="1" a="1"/>
  <c r="U858" i="1"/>
  <c r="U859" i="1" a="1"/>
  <c r="U859" i="1"/>
  <c r="U860" i="1" a="1"/>
  <c r="U860" i="1"/>
  <c r="U861" i="1" a="1"/>
  <c r="U861" i="1"/>
  <c r="U862" i="1" a="1"/>
  <c r="U862" i="1"/>
  <c r="U863" i="1" a="1"/>
  <c r="U863" i="1"/>
  <c r="U864" i="1" a="1"/>
  <c r="U864" i="1"/>
  <c r="U865" i="1" a="1"/>
  <c r="U865" i="1"/>
  <c r="U866" i="1" a="1"/>
  <c r="U866" i="1"/>
  <c r="U867" i="1" a="1"/>
  <c r="U867" i="1"/>
  <c r="U868" i="1" a="1"/>
  <c r="U868" i="1"/>
  <c r="U869" i="1" a="1"/>
  <c r="U869" i="1"/>
  <c r="U870" i="1" a="1"/>
  <c r="U870" i="1"/>
  <c r="U871" i="1" a="1"/>
  <c r="U871" i="1"/>
  <c r="U872" i="1" a="1"/>
  <c r="U872" i="1"/>
  <c r="U873" i="1" a="1"/>
  <c r="U873" i="1"/>
  <c r="U874" i="1" a="1"/>
  <c r="U874" i="1"/>
  <c r="U875" i="1" a="1"/>
  <c r="U875" i="1"/>
  <c r="U876" i="1" a="1"/>
  <c r="U876" i="1"/>
  <c r="U877" i="1" a="1"/>
  <c r="U877" i="1"/>
  <c r="U878" i="1" a="1"/>
  <c r="U878" i="1"/>
  <c r="U879" i="1" a="1"/>
  <c r="U879" i="1"/>
  <c r="U880" i="1" a="1"/>
  <c r="U880" i="1"/>
  <c r="U881" i="1" a="1"/>
  <c r="U881" i="1"/>
  <c r="U882" i="1" a="1"/>
  <c r="U882" i="1"/>
  <c r="U883" i="1" a="1"/>
  <c r="U883" i="1"/>
  <c r="U884" i="1" a="1"/>
  <c r="U884" i="1"/>
  <c r="U885" i="1" a="1"/>
  <c r="U885" i="1"/>
  <c r="U886" i="1" a="1"/>
  <c r="U886" i="1"/>
  <c r="U887" i="1" a="1"/>
  <c r="U887" i="1"/>
  <c r="U888" i="1" a="1"/>
  <c r="U888" i="1"/>
  <c r="U889" i="1" a="1"/>
  <c r="U889" i="1"/>
  <c r="U890" i="1" a="1"/>
  <c r="U890" i="1"/>
  <c r="U891" i="1" a="1"/>
  <c r="U891" i="1"/>
  <c r="U892" i="1" a="1"/>
  <c r="U892" i="1"/>
  <c r="U893" i="1" a="1"/>
  <c r="U893" i="1"/>
  <c r="U894" i="1" a="1"/>
  <c r="U894" i="1"/>
  <c r="U895" i="1" a="1"/>
  <c r="U895" i="1"/>
  <c r="U896" i="1" a="1"/>
  <c r="U896" i="1"/>
  <c r="U897" i="1" a="1"/>
  <c r="U897" i="1"/>
  <c r="U898" i="1" a="1"/>
  <c r="U898" i="1"/>
  <c r="U899" i="1" a="1"/>
  <c r="U899" i="1"/>
  <c r="U900" i="1" a="1"/>
  <c r="U900" i="1"/>
  <c r="U901" i="1" a="1"/>
  <c r="U901" i="1"/>
  <c r="U902" i="1" a="1"/>
  <c r="U902" i="1"/>
  <c r="U903" i="1" a="1"/>
  <c r="U903" i="1"/>
  <c r="U904" i="1" a="1"/>
  <c r="U904" i="1"/>
  <c r="U905" i="1" a="1"/>
  <c r="U905" i="1"/>
  <c r="U906" i="1" a="1"/>
  <c r="U906" i="1"/>
  <c r="U907" i="1" a="1"/>
  <c r="U907" i="1"/>
  <c r="U908" i="1" a="1"/>
  <c r="U908" i="1"/>
  <c r="U909" i="1" a="1"/>
  <c r="U909" i="1"/>
  <c r="U910" i="1" a="1"/>
  <c r="U910" i="1"/>
  <c r="U911" i="1" a="1"/>
  <c r="U911" i="1"/>
  <c r="U912" i="1" a="1"/>
  <c r="U912" i="1"/>
  <c r="U913" i="1" a="1"/>
  <c r="U913" i="1"/>
  <c r="U914" i="1" a="1"/>
  <c r="U914" i="1"/>
  <c r="U915" i="1" a="1"/>
  <c r="U915" i="1"/>
  <c r="U916" i="1" a="1"/>
  <c r="U916" i="1"/>
  <c r="U917" i="1" a="1"/>
  <c r="U917" i="1"/>
  <c r="U918" i="1" a="1"/>
  <c r="U918" i="1"/>
  <c r="U919" i="1" a="1"/>
  <c r="U919" i="1"/>
  <c r="U920" i="1" a="1"/>
  <c r="U920" i="1"/>
  <c r="U921" i="1" a="1"/>
  <c r="U921" i="1"/>
  <c r="U922" i="1" a="1"/>
  <c r="U922" i="1"/>
  <c r="U923" i="1" a="1"/>
  <c r="U923" i="1"/>
  <c r="U924" i="1" a="1"/>
  <c r="U924" i="1"/>
  <c r="U925" i="1" a="1"/>
  <c r="U925" i="1"/>
  <c r="U926" i="1" a="1"/>
  <c r="U926" i="1"/>
  <c r="U927" i="1" a="1"/>
  <c r="U927" i="1"/>
  <c r="U928" i="1" a="1"/>
  <c r="U928" i="1"/>
  <c r="U929" i="1" a="1"/>
  <c r="U929" i="1"/>
  <c r="U930" i="1" a="1"/>
  <c r="U930" i="1"/>
  <c r="U931" i="1" a="1"/>
  <c r="U931" i="1"/>
  <c r="U932" i="1" a="1"/>
  <c r="U932" i="1"/>
  <c r="U933" i="1" a="1"/>
  <c r="U933" i="1"/>
  <c r="U934" i="1" a="1"/>
  <c r="U934" i="1"/>
  <c r="U935" i="1" a="1"/>
  <c r="U935" i="1"/>
  <c r="U936" i="1" a="1"/>
  <c r="U936" i="1"/>
  <c r="U937" i="1" a="1"/>
  <c r="U937" i="1"/>
  <c r="U938" i="1" a="1"/>
  <c r="U938" i="1"/>
  <c r="U939" i="1" a="1"/>
  <c r="U939" i="1"/>
  <c r="U940" i="1" a="1"/>
  <c r="U940" i="1"/>
  <c r="U941" i="1" a="1"/>
  <c r="U941" i="1"/>
  <c r="U942" i="1" a="1"/>
  <c r="U942" i="1"/>
  <c r="U943" i="1" a="1"/>
  <c r="U943" i="1"/>
  <c r="U944" i="1" a="1"/>
  <c r="U944" i="1"/>
  <c r="U945" i="1" a="1"/>
  <c r="U945" i="1"/>
  <c r="U946" i="1" a="1"/>
  <c r="U946" i="1"/>
  <c r="U947" i="1" a="1"/>
  <c r="U947" i="1"/>
  <c r="U948" i="1" a="1"/>
  <c r="U948" i="1"/>
  <c r="U949" i="1" a="1"/>
  <c r="U949" i="1"/>
  <c r="U950" i="1" a="1"/>
  <c r="U950" i="1"/>
  <c r="U951" i="1" a="1"/>
  <c r="U951" i="1"/>
  <c r="U952" i="1" a="1"/>
  <c r="U952" i="1"/>
  <c r="U953" i="1" a="1"/>
  <c r="U953" i="1"/>
  <c r="U954" i="1" a="1"/>
  <c r="U954" i="1"/>
  <c r="U955" i="1" a="1"/>
  <c r="U955" i="1"/>
  <c r="U956" i="1" a="1"/>
  <c r="U956" i="1"/>
  <c r="U957" i="1" a="1"/>
  <c r="U957" i="1"/>
  <c r="U958" i="1" a="1"/>
  <c r="U958" i="1"/>
  <c r="U959" i="1" a="1"/>
  <c r="U959" i="1"/>
  <c r="U960" i="1" a="1"/>
  <c r="U960" i="1"/>
  <c r="U961" i="1" a="1"/>
  <c r="U961" i="1"/>
  <c r="U962" i="1" a="1"/>
  <c r="U962" i="1"/>
  <c r="U963" i="1" a="1"/>
  <c r="U963" i="1"/>
  <c r="U964" i="1" a="1"/>
  <c r="U964" i="1"/>
  <c r="U965" i="1" a="1"/>
  <c r="U965" i="1"/>
  <c r="U966" i="1" a="1"/>
  <c r="U966" i="1"/>
  <c r="U967" i="1" a="1"/>
  <c r="U967" i="1"/>
  <c r="U968" i="1" a="1"/>
  <c r="U968" i="1"/>
  <c r="U969" i="1" a="1"/>
  <c r="U969" i="1"/>
  <c r="U970" i="1" a="1"/>
  <c r="U970" i="1"/>
  <c r="U971" i="1" a="1"/>
  <c r="U971" i="1"/>
  <c r="U972" i="1" a="1"/>
  <c r="U972" i="1"/>
  <c r="U973" i="1" a="1"/>
  <c r="U973" i="1"/>
  <c r="U974" i="1" a="1"/>
  <c r="U974" i="1"/>
  <c r="U975" i="1" a="1"/>
  <c r="U975" i="1"/>
  <c r="U976" i="1" a="1"/>
  <c r="U976" i="1"/>
  <c r="U977" i="1" a="1"/>
  <c r="U977" i="1"/>
  <c r="U978" i="1" a="1"/>
  <c r="U978" i="1"/>
  <c r="U979" i="1" a="1"/>
  <c r="U979" i="1"/>
  <c r="U980" i="1" a="1"/>
  <c r="U980" i="1"/>
  <c r="U981" i="1" a="1"/>
  <c r="U981" i="1"/>
  <c r="U982" i="1" a="1"/>
  <c r="U982" i="1"/>
  <c r="U983" i="1" a="1"/>
  <c r="U983" i="1"/>
  <c r="U984" i="1" a="1"/>
  <c r="U984" i="1"/>
  <c r="U985" i="1" a="1"/>
  <c r="U985" i="1"/>
  <c r="U986" i="1" a="1"/>
  <c r="U986" i="1"/>
  <c r="U987" i="1" a="1"/>
  <c r="U987" i="1"/>
  <c r="U988" i="1" a="1"/>
  <c r="U988" i="1"/>
  <c r="U989" i="1" a="1"/>
  <c r="U989" i="1"/>
  <c r="U990" i="1" a="1"/>
  <c r="U990" i="1"/>
  <c r="U991" i="1" a="1"/>
  <c r="U991" i="1"/>
  <c r="U992" i="1" a="1"/>
  <c r="U992" i="1"/>
  <c r="U993" i="1" a="1"/>
  <c r="U993" i="1"/>
  <c r="U994" i="1" a="1"/>
  <c r="U994" i="1"/>
  <c r="U995" i="1" a="1"/>
  <c r="U995" i="1"/>
  <c r="U996" i="1" a="1"/>
  <c r="U996" i="1"/>
  <c r="U997" i="1" a="1"/>
  <c r="U997" i="1"/>
  <c r="U998" i="1" a="1"/>
  <c r="U998" i="1"/>
  <c r="U999" i="1" a="1"/>
  <c r="U999" i="1"/>
  <c r="U1000" i="1" a="1"/>
  <c r="U1000" i="1"/>
  <c r="U1001" i="1" a="1"/>
  <c r="U1001" i="1"/>
  <c r="U1002" i="1" a="1"/>
  <c r="U1002" i="1"/>
  <c r="U1003" i="1" a="1"/>
  <c r="U1003" i="1"/>
  <c r="U1004" i="1" a="1"/>
  <c r="U1004" i="1"/>
  <c r="U1005" i="1" a="1"/>
  <c r="U1005" i="1"/>
  <c r="U1006" i="1" a="1"/>
  <c r="U1006" i="1"/>
  <c r="U1007" i="1" a="1"/>
  <c r="U1007" i="1"/>
  <c r="U1008" i="1" a="1"/>
  <c r="U1008" i="1"/>
  <c r="U1009" i="1" a="1"/>
  <c r="U1009" i="1"/>
  <c r="U1010" i="1" a="1"/>
  <c r="U1010" i="1"/>
  <c r="U1011" i="1" a="1"/>
  <c r="U1011" i="1"/>
  <c r="U1012" i="1" a="1"/>
  <c r="U1012" i="1"/>
  <c r="U1013" i="1" a="1"/>
  <c r="U1013" i="1"/>
  <c r="U1014" i="1" a="1"/>
  <c r="U1014" i="1"/>
  <c r="U1015" i="1" a="1"/>
  <c r="U1015" i="1"/>
  <c r="U1016" i="1" a="1"/>
  <c r="U1016" i="1"/>
  <c r="U1017" i="1" a="1"/>
  <c r="U1017" i="1"/>
  <c r="U1018" i="1" a="1"/>
  <c r="U1018" i="1"/>
  <c r="U1019" i="1" a="1"/>
  <c r="U1019" i="1"/>
  <c r="U1020" i="1" a="1"/>
  <c r="U1020" i="1"/>
  <c r="U1021" i="1" a="1"/>
  <c r="U1021" i="1"/>
  <c r="U1022" i="1" a="1"/>
  <c r="U1022" i="1"/>
  <c r="U1023" i="1" a="1"/>
  <c r="U1023" i="1"/>
  <c r="U1024" i="1" a="1"/>
  <c r="U1024" i="1"/>
  <c r="U1025" i="1" a="1"/>
  <c r="U1025" i="1"/>
  <c r="U1026" i="1" a="1"/>
  <c r="U1026" i="1"/>
  <c r="U1027" i="1" a="1"/>
  <c r="U1027" i="1"/>
  <c r="U1028" i="1" a="1"/>
  <c r="U1028" i="1"/>
  <c r="U1029" i="1" a="1"/>
  <c r="U1029" i="1"/>
  <c r="U1030" i="1" a="1"/>
  <c r="U1030" i="1"/>
  <c r="U1031" i="1" a="1"/>
  <c r="U1031" i="1"/>
  <c r="U1032" i="1" a="1"/>
  <c r="U1032" i="1"/>
  <c r="U1033" i="1" a="1"/>
  <c r="U1033" i="1"/>
  <c r="U1034" i="1" a="1"/>
  <c r="U1034" i="1"/>
  <c r="U1035" i="1" a="1"/>
  <c r="U1035" i="1"/>
  <c r="U1036" i="1" a="1"/>
  <c r="U1036" i="1"/>
  <c r="U1037" i="1" a="1"/>
  <c r="U1037" i="1"/>
  <c r="U1038" i="1" a="1"/>
  <c r="U1038" i="1"/>
  <c r="U1039" i="1" a="1"/>
  <c r="U1039" i="1"/>
  <c r="U1040" i="1" a="1"/>
  <c r="U1040" i="1"/>
  <c r="U1041" i="1" a="1"/>
  <c r="U1041" i="1"/>
  <c r="U1042" i="1" a="1"/>
  <c r="U1042" i="1"/>
  <c r="U1043" i="1" a="1"/>
  <c r="U1043" i="1"/>
  <c r="U1044" i="1" a="1"/>
  <c r="U1044" i="1"/>
  <c r="U1045" i="1" a="1"/>
  <c r="U1045" i="1"/>
  <c r="U1046" i="1" a="1"/>
  <c r="U1046" i="1"/>
  <c r="U1047" i="1" a="1"/>
  <c r="U1047" i="1"/>
  <c r="U1048" i="1" a="1"/>
  <c r="U1048" i="1"/>
  <c r="U1049" i="1" a="1"/>
  <c r="U1049" i="1"/>
  <c r="U1050" i="1" a="1"/>
  <c r="U1050" i="1"/>
  <c r="U1051" i="1" a="1"/>
  <c r="U1051" i="1"/>
  <c r="U1052" i="1" a="1"/>
  <c r="U1052" i="1"/>
  <c r="U1053" i="1" a="1"/>
  <c r="U1053" i="1"/>
  <c r="U1054" i="1" a="1"/>
  <c r="U1054" i="1"/>
  <c r="U1055" i="1" a="1"/>
  <c r="U1055" i="1"/>
  <c r="U1056" i="1" a="1"/>
  <c r="U1056" i="1"/>
  <c r="U1057" i="1" a="1"/>
  <c r="U1057" i="1"/>
  <c r="U1058" i="1" a="1"/>
  <c r="U1058" i="1"/>
  <c r="U1059" i="1" a="1"/>
  <c r="U1059" i="1"/>
  <c r="U1060" i="1" a="1"/>
  <c r="U1060" i="1"/>
  <c r="U1061" i="1" a="1"/>
  <c r="U1061" i="1"/>
  <c r="U1062" i="1" a="1"/>
  <c r="U1062" i="1"/>
  <c r="U1063" i="1" a="1"/>
  <c r="U1063" i="1"/>
  <c r="U1064" i="1" a="1"/>
  <c r="U1064" i="1"/>
  <c r="U1065" i="1" a="1"/>
  <c r="U1065" i="1"/>
  <c r="U1066" i="1" a="1"/>
  <c r="U1066" i="1"/>
  <c r="U1067" i="1" a="1"/>
  <c r="U1067" i="1"/>
  <c r="U1068" i="1" a="1"/>
  <c r="U1068" i="1"/>
  <c r="U1069" i="1" a="1"/>
  <c r="U1069" i="1"/>
  <c r="U1070" i="1" a="1"/>
  <c r="U1070" i="1"/>
  <c r="U1071" i="1" a="1"/>
  <c r="U1071" i="1"/>
  <c r="U1072" i="1" a="1"/>
  <c r="U1072" i="1"/>
  <c r="U1073" i="1" a="1"/>
  <c r="U1073" i="1"/>
  <c r="U1074" i="1" a="1"/>
  <c r="U1074" i="1"/>
  <c r="U1075" i="1" a="1"/>
  <c r="U1075" i="1"/>
  <c r="U1076" i="1" a="1"/>
  <c r="U1076" i="1"/>
  <c r="U1077" i="1" a="1"/>
  <c r="U1077" i="1"/>
  <c r="U1078" i="1" a="1"/>
  <c r="U1078" i="1"/>
  <c r="U1079" i="1" a="1"/>
  <c r="U1079" i="1"/>
  <c r="U1080" i="1" a="1"/>
  <c r="U1080" i="1"/>
  <c r="U1081" i="1" a="1"/>
  <c r="U1081" i="1"/>
  <c r="U1082" i="1" a="1"/>
  <c r="U1082" i="1"/>
  <c r="U1083" i="1" a="1"/>
  <c r="U1083" i="1"/>
  <c r="U1084" i="1" a="1"/>
  <c r="U1084" i="1"/>
  <c r="U1085" i="1" a="1"/>
  <c r="U1085" i="1"/>
  <c r="U1086" i="1" a="1"/>
  <c r="U1086" i="1"/>
  <c r="U1087" i="1" a="1"/>
  <c r="U1087" i="1"/>
  <c r="U1088" i="1" a="1"/>
  <c r="U1088" i="1"/>
  <c r="U1089" i="1" a="1"/>
  <c r="U1089" i="1"/>
  <c r="U1090" i="1" a="1"/>
  <c r="U1090" i="1"/>
  <c r="U1091" i="1" a="1"/>
  <c r="U1091" i="1"/>
  <c r="U1092" i="1" a="1"/>
  <c r="U1092" i="1"/>
  <c r="U1093" i="1" a="1"/>
  <c r="U1093" i="1"/>
  <c r="U1094" i="1" a="1"/>
  <c r="U1094" i="1"/>
  <c r="U1095" i="1" a="1"/>
  <c r="U1095" i="1"/>
  <c r="U1096" i="1" a="1"/>
  <c r="U1096" i="1"/>
  <c r="U1097" i="1" a="1"/>
  <c r="U1097" i="1"/>
  <c r="U1098" i="1" a="1"/>
  <c r="U1098" i="1"/>
  <c r="U1099" i="1" a="1"/>
  <c r="U1099" i="1"/>
  <c r="U1100" i="1" a="1"/>
  <c r="U1100" i="1"/>
  <c r="U1101" i="1" a="1"/>
  <c r="U1101" i="1"/>
  <c r="U1102" i="1" a="1"/>
  <c r="U1102" i="1"/>
  <c r="U1103" i="1" a="1"/>
  <c r="U1103" i="1"/>
  <c r="U1104" i="1" a="1"/>
  <c r="U1104" i="1"/>
  <c r="U1105" i="1" a="1"/>
  <c r="U1105" i="1"/>
  <c r="U1106" i="1" a="1"/>
  <c r="U1106" i="1"/>
  <c r="U1107" i="1" a="1"/>
  <c r="U1107" i="1"/>
  <c r="U1108" i="1" a="1"/>
  <c r="U1108" i="1"/>
  <c r="U1109" i="1" a="1"/>
  <c r="U1109" i="1"/>
  <c r="U1110" i="1" a="1"/>
  <c r="U1110" i="1"/>
  <c r="U1111" i="1" a="1"/>
  <c r="U1111" i="1"/>
  <c r="U1112" i="1" a="1"/>
  <c r="U1112" i="1"/>
  <c r="U1113" i="1" a="1"/>
  <c r="U1113" i="1"/>
  <c r="U1114" i="1" a="1"/>
  <c r="U1114" i="1"/>
  <c r="U1115" i="1" a="1"/>
  <c r="U1115" i="1"/>
  <c r="U1116" i="1" a="1"/>
  <c r="U1116" i="1"/>
  <c r="U1117" i="1" a="1"/>
  <c r="U1117" i="1"/>
  <c r="U1118" i="1" a="1"/>
  <c r="U1118" i="1"/>
  <c r="U1119" i="1" a="1"/>
  <c r="U1119" i="1"/>
  <c r="U1120" i="1" a="1"/>
  <c r="U1120" i="1"/>
  <c r="U1121" i="1" a="1"/>
  <c r="U1121" i="1"/>
  <c r="U1122" i="1" a="1"/>
  <c r="U1122" i="1"/>
  <c r="U1123" i="1" a="1"/>
  <c r="U1123" i="1"/>
  <c r="U1124" i="1" a="1"/>
  <c r="U1124" i="1"/>
  <c r="U1125" i="1" a="1"/>
  <c r="U1125" i="1"/>
  <c r="U1126" i="1" a="1"/>
  <c r="U1126" i="1"/>
  <c r="U1127" i="1" a="1"/>
  <c r="U1127" i="1"/>
  <c r="U1128" i="1" a="1"/>
  <c r="U1128" i="1"/>
  <c r="U1129" i="1" a="1"/>
  <c r="U1129" i="1"/>
  <c r="U1130" i="1" a="1"/>
  <c r="U1130" i="1"/>
  <c r="U1131" i="1" a="1"/>
  <c r="U1131" i="1"/>
  <c r="U1132" i="1" a="1"/>
  <c r="U1132" i="1"/>
  <c r="U1133" i="1" a="1"/>
  <c r="U1133" i="1"/>
  <c r="U1134" i="1" a="1"/>
  <c r="U1134" i="1"/>
  <c r="U1135" i="1" a="1"/>
  <c r="U1135" i="1"/>
  <c r="U1136" i="1" a="1"/>
  <c r="U1136" i="1"/>
  <c r="U1137" i="1" a="1"/>
  <c r="U1137" i="1"/>
  <c r="U1138" i="1" a="1"/>
  <c r="U1138" i="1"/>
  <c r="U1139" i="1" a="1"/>
  <c r="U1139" i="1"/>
  <c r="U1140" i="1" a="1"/>
  <c r="U1140" i="1"/>
  <c r="U1141" i="1" a="1"/>
  <c r="U1141" i="1"/>
  <c r="U1142" i="1" a="1"/>
  <c r="U1142" i="1"/>
  <c r="U1143" i="1" a="1"/>
  <c r="U1143" i="1"/>
  <c r="U1144" i="1" a="1"/>
  <c r="U1144" i="1"/>
  <c r="U1145" i="1" a="1"/>
  <c r="U1145" i="1"/>
  <c r="U1146" i="1" a="1"/>
  <c r="U1146" i="1"/>
  <c r="U1147" i="1" a="1"/>
  <c r="U1147" i="1"/>
  <c r="U1148" i="1" a="1"/>
  <c r="U1148" i="1"/>
  <c r="U1149" i="1" a="1"/>
  <c r="U1149" i="1"/>
  <c r="U1150" i="1" a="1"/>
  <c r="U1150" i="1"/>
  <c r="U1151" i="1" a="1"/>
  <c r="U1151" i="1"/>
  <c r="U1152" i="1" a="1"/>
  <c r="U1152" i="1"/>
  <c r="U1153" i="1" a="1"/>
  <c r="U1153" i="1"/>
  <c r="U1154" i="1" a="1"/>
  <c r="U1154" i="1"/>
  <c r="U1155" i="1" a="1"/>
  <c r="U1155" i="1"/>
  <c r="U1156" i="1" a="1"/>
  <c r="U1156" i="1"/>
  <c r="U1157" i="1" a="1"/>
  <c r="U1157" i="1"/>
  <c r="U1158" i="1" a="1"/>
  <c r="U1158" i="1"/>
  <c r="U1159" i="1" a="1"/>
  <c r="U1159" i="1"/>
  <c r="U1160" i="1" a="1"/>
  <c r="U1160" i="1"/>
  <c r="U1161" i="1" a="1"/>
  <c r="U1161" i="1"/>
  <c r="U1162" i="1" a="1"/>
  <c r="U1162" i="1"/>
  <c r="U1163" i="1" a="1"/>
  <c r="U1163" i="1"/>
  <c r="U1164" i="1" a="1"/>
  <c r="U1164" i="1"/>
  <c r="U1165" i="1" a="1"/>
  <c r="U1165" i="1"/>
  <c r="U1166" i="1" a="1"/>
  <c r="U1166" i="1"/>
  <c r="U1167" i="1" a="1"/>
  <c r="U1167" i="1"/>
  <c r="U1168" i="1" a="1"/>
  <c r="U1168" i="1"/>
  <c r="U1169" i="1" a="1"/>
  <c r="U1169" i="1"/>
  <c r="U1170" i="1" a="1"/>
  <c r="U1170" i="1"/>
  <c r="U1171" i="1" a="1"/>
  <c r="U1171" i="1"/>
  <c r="U1172" i="1" a="1"/>
  <c r="U1172" i="1"/>
  <c r="U1173" i="1" a="1"/>
  <c r="U1173" i="1"/>
  <c r="U1174" i="1" a="1"/>
  <c r="U1174" i="1"/>
  <c r="U1175" i="1" a="1"/>
  <c r="U1175" i="1"/>
  <c r="U1176" i="1" a="1"/>
  <c r="U1176" i="1"/>
  <c r="U1177" i="1" a="1"/>
  <c r="U1177" i="1"/>
  <c r="U1178" i="1" a="1"/>
  <c r="U1178" i="1"/>
  <c r="U1179" i="1" a="1"/>
  <c r="U1179" i="1"/>
  <c r="U1180" i="1" a="1"/>
  <c r="U1180" i="1"/>
  <c r="U1181" i="1" a="1"/>
  <c r="U1181" i="1"/>
  <c r="U1182" i="1" a="1"/>
  <c r="U1182" i="1"/>
  <c r="U1183" i="1" a="1"/>
  <c r="U1183" i="1"/>
  <c r="U1184" i="1" a="1"/>
  <c r="U1184" i="1"/>
  <c r="U1185" i="1" a="1"/>
  <c r="U1185" i="1"/>
  <c r="U1186" i="1" a="1"/>
  <c r="U1186" i="1"/>
  <c r="U1187" i="1" a="1"/>
  <c r="U1187" i="1"/>
  <c r="U1188" i="1" a="1"/>
  <c r="U1188" i="1"/>
  <c r="U1189" i="1" a="1"/>
  <c r="U1189" i="1"/>
  <c r="U1190" i="1" a="1"/>
  <c r="U1190" i="1"/>
  <c r="U1191" i="1" a="1"/>
  <c r="U1191" i="1"/>
  <c r="U1192" i="1" a="1"/>
  <c r="U1192" i="1"/>
  <c r="U1193" i="1" a="1"/>
  <c r="U1193" i="1"/>
  <c r="U1194" i="1" a="1"/>
  <c r="U1194" i="1"/>
  <c r="U1195" i="1" a="1"/>
  <c r="U1195" i="1"/>
  <c r="U1196" i="1" a="1"/>
  <c r="U1196" i="1"/>
  <c r="U1197" i="1" a="1"/>
  <c r="U1197" i="1"/>
  <c r="U1198" i="1" a="1"/>
  <c r="U1198" i="1"/>
  <c r="U1199" i="1" a="1"/>
  <c r="U1199" i="1"/>
  <c r="U1200" i="1" a="1"/>
  <c r="U1200" i="1"/>
  <c r="U1201" i="1" a="1"/>
  <c r="U1201" i="1"/>
  <c r="U1202" i="1" a="1"/>
  <c r="U1202" i="1"/>
  <c r="U1203" i="1" a="1"/>
  <c r="U1203" i="1"/>
  <c r="U1204" i="1" a="1"/>
  <c r="U1204" i="1"/>
  <c r="U1205" i="1" a="1"/>
  <c r="U1205" i="1"/>
  <c r="U1206" i="1" a="1"/>
  <c r="U1206" i="1"/>
  <c r="U1207" i="1" a="1"/>
  <c r="U1207" i="1"/>
  <c r="U1208" i="1" a="1"/>
  <c r="U1208" i="1"/>
  <c r="U1209" i="1" a="1"/>
  <c r="U1209" i="1"/>
  <c r="U1210" i="1" a="1"/>
  <c r="U1210" i="1"/>
  <c r="U1211" i="1" a="1"/>
  <c r="U1211" i="1"/>
  <c r="U1212" i="1" a="1"/>
  <c r="U1212" i="1"/>
  <c r="U1213" i="1" a="1"/>
  <c r="U1213" i="1"/>
  <c r="U1214" i="1" a="1"/>
  <c r="U1214" i="1"/>
  <c r="U1215" i="1" a="1"/>
  <c r="U1215" i="1"/>
  <c r="U1216" i="1" a="1"/>
  <c r="U1216" i="1"/>
  <c r="U1217" i="1" a="1"/>
  <c r="U1217" i="1"/>
  <c r="U1218" i="1" a="1"/>
  <c r="U1218" i="1"/>
  <c r="U1219" i="1" a="1"/>
  <c r="U1219" i="1"/>
  <c r="U1220" i="1" a="1"/>
  <c r="U1220" i="1"/>
  <c r="U1221" i="1" a="1"/>
  <c r="U1221" i="1"/>
  <c r="U1222" i="1" a="1"/>
  <c r="U1222" i="1"/>
  <c r="U1223" i="1" a="1"/>
  <c r="U1223" i="1"/>
  <c r="U1224" i="1" a="1"/>
  <c r="U1224" i="1"/>
  <c r="U1225" i="1" a="1"/>
  <c r="U1225" i="1"/>
  <c r="U1226" i="1" a="1"/>
  <c r="U1226" i="1"/>
  <c r="U1227" i="1" a="1"/>
  <c r="U1227" i="1"/>
  <c r="U1228" i="1" a="1"/>
  <c r="U1228" i="1"/>
  <c r="U1229" i="1" a="1"/>
  <c r="U1229" i="1"/>
  <c r="U1230" i="1" a="1"/>
  <c r="U1230" i="1"/>
  <c r="U1231" i="1" a="1"/>
  <c r="U1231" i="1"/>
  <c r="U1232" i="1" a="1"/>
  <c r="U1232" i="1"/>
  <c r="U1233" i="1" a="1"/>
  <c r="U1233" i="1"/>
  <c r="U1234" i="1" a="1"/>
  <c r="U1234" i="1"/>
  <c r="U1235" i="1" a="1"/>
  <c r="U1235" i="1"/>
  <c r="U1236" i="1" a="1"/>
  <c r="U1236" i="1"/>
  <c r="U1237" i="1" a="1"/>
  <c r="U1237" i="1"/>
  <c r="U1238" i="1" a="1"/>
  <c r="U1238" i="1"/>
  <c r="U1239" i="1" a="1"/>
  <c r="U1239" i="1"/>
  <c r="U1240" i="1" a="1"/>
  <c r="U1240" i="1"/>
  <c r="U1241" i="1" a="1"/>
  <c r="U1241" i="1"/>
  <c r="U1242" i="1" a="1"/>
  <c r="U1242" i="1"/>
  <c r="U1243" i="1" a="1"/>
  <c r="U1243" i="1"/>
  <c r="U1244" i="1" a="1"/>
  <c r="U1244" i="1"/>
  <c r="U1245" i="1" a="1"/>
  <c r="U1245" i="1"/>
  <c r="U1246" i="1" a="1"/>
  <c r="U1246" i="1"/>
  <c r="U1247" i="1" a="1"/>
  <c r="U1247" i="1"/>
  <c r="U1248" i="1" a="1"/>
  <c r="U1248" i="1"/>
  <c r="U1249" i="1" a="1"/>
  <c r="U1249" i="1"/>
  <c r="U1250" i="1" a="1"/>
  <c r="U1250" i="1"/>
  <c r="U1251" i="1" a="1"/>
  <c r="U1251" i="1"/>
  <c r="U1252" i="1" a="1"/>
  <c r="U1252" i="1"/>
  <c r="U1253" i="1" a="1"/>
  <c r="U1253" i="1"/>
  <c r="U1254" i="1" a="1"/>
  <c r="U1254" i="1"/>
  <c r="U1255" i="1" a="1"/>
  <c r="U1255" i="1"/>
  <c r="U1256" i="1" a="1"/>
  <c r="U1256" i="1"/>
  <c r="U1257" i="1" a="1"/>
  <c r="U1257" i="1"/>
  <c r="U1258" i="1" a="1"/>
  <c r="U1258" i="1"/>
  <c r="U1259" i="1" a="1"/>
  <c r="U1259" i="1"/>
  <c r="U1260" i="1" a="1"/>
  <c r="U1260" i="1"/>
  <c r="U1261" i="1" a="1"/>
  <c r="U1261" i="1"/>
  <c r="U1262" i="1" a="1"/>
  <c r="U1262" i="1"/>
  <c r="U1263" i="1" a="1"/>
  <c r="U1263" i="1"/>
  <c r="U1264" i="1" a="1"/>
  <c r="U1264" i="1"/>
  <c r="U1265" i="1" a="1"/>
  <c r="U1265" i="1"/>
  <c r="U1266" i="1" a="1"/>
  <c r="U1266" i="1"/>
  <c r="U1267" i="1" a="1"/>
  <c r="U1267" i="1"/>
  <c r="U1268" i="1" a="1"/>
  <c r="U1268" i="1"/>
  <c r="U1269" i="1" a="1"/>
  <c r="U1269" i="1"/>
  <c r="U1270" i="1" a="1"/>
  <c r="U1270" i="1"/>
  <c r="U1271" i="1" a="1"/>
  <c r="U1271" i="1"/>
  <c r="U1272" i="1" a="1"/>
  <c r="U1272" i="1"/>
  <c r="U1273" i="1" a="1"/>
  <c r="U1273" i="1"/>
  <c r="U1274" i="1" a="1"/>
  <c r="U1274" i="1"/>
  <c r="U1275" i="1" a="1"/>
  <c r="U1275" i="1"/>
  <c r="U1276" i="1" a="1"/>
  <c r="U1276" i="1"/>
  <c r="U1277" i="1" a="1"/>
  <c r="U1277" i="1"/>
  <c r="U1278" i="1" a="1"/>
  <c r="U1278" i="1"/>
  <c r="U1279" i="1" a="1"/>
  <c r="U1279" i="1"/>
  <c r="U1280" i="1" a="1"/>
  <c r="U1280" i="1"/>
  <c r="U1281" i="1" a="1"/>
  <c r="U1281" i="1"/>
  <c r="U1282" i="1" a="1"/>
  <c r="U1282" i="1"/>
  <c r="U1283" i="1" a="1"/>
  <c r="U1283" i="1"/>
  <c r="U1284" i="1" a="1"/>
  <c r="U1284" i="1"/>
  <c r="U1285" i="1" a="1"/>
  <c r="U1285" i="1"/>
  <c r="U1286" i="1" a="1"/>
  <c r="U1286" i="1"/>
  <c r="U1287" i="1" a="1"/>
  <c r="U1287" i="1"/>
  <c r="U1288" i="1" a="1"/>
  <c r="U1288" i="1"/>
  <c r="U1289" i="1" a="1"/>
  <c r="U1289" i="1"/>
  <c r="U1290" i="1" a="1"/>
  <c r="U1290" i="1"/>
  <c r="U1291" i="1" a="1"/>
  <c r="U1291" i="1"/>
  <c r="U1292" i="1" a="1"/>
  <c r="U1292" i="1"/>
  <c r="U1293" i="1" a="1"/>
  <c r="U1293" i="1"/>
  <c r="U1294" i="1" a="1"/>
  <c r="U1294" i="1"/>
  <c r="U1295" i="1" a="1"/>
  <c r="U1295" i="1"/>
  <c r="U1296" i="1" a="1"/>
  <c r="U1296" i="1"/>
  <c r="U1297" i="1" a="1"/>
  <c r="U1297" i="1"/>
  <c r="U1298" i="1" a="1"/>
  <c r="U1298" i="1"/>
  <c r="U1299" i="1" a="1"/>
  <c r="U1299" i="1"/>
  <c r="U1300" i="1" a="1"/>
  <c r="U1300" i="1"/>
  <c r="U1301" i="1" a="1"/>
  <c r="U1301" i="1"/>
  <c r="U1302" i="1" a="1"/>
  <c r="U1302" i="1"/>
  <c r="U1303" i="1" a="1"/>
  <c r="U1303" i="1"/>
  <c r="U1304" i="1" a="1"/>
  <c r="U1304" i="1"/>
  <c r="U1305" i="1" a="1"/>
  <c r="U1305" i="1"/>
  <c r="U1306" i="1" a="1"/>
  <c r="U1306" i="1"/>
  <c r="U1307" i="1" a="1"/>
  <c r="U1307" i="1"/>
  <c r="U1308" i="1" a="1"/>
  <c r="U1308" i="1"/>
  <c r="U1309" i="1" a="1"/>
  <c r="U1309" i="1"/>
  <c r="U1310" i="1" a="1"/>
  <c r="U1310" i="1"/>
  <c r="U1311" i="1" a="1"/>
  <c r="U1311" i="1"/>
  <c r="U1312" i="1" a="1"/>
  <c r="U1312" i="1"/>
  <c r="U1313" i="1" a="1"/>
  <c r="U1313" i="1"/>
  <c r="U1314" i="1" a="1"/>
  <c r="U1314" i="1"/>
  <c r="U1315" i="1" a="1"/>
  <c r="U1315" i="1"/>
  <c r="U1316" i="1" a="1"/>
  <c r="U1316" i="1"/>
  <c r="U1317" i="1" a="1"/>
  <c r="U1317" i="1"/>
  <c r="U1318" i="1" a="1"/>
  <c r="U1318" i="1"/>
  <c r="U1319" i="1" a="1"/>
  <c r="U1319" i="1"/>
  <c r="U1320" i="1" a="1"/>
  <c r="U1320" i="1"/>
  <c r="U1321" i="1" a="1"/>
  <c r="U1321" i="1"/>
  <c r="U1322" i="1" a="1"/>
  <c r="U1322" i="1"/>
  <c r="U1323" i="1" a="1"/>
  <c r="U1323" i="1"/>
  <c r="U1324" i="1" a="1"/>
  <c r="U1324" i="1"/>
  <c r="U1325" i="1" a="1"/>
  <c r="U1325" i="1"/>
  <c r="U1326" i="1" a="1"/>
  <c r="U1326" i="1"/>
  <c r="U1327" i="1" a="1"/>
  <c r="U1327" i="1"/>
  <c r="U1328" i="1" a="1"/>
  <c r="U1328" i="1"/>
  <c r="U1329" i="1" a="1"/>
  <c r="U1329" i="1"/>
  <c r="U1330" i="1" a="1"/>
  <c r="U1330" i="1"/>
  <c r="U1331" i="1" a="1"/>
  <c r="U1331" i="1"/>
  <c r="U1332" i="1" a="1"/>
  <c r="U1332" i="1"/>
  <c r="U1333" i="1" a="1"/>
  <c r="U1333" i="1"/>
  <c r="U1334" i="1" a="1"/>
  <c r="U1334" i="1"/>
  <c r="U1335" i="1" a="1"/>
  <c r="U1335" i="1"/>
  <c r="U1336" i="1" a="1"/>
  <c r="U1336" i="1"/>
  <c r="U1337" i="1" a="1"/>
  <c r="U1337" i="1"/>
  <c r="U1338" i="1" a="1"/>
  <c r="U1338" i="1"/>
  <c r="U1339" i="1" a="1"/>
  <c r="U1339" i="1"/>
  <c r="U1340" i="1" a="1"/>
  <c r="U1340" i="1"/>
  <c r="U1341" i="1" a="1"/>
  <c r="U1341" i="1"/>
  <c r="U1342" i="1" a="1"/>
  <c r="U1342" i="1"/>
  <c r="U1343" i="1" a="1"/>
  <c r="U1343" i="1"/>
  <c r="U1344" i="1" a="1"/>
  <c r="U1344" i="1"/>
  <c r="U1345" i="1" a="1"/>
  <c r="U1345" i="1"/>
  <c r="U1346" i="1" a="1"/>
  <c r="U1346" i="1"/>
  <c r="U1347" i="1" a="1"/>
  <c r="U1347" i="1"/>
  <c r="U1348" i="1" a="1"/>
  <c r="U1348" i="1"/>
  <c r="U1349" i="1" a="1"/>
  <c r="U1349" i="1"/>
  <c r="U1350" i="1" a="1"/>
  <c r="U1350" i="1"/>
  <c r="U1351" i="1" a="1"/>
  <c r="U1351" i="1"/>
  <c r="U1352" i="1" a="1"/>
  <c r="U1352" i="1"/>
  <c r="U1353" i="1" a="1"/>
  <c r="U1353" i="1"/>
  <c r="U1354" i="1" a="1"/>
  <c r="U1354" i="1"/>
  <c r="U1355" i="1" a="1"/>
  <c r="U1355" i="1"/>
  <c r="U1356" i="1" a="1"/>
  <c r="U1356" i="1"/>
  <c r="U1357" i="1" a="1"/>
  <c r="U1357" i="1"/>
  <c r="U1358" i="1" a="1"/>
  <c r="U1358" i="1"/>
  <c r="U1359" i="1" a="1"/>
  <c r="U1359" i="1"/>
  <c r="U1360" i="1" a="1"/>
  <c r="U1360" i="1"/>
  <c r="U1361" i="1" a="1"/>
  <c r="U1361" i="1"/>
  <c r="U1362" i="1" a="1"/>
  <c r="U1362" i="1"/>
  <c r="U1363" i="1" a="1"/>
  <c r="U1363" i="1"/>
  <c r="U1364" i="1" a="1"/>
  <c r="U1364" i="1"/>
  <c r="U1365" i="1" a="1"/>
  <c r="U1365" i="1"/>
  <c r="U1366" i="1" a="1"/>
  <c r="U1366" i="1"/>
  <c r="U1367" i="1" a="1"/>
  <c r="U1367" i="1"/>
  <c r="U1368" i="1" a="1"/>
  <c r="U1368" i="1"/>
  <c r="U1369" i="1" a="1"/>
  <c r="U1369" i="1"/>
  <c r="U1370" i="1" a="1"/>
  <c r="U1370" i="1"/>
  <c r="U1371" i="1" a="1"/>
  <c r="U1371" i="1"/>
  <c r="U1372" i="1" a="1"/>
  <c r="U1372" i="1"/>
  <c r="U1373" i="1" a="1"/>
  <c r="U1373" i="1"/>
  <c r="U1374" i="1" a="1"/>
  <c r="U1374" i="1"/>
  <c r="U1375" i="1" a="1"/>
  <c r="U1375" i="1"/>
  <c r="U1376" i="1" a="1"/>
  <c r="U1376" i="1"/>
  <c r="U1377" i="1" a="1"/>
  <c r="U1377" i="1"/>
  <c r="U1378" i="1" a="1"/>
  <c r="U1378" i="1"/>
  <c r="U1379" i="1" a="1"/>
  <c r="U1379" i="1"/>
  <c r="U1380" i="1" a="1"/>
  <c r="U1380" i="1"/>
  <c r="U1381" i="1" a="1"/>
  <c r="U1381" i="1"/>
  <c r="U1382" i="1" a="1"/>
  <c r="U1382" i="1"/>
  <c r="U1383" i="1" a="1"/>
  <c r="U1383" i="1"/>
  <c r="U1384" i="1" a="1"/>
  <c r="U1384" i="1"/>
  <c r="U1385" i="1" a="1"/>
  <c r="U1385" i="1"/>
  <c r="U1386" i="1" a="1"/>
  <c r="U1386" i="1"/>
  <c r="U1387" i="1" a="1"/>
  <c r="U1387" i="1"/>
  <c r="U1388" i="1" a="1"/>
  <c r="U1388" i="1"/>
  <c r="U1389" i="1" a="1"/>
  <c r="U1389" i="1"/>
  <c r="U1390" i="1" a="1"/>
  <c r="U1390" i="1"/>
  <c r="U1391" i="1" a="1"/>
  <c r="U1391" i="1"/>
  <c r="U1392" i="1" a="1"/>
  <c r="U1392" i="1"/>
  <c r="U1393" i="1" a="1"/>
  <c r="U1393" i="1"/>
  <c r="U1394" i="1" a="1"/>
  <c r="U1394" i="1"/>
  <c r="U1395" i="1" a="1"/>
  <c r="U1395" i="1"/>
  <c r="U1396" i="1" a="1"/>
  <c r="U1396" i="1"/>
  <c r="U1397" i="1" a="1"/>
  <c r="U1397" i="1"/>
  <c r="U1398" i="1" a="1"/>
  <c r="U1398" i="1"/>
  <c r="U1399" i="1" a="1"/>
  <c r="U1399" i="1"/>
  <c r="U1400" i="1" a="1"/>
  <c r="U1400" i="1"/>
  <c r="U1401" i="1" a="1"/>
  <c r="U1401" i="1"/>
  <c r="U1402" i="1" a="1"/>
  <c r="U1402" i="1"/>
  <c r="U1403" i="1" a="1"/>
  <c r="U1403" i="1"/>
  <c r="U1404" i="1" a="1"/>
  <c r="U1404" i="1"/>
  <c r="U1405" i="1" a="1"/>
  <c r="U1405" i="1"/>
  <c r="U1406" i="1" a="1"/>
  <c r="U1406" i="1"/>
  <c r="U1407" i="1" a="1"/>
  <c r="U1407" i="1"/>
  <c r="U1408" i="1" a="1"/>
  <c r="U1408" i="1"/>
  <c r="U1409" i="1" a="1"/>
  <c r="U1409" i="1"/>
  <c r="U1410" i="1" a="1"/>
  <c r="U1410" i="1"/>
  <c r="U1411" i="1" a="1"/>
  <c r="U1411" i="1"/>
  <c r="U1412" i="1" a="1"/>
  <c r="U1412" i="1"/>
  <c r="U1413" i="1" a="1"/>
  <c r="U1413" i="1"/>
  <c r="U1414" i="1" a="1"/>
  <c r="U1414" i="1"/>
  <c r="U1415" i="1" a="1"/>
  <c r="U1415" i="1"/>
  <c r="U1416" i="1" a="1"/>
  <c r="U1416" i="1"/>
  <c r="U1417" i="1" a="1"/>
  <c r="U1417" i="1"/>
  <c r="U1418" i="1" a="1"/>
  <c r="U1418" i="1"/>
  <c r="U1419" i="1" a="1"/>
  <c r="U1419" i="1"/>
  <c r="U1420" i="1" a="1"/>
  <c r="U1420" i="1"/>
  <c r="U1421" i="1" a="1"/>
  <c r="U1421" i="1"/>
  <c r="U1422" i="1" a="1"/>
  <c r="U1422" i="1"/>
  <c r="U1423" i="1" a="1"/>
  <c r="U1423" i="1"/>
  <c r="U1424" i="1" a="1"/>
  <c r="U1424" i="1"/>
  <c r="U1425" i="1" a="1"/>
  <c r="U1425" i="1"/>
  <c r="U1426" i="1" a="1"/>
  <c r="U1426" i="1"/>
  <c r="U1427" i="1" a="1"/>
  <c r="U1427" i="1"/>
  <c r="U1428" i="1" a="1"/>
  <c r="U1428" i="1"/>
  <c r="U1429" i="1" a="1"/>
  <c r="U1429" i="1"/>
  <c r="U1430" i="1" a="1"/>
  <c r="U1430" i="1"/>
  <c r="U1431" i="1" a="1"/>
  <c r="U1431" i="1"/>
  <c r="U1432" i="1" a="1"/>
  <c r="U1432" i="1"/>
  <c r="U1433" i="1" a="1"/>
  <c r="U1433" i="1"/>
  <c r="U1434" i="1" a="1"/>
  <c r="U1434" i="1"/>
  <c r="U1435" i="1" a="1"/>
  <c r="U1435" i="1"/>
  <c r="U1436" i="1" a="1"/>
  <c r="U1436" i="1"/>
  <c r="U1437" i="1" a="1"/>
  <c r="U1437" i="1"/>
  <c r="U1438" i="1" a="1"/>
  <c r="U1438" i="1"/>
  <c r="U1439" i="1" a="1"/>
  <c r="U1439" i="1"/>
  <c r="U1440" i="1" a="1"/>
  <c r="U1440" i="1"/>
  <c r="U1441" i="1" a="1"/>
  <c r="U1441" i="1"/>
  <c r="U1442" i="1" a="1"/>
  <c r="U1442" i="1"/>
  <c r="U1443" i="1" a="1"/>
  <c r="U1443" i="1"/>
  <c r="U1444" i="1" a="1"/>
  <c r="U1444" i="1"/>
  <c r="U1445" i="1" a="1"/>
  <c r="U1445" i="1"/>
  <c r="U1446" i="1" a="1"/>
  <c r="U1446" i="1"/>
  <c r="U1447" i="1" a="1"/>
  <c r="U1447" i="1"/>
  <c r="U1448" i="1" a="1"/>
  <c r="U1448" i="1"/>
  <c r="U1449" i="1" a="1"/>
  <c r="U1449" i="1"/>
  <c r="U1450" i="1" a="1"/>
  <c r="U1450" i="1"/>
  <c r="U1451" i="1" a="1"/>
  <c r="U1451" i="1"/>
  <c r="U1452" i="1" a="1"/>
  <c r="U1452" i="1"/>
  <c r="U1453" i="1" a="1"/>
  <c r="U1453" i="1"/>
  <c r="U1454" i="1" a="1"/>
  <c r="U1454" i="1"/>
  <c r="U1455" i="1" a="1"/>
  <c r="U1455" i="1"/>
  <c r="U1456" i="1" a="1"/>
  <c r="U1456" i="1"/>
  <c r="U1457" i="1" a="1"/>
  <c r="U1457" i="1"/>
  <c r="U1458" i="1" a="1"/>
  <c r="U1458" i="1"/>
  <c r="U1459" i="1" a="1"/>
  <c r="U1459" i="1"/>
  <c r="U1460" i="1" a="1"/>
  <c r="U1460" i="1"/>
  <c r="U1461" i="1" a="1"/>
  <c r="U1461" i="1"/>
  <c r="U1462" i="1" a="1"/>
  <c r="U1462" i="1"/>
  <c r="U1463" i="1" a="1"/>
  <c r="U1463" i="1"/>
  <c r="U1464" i="1" a="1"/>
  <c r="U1464" i="1"/>
  <c r="U1465" i="1" a="1"/>
  <c r="U1465" i="1"/>
  <c r="U1466" i="1" a="1"/>
  <c r="U1466" i="1"/>
  <c r="U1467" i="1" a="1"/>
  <c r="U1467" i="1"/>
  <c r="U1468" i="1" a="1"/>
  <c r="U1468" i="1"/>
  <c r="U1469" i="1" a="1"/>
  <c r="U1469" i="1"/>
  <c r="U1470" i="1" a="1"/>
  <c r="U1470" i="1"/>
  <c r="U1471" i="1" a="1"/>
  <c r="U1471" i="1"/>
  <c r="U1472" i="1" a="1"/>
  <c r="U1472" i="1"/>
  <c r="U1473" i="1" a="1"/>
  <c r="U1473" i="1"/>
  <c r="U1474" i="1" a="1"/>
  <c r="U1474" i="1"/>
  <c r="U1475" i="1" a="1"/>
  <c r="U1475" i="1"/>
  <c r="U1476" i="1" a="1"/>
  <c r="U1476" i="1"/>
  <c r="U1477" i="1" a="1"/>
  <c r="U1477" i="1"/>
  <c r="U1478" i="1" a="1"/>
  <c r="U1478" i="1"/>
  <c r="U1479" i="1" a="1"/>
  <c r="U1479" i="1"/>
  <c r="U1480" i="1" a="1"/>
  <c r="U1480" i="1"/>
  <c r="U1481" i="1" a="1"/>
  <c r="U1481" i="1"/>
  <c r="U1482" i="1" a="1"/>
  <c r="U1482" i="1"/>
  <c r="U1483" i="1" a="1"/>
  <c r="U1483" i="1"/>
  <c r="U1484" i="1" a="1"/>
  <c r="U1484" i="1"/>
  <c r="U1485" i="1" a="1"/>
  <c r="U1485" i="1"/>
  <c r="U1486" i="1" a="1"/>
  <c r="U1486" i="1"/>
  <c r="U1487" i="1" a="1"/>
  <c r="U1487" i="1"/>
  <c r="U1488" i="1" a="1"/>
  <c r="U1488" i="1"/>
  <c r="U1489" i="1" a="1"/>
  <c r="U1489" i="1"/>
  <c r="U1490" i="1" a="1"/>
  <c r="U1490" i="1"/>
  <c r="U1491" i="1" a="1"/>
  <c r="U1491" i="1"/>
  <c r="U1492" i="1" a="1"/>
  <c r="U1492" i="1"/>
  <c r="U1493" i="1" a="1"/>
  <c r="U1493" i="1"/>
  <c r="U1494" i="1" a="1"/>
  <c r="U1494" i="1"/>
  <c r="U1495" i="1" a="1"/>
  <c r="U1495" i="1"/>
  <c r="U1496" i="1" a="1"/>
  <c r="U1496" i="1"/>
  <c r="U1497" i="1" a="1"/>
  <c r="U1497" i="1"/>
  <c r="U1498" i="1" a="1"/>
  <c r="U1498" i="1"/>
  <c r="U1499" i="1" a="1"/>
  <c r="U1499" i="1"/>
  <c r="U1500" i="1" a="1"/>
  <c r="U1500" i="1"/>
  <c r="U1501" i="1" a="1"/>
  <c r="U1501" i="1"/>
  <c r="U1502" i="1" a="1"/>
  <c r="U1502" i="1"/>
  <c r="U1503" i="1" a="1"/>
  <c r="U1503" i="1"/>
  <c r="U1504" i="1" a="1"/>
  <c r="U1504" i="1"/>
  <c r="U1505" i="1" a="1"/>
  <c r="U1505" i="1"/>
  <c r="U1506" i="1" a="1"/>
  <c r="U1506" i="1"/>
  <c r="U1507" i="1" a="1"/>
  <c r="U1507" i="1"/>
  <c r="U1508" i="1" a="1"/>
  <c r="U1508" i="1"/>
  <c r="U1509" i="1" a="1"/>
  <c r="U1509" i="1"/>
  <c r="U1510" i="1" a="1"/>
  <c r="U1510" i="1"/>
  <c r="U1511" i="1" a="1"/>
  <c r="U1511" i="1"/>
  <c r="U1512" i="1" a="1"/>
  <c r="U1512" i="1"/>
  <c r="U1513" i="1" a="1"/>
  <c r="U1513" i="1"/>
  <c r="U1514" i="1" a="1"/>
  <c r="U1514" i="1"/>
  <c r="U1515" i="1" a="1"/>
  <c r="U1515" i="1"/>
  <c r="U1516" i="1" a="1"/>
  <c r="U1516" i="1"/>
  <c r="U1517" i="1" a="1"/>
  <c r="U1517" i="1"/>
  <c r="U1518" i="1" a="1"/>
  <c r="U1518" i="1"/>
  <c r="U1519" i="1" a="1"/>
  <c r="U1519" i="1"/>
  <c r="U1520" i="1" a="1"/>
  <c r="U1520" i="1"/>
  <c r="U1521" i="1" a="1"/>
  <c r="U1521" i="1"/>
  <c r="U1522" i="1" a="1"/>
  <c r="U1522" i="1"/>
  <c r="U1523" i="1" a="1"/>
  <c r="U1523" i="1"/>
  <c r="U1524" i="1" a="1"/>
  <c r="U1524" i="1"/>
  <c r="U1525" i="1" a="1"/>
  <c r="U1525" i="1"/>
  <c r="U1526" i="1" a="1"/>
  <c r="U1526" i="1"/>
  <c r="U1527" i="1" a="1"/>
  <c r="U1527" i="1"/>
  <c r="U1528" i="1" a="1"/>
  <c r="U1528" i="1"/>
  <c r="U1529" i="1" a="1"/>
  <c r="U1529" i="1"/>
  <c r="U1530" i="1" a="1"/>
  <c r="U1530" i="1"/>
  <c r="U1531" i="1" a="1"/>
  <c r="U1531" i="1"/>
  <c r="U1532" i="1" a="1"/>
  <c r="U1532" i="1"/>
  <c r="U1533" i="1" a="1"/>
  <c r="U1533" i="1"/>
  <c r="U1534" i="1" a="1"/>
  <c r="U1534" i="1"/>
  <c r="U1535" i="1" a="1"/>
  <c r="U1535" i="1"/>
  <c r="U1536" i="1" a="1"/>
  <c r="U1536" i="1"/>
  <c r="U1537" i="1" a="1"/>
  <c r="U1537" i="1"/>
  <c r="U1538" i="1" a="1"/>
  <c r="U1538" i="1"/>
  <c r="U1539" i="1" a="1"/>
  <c r="U1539" i="1"/>
  <c r="U1540" i="1" a="1"/>
  <c r="U1540" i="1"/>
  <c r="U1541" i="1" a="1"/>
  <c r="U1541" i="1"/>
  <c r="U1542" i="1" a="1"/>
  <c r="U1542" i="1"/>
  <c r="U1543" i="1" a="1"/>
  <c r="U1543" i="1"/>
  <c r="U1544" i="1" a="1"/>
  <c r="U1544" i="1"/>
  <c r="U1545" i="1" a="1"/>
  <c r="U1545" i="1"/>
  <c r="U1546" i="1" a="1"/>
  <c r="U1546" i="1"/>
  <c r="U1547" i="1" a="1"/>
  <c r="U1547" i="1"/>
  <c r="U1548" i="1" a="1"/>
  <c r="U1548" i="1"/>
  <c r="U1549" i="1" a="1"/>
  <c r="U1549" i="1"/>
  <c r="U1550" i="1" a="1"/>
  <c r="U1550" i="1"/>
  <c r="U1551" i="1" a="1"/>
  <c r="U1551" i="1"/>
  <c r="U1552" i="1" a="1"/>
  <c r="U1552" i="1"/>
  <c r="U1553" i="1" a="1"/>
  <c r="U1553" i="1"/>
  <c r="U1554" i="1" a="1"/>
  <c r="U1554" i="1"/>
  <c r="U1555" i="1" a="1"/>
  <c r="U1555" i="1"/>
  <c r="U1556" i="1" a="1"/>
  <c r="U1556" i="1"/>
  <c r="U1557" i="1" a="1"/>
  <c r="U1557" i="1"/>
  <c r="U1558" i="1" a="1"/>
  <c r="U1558" i="1"/>
  <c r="U1559" i="1" a="1"/>
  <c r="U1559" i="1"/>
  <c r="U1560" i="1" a="1"/>
  <c r="U1560" i="1"/>
  <c r="U1561" i="1" a="1"/>
  <c r="U1561" i="1"/>
  <c r="U1562" i="1" a="1"/>
  <c r="U1562" i="1"/>
  <c r="U1563" i="1" a="1"/>
  <c r="U1563" i="1"/>
  <c r="U1564" i="1" a="1"/>
  <c r="U1564" i="1"/>
  <c r="U1565" i="1" a="1"/>
  <c r="U1565" i="1"/>
  <c r="U1566" i="1" a="1"/>
  <c r="U1566" i="1"/>
  <c r="U1567" i="1" a="1"/>
  <c r="U1567" i="1"/>
  <c r="U1568" i="1" a="1"/>
  <c r="U1568" i="1"/>
  <c r="U1569" i="1" a="1"/>
  <c r="U1569" i="1"/>
  <c r="U1570" i="1" a="1"/>
  <c r="U1570" i="1"/>
  <c r="U1571" i="1" a="1"/>
  <c r="U1571" i="1"/>
  <c r="U1572" i="1" a="1"/>
  <c r="U1572" i="1"/>
  <c r="U1573" i="1" a="1"/>
  <c r="U1573" i="1"/>
  <c r="U1574" i="1" a="1"/>
  <c r="U1574" i="1"/>
  <c r="U1575" i="1" a="1"/>
  <c r="U1575" i="1"/>
  <c r="U1576" i="1" a="1"/>
  <c r="U1576" i="1"/>
  <c r="U1577" i="1" a="1"/>
  <c r="U1577" i="1"/>
  <c r="U1578" i="1" a="1"/>
  <c r="U1578" i="1"/>
  <c r="U1579" i="1" a="1"/>
  <c r="U1579" i="1"/>
  <c r="U1580" i="1" a="1"/>
  <c r="U1580" i="1"/>
  <c r="U1581" i="1" a="1"/>
  <c r="U1581" i="1"/>
  <c r="U1582" i="1" a="1"/>
  <c r="U1582" i="1"/>
  <c r="U1583" i="1" a="1"/>
  <c r="U1583" i="1"/>
  <c r="U1584" i="1" a="1"/>
  <c r="U1584" i="1"/>
  <c r="U1585" i="1" a="1"/>
  <c r="U1585" i="1"/>
  <c r="U1586" i="1" a="1"/>
  <c r="U1586" i="1"/>
  <c r="U1587" i="1" a="1"/>
  <c r="U1587" i="1"/>
  <c r="U1588" i="1" a="1"/>
  <c r="U1588" i="1"/>
  <c r="U1589" i="1" a="1"/>
  <c r="U1589" i="1"/>
  <c r="U1590" i="1" a="1"/>
  <c r="U1590" i="1"/>
  <c r="U1591" i="1" a="1"/>
  <c r="U1591" i="1"/>
  <c r="U1592" i="1" a="1"/>
  <c r="U1592" i="1"/>
  <c r="U1593" i="1" a="1"/>
  <c r="U1593" i="1"/>
  <c r="U1594" i="1" a="1"/>
  <c r="U1594" i="1"/>
  <c r="U1595" i="1" a="1"/>
  <c r="U1595" i="1"/>
  <c r="U1596" i="1" a="1"/>
  <c r="U1596" i="1"/>
  <c r="U1597" i="1" a="1"/>
  <c r="U1597" i="1"/>
  <c r="U1598" i="1" a="1"/>
  <c r="U1598" i="1"/>
  <c r="U1599" i="1" a="1"/>
  <c r="U1599" i="1"/>
  <c r="U1600" i="1" a="1"/>
  <c r="U1600" i="1"/>
  <c r="U1601" i="1" a="1"/>
  <c r="U1601" i="1"/>
  <c r="U1602" i="1" a="1"/>
  <c r="U1602" i="1"/>
  <c r="U1603" i="1" a="1"/>
  <c r="U1603" i="1"/>
  <c r="U1604" i="1" a="1"/>
  <c r="U1604" i="1"/>
  <c r="U1605" i="1" a="1"/>
  <c r="U1605" i="1"/>
  <c r="U1606" i="1" a="1"/>
  <c r="U1606" i="1"/>
  <c r="U1607" i="1" a="1"/>
  <c r="U1607" i="1"/>
  <c r="U1608" i="1" a="1"/>
  <c r="U1608" i="1"/>
  <c r="U1609" i="1" a="1"/>
  <c r="U1609" i="1"/>
  <c r="U1610" i="1" a="1"/>
  <c r="U1610" i="1"/>
  <c r="U1611" i="1" a="1"/>
  <c r="U1611" i="1"/>
  <c r="U1612" i="1" a="1"/>
  <c r="U1612" i="1"/>
  <c r="U1613" i="1" a="1"/>
  <c r="U1613" i="1"/>
  <c r="U1614" i="1" a="1"/>
  <c r="U1614" i="1"/>
  <c r="U1615" i="1" a="1"/>
  <c r="U1615" i="1"/>
  <c r="U1616" i="1" a="1"/>
  <c r="U1616" i="1"/>
  <c r="U1617" i="1" a="1"/>
  <c r="U1617" i="1"/>
  <c r="U1618" i="1" a="1"/>
  <c r="U1618" i="1"/>
  <c r="U1619" i="1" a="1"/>
  <c r="U1619" i="1"/>
  <c r="U1620" i="1" a="1"/>
  <c r="U1620" i="1"/>
  <c r="U1621" i="1" a="1"/>
  <c r="U1621" i="1"/>
  <c r="U1622" i="1" a="1"/>
  <c r="U1622" i="1"/>
  <c r="U1623" i="1" a="1"/>
  <c r="U1623" i="1"/>
  <c r="U1624" i="1" a="1"/>
  <c r="U1624" i="1"/>
  <c r="U1625" i="1" a="1"/>
  <c r="U1625" i="1"/>
  <c r="U1626" i="1" a="1"/>
  <c r="U1626" i="1"/>
  <c r="U1627" i="1" a="1"/>
  <c r="U1627" i="1"/>
  <c r="U1628" i="1" a="1"/>
  <c r="U1628" i="1"/>
  <c r="U1629" i="1" a="1"/>
  <c r="U1629" i="1"/>
  <c r="U1630" i="1" a="1"/>
  <c r="U1630" i="1"/>
  <c r="U1631" i="1" a="1"/>
  <c r="U1631" i="1"/>
  <c r="U1632" i="1" a="1"/>
  <c r="U1632" i="1"/>
  <c r="U1633" i="1" a="1"/>
  <c r="U1633" i="1"/>
  <c r="U1634" i="1" a="1"/>
  <c r="U1634" i="1"/>
  <c r="U1635" i="1" a="1"/>
  <c r="U1635" i="1"/>
  <c r="U1636" i="1" a="1"/>
  <c r="U1636" i="1"/>
  <c r="U1637" i="1" a="1"/>
  <c r="U1637" i="1"/>
  <c r="U1638" i="1" a="1"/>
  <c r="U1638" i="1"/>
  <c r="U1639" i="1" a="1"/>
  <c r="U1639" i="1"/>
  <c r="U1640" i="1" a="1"/>
  <c r="U1640" i="1"/>
  <c r="U1641" i="1" a="1"/>
  <c r="U1641" i="1"/>
  <c r="U1642" i="1" a="1"/>
  <c r="U1642" i="1"/>
  <c r="U1643" i="1" a="1"/>
  <c r="U1643" i="1"/>
  <c r="U1644" i="1" a="1"/>
  <c r="U1644" i="1"/>
  <c r="U1645" i="1" a="1"/>
  <c r="U1645" i="1"/>
  <c r="U1646" i="1" a="1"/>
  <c r="U1646" i="1"/>
  <c r="U1647" i="1" a="1"/>
  <c r="U1647" i="1"/>
  <c r="U1648" i="1" a="1"/>
  <c r="U1648" i="1"/>
  <c r="U1649" i="1" a="1"/>
  <c r="U1649" i="1"/>
  <c r="U1650" i="1" a="1"/>
  <c r="U1650" i="1"/>
  <c r="U1651" i="1" a="1"/>
  <c r="U1651" i="1"/>
  <c r="U1652" i="1" a="1"/>
  <c r="U1652" i="1"/>
  <c r="U1653" i="1" a="1"/>
  <c r="U1653" i="1"/>
  <c r="U1654" i="1" a="1"/>
  <c r="U1654" i="1"/>
  <c r="U1655" i="1" a="1"/>
  <c r="U1655" i="1"/>
  <c r="U1656" i="1" a="1"/>
  <c r="U1656" i="1"/>
  <c r="U1657" i="1" a="1"/>
  <c r="U1657" i="1"/>
  <c r="U1658" i="1" a="1"/>
  <c r="U1658" i="1"/>
  <c r="U1659" i="1" a="1"/>
  <c r="U1659" i="1"/>
  <c r="U1660" i="1" a="1"/>
  <c r="U1660" i="1"/>
  <c r="U1661" i="1" a="1"/>
  <c r="U1661" i="1"/>
  <c r="U1662" i="1" a="1"/>
  <c r="U1662" i="1"/>
  <c r="U1663" i="1" a="1"/>
  <c r="U1663" i="1"/>
  <c r="U1664" i="1" a="1"/>
  <c r="U1664" i="1"/>
  <c r="U1665" i="1" a="1"/>
  <c r="U1665" i="1"/>
  <c r="U1666" i="1" a="1"/>
  <c r="U1666" i="1"/>
  <c r="U1667" i="1" a="1"/>
  <c r="U1667" i="1"/>
  <c r="U1668" i="1" a="1"/>
  <c r="U1668" i="1"/>
  <c r="U1669" i="1" a="1"/>
  <c r="U1669" i="1"/>
  <c r="U1670" i="1" a="1"/>
  <c r="U1670" i="1"/>
  <c r="U1671" i="1" a="1"/>
  <c r="U1671" i="1"/>
  <c r="U1672" i="1" a="1"/>
  <c r="U1672" i="1"/>
  <c r="U1673" i="1" a="1"/>
  <c r="U1673" i="1"/>
  <c r="U1674" i="1" a="1"/>
  <c r="U1674" i="1"/>
  <c r="U1675" i="1" a="1"/>
  <c r="U1675" i="1"/>
  <c r="U1676" i="1" a="1"/>
  <c r="U1676" i="1"/>
  <c r="U1677" i="1" a="1"/>
  <c r="U1677" i="1"/>
  <c r="U1678" i="1" a="1"/>
  <c r="U1678" i="1"/>
  <c r="U1679" i="1" a="1"/>
  <c r="U1679" i="1"/>
  <c r="U1680" i="1" a="1"/>
  <c r="U1680" i="1"/>
  <c r="U1681" i="1" a="1"/>
  <c r="U1681" i="1"/>
  <c r="U1682" i="1" a="1"/>
  <c r="U1682" i="1"/>
  <c r="U1683" i="1" a="1"/>
  <c r="U1683" i="1"/>
  <c r="U1684" i="1" a="1"/>
  <c r="U1684" i="1"/>
  <c r="U1685" i="1" a="1"/>
  <c r="U1685" i="1"/>
  <c r="U1686" i="1" a="1"/>
  <c r="U1686" i="1"/>
  <c r="U1687" i="1" a="1"/>
  <c r="U1687" i="1"/>
  <c r="U1688" i="1" a="1"/>
  <c r="U1688" i="1"/>
  <c r="U1689" i="1" a="1"/>
  <c r="U1689" i="1"/>
  <c r="U1690" i="1" a="1"/>
  <c r="U1690" i="1"/>
  <c r="U1691" i="1" a="1"/>
  <c r="U1691" i="1"/>
  <c r="U1692" i="1" a="1"/>
  <c r="U1692" i="1"/>
  <c r="U1693" i="1" a="1"/>
  <c r="U1693" i="1"/>
  <c r="U1694" i="1" a="1"/>
  <c r="U1694" i="1"/>
  <c r="U1695" i="1" a="1"/>
  <c r="U1695" i="1"/>
  <c r="U1696" i="1" a="1"/>
  <c r="U1696" i="1"/>
  <c r="U1697" i="1" a="1"/>
  <c r="U1697" i="1"/>
  <c r="U1698" i="1" a="1"/>
  <c r="U1698" i="1"/>
  <c r="U1699" i="1" a="1"/>
  <c r="U1699" i="1"/>
  <c r="U1700" i="1" a="1"/>
  <c r="U1700" i="1"/>
  <c r="U1701" i="1" a="1"/>
  <c r="U1701" i="1"/>
  <c r="U1702" i="1" a="1"/>
  <c r="U1702" i="1"/>
  <c r="U1703" i="1" a="1"/>
  <c r="U1703" i="1"/>
  <c r="U1704" i="1" a="1"/>
  <c r="U1704" i="1"/>
  <c r="U1705" i="1" a="1"/>
  <c r="U1705" i="1"/>
  <c r="U1706" i="1" a="1"/>
  <c r="U1706" i="1"/>
  <c r="U1707" i="1" a="1"/>
  <c r="U1707" i="1"/>
  <c r="U1708" i="1" a="1"/>
  <c r="U1708" i="1"/>
  <c r="U1709" i="1" a="1"/>
  <c r="U1709" i="1"/>
  <c r="U1710" i="1" a="1"/>
  <c r="U1710" i="1"/>
  <c r="U1711" i="1" a="1"/>
  <c r="U1711" i="1"/>
  <c r="U1712" i="1" a="1"/>
  <c r="U1712" i="1"/>
  <c r="U1713" i="1" a="1"/>
  <c r="U1713" i="1"/>
  <c r="U1714" i="1" a="1"/>
  <c r="U1714" i="1"/>
  <c r="U1715" i="1" a="1"/>
  <c r="U1715" i="1"/>
  <c r="U1716" i="1" a="1"/>
  <c r="U1716" i="1"/>
  <c r="U1717" i="1" a="1"/>
  <c r="U1717" i="1"/>
  <c r="U1718" i="1" a="1"/>
  <c r="U1718" i="1"/>
  <c r="U1719" i="1" a="1"/>
  <c r="U1719" i="1"/>
  <c r="U1720" i="1" a="1"/>
  <c r="U1720" i="1"/>
  <c r="U1721" i="1" a="1"/>
  <c r="U1721" i="1"/>
  <c r="U1722" i="1" a="1"/>
  <c r="U1722" i="1"/>
  <c r="U1723" i="1" a="1"/>
  <c r="U1723" i="1"/>
  <c r="U1724" i="1" a="1"/>
  <c r="U1724" i="1"/>
  <c r="U1725" i="1" a="1"/>
  <c r="U1725" i="1"/>
  <c r="U1726" i="1" a="1"/>
  <c r="U1726" i="1"/>
  <c r="U1727" i="1" a="1"/>
  <c r="U1727" i="1"/>
  <c r="U1728" i="1" a="1"/>
  <c r="U1728" i="1"/>
  <c r="U1729" i="1" a="1"/>
  <c r="U1729" i="1"/>
  <c r="U1730" i="1" a="1"/>
  <c r="U1730" i="1"/>
  <c r="U1731" i="1" a="1"/>
  <c r="U1731" i="1"/>
  <c r="U1732" i="1" a="1"/>
  <c r="U1732" i="1"/>
  <c r="U1733" i="1" a="1"/>
  <c r="U1733" i="1"/>
  <c r="U1734" i="1" a="1"/>
  <c r="U1734" i="1"/>
  <c r="U1735" i="1" a="1"/>
  <c r="U1735" i="1"/>
  <c r="U1736" i="1" a="1"/>
  <c r="U1736" i="1"/>
  <c r="U1737" i="1" a="1"/>
  <c r="U1737" i="1"/>
  <c r="U1738" i="1" a="1"/>
  <c r="U1738" i="1"/>
  <c r="U1739" i="1" a="1"/>
  <c r="U1739" i="1"/>
  <c r="U1740" i="1" a="1"/>
  <c r="U1740" i="1"/>
  <c r="U1741" i="1" a="1"/>
  <c r="U1741" i="1"/>
  <c r="U1742" i="1" a="1"/>
  <c r="U1742" i="1"/>
  <c r="U1743" i="1" a="1"/>
  <c r="U1743" i="1"/>
  <c r="U1744" i="1" a="1"/>
  <c r="U1744" i="1"/>
  <c r="U1745" i="1" a="1"/>
  <c r="U1745" i="1"/>
  <c r="U1746" i="1" a="1"/>
  <c r="U1746" i="1"/>
  <c r="U1747" i="1" a="1"/>
  <c r="U1747" i="1"/>
  <c r="U1748" i="1" a="1"/>
  <c r="U1748" i="1"/>
  <c r="U1749" i="1" a="1"/>
  <c r="U1749" i="1"/>
  <c r="U1750" i="1" a="1"/>
  <c r="U1750" i="1"/>
  <c r="U1751" i="1" a="1"/>
  <c r="U1751" i="1"/>
  <c r="U1752" i="1" a="1"/>
  <c r="U1752" i="1"/>
  <c r="U1753" i="1" a="1"/>
  <c r="U1753" i="1"/>
  <c r="U1754" i="1" a="1"/>
  <c r="U1754" i="1"/>
  <c r="U1755" i="1" a="1"/>
  <c r="U1755" i="1"/>
  <c r="U1756" i="1" a="1"/>
  <c r="U1756" i="1"/>
  <c r="U1757" i="1" a="1"/>
  <c r="U1757" i="1"/>
  <c r="U1758" i="1" a="1"/>
  <c r="U1758" i="1"/>
  <c r="U1759" i="1" a="1"/>
  <c r="U1759" i="1"/>
  <c r="U1760" i="1" a="1"/>
  <c r="U1760" i="1"/>
  <c r="U1761" i="1" a="1"/>
  <c r="U1761" i="1"/>
  <c r="U1762" i="1" a="1"/>
  <c r="U1762" i="1"/>
  <c r="U1763" i="1" a="1"/>
  <c r="U1763" i="1"/>
  <c r="U1764" i="1" a="1"/>
  <c r="U1764" i="1"/>
  <c r="U1765" i="1" a="1"/>
  <c r="U1765" i="1"/>
  <c r="U1766" i="1" a="1"/>
  <c r="U1766" i="1"/>
  <c r="U1767" i="1" a="1"/>
  <c r="U1767" i="1"/>
  <c r="U1768" i="1" a="1"/>
  <c r="U1768" i="1"/>
  <c r="U1769" i="1" a="1"/>
  <c r="U1769" i="1"/>
  <c r="U1770" i="1" a="1"/>
  <c r="U1770" i="1"/>
  <c r="U1771" i="1" a="1"/>
  <c r="U1771" i="1"/>
  <c r="U1772" i="1" a="1"/>
  <c r="U1772" i="1"/>
  <c r="U1773" i="1" a="1"/>
  <c r="U1773" i="1"/>
  <c r="U1774" i="1" a="1"/>
  <c r="U1774" i="1"/>
  <c r="U1775" i="1" a="1"/>
  <c r="U1775" i="1"/>
  <c r="U1776" i="1" a="1"/>
  <c r="U1776" i="1"/>
  <c r="U1777" i="1" a="1"/>
  <c r="U1777" i="1"/>
  <c r="U1778" i="1" a="1"/>
  <c r="U1778" i="1"/>
  <c r="U1779" i="1" a="1"/>
  <c r="U1779" i="1"/>
  <c r="U1780" i="1" a="1"/>
  <c r="U1780" i="1"/>
  <c r="U1781" i="1" a="1"/>
  <c r="U1781" i="1"/>
  <c r="U1782" i="1" a="1"/>
  <c r="U1782" i="1"/>
  <c r="U1783" i="1" a="1"/>
  <c r="U1783" i="1"/>
  <c r="U1784" i="1" a="1"/>
  <c r="U1784" i="1"/>
  <c r="U1785" i="1" a="1"/>
  <c r="U1785" i="1"/>
  <c r="U1786" i="1" a="1"/>
  <c r="U1786" i="1"/>
  <c r="U1787" i="1" a="1"/>
  <c r="U1787" i="1"/>
  <c r="U1788" i="1" a="1"/>
  <c r="U1788" i="1"/>
  <c r="U1789" i="1" a="1"/>
  <c r="U1789" i="1"/>
  <c r="U1790" i="1" a="1"/>
  <c r="U1790" i="1"/>
  <c r="U1791" i="1" a="1"/>
  <c r="U1791" i="1"/>
  <c r="U1792" i="1" a="1"/>
  <c r="U1792" i="1"/>
  <c r="U1793" i="1" a="1"/>
  <c r="U1793" i="1"/>
  <c r="U1794" i="1" a="1"/>
  <c r="U1794" i="1"/>
  <c r="U1795" i="1" a="1"/>
  <c r="U1795" i="1"/>
  <c r="U1796" i="1" a="1"/>
  <c r="U1796" i="1"/>
  <c r="U1797" i="1" a="1"/>
  <c r="U1797" i="1"/>
  <c r="U1798" i="1" a="1"/>
  <c r="U1798" i="1"/>
  <c r="U1799" i="1" a="1"/>
  <c r="U1799" i="1"/>
  <c r="U1800" i="1" a="1"/>
  <c r="U1800" i="1"/>
  <c r="U1801" i="1" a="1"/>
  <c r="U1801" i="1"/>
  <c r="U1802" i="1" a="1"/>
  <c r="U1802" i="1"/>
  <c r="U1803" i="1" a="1"/>
  <c r="U1803" i="1"/>
  <c r="U1804" i="1" a="1"/>
  <c r="U1804" i="1"/>
  <c r="U1805" i="1" a="1"/>
  <c r="U1805" i="1"/>
  <c r="U1806" i="1" a="1"/>
  <c r="U1806" i="1"/>
  <c r="U1807" i="1" a="1"/>
  <c r="U1807" i="1"/>
  <c r="U1808" i="1" a="1"/>
  <c r="U1808" i="1"/>
  <c r="U1809" i="1" a="1"/>
  <c r="U1809" i="1"/>
  <c r="U1810" i="1" a="1"/>
  <c r="U1810" i="1"/>
  <c r="U1811" i="1" a="1"/>
  <c r="U1811" i="1"/>
  <c r="U1812" i="1" a="1"/>
  <c r="U1812" i="1"/>
  <c r="U1813" i="1" a="1"/>
  <c r="U1813" i="1"/>
  <c r="U1814" i="1" a="1"/>
  <c r="U1814" i="1"/>
  <c r="U1815" i="1" a="1"/>
  <c r="U1815" i="1"/>
  <c r="U1816" i="1" a="1"/>
  <c r="U1816" i="1"/>
  <c r="U1817" i="1" a="1"/>
  <c r="U1817" i="1"/>
  <c r="U1818" i="1" a="1"/>
  <c r="U1818" i="1"/>
  <c r="U1819" i="1" a="1"/>
  <c r="U1819" i="1"/>
  <c r="U1820" i="1" a="1"/>
  <c r="U1820" i="1"/>
  <c r="U1821" i="1" a="1"/>
  <c r="U1821" i="1"/>
  <c r="U1822" i="1" a="1"/>
  <c r="U1822" i="1"/>
  <c r="U1823" i="1" a="1"/>
  <c r="U1823" i="1"/>
  <c r="U1824" i="1" a="1"/>
  <c r="U1824" i="1"/>
  <c r="U1825" i="1" a="1"/>
  <c r="U1825" i="1"/>
  <c r="U1826" i="1" a="1"/>
  <c r="U1826" i="1"/>
  <c r="U1827" i="1" a="1"/>
  <c r="U1827" i="1"/>
  <c r="U1828" i="1" a="1"/>
  <c r="U1828" i="1"/>
  <c r="U1829" i="1" a="1"/>
  <c r="U1829" i="1"/>
  <c r="U1830" i="1" a="1"/>
  <c r="U1830" i="1"/>
  <c r="U1831" i="1" a="1"/>
  <c r="U1831" i="1"/>
  <c r="U1832" i="1" a="1"/>
  <c r="U1832" i="1"/>
  <c r="U1833" i="1" a="1"/>
  <c r="U1833" i="1"/>
  <c r="U1834" i="1" a="1"/>
  <c r="U1834" i="1"/>
  <c r="U1835" i="1" a="1"/>
  <c r="U1835" i="1"/>
  <c r="U1836" i="1" a="1"/>
  <c r="U1836" i="1"/>
  <c r="U1837" i="1" a="1"/>
  <c r="U1837" i="1"/>
  <c r="U1838" i="1" a="1"/>
  <c r="U1838" i="1"/>
  <c r="U1839" i="1" a="1"/>
  <c r="U1839" i="1"/>
  <c r="U1840" i="1" a="1"/>
  <c r="U1840" i="1"/>
  <c r="U1841" i="1" a="1"/>
  <c r="U1841" i="1"/>
  <c r="U1842" i="1" a="1"/>
  <c r="U1842" i="1"/>
  <c r="U1843" i="1" a="1"/>
  <c r="U1843" i="1"/>
  <c r="U1844" i="1" a="1"/>
  <c r="U1844" i="1"/>
  <c r="U1845" i="1" a="1"/>
  <c r="U1845" i="1"/>
  <c r="U1846" i="1" a="1"/>
  <c r="U1846" i="1"/>
  <c r="U1847" i="1" a="1"/>
  <c r="U1847" i="1"/>
  <c r="U1848" i="1" a="1"/>
  <c r="U1848" i="1"/>
  <c r="U1849" i="1" a="1"/>
  <c r="U1849" i="1"/>
  <c r="U1850" i="1" a="1"/>
  <c r="U1850" i="1"/>
  <c r="U1851" i="1" a="1"/>
  <c r="U1851" i="1"/>
  <c r="U1852" i="1" a="1"/>
  <c r="U1852" i="1"/>
  <c r="U1853" i="1" a="1"/>
  <c r="U1853" i="1"/>
  <c r="U1854" i="1" a="1"/>
  <c r="U1854" i="1"/>
  <c r="U1855" i="1" a="1"/>
  <c r="U1855" i="1"/>
  <c r="U1856" i="1" a="1"/>
  <c r="U1856" i="1"/>
  <c r="U1857" i="1" a="1"/>
  <c r="U1857" i="1"/>
  <c r="U1858" i="1" a="1"/>
  <c r="U1858" i="1"/>
  <c r="U1859" i="1" a="1"/>
  <c r="U1859" i="1"/>
  <c r="U1860" i="1" a="1"/>
  <c r="U1860" i="1"/>
  <c r="U1861" i="1" a="1"/>
  <c r="U1861" i="1"/>
  <c r="U1862" i="1" a="1"/>
  <c r="U1862" i="1"/>
  <c r="U1863" i="1" a="1"/>
  <c r="U1863" i="1"/>
  <c r="U1864" i="1" a="1"/>
  <c r="U1864" i="1"/>
  <c r="U1865" i="1" a="1"/>
  <c r="U1865" i="1"/>
  <c r="U1866" i="1" a="1"/>
  <c r="U1866" i="1"/>
  <c r="U1867" i="1" a="1"/>
  <c r="U1867" i="1"/>
  <c r="U1868" i="1" a="1"/>
  <c r="U1868" i="1"/>
  <c r="U1869" i="1" a="1"/>
  <c r="U1869" i="1"/>
  <c r="U1870" i="1" a="1"/>
  <c r="U1870" i="1"/>
  <c r="U1871" i="1" a="1"/>
  <c r="U1871" i="1"/>
  <c r="U1872" i="1" a="1"/>
  <c r="U1872" i="1"/>
  <c r="U1873" i="1" a="1"/>
  <c r="U1873" i="1"/>
  <c r="U1874" i="1" a="1"/>
  <c r="U1874" i="1"/>
  <c r="U1875" i="1" a="1"/>
  <c r="U1875" i="1"/>
  <c r="U1876" i="1" a="1"/>
  <c r="U1876" i="1"/>
  <c r="U1877" i="1" a="1"/>
  <c r="U1877" i="1"/>
  <c r="U1878" i="1" a="1"/>
  <c r="U1878" i="1"/>
  <c r="U1879" i="1" a="1"/>
  <c r="U1879" i="1"/>
  <c r="U1880" i="1" a="1"/>
  <c r="U1880" i="1"/>
  <c r="U1881" i="1" a="1"/>
  <c r="U1881" i="1"/>
  <c r="U1882" i="1" a="1"/>
  <c r="U1882" i="1"/>
  <c r="U1883" i="1" a="1"/>
  <c r="U1883" i="1"/>
  <c r="U1884" i="1" a="1"/>
  <c r="U1884" i="1"/>
  <c r="U1885" i="1" a="1"/>
  <c r="U1885" i="1"/>
  <c r="U1886" i="1" a="1"/>
  <c r="U1886" i="1"/>
  <c r="U1887" i="1" a="1"/>
  <c r="U1887" i="1"/>
  <c r="U1888" i="1" a="1"/>
  <c r="U1888" i="1"/>
  <c r="U1889" i="1" a="1"/>
  <c r="U1889" i="1"/>
  <c r="U1890" i="1" a="1"/>
  <c r="U1890" i="1"/>
  <c r="U1891" i="1" a="1"/>
  <c r="U1891" i="1"/>
  <c r="U1892" i="1" a="1"/>
  <c r="U1892" i="1"/>
  <c r="U1893" i="1" a="1"/>
  <c r="U1893" i="1"/>
  <c r="U1894" i="1" a="1"/>
  <c r="U1894" i="1"/>
  <c r="U1895" i="1" a="1"/>
  <c r="U1895" i="1"/>
  <c r="U1896" i="1" a="1"/>
  <c r="U1896" i="1"/>
  <c r="U1897" i="1" a="1"/>
  <c r="U1897" i="1"/>
  <c r="U1898" i="1" a="1"/>
  <c r="U1898" i="1"/>
  <c r="U1899" i="1" a="1"/>
  <c r="U1899" i="1"/>
  <c r="U1900" i="1" a="1"/>
  <c r="U1900" i="1"/>
  <c r="U1901" i="1" a="1"/>
  <c r="U1901" i="1"/>
  <c r="U1902" i="1" a="1"/>
  <c r="U1902" i="1"/>
  <c r="U1903" i="1" a="1"/>
  <c r="U1903" i="1"/>
  <c r="U1904" i="1" a="1"/>
  <c r="U1904" i="1"/>
  <c r="U1905" i="1" a="1"/>
  <c r="U1905" i="1"/>
  <c r="U1906" i="1" a="1"/>
  <c r="U1906" i="1"/>
  <c r="U1907" i="1" a="1"/>
  <c r="U1907" i="1"/>
  <c r="U1908" i="1" a="1"/>
  <c r="U1908" i="1"/>
  <c r="U1909" i="1" a="1"/>
  <c r="U1909" i="1"/>
  <c r="U1910" i="1" a="1"/>
  <c r="U1910" i="1"/>
  <c r="U1911" i="1" a="1"/>
  <c r="U1911" i="1"/>
  <c r="U1912" i="1" a="1"/>
  <c r="U1912" i="1"/>
  <c r="U1913" i="1" a="1"/>
  <c r="U1913" i="1"/>
  <c r="U1914" i="1" a="1"/>
  <c r="U1914" i="1"/>
  <c r="U1915" i="1" a="1"/>
  <c r="U1915" i="1"/>
  <c r="U1916" i="1" a="1"/>
  <c r="U1916" i="1"/>
  <c r="U1917" i="1" a="1"/>
  <c r="U1917" i="1"/>
  <c r="U1918" i="1" a="1"/>
  <c r="U1918" i="1"/>
  <c r="U1919" i="1" a="1"/>
  <c r="U1919" i="1"/>
  <c r="U1920" i="1" a="1"/>
  <c r="U1920" i="1"/>
  <c r="U1921" i="1" a="1"/>
  <c r="U1921" i="1"/>
  <c r="U1922" i="1" a="1"/>
  <c r="U1922" i="1"/>
  <c r="U1923" i="1" a="1"/>
  <c r="U1923" i="1"/>
  <c r="U1924" i="1" a="1"/>
  <c r="U1924" i="1"/>
  <c r="U1925" i="1" a="1"/>
  <c r="U1925" i="1"/>
  <c r="U1926" i="1" a="1"/>
  <c r="U1926" i="1"/>
  <c r="U1927" i="1" a="1"/>
  <c r="U1927" i="1"/>
  <c r="U1928" i="1" a="1"/>
  <c r="U1928" i="1"/>
  <c r="U1929" i="1" a="1"/>
  <c r="U1929" i="1"/>
  <c r="U1930" i="1" a="1"/>
  <c r="U1930" i="1"/>
  <c r="U1931" i="1" a="1"/>
  <c r="U1931" i="1"/>
  <c r="U1932" i="1" a="1"/>
  <c r="U1932" i="1"/>
  <c r="U1933" i="1" a="1"/>
  <c r="U1933" i="1"/>
  <c r="U1934" i="1" a="1"/>
  <c r="U1934" i="1"/>
  <c r="U1935" i="1" a="1"/>
  <c r="U1935" i="1"/>
  <c r="U1936" i="1" a="1"/>
  <c r="U1936" i="1"/>
  <c r="U1937" i="1" a="1"/>
  <c r="U1937" i="1"/>
  <c r="U1938" i="1" a="1"/>
  <c r="U1938" i="1"/>
  <c r="U1939" i="1" a="1"/>
  <c r="U1939" i="1"/>
  <c r="U1940" i="1" a="1"/>
  <c r="U1940" i="1"/>
  <c r="U1941" i="1" a="1"/>
  <c r="U1941" i="1"/>
  <c r="U1942" i="1" a="1"/>
  <c r="U1942" i="1"/>
  <c r="U1943" i="1" a="1"/>
  <c r="U1943" i="1"/>
  <c r="U1944" i="1" a="1"/>
  <c r="U1944" i="1"/>
  <c r="U1945" i="1" a="1"/>
  <c r="U1945" i="1"/>
  <c r="U1946" i="1" a="1"/>
  <c r="U1946" i="1"/>
  <c r="U1947" i="1" a="1"/>
  <c r="U1947" i="1"/>
  <c r="U1948" i="1" a="1"/>
  <c r="U1948" i="1"/>
  <c r="U1949" i="1" a="1"/>
  <c r="U1949" i="1"/>
  <c r="U1950" i="1" a="1"/>
  <c r="U1950" i="1"/>
  <c r="U1951" i="1" a="1"/>
  <c r="U1951" i="1"/>
  <c r="U1952" i="1" a="1"/>
  <c r="U1952" i="1"/>
  <c r="U1953" i="1" a="1"/>
  <c r="U1953" i="1"/>
  <c r="U1954" i="1" a="1"/>
  <c r="U1954" i="1"/>
  <c r="U1955" i="1" a="1"/>
  <c r="U1955" i="1"/>
  <c r="U1956" i="1" a="1"/>
  <c r="U1956" i="1"/>
  <c r="U1957" i="1" a="1"/>
  <c r="U1957" i="1"/>
  <c r="U1958" i="1" a="1"/>
  <c r="U1958" i="1"/>
  <c r="U1959" i="1" a="1"/>
  <c r="U1959" i="1"/>
  <c r="U1960" i="1" a="1"/>
  <c r="U1960" i="1"/>
  <c r="U1961" i="1" a="1"/>
  <c r="U1961" i="1"/>
  <c r="U1962" i="1" a="1"/>
  <c r="U1962" i="1"/>
  <c r="U1963" i="1" a="1"/>
  <c r="U1963" i="1"/>
  <c r="U1964" i="1" a="1"/>
  <c r="U1964" i="1"/>
  <c r="U1965" i="1" a="1"/>
  <c r="U1965" i="1"/>
  <c r="U1966" i="1" a="1"/>
  <c r="U1966" i="1"/>
  <c r="U1967" i="1" a="1"/>
  <c r="U1967" i="1"/>
  <c r="U1968" i="1" a="1"/>
  <c r="U1968" i="1"/>
  <c r="U1969" i="1" a="1"/>
  <c r="U1969" i="1"/>
  <c r="U1970" i="1" a="1"/>
  <c r="U1970" i="1"/>
  <c r="U1971" i="1" a="1"/>
  <c r="U1971" i="1"/>
  <c r="U1972" i="1" a="1"/>
  <c r="U1972" i="1"/>
  <c r="U1973" i="1" a="1"/>
  <c r="U1973" i="1"/>
  <c r="U1974" i="1" a="1"/>
  <c r="U1974" i="1"/>
  <c r="U1975" i="1" a="1"/>
  <c r="U1975" i="1"/>
  <c r="U1976" i="1" a="1"/>
  <c r="U1976" i="1"/>
  <c r="U1977" i="1" a="1"/>
  <c r="U1977" i="1"/>
  <c r="U1978" i="1" a="1"/>
  <c r="U1978" i="1"/>
  <c r="U1979" i="1" a="1"/>
  <c r="U1979" i="1"/>
  <c r="U1980" i="1" a="1"/>
  <c r="U1980" i="1"/>
  <c r="U1981" i="1" a="1"/>
  <c r="U1981" i="1"/>
  <c r="U1982" i="1" a="1"/>
  <c r="U1982" i="1"/>
  <c r="U1983" i="1" a="1"/>
  <c r="U1983" i="1"/>
  <c r="U1984" i="1" a="1"/>
  <c r="U1984" i="1"/>
  <c r="U1985" i="1" a="1"/>
  <c r="U1985" i="1"/>
  <c r="U1986" i="1" a="1"/>
  <c r="U1986" i="1"/>
  <c r="U1987" i="1" a="1"/>
  <c r="U1987" i="1"/>
  <c r="U1988" i="1" a="1"/>
  <c r="U1988" i="1"/>
  <c r="U1989" i="1" a="1"/>
  <c r="U1989" i="1"/>
  <c r="U1990" i="1" a="1"/>
  <c r="U1990" i="1"/>
  <c r="U1991" i="1" a="1"/>
  <c r="U1991" i="1"/>
  <c r="U1992" i="1" a="1"/>
  <c r="U1992" i="1"/>
  <c r="U1993" i="1" a="1"/>
  <c r="U1993" i="1"/>
  <c r="U1994" i="1" a="1"/>
  <c r="U1994" i="1"/>
  <c r="U1995" i="1" a="1"/>
  <c r="U1995" i="1"/>
  <c r="U1996" i="1" a="1"/>
  <c r="U1996" i="1"/>
  <c r="U1997" i="1" a="1"/>
  <c r="U1997" i="1"/>
  <c r="U1998" i="1" a="1"/>
  <c r="U1998" i="1"/>
  <c r="U1999" i="1" a="1"/>
  <c r="U1999" i="1"/>
  <c r="U2000" i="1" a="1"/>
  <c r="U2000" i="1"/>
  <c r="U2001" i="1" a="1"/>
  <c r="U2001" i="1"/>
  <c r="U5" i="1" a="1"/>
  <c r="U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K8" i="1" a="1"/>
  <c r="K8" i="1"/>
  <c r="K9" i="1" a="1"/>
  <c r="K9" i="1"/>
  <c r="K10" i="1" a="1"/>
  <c r="K10" i="1"/>
  <c r="K11" i="1" a="1"/>
  <c r="K11" i="1"/>
  <c r="K12" i="1" a="1"/>
  <c r="K12" i="1"/>
  <c r="K13" i="1" a="1"/>
  <c r="K13" i="1"/>
  <c r="K14" i="1" a="1"/>
  <c r="K14" i="1"/>
  <c r="K15" i="1" a="1"/>
  <c r="K15" i="1"/>
  <c r="K16" i="1" a="1"/>
  <c r="K16" i="1"/>
  <c r="K17" i="1" a="1"/>
  <c r="K17" i="1"/>
  <c r="K18" i="1" a="1"/>
  <c r="K18" i="1"/>
  <c r="K19" i="1" a="1"/>
  <c r="K19" i="1"/>
  <c r="K20" i="1" a="1"/>
  <c r="K20" i="1"/>
  <c r="K21" i="1" a="1"/>
  <c r="K21" i="1"/>
  <c r="K22" i="1" a="1"/>
  <c r="K22" i="1"/>
  <c r="K23" i="1" a="1"/>
  <c r="K23" i="1"/>
  <c r="K24" i="1" a="1"/>
  <c r="K24" i="1"/>
  <c r="K25" i="1" a="1"/>
  <c r="K25" i="1"/>
  <c r="K26" i="1" a="1"/>
  <c r="K26" i="1"/>
  <c r="K27" i="1" a="1"/>
  <c r="K27" i="1"/>
  <c r="K28" i="1" a="1"/>
  <c r="K28" i="1"/>
  <c r="K29" i="1" a="1"/>
  <c r="K29" i="1"/>
  <c r="K30" i="1" a="1"/>
  <c r="K30" i="1"/>
  <c r="K31" i="1" a="1"/>
  <c r="K31" i="1"/>
  <c r="K32" i="1" a="1"/>
  <c r="K32" i="1"/>
  <c r="K33" i="1" a="1"/>
  <c r="K33" i="1"/>
  <c r="K34" i="1" a="1"/>
  <c r="K34" i="1"/>
  <c r="K35" i="1" a="1"/>
  <c r="K35" i="1"/>
  <c r="K36" i="1" a="1"/>
  <c r="K36" i="1"/>
  <c r="K37" i="1" a="1"/>
  <c r="K37" i="1"/>
  <c r="K38" i="1" a="1"/>
  <c r="K38" i="1"/>
  <c r="K39" i="1" a="1"/>
  <c r="K39" i="1"/>
  <c r="K40" i="1" a="1"/>
  <c r="K40" i="1"/>
  <c r="K41" i="1" a="1"/>
  <c r="K41" i="1"/>
  <c r="K42" i="1" a="1"/>
  <c r="K42" i="1"/>
  <c r="K43" i="1" a="1"/>
  <c r="K43" i="1"/>
  <c r="K44" i="1" a="1"/>
  <c r="K44" i="1"/>
  <c r="K45" i="1" a="1"/>
  <c r="K45" i="1"/>
  <c r="K46" i="1" a="1"/>
  <c r="K46" i="1"/>
  <c r="K47" i="1" a="1"/>
  <c r="K47" i="1"/>
  <c r="K48" i="1" a="1"/>
  <c r="K48" i="1"/>
  <c r="K49" i="1" a="1"/>
  <c r="K49" i="1"/>
  <c r="K50" i="1" a="1"/>
  <c r="K50" i="1"/>
  <c r="K51" i="1" a="1"/>
  <c r="K51" i="1"/>
  <c r="K52" i="1" a="1"/>
  <c r="K52" i="1"/>
  <c r="K53" i="1" a="1"/>
  <c r="K53" i="1"/>
  <c r="K54" i="1" a="1"/>
  <c r="K54" i="1"/>
  <c r="K55" i="1" a="1"/>
  <c r="K55" i="1"/>
  <c r="K56" i="1" a="1"/>
  <c r="K56" i="1"/>
  <c r="K57" i="1" a="1"/>
  <c r="K57" i="1"/>
  <c r="K58" i="1" a="1"/>
  <c r="K58" i="1"/>
  <c r="K59" i="1" a="1"/>
  <c r="K59" i="1"/>
  <c r="K60" i="1" a="1"/>
  <c r="K60" i="1"/>
  <c r="K61" i="1" a="1"/>
  <c r="K61" i="1"/>
  <c r="K62" i="1" a="1"/>
  <c r="K62" i="1"/>
  <c r="K63" i="1" a="1"/>
  <c r="K63" i="1"/>
  <c r="K64" i="1" a="1"/>
  <c r="K64" i="1"/>
  <c r="K65" i="1" a="1"/>
  <c r="K65" i="1"/>
  <c r="K66" i="1" a="1"/>
  <c r="K66" i="1"/>
  <c r="K67" i="1" a="1"/>
  <c r="K67" i="1"/>
  <c r="K68" i="1" a="1"/>
  <c r="K68" i="1"/>
  <c r="K69" i="1" a="1"/>
  <c r="K69" i="1"/>
  <c r="K70" i="1" a="1"/>
  <c r="K70" i="1"/>
  <c r="K71" i="1" a="1"/>
  <c r="K71" i="1"/>
  <c r="K72" i="1" a="1"/>
  <c r="K72" i="1"/>
  <c r="K73" i="1" a="1"/>
  <c r="K73" i="1"/>
  <c r="K74" i="1" a="1"/>
  <c r="K74" i="1"/>
  <c r="K75" i="1" a="1"/>
  <c r="K75" i="1"/>
  <c r="K76" i="1" a="1"/>
  <c r="K76" i="1"/>
  <c r="K77" i="1" a="1"/>
  <c r="K77" i="1"/>
  <c r="K78" i="1" a="1"/>
  <c r="K78" i="1"/>
  <c r="K79" i="1" a="1"/>
  <c r="K79" i="1"/>
  <c r="K80" i="1" a="1"/>
  <c r="K80" i="1"/>
  <c r="K81" i="1" a="1"/>
  <c r="K81" i="1"/>
  <c r="K82" i="1" a="1"/>
  <c r="K82" i="1"/>
  <c r="K83" i="1" a="1"/>
  <c r="K83" i="1"/>
  <c r="K84" i="1" a="1"/>
  <c r="K84" i="1"/>
  <c r="K85" i="1" a="1"/>
  <c r="K85" i="1"/>
  <c r="K86" i="1" a="1"/>
  <c r="K86" i="1"/>
  <c r="K87" i="1" a="1"/>
  <c r="K87" i="1"/>
  <c r="K88" i="1" a="1"/>
  <c r="K88" i="1"/>
  <c r="K89" i="1" a="1"/>
  <c r="K89" i="1"/>
  <c r="K90" i="1" a="1"/>
  <c r="K90" i="1"/>
  <c r="K91" i="1" a="1"/>
  <c r="K91" i="1"/>
  <c r="K92" i="1" a="1"/>
  <c r="K92" i="1"/>
  <c r="K93" i="1" a="1"/>
  <c r="K93" i="1"/>
  <c r="K94" i="1" a="1"/>
  <c r="K94" i="1"/>
  <c r="K95" i="1" a="1"/>
  <c r="K95" i="1"/>
  <c r="K96" i="1" a="1"/>
  <c r="K96" i="1"/>
  <c r="K97" i="1" a="1"/>
  <c r="K97" i="1"/>
  <c r="K98" i="1" a="1"/>
  <c r="K98" i="1"/>
  <c r="K99" i="1" a="1"/>
  <c r="K99" i="1"/>
  <c r="K100" i="1" a="1"/>
  <c r="K100" i="1"/>
  <c r="K101" i="1" a="1"/>
  <c r="K101" i="1"/>
  <c r="K102" i="1" a="1"/>
  <c r="K102" i="1"/>
  <c r="K103" i="1" a="1"/>
  <c r="K103" i="1"/>
  <c r="K104" i="1" a="1"/>
  <c r="K104" i="1"/>
  <c r="K105" i="1" a="1"/>
  <c r="K105" i="1"/>
  <c r="K106" i="1" a="1"/>
  <c r="K106" i="1"/>
  <c r="K107" i="1" a="1"/>
  <c r="K107" i="1"/>
  <c r="K108" i="1" a="1"/>
  <c r="K108" i="1"/>
  <c r="K109" i="1" a="1"/>
  <c r="K109" i="1"/>
  <c r="K110" i="1" a="1"/>
  <c r="K110" i="1"/>
  <c r="K111" i="1" a="1"/>
  <c r="K111" i="1"/>
  <c r="K112" i="1" a="1"/>
  <c r="K112" i="1"/>
  <c r="K113" i="1" a="1"/>
  <c r="K113" i="1"/>
  <c r="K114" i="1" a="1"/>
  <c r="K114" i="1"/>
  <c r="K115" i="1" a="1"/>
  <c r="K115" i="1"/>
  <c r="K116" i="1" a="1"/>
  <c r="K116" i="1"/>
  <c r="K117" i="1" a="1"/>
  <c r="K117" i="1"/>
  <c r="K118" i="1" a="1"/>
  <c r="K118" i="1"/>
  <c r="K119" i="1" a="1"/>
  <c r="K119" i="1"/>
  <c r="K120" i="1" a="1"/>
  <c r="K120" i="1"/>
  <c r="K121" i="1" a="1"/>
  <c r="K121" i="1"/>
  <c r="K122" i="1" a="1"/>
  <c r="K122" i="1"/>
  <c r="K123" i="1" a="1"/>
  <c r="K123" i="1"/>
  <c r="K124" i="1" a="1"/>
  <c r="K124" i="1"/>
  <c r="K125" i="1" a="1"/>
  <c r="K125" i="1"/>
  <c r="K126" i="1" a="1"/>
  <c r="K126" i="1"/>
  <c r="K127" i="1" a="1"/>
  <c r="K127" i="1"/>
  <c r="K128" i="1" a="1"/>
  <c r="K128" i="1"/>
  <c r="K129" i="1" a="1"/>
  <c r="K129" i="1"/>
  <c r="K130" i="1" a="1"/>
  <c r="K130" i="1"/>
  <c r="K131" i="1" a="1"/>
  <c r="K131" i="1"/>
  <c r="K132" i="1" a="1"/>
  <c r="K132" i="1"/>
  <c r="K133" i="1" a="1"/>
  <c r="K133" i="1"/>
  <c r="K134" i="1" a="1"/>
  <c r="K134" i="1"/>
  <c r="K135" i="1" a="1"/>
  <c r="K135" i="1"/>
  <c r="K136" i="1" a="1"/>
  <c r="K136" i="1"/>
  <c r="K137" i="1" a="1"/>
  <c r="K137" i="1"/>
  <c r="K138" i="1" a="1"/>
  <c r="K138" i="1"/>
  <c r="K139" i="1" a="1"/>
  <c r="K139" i="1"/>
  <c r="K140" i="1" a="1"/>
  <c r="K140" i="1"/>
  <c r="K141" i="1" a="1"/>
  <c r="K141" i="1"/>
  <c r="K142" i="1" a="1"/>
  <c r="K142" i="1"/>
  <c r="K143" i="1" a="1"/>
  <c r="K143" i="1"/>
  <c r="K144" i="1" a="1"/>
  <c r="K144" i="1"/>
  <c r="K145" i="1" a="1"/>
  <c r="K145" i="1"/>
  <c r="K146" i="1" a="1"/>
  <c r="K146" i="1"/>
  <c r="K147" i="1" a="1"/>
  <c r="K147" i="1"/>
  <c r="K148" i="1" a="1"/>
  <c r="K148" i="1"/>
  <c r="K149" i="1" a="1"/>
  <c r="K149" i="1"/>
  <c r="K150" i="1" a="1"/>
  <c r="K150" i="1"/>
  <c r="K151" i="1" a="1"/>
  <c r="K151" i="1"/>
  <c r="K152" i="1" a="1"/>
  <c r="K152" i="1"/>
  <c r="K153" i="1" a="1"/>
  <c r="K153" i="1"/>
  <c r="K154" i="1" a="1"/>
  <c r="K154" i="1"/>
  <c r="K155" i="1" a="1"/>
  <c r="K155" i="1"/>
  <c r="K156" i="1" a="1"/>
  <c r="K156" i="1"/>
  <c r="K157" i="1" a="1"/>
  <c r="K157" i="1"/>
  <c r="K158" i="1" a="1"/>
  <c r="K158" i="1"/>
  <c r="K159" i="1" a="1"/>
  <c r="K159" i="1"/>
  <c r="K160" i="1" a="1"/>
  <c r="K160" i="1"/>
  <c r="K161" i="1" a="1"/>
  <c r="K161" i="1"/>
  <c r="K162" i="1" a="1"/>
  <c r="K162" i="1"/>
  <c r="K163" i="1" a="1"/>
  <c r="K163" i="1"/>
  <c r="K164" i="1" a="1"/>
  <c r="K164" i="1"/>
  <c r="K165" i="1" a="1"/>
  <c r="K165" i="1"/>
  <c r="K166" i="1" a="1"/>
  <c r="K166" i="1"/>
  <c r="K167" i="1" a="1"/>
  <c r="K167" i="1"/>
  <c r="K168" i="1" a="1"/>
  <c r="K168" i="1"/>
  <c r="K169" i="1" a="1"/>
  <c r="K169" i="1"/>
  <c r="K170" i="1" a="1"/>
  <c r="K170" i="1"/>
  <c r="K171" i="1" a="1"/>
  <c r="K171" i="1"/>
  <c r="K172" i="1" a="1"/>
  <c r="K172" i="1"/>
  <c r="K173" i="1" a="1"/>
  <c r="K173" i="1"/>
  <c r="K174" i="1" a="1"/>
  <c r="K174" i="1"/>
  <c r="K175" i="1" a="1"/>
  <c r="K175" i="1"/>
  <c r="K176" i="1" a="1"/>
  <c r="K176" i="1"/>
  <c r="K177" i="1" a="1"/>
  <c r="K177" i="1"/>
  <c r="K178" i="1" a="1"/>
  <c r="K178" i="1"/>
  <c r="K179" i="1" a="1"/>
  <c r="K179" i="1"/>
  <c r="K180" i="1" a="1"/>
  <c r="K180" i="1"/>
  <c r="K181" i="1" a="1"/>
  <c r="K181" i="1"/>
  <c r="K182" i="1" a="1"/>
  <c r="K182" i="1"/>
  <c r="K183" i="1" a="1"/>
  <c r="K183" i="1"/>
  <c r="K184" i="1" a="1"/>
  <c r="K184" i="1"/>
  <c r="K185" i="1" a="1"/>
  <c r="K185" i="1"/>
  <c r="K186" i="1" a="1"/>
  <c r="K186" i="1"/>
  <c r="K187" i="1" a="1"/>
  <c r="K187" i="1"/>
  <c r="K188" i="1" a="1"/>
  <c r="K188" i="1"/>
  <c r="K189" i="1" a="1"/>
  <c r="K189" i="1"/>
  <c r="K190" i="1" a="1"/>
  <c r="K190" i="1"/>
  <c r="K191" i="1" a="1"/>
  <c r="K191" i="1"/>
  <c r="K192" i="1" a="1"/>
  <c r="K192" i="1"/>
  <c r="K193" i="1" a="1"/>
  <c r="K193" i="1"/>
  <c r="K194" i="1" a="1"/>
  <c r="K194" i="1"/>
  <c r="K195" i="1" a="1"/>
  <c r="K195" i="1"/>
  <c r="K196" i="1" a="1"/>
  <c r="K196" i="1"/>
  <c r="K197" i="1" a="1"/>
  <c r="K197" i="1"/>
  <c r="K198" i="1" a="1"/>
  <c r="K198" i="1"/>
  <c r="K199" i="1" a="1"/>
  <c r="K199" i="1"/>
  <c r="K200" i="1" a="1"/>
  <c r="K200" i="1"/>
  <c r="K201" i="1" a="1"/>
  <c r="K201" i="1"/>
  <c r="K202" i="1" a="1"/>
  <c r="K202" i="1"/>
  <c r="K203" i="1" a="1"/>
  <c r="K203" i="1"/>
  <c r="K204" i="1" a="1"/>
  <c r="K204" i="1"/>
  <c r="K205" i="1" a="1"/>
  <c r="K205" i="1"/>
  <c r="K206" i="1" a="1"/>
  <c r="K206" i="1"/>
  <c r="K207" i="1" a="1"/>
  <c r="K207" i="1"/>
  <c r="K208" i="1" a="1"/>
  <c r="K208" i="1"/>
  <c r="K209" i="1" a="1"/>
  <c r="K209" i="1"/>
  <c r="K210" i="1" a="1"/>
  <c r="K210" i="1"/>
  <c r="K211" i="1" a="1"/>
  <c r="K211" i="1"/>
  <c r="K212" i="1" a="1"/>
  <c r="K212" i="1"/>
  <c r="K213" i="1" a="1"/>
  <c r="K213" i="1"/>
  <c r="K214" i="1" a="1"/>
  <c r="K214" i="1"/>
  <c r="K215" i="1" a="1"/>
  <c r="K215" i="1"/>
  <c r="K216" i="1" a="1"/>
  <c r="K216" i="1"/>
  <c r="K217" i="1" a="1"/>
  <c r="K217" i="1"/>
  <c r="K218" i="1" a="1"/>
  <c r="K218" i="1"/>
  <c r="K219" i="1" a="1"/>
  <c r="K219" i="1"/>
  <c r="K220" i="1" a="1"/>
  <c r="K220" i="1"/>
  <c r="K221" i="1" a="1"/>
  <c r="K221" i="1"/>
  <c r="K222" i="1" a="1"/>
  <c r="K222" i="1"/>
  <c r="K223" i="1" a="1"/>
  <c r="K223" i="1"/>
  <c r="K224" i="1" a="1"/>
  <c r="K224" i="1"/>
  <c r="K225" i="1" a="1"/>
  <c r="K225" i="1"/>
  <c r="K226" i="1" a="1"/>
  <c r="K226" i="1"/>
  <c r="K227" i="1" a="1"/>
  <c r="K227" i="1"/>
  <c r="K228" i="1" a="1"/>
  <c r="K228" i="1"/>
  <c r="K229" i="1" a="1"/>
  <c r="K229" i="1"/>
  <c r="K230" i="1" a="1"/>
  <c r="K230" i="1"/>
  <c r="K231" i="1" a="1"/>
  <c r="K231" i="1"/>
  <c r="K232" i="1" a="1"/>
  <c r="K232" i="1"/>
  <c r="K233" i="1" a="1"/>
  <c r="K233" i="1"/>
  <c r="K234" i="1" a="1"/>
  <c r="K234" i="1"/>
  <c r="K235" i="1" a="1"/>
  <c r="K235" i="1"/>
  <c r="K236" i="1" a="1"/>
  <c r="K236" i="1"/>
  <c r="K237" i="1" a="1"/>
  <c r="K237" i="1"/>
  <c r="K238" i="1" a="1"/>
  <c r="K238" i="1"/>
  <c r="K239" i="1" a="1"/>
  <c r="K239" i="1"/>
  <c r="K240" i="1" a="1"/>
  <c r="K240" i="1"/>
  <c r="K241" i="1" a="1"/>
  <c r="K241" i="1"/>
  <c r="K242" i="1" a="1"/>
  <c r="K242" i="1"/>
  <c r="K243" i="1" a="1"/>
  <c r="K243" i="1"/>
  <c r="K244" i="1" a="1"/>
  <c r="K244" i="1"/>
  <c r="K245" i="1" a="1"/>
  <c r="K245" i="1"/>
  <c r="K246" i="1" a="1"/>
  <c r="K246" i="1"/>
  <c r="K247" i="1" a="1"/>
  <c r="K247" i="1"/>
  <c r="K248" i="1" a="1"/>
  <c r="K248" i="1"/>
  <c r="K249" i="1" a="1"/>
  <c r="K249" i="1"/>
  <c r="K250" i="1" a="1"/>
  <c r="K250" i="1"/>
  <c r="K251" i="1" a="1"/>
  <c r="K251" i="1"/>
  <c r="K252" i="1" a="1"/>
  <c r="K252" i="1"/>
  <c r="K253" i="1" a="1"/>
  <c r="K253" i="1"/>
  <c r="K254" i="1" a="1"/>
  <c r="K254" i="1"/>
  <c r="K255" i="1" a="1"/>
  <c r="K255" i="1"/>
  <c r="K256" i="1" a="1"/>
  <c r="K256" i="1"/>
  <c r="K257" i="1" a="1"/>
  <c r="K257" i="1"/>
  <c r="K258" i="1" a="1"/>
  <c r="K258" i="1"/>
  <c r="K259" i="1" a="1"/>
  <c r="K259" i="1"/>
  <c r="K260" i="1" a="1"/>
  <c r="K260" i="1"/>
  <c r="K261" i="1" a="1"/>
  <c r="K261" i="1"/>
  <c r="K262" i="1" a="1"/>
  <c r="K262" i="1"/>
  <c r="K263" i="1" a="1"/>
  <c r="K263" i="1"/>
  <c r="K264" i="1" a="1"/>
  <c r="K264" i="1"/>
  <c r="K265" i="1" a="1"/>
  <c r="K265" i="1"/>
  <c r="K266" i="1" a="1"/>
  <c r="K266" i="1"/>
  <c r="K267" i="1" a="1"/>
  <c r="K267" i="1"/>
  <c r="K268" i="1" a="1"/>
  <c r="K268" i="1"/>
  <c r="K269" i="1" a="1"/>
  <c r="K269" i="1"/>
  <c r="K270" i="1" a="1"/>
  <c r="K270" i="1"/>
  <c r="K271" i="1" a="1"/>
  <c r="K271" i="1"/>
  <c r="K272" i="1" a="1"/>
  <c r="K272" i="1"/>
  <c r="K273" i="1" a="1"/>
  <c r="K273" i="1"/>
  <c r="K274" i="1" a="1"/>
  <c r="K274" i="1"/>
  <c r="K275" i="1" a="1"/>
  <c r="K275" i="1"/>
  <c r="K276" i="1" a="1"/>
  <c r="K276" i="1"/>
  <c r="K277" i="1" a="1"/>
  <c r="K277" i="1"/>
  <c r="K278" i="1" a="1"/>
  <c r="K278" i="1"/>
  <c r="K279" i="1" a="1"/>
  <c r="K279" i="1"/>
  <c r="K280" i="1" a="1"/>
  <c r="K280" i="1"/>
  <c r="K281" i="1" a="1"/>
  <c r="K281" i="1"/>
  <c r="K282" i="1" a="1"/>
  <c r="K282" i="1"/>
  <c r="K283" i="1" a="1"/>
  <c r="K283" i="1"/>
  <c r="K284" i="1" a="1"/>
  <c r="K284" i="1"/>
  <c r="K285" i="1" a="1"/>
  <c r="K285" i="1"/>
  <c r="K286" i="1" a="1"/>
  <c r="K286" i="1"/>
  <c r="K287" i="1" a="1"/>
  <c r="K287" i="1"/>
  <c r="K288" i="1" a="1"/>
  <c r="K288" i="1"/>
  <c r="K289" i="1" a="1"/>
  <c r="K289" i="1"/>
  <c r="K290" i="1" a="1"/>
  <c r="K290" i="1"/>
  <c r="K291" i="1" a="1"/>
  <c r="K291" i="1"/>
  <c r="K292" i="1" a="1"/>
  <c r="K292" i="1"/>
  <c r="K293" i="1" a="1"/>
  <c r="K293" i="1"/>
  <c r="K294" i="1" a="1"/>
  <c r="K294" i="1"/>
  <c r="K295" i="1" a="1"/>
  <c r="K295" i="1"/>
  <c r="K296" i="1" a="1"/>
  <c r="K296" i="1"/>
  <c r="K297" i="1" a="1"/>
  <c r="K297" i="1"/>
  <c r="K298" i="1" a="1"/>
  <c r="K298" i="1"/>
  <c r="K299" i="1" a="1"/>
  <c r="K299" i="1"/>
  <c r="K300" i="1" a="1"/>
  <c r="K300" i="1"/>
  <c r="K301" i="1" a="1"/>
  <c r="K301" i="1"/>
  <c r="K302" i="1" a="1"/>
  <c r="K302" i="1"/>
  <c r="K303" i="1" a="1"/>
  <c r="K303" i="1"/>
  <c r="K304" i="1" a="1"/>
  <c r="K304" i="1"/>
  <c r="K305" i="1" a="1"/>
  <c r="K305" i="1"/>
  <c r="K306" i="1" a="1"/>
  <c r="K306" i="1"/>
  <c r="K307" i="1" a="1"/>
  <c r="K307" i="1"/>
  <c r="K308" i="1" a="1"/>
  <c r="K308" i="1"/>
  <c r="K309" i="1" a="1"/>
  <c r="K309" i="1"/>
  <c r="K310" i="1" a="1"/>
  <c r="K310" i="1"/>
  <c r="K311" i="1" a="1"/>
  <c r="K311" i="1"/>
  <c r="K312" i="1" a="1"/>
  <c r="K312" i="1"/>
  <c r="K313" i="1" a="1"/>
  <c r="K313" i="1"/>
  <c r="K314" i="1" a="1"/>
  <c r="K314" i="1"/>
  <c r="K315" i="1" a="1"/>
  <c r="K315" i="1"/>
  <c r="K316" i="1" a="1"/>
  <c r="K316" i="1"/>
  <c r="K317" i="1" a="1"/>
  <c r="K317" i="1"/>
  <c r="K318" i="1" a="1"/>
  <c r="K318" i="1"/>
  <c r="K319" i="1" a="1"/>
  <c r="K319" i="1"/>
  <c r="K320" i="1" a="1"/>
  <c r="K320" i="1"/>
  <c r="K321" i="1" a="1"/>
  <c r="K321" i="1"/>
  <c r="K322" i="1" a="1"/>
  <c r="K322" i="1"/>
  <c r="K323" i="1" a="1"/>
  <c r="K323" i="1"/>
  <c r="K324" i="1" a="1"/>
  <c r="K324" i="1"/>
  <c r="K325" i="1" a="1"/>
  <c r="K325" i="1"/>
  <c r="K326" i="1" a="1"/>
  <c r="K326" i="1"/>
  <c r="K327" i="1" a="1"/>
  <c r="K327" i="1"/>
  <c r="K328" i="1" a="1"/>
  <c r="K328" i="1"/>
  <c r="K329" i="1" a="1"/>
  <c r="K329" i="1"/>
  <c r="K330" i="1" a="1"/>
  <c r="K330" i="1"/>
  <c r="K331" i="1" a="1"/>
  <c r="K331" i="1"/>
  <c r="K332" i="1" a="1"/>
  <c r="K332" i="1"/>
  <c r="K333" i="1" a="1"/>
  <c r="K333" i="1"/>
  <c r="K334" i="1" a="1"/>
  <c r="K334" i="1"/>
  <c r="K335" i="1" a="1"/>
  <c r="K335" i="1"/>
  <c r="K336" i="1" a="1"/>
  <c r="K336" i="1"/>
  <c r="K337" i="1" a="1"/>
  <c r="K337" i="1"/>
  <c r="K338" i="1" a="1"/>
  <c r="K338" i="1"/>
  <c r="K339" i="1" a="1"/>
  <c r="K339" i="1"/>
  <c r="K340" i="1" a="1"/>
  <c r="K340" i="1"/>
  <c r="K341" i="1" a="1"/>
  <c r="K341" i="1"/>
  <c r="K342" i="1" a="1"/>
  <c r="K342" i="1"/>
  <c r="K343" i="1" a="1"/>
  <c r="K343" i="1"/>
  <c r="K344" i="1" a="1"/>
  <c r="K344" i="1"/>
  <c r="K345" i="1" a="1"/>
  <c r="K345" i="1"/>
  <c r="K346" i="1" a="1"/>
  <c r="K346" i="1"/>
  <c r="K347" i="1" a="1"/>
  <c r="K347" i="1"/>
  <c r="K348" i="1" a="1"/>
  <c r="K348" i="1"/>
  <c r="K349" i="1" a="1"/>
  <c r="K349" i="1"/>
  <c r="K350" i="1" a="1"/>
  <c r="K350" i="1"/>
  <c r="K351" i="1" a="1"/>
  <c r="K351" i="1"/>
  <c r="K352" i="1" a="1"/>
  <c r="K352" i="1"/>
  <c r="K353" i="1" a="1"/>
  <c r="K353" i="1"/>
  <c r="K354" i="1" a="1"/>
  <c r="K354" i="1"/>
  <c r="K355" i="1" a="1"/>
  <c r="K355" i="1"/>
  <c r="K356" i="1" a="1"/>
  <c r="K356" i="1"/>
  <c r="K357" i="1" a="1"/>
  <c r="K357" i="1"/>
  <c r="K358" i="1" a="1"/>
  <c r="K358" i="1"/>
  <c r="K359" i="1" a="1"/>
  <c r="K359" i="1"/>
  <c r="K360" i="1" a="1"/>
  <c r="K360" i="1"/>
  <c r="K361" i="1" a="1"/>
  <c r="K361" i="1"/>
  <c r="K362" i="1" a="1"/>
  <c r="K362" i="1"/>
  <c r="K363" i="1" a="1"/>
  <c r="K363" i="1"/>
  <c r="K364" i="1" a="1"/>
  <c r="K364" i="1"/>
  <c r="K365" i="1" a="1"/>
  <c r="K365" i="1"/>
  <c r="K366" i="1" a="1"/>
  <c r="K366" i="1"/>
  <c r="K367" i="1" a="1"/>
  <c r="K367" i="1"/>
  <c r="K368" i="1" a="1"/>
  <c r="K368" i="1"/>
  <c r="K369" i="1" a="1"/>
  <c r="K369" i="1"/>
  <c r="K370" i="1" a="1"/>
  <c r="K370" i="1"/>
  <c r="K371" i="1" a="1"/>
  <c r="K371" i="1"/>
  <c r="K372" i="1" a="1"/>
  <c r="K372" i="1"/>
  <c r="K373" i="1" a="1"/>
  <c r="K373" i="1"/>
  <c r="K374" i="1" a="1"/>
  <c r="K374" i="1"/>
  <c r="K375" i="1" a="1"/>
  <c r="K375" i="1"/>
  <c r="K376" i="1" a="1"/>
  <c r="K376" i="1"/>
  <c r="K377" i="1" a="1"/>
  <c r="K377" i="1"/>
  <c r="K378" i="1" a="1"/>
  <c r="K378" i="1"/>
  <c r="K379" i="1" a="1"/>
  <c r="K379" i="1"/>
  <c r="K380" i="1" a="1"/>
  <c r="K380" i="1"/>
  <c r="K381" i="1" a="1"/>
  <c r="K381" i="1"/>
  <c r="K382" i="1" a="1"/>
  <c r="K382" i="1"/>
  <c r="K383" i="1" a="1"/>
  <c r="K383" i="1"/>
  <c r="K384" i="1" a="1"/>
  <c r="K384" i="1"/>
  <c r="K385" i="1" a="1"/>
  <c r="K385" i="1"/>
  <c r="K386" i="1" a="1"/>
  <c r="K386" i="1"/>
  <c r="K387" i="1" a="1"/>
  <c r="K387" i="1"/>
  <c r="K388" i="1" a="1"/>
  <c r="K388" i="1"/>
  <c r="K389" i="1" a="1"/>
  <c r="K389" i="1"/>
  <c r="K390" i="1" a="1"/>
  <c r="K390" i="1"/>
  <c r="K391" i="1" a="1"/>
  <c r="K391" i="1"/>
  <c r="K392" i="1" a="1"/>
  <c r="K392" i="1"/>
  <c r="K393" i="1" a="1"/>
  <c r="K393" i="1"/>
  <c r="K394" i="1" a="1"/>
  <c r="K394" i="1"/>
  <c r="K395" i="1" a="1"/>
  <c r="K395" i="1"/>
  <c r="K396" i="1" a="1"/>
  <c r="K396" i="1"/>
  <c r="K397" i="1" a="1"/>
  <c r="K397" i="1"/>
  <c r="K398" i="1" a="1"/>
  <c r="K398" i="1"/>
  <c r="K399" i="1" a="1"/>
  <c r="K399" i="1"/>
  <c r="K400" i="1" a="1"/>
  <c r="K400" i="1"/>
  <c r="K401" i="1" a="1"/>
  <c r="K401" i="1"/>
  <c r="K402" i="1" a="1"/>
  <c r="K402" i="1"/>
  <c r="K403" i="1" a="1"/>
  <c r="K403" i="1"/>
  <c r="K404" i="1" a="1"/>
  <c r="K404" i="1"/>
  <c r="K405" i="1" a="1"/>
  <c r="K405" i="1"/>
  <c r="K406" i="1" a="1"/>
  <c r="K406" i="1"/>
  <c r="K407" i="1" a="1"/>
  <c r="K407" i="1"/>
  <c r="K408" i="1" a="1"/>
  <c r="K408" i="1"/>
  <c r="K409" i="1" a="1"/>
  <c r="K409" i="1"/>
  <c r="K410" i="1" a="1"/>
  <c r="K410" i="1"/>
  <c r="K411" i="1" a="1"/>
  <c r="K411" i="1"/>
  <c r="K412" i="1" a="1"/>
  <c r="K412" i="1"/>
  <c r="K413" i="1" a="1"/>
  <c r="K413" i="1"/>
  <c r="K414" i="1" a="1"/>
  <c r="K414" i="1"/>
  <c r="K415" i="1" a="1"/>
  <c r="K415" i="1"/>
  <c r="K416" i="1" a="1"/>
  <c r="K416" i="1"/>
  <c r="K417" i="1" a="1"/>
  <c r="K417" i="1"/>
  <c r="K418" i="1" a="1"/>
  <c r="K418" i="1"/>
  <c r="K419" i="1" a="1"/>
  <c r="K419" i="1"/>
  <c r="K420" i="1" a="1"/>
  <c r="K420" i="1"/>
  <c r="K421" i="1" a="1"/>
  <c r="K421" i="1"/>
  <c r="K422" i="1" a="1"/>
  <c r="K422" i="1"/>
  <c r="K423" i="1" a="1"/>
  <c r="K423" i="1"/>
  <c r="K424" i="1" a="1"/>
  <c r="K424" i="1"/>
  <c r="K425" i="1" a="1"/>
  <c r="K425" i="1"/>
  <c r="K426" i="1" a="1"/>
  <c r="K426" i="1"/>
  <c r="K427" i="1" a="1"/>
  <c r="K427" i="1"/>
  <c r="K428" i="1" a="1"/>
  <c r="K428" i="1"/>
  <c r="K429" i="1" a="1"/>
  <c r="K429" i="1"/>
  <c r="K430" i="1" a="1"/>
  <c r="K430" i="1"/>
  <c r="K431" i="1" a="1"/>
  <c r="K431" i="1"/>
  <c r="K432" i="1" a="1"/>
  <c r="K432" i="1"/>
  <c r="K433" i="1" a="1"/>
  <c r="K433" i="1"/>
  <c r="K434" i="1" a="1"/>
  <c r="K434" i="1"/>
  <c r="K435" i="1" a="1"/>
  <c r="K435" i="1"/>
  <c r="K436" i="1" a="1"/>
  <c r="K436" i="1"/>
  <c r="K437" i="1" a="1"/>
  <c r="K437" i="1"/>
  <c r="K438" i="1" a="1"/>
  <c r="K438" i="1"/>
  <c r="K439" i="1" a="1"/>
  <c r="K439" i="1"/>
  <c r="K440" i="1" a="1"/>
  <c r="K440" i="1"/>
  <c r="K441" i="1" a="1"/>
  <c r="K441" i="1"/>
  <c r="K442" i="1" a="1"/>
  <c r="K442" i="1"/>
  <c r="K443" i="1" a="1"/>
  <c r="K443" i="1"/>
  <c r="K444" i="1" a="1"/>
  <c r="K444" i="1"/>
  <c r="K445" i="1" a="1"/>
  <c r="K445" i="1"/>
  <c r="K446" i="1" a="1"/>
  <c r="K446" i="1"/>
  <c r="K447" i="1" a="1"/>
  <c r="K447" i="1"/>
  <c r="K448" i="1" a="1"/>
  <c r="K448" i="1"/>
  <c r="K449" i="1" a="1"/>
  <c r="K449" i="1"/>
  <c r="K450" i="1" a="1"/>
  <c r="K450" i="1"/>
  <c r="K451" i="1" a="1"/>
  <c r="K451" i="1"/>
  <c r="K452" i="1" a="1"/>
  <c r="K452" i="1"/>
  <c r="K453" i="1" a="1"/>
  <c r="K453" i="1"/>
  <c r="K454" i="1" a="1"/>
  <c r="K454" i="1"/>
  <c r="K455" i="1" a="1"/>
  <c r="K455" i="1"/>
  <c r="K456" i="1" a="1"/>
  <c r="K456" i="1"/>
  <c r="K457" i="1" a="1"/>
  <c r="K457" i="1"/>
  <c r="K458" i="1" a="1"/>
  <c r="K458" i="1"/>
  <c r="K459" i="1" a="1"/>
  <c r="K459" i="1"/>
  <c r="K460" i="1" a="1"/>
  <c r="K460" i="1"/>
  <c r="K461" i="1" a="1"/>
  <c r="K461" i="1"/>
  <c r="K462" i="1" a="1"/>
  <c r="K462" i="1"/>
  <c r="K463" i="1" a="1"/>
  <c r="K463" i="1"/>
  <c r="K464" i="1" a="1"/>
  <c r="K464" i="1"/>
  <c r="K465" i="1" a="1"/>
  <c r="K465" i="1"/>
  <c r="K466" i="1" a="1"/>
  <c r="K466" i="1"/>
  <c r="K467" i="1" a="1"/>
  <c r="K467" i="1"/>
  <c r="K468" i="1" a="1"/>
  <c r="K468" i="1"/>
  <c r="K469" i="1" a="1"/>
  <c r="K469" i="1"/>
  <c r="K470" i="1" a="1"/>
  <c r="K470" i="1"/>
  <c r="K471" i="1" a="1"/>
  <c r="K471" i="1"/>
  <c r="K472" i="1" a="1"/>
  <c r="K472" i="1"/>
  <c r="K473" i="1" a="1"/>
  <c r="K473" i="1"/>
  <c r="K474" i="1" a="1"/>
  <c r="K474" i="1"/>
  <c r="K475" i="1" a="1"/>
  <c r="K475" i="1"/>
  <c r="K476" i="1" a="1"/>
  <c r="K476" i="1"/>
  <c r="K477" i="1" a="1"/>
  <c r="K477" i="1"/>
  <c r="K478" i="1" a="1"/>
  <c r="K478" i="1"/>
  <c r="K479" i="1" a="1"/>
  <c r="K479" i="1"/>
  <c r="K480" i="1" a="1"/>
  <c r="K480" i="1"/>
  <c r="K481" i="1" a="1"/>
  <c r="K481" i="1"/>
  <c r="K482" i="1" a="1"/>
  <c r="K482" i="1"/>
  <c r="K483" i="1" a="1"/>
  <c r="K483" i="1"/>
  <c r="K484" i="1" a="1"/>
  <c r="K484" i="1"/>
  <c r="K485" i="1" a="1"/>
  <c r="K485" i="1"/>
  <c r="K486" i="1" a="1"/>
  <c r="K486" i="1"/>
  <c r="K487" i="1" a="1"/>
  <c r="K487" i="1"/>
  <c r="K488" i="1" a="1"/>
  <c r="K488" i="1"/>
  <c r="K489" i="1" a="1"/>
  <c r="K489" i="1"/>
  <c r="K490" i="1" a="1"/>
  <c r="K490" i="1"/>
  <c r="K491" i="1" a="1"/>
  <c r="K491" i="1"/>
  <c r="K492" i="1" a="1"/>
  <c r="K492" i="1"/>
  <c r="K493" i="1" a="1"/>
  <c r="K493" i="1"/>
  <c r="K494" i="1" a="1"/>
  <c r="K494" i="1"/>
  <c r="K495" i="1" a="1"/>
  <c r="K495" i="1"/>
  <c r="K496" i="1" a="1"/>
  <c r="K496" i="1"/>
  <c r="K497" i="1" a="1"/>
  <c r="K497" i="1"/>
  <c r="K498" i="1" a="1"/>
  <c r="K498" i="1"/>
  <c r="K499" i="1" a="1"/>
  <c r="K499" i="1"/>
  <c r="K500" i="1" a="1"/>
  <c r="K500" i="1"/>
  <c r="K501" i="1" a="1"/>
  <c r="K501" i="1"/>
  <c r="K502" i="1" a="1"/>
  <c r="K502" i="1"/>
  <c r="K503" i="1" a="1"/>
  <c r="K503" i="1"/>
  <c r="K504" i="1" a="1"/>
  <c r="K504" i="1"/>
  <c r="K505" i="1" a="1"/>
  <c r="K505" i="1"/>
  <c r="K506" i="1" a="1"/>
  <c r="K506" i="1"/>
  <c r="K507" i="1" a="1"/>
  <c r="K507" i="1"/>
  <c r="K508" i="1" a="1"/>
  <c r="K508" i="1"/>
  <c r="K509" i="1" a="1"/>
  <c r="K509" i="1"/>
  <c r="K510" i="1" a="1"/>
  <c r="K510" i="1"/>
  <c r="K511" i="1" a="1"/>
  <c r="K511" i="1"/>
  <c r="K512" i="1" a="1"/>
  <c r="K512" i="1"/>
  <c r="K513" i="1" a="1"/>
  <c r="K513" i="1"/>
  <c r="K514" i="1" a="1"/>
  <c r="K514" i="1"/>
  <c r="K515" i="1" a="1"/>
  <c r="K515" i="1"/>
  <c r="K516" i="1" a="1"/>
  <c r="K516" i="1"/>
  <c r="K517" i="1" a="1"/>
  <c r="K517" i="1"/>
  <c r="K518" i="1" a="1"/>
  <c r="K518" i="1"/>
  <c r="K519" i="1" a="1"/>
  <c r="K519" i="1"/>
  <c r="K520" i="1" a="1"/>
  <c r="K520" i="1"/>
  <c r="K521" i="1" a="1"/>
  <c r="K521" i="1"/>
  <c r="K522" i="1" a="1"/>
  <c r="K522" i="1"/>
  <c r="K523" i="1" a="1"/>
  <c r="K523" i="1"/>
  <c r="K524" i="1" a="1"/>
  <c r="K524" i="1"/>
  <c r="K525" i="1" a="1"/>
  <c r="K525" i="1"/>
  <c r="K526" i="1" a="1"/>
  <c r="K526" i="1"/>
  <c r="K527" i="1" a="1"/>
  <c r="K527" i="1"/>
  <c r="K528" i="1" a="1"/>
  <c r="K528" i="1"/>
  <c r="K529" i="1" a="1"/>
  <c r="K529" i="1"/>
  <c r="K530" i="1" a="1"/>
  <c r="K530" i="1"/>
  <c r="K531" i="1" a="1"/>
  <c r="K531" i="1"/>
  <c r="K532" i="1" a="1"/>
  <c r="K532" i="1"/>
  <c r="K533" i="1" a="1"/>
  <c r="K533" i="1"/>
  <c r="K534" i="1" a="1"/>
  <c r="K534" i="1"/>
  <c r="K535" i="1" a="1"/>
  <c r="K535" i="1"/>
  <c r="K536" i="1" a="1"/>
  <c r="K536" i="1"/>
  <c r="K537" i="1" a="1"/>
  <c r="K537" i="1"/>
  <c r="K538" i="1" a="1"/>
  <c r="K538" i="1"/>
  <c r="K539" i="1" a="1"/>
  <c r="K539" i="1"/>
  <c r="K540" i="1" a="1"/>
  <c r="K540" i="1"/>
  <c r="K541" i="1" a="1"/>
  <c r="K541" i="1"/>
  <c r="K542" i="1" a="1"/>
  <c r="K542" i="1"/>
  <c r="K543" i="1" a="1"/>
  <c r="K543" i="1"/>
  <c r="K544" i="1" a="1"/>
  <c r="K544" i="1"/>
  <c r="K545" i="1" a="1"/>
  <c r="K545" i="1"/>
  <c r="K546" i="1" a="1"/>
  <c r="K546" i="1"/>
  <c r="K547" i="1" a="1"/>
  <c r="K547" i="1"/>
  <c r="K548" i="1" a="1"/>
  <c r="K548" i="1"/>
  <c r="K549" i="1" a="1"/>
  <c r="K549" i="1"/>
  <c r="K550" i="1" a="1"/>
  <c r="K550" i="1"/>
  <c r="K551" i="1" a="1"/>
  <c r="K551" i="1"/>
  <c r="K552" i="1" a="1"/>
  <c r="K552" i="1"/>
  <c r="K553" i="1" a="1"/>
  <c r="K553" i="1"/>
  <c r="K554" i="1" a="1"/>
  <c r="K554" i="1"/>
  <c r="K555" i="1" a="1"/>
  <c r="K555" i="1"/>
  <c r="K556" i="1" a="1"/>
  <c r="K556" i="1"/>
  <c r="K557" i="1" a="1"/>
  <c r="K557" i="1"/>
  <c r="K558" i="1" a="1"/>
  <c r="K558" i="1"/>
  <c r="K559" i="1" a="1"/>
  <c r="K559" i="1"/>
  <c r="K560" i="1" a="1"/>
  <c r="K560" i="1"/>
  <c r="K561" i="1" a="1"/>
  <c r="K561" i="1"/>
  <c r="K562" i="1" a="1"/>
  <c r="K562" i="1"/>
  <c r="K563" i="1" a="1"/>
  <c r="K563" i="1"/>
  <c r="K564" i="1" a="1"/>
  <c r="K564" i="1"/>
  <c r="K565" i="1" a="1"/>
  <c r="K565" i="1"/>
  <c r="K566" i="1" a="1"/>
  <c r="K566" i="1"/>
  <c r="K567" i="1" a="1"/>
  <c r="K567" i="1"/>
  <c r="K568" i="1" a="1"/>
  <c r="K568" i="1"/>
  <c r="K569" i="1" a="1"/>
  <c r="K569" i="1"/>
  <c r="K570" i="1" a="1"/>
  <c r="K570" i="1"/>
  <c r="K571" i="1" a="1"/>
  <c r="K571" i="1"/>
  <c r="K572" i="1" a="1"/>
  <c r="K572" i="1"/>
  <c r="K573" i="1" a="1"/>
  <c r="K573" i="1"/>
  <c r="K574" i="1" a="1"/>
  <c r="K574" i="1"/>
  <c r="K575" i="1" a="1"/>
  <c r="K575" i="1"/>
  <c r="K576" i="1" a="1"/>
  <c r="K576" i="1"/>
  <c r="K577" i="1" a="1"/>
  <c r="K577" i="1"/>
  <c r="K578" i="1" a="1"/>
  <c r="K578" i="1"/>
  <c r="K579" i="1" a="1"/>
  <c r="K579" i="1"/>
  <c r="K580" i="1" a="1"/>
  <c r="K580" i="1"/>
  <c r="K581" i="1" a="1"/>
  <c r="K581" i="1"/>
  <c r="K582" i="1" a="1"/>
  <c r="K582" i="1"/>
  <c r="K583" i="1" a="1"/>
  <c r="K583" i="1"/>
  <c r="K584" i="1" a="1"/>
  <c r="K584" i="1"/>
  <c r="K585" i="1" a="1"/>
  <c r="K585" i="1"/>
  <c r="K586" i="1" a="1"/>
  <c r="K586" i="1"/>
  <c r="K587" i="1" a="1"/>
  <c r="K587" i="1"/>
  <c r="K588" i="1" a="1"/>
  <c r="K588" i="1"/>
  <c r="K589" i="1" a="1"/>
  <c r="K589" i="1"/>
  <c r="K590" i="1" a="1"/>
  <c r="K590" i="1"/>
  <c r="K591" i="1" a="1"/>
  <c r="K591" i="1"/>
  <c r="K592" i="1" a="1"/>
  <c r="K592" i="1"/>
  <c r="K593" i="1" a="1"/>
  <c r="K593" i="1"/>
  <c r="K594" i="1" a="1"/>
  <c r="K594" i="1"/>
  <c r="K595" i="1" a="1"/>
  <c r="K595" i="1"/>
  <c r="K596" i="1" a="1"/>
  <c r="K596" i="1"/>
  <c r="K597" i="1" a="1"/>
  <c r="K597" i="1"/>
  <c r="K598" i="1" a="1"/>
  <c r="K598" i="1"/>
  <c r="K599" i="1" a="1"/>
  <c r="K599" i="1"/>
  <c r="K600" i="1" a="1"/>
  <c r="K600" i="1"/>
  <c r="K601" i="1" a="1"/>
  <c r="K601" i="1"/>
  <c r="K602" i="1" a="1"/>
  <c r="K602" i="1"/>
  <c r="K603" i="1" a="1"/>
  <c r="K603" i="1"/>
  <c r="K604" i="1" a="1"/>
  <c r="K604" i="1"/>
  <c r="K605" i="1" a="1"/>
  <c r="K605" i="1"/>
  <c r="K606" i="1" a="1"/>
  <c r="K606" i="1"/>
  <c r="K607" i="1" a="1"/>
  <c r="K607" i="1"/>
  <c r="K608" i="1" a="1"/>
  <c r="K608" i="1"/>
  <c r="K609" i="1" a="1"/>
  <c r="K609" i="1"/>
  <c r="K610" i="1" a="1"/>
  <c r="K610" i="1"/>
  <c r="K611" i="1" a="1"/>
  <c r="K611" i="1"/>
  <c r="K612" i="1" a="1"/>
  <c r="K612" i="1"/>
  <c r="K613" i="1" a="1"/>
  <c r="K613" i="1"/>
  <c r="K614" i="1" a="1"/>
  <c r="K614" i="1"/>
  <c r="K615" i="1" a="1"/>
  <c r="K615" i="1"/>
  <c r="K616" i="1" a="1"/>
  <c r="K616" i="1"/>
  <c r="K617" i="1" a="1"/>
  <c r="K617" i="1"/>
  <c r="K618" i="1" a="1"/>
  <c r="K618" i="1"/>
  <c r="K619" i="1" a="1"/>
  <c r="K619" i="1"/>
  <c r="K620" i="1" a="1"/>
  <c r="K620" i="1"/>
  <c r="K621" i="1" a="1"/>
  <c r="K621" i="1"/>
  <c r="K622" i="1" a="1"/>
  <c r="K622" i="1"/>
  <c r="K623" i="1" a="1"/>
  <c r="K623" i="1"/>
  <c r="K624" i="1" a="1"/>
  <c r="K624" i="1"/>
  <c r="K625" i="1" a="1"/>
  <c r="K625" i="1"/>
  <c r="K626" i="1" a="1"/>
  <c r="K626" i="1"/>
  <c r="K627" i="1" a="1"/>
  <c r="K627" i="1"/>
  <c r="K628" i="1" a="1"/>
  <c r="K628" i="1"/>
  <c r="K629" i="1" a="1"/>
  <c r="K629" i="1"/>
  <c r="K630" i="1" a="1"/>
  <c r="K630" i="1"/>
  <c r="K631" i="1" a="1"/>
  <c r="K631" i="1"/>
  <c r="K632" i="1" a="1"/>
  <c r="K632" i="1"/>
  <c r="K633" i="1" a="1"/>
  <c r="K633" i="1"/>
  <c r="K634" i="1" a="1"/>
  <c r="K634" i="1"/>
  <c r="K635" i="1" a="1"/>
  <c r="K635" i="1"/>
  <c r="K636" i="1" a="1"/>
  <c r="K636" i="1"/>
  <c r="K637" i="1" a="1"/>
  <c r="K637" i="1"/>
  <c r="K638" i="1" a="1"/>
  <c r="K638" i="1"/>
  <c r="K639" i="1" a="1"/>
  <c r="K639" i="1"/>
  <c r="K640" i="1" a="1"/>
  <c r="K640" i="1"/>
  <c r="K641" i="1" a="1"/>
  <c r="K641" i="1"/>
  <c r="K642" i="1" a="1"/>
  <c r="K642" i="1"/>
  <c r="K643" i="1" a="1"/>
  <c r="K643" i="1"/>
  <c r="K644" i="1" a="1"/>
  <c r="K644" i="1"/>
  <c r="K645" i="1" a="1"/>
  <c r="K645" i="1"/>
  <c r="K646" i="1" a="1"/>
  <c r="K646" i="1"/>
  <c r="K647" i="1" a="1"/>
  <c r="K647" i="1"/>
  <c r="K648" i="1" a="1"/>
  <c r="K648" i="1"/>
  <c r="K649" i="1" a="1"/>
  <c r="K649" i="1"/>
  <c r="K650" i="1" a="1"/>
  <c r="K650" i="1"/>
  <c r="K651" i="1" a="1"/>
  <c r="K651" i="1"/>
  <c r="K652" i="1" a="1"/>
  <c r="K652" i="1"/>
  <c r="K653" i="1" a="1"/>
  <c r="K653" i="1"/>
  <c r="K654" i="1" a="1"/>
  <c r="K654" i="1"/>
  <c r="K655" i="1" a="1"/>
  <c r="K655" i="1"/>
  <c r="K656" i="1" a="1"/>
  <c r="K656" i="1"/>
  <c r="K657" i="1" a="1"/>
  <c r="K657" i="1"/>
  <c r="K658" i="1" a="1"/>
  <c r="K658" i="1"/>
  <c r="K659" i="1" a="1"/>
  <c r="K659" i="1"/>
  <c r="K660" i="1" a="1"/>
  <c r="K660" i="1"/>
  <c r="K661" i="1" a="1"/>
  <c r="K661" i="1"/>
  <c r="K662" i="1" a="1"/>
  <c r="K662" i="1"/>
  <c r="K663" i="1" a="1"/>
  <c r="K663" i="1"/>
  <c r="K664" i="1" a="1"/>
  <c r="K664" i="1"/>
  <c r="K665" i="1" a="1"/>
  <c r="K665" i="1"/>
  <c r="K666" i="1" a="1"/>
  <c r="K666" i="1"/>
  <c r="K667" i="1" a="1"/>
  <c r="K667" i="1"/>
  <c r="K668" i="1" a="1"/>
  <c r="K668" i="1"/>
  <c r="K669" i="1" a="1"/>
  <c r="K669" i="1"/>
  <c r="K670" i="1" a="1"/>
  <c r="K670" i="1"/>
  <c r="K671" i="1" a="1"/>
  <c r="K671" i="1"/>
  <c r="K672" i="1" a="1"/>
  <c r="K672" i="1"/>
  <c r="K673" i="1" a="1"/>
  <c r="K673" i="1"/>
  <c r="K674" i="1" a="1"/>
  <c r="K674" i="1"/>
  <c r="K675" i="1" a="1"/>
  <c r="K675" i="1"/>
  <c r="K676" i="1" a="1"/>
  <c r="K676" i="1"/>
  <c r="K677" i="1" a="1"/>
  <c r="K677" i="1"/>
  <c r="K678" i="1" a="1"/>
  <c r="K678" i="1"/>
  <c r="K679" i="1" a="1"/>
  <c r="K679" i="1"/>
  <c r="K680" i="1" a="1"/>
  <c r="K680" i="1"/>
  <c r="K681" i="1" a="1"/>
  <c r="K681" i="1"/>
  <c r="K682" i="1" a="1"/>
  <c r="K682" i="1"/>
  <c r="K683" i="1" a="1"/>
  <c r="K683" i="1"/>
  <c r="K684" i="1" a="1"/>
  <c r="K684" i="1"/>
  <c r="K685" i="1" a="1"/>
  <c r="K685" i="1"/>
  <c r="K686" i="1" a="1"/>
  <c r="K686" i="1"/>
  <c r="K687" i="1" a="1"/>
  <c r="K687" i="1"/>
  <c r="K688" i="1" a="1"/>
  <c r="K688" i="1"/>
  <c r="K689" i="1" a="1"/>
  <c r="K689" i="1"/>
  <c r="K690" i="1" a="1"/>
  <c r="K690" i="1"/>
  <c r="K691" i="1" a="1"/>
  <c r="K691" i="1"/>
  <c r="K692" i="1" a="1"/>
  <c r="K692" i="1"/>
  <c r="K693" i="1" a="1"/>
  <c r="K693" i="1"/>
  <c r="K694" i="1" a="1"/>
  <c r="K694" i="1"/>
  <c r="K695" i="1" a="1"/>
  <c r="K695" i="1"/>
  <c r="K696" i="1" a="1"/>
  <c r="K696" i="1"/>
  <c r="K697" i="1" a="1"/>
  <c r="K697" i="1"/>
  <c r="K698" i="1" a="1"/>
  <c r="K698" i="1"/>
  <c r="K699" i="1" a="1"/>
  <c r="K699" i="1"/>
  <c r="K700" i="1" a="1"/>
  <c r="K700" i="1"/>
  <c r="K701" i="1" a="1"/>
  <c r="K701" i="1"/>
  <c r="K702" i="1" a="1"/>
  <c r="K702" i="1"/>
  <c r="K703" i="1" a="1"/>
  <c r="K703" i="1"/>
  <c r="K704" i="1" a="1"/>
  <c r="K704" i="1"/>
  <c r="K705" i="1" a="1"/>
  <c r="K705" i="1"/>
  <c r="K706" i="1" a="1"/>
  <c r="K706" i="1"/>
  <c r="K707" i="1" a="1"/>
  <c r="K707" i="1"/>
  <c r="K708" i="1" a="1"/>
  <c r="K708" i="1"/>
  <c r="K709" i="1" a="1"/>
  <c r="K709" i="1"/>
  <c r="K710" i="1" a="1"/>
  <c r="K710" i="1"/>
  <c r="K711" i="1" a="1"/>
  <c r="K711" i="1"/>
  <c r="K712" i="1" a="1"/>
  <c r="K712" i="1"/>
  <c r="K713" i="1" a="1"/>
  <c r="K713" i="1"/>
  <c r="K714" i="1" a="1"/>
  <c r="K714" i="1"/>
  <c r="K715" i="1" a="1"/>
  <c r="K715" i="1"/>
  <c r="K716" i="1" a="1"/>
  <c r="K716" i="1"/>
  <c r="K717" i="1" a="1"/>
  <c r="K717" i="1"/>
  <c r="K718" i="1" a="1"/>
  <c r="K718" i="1"/>
  <c r="K719" i="1" a="1"/>
  <c r="K719" i="1"/>
  <c r="K720" i="1" a="1"/>
  <c r="K720" i="1"/>
  <c r="K721" i="1" a="1"/>
  <c r="K721" i="1"/>
  <c r="K722" i="1" a="1"/>
  <c r="K722" i="1"/>
  <c r="K723" i="1" a="1"/>
  <c r="K723" i="1"/>
  <c r="K724" i="1" a="1"/>
  <c r="K724" i="1"/>
  <c r="K725" i="1" a="1"/>
  <c r="K725" i="1"/>
  <c r="K726" i="1" a="1"/>
  <c r="K726" i="1"/>
  <c r="K727" i="1" a="1"/>
  <c r="K727" i="1"/>
  <c r="K728" i="1" a="1"/>
  <c r="K728" i="1"/>
  <c r="K729" i="1" a="1"/>
  <c r="K729" i="1"/>
  <c r="K730" i="1" a="1"/>
  <c r="K730" i="1"/>
  <c r="K731" i="1" a="1"/>
  <c r="K731" i="1"/>
  <c r="K732" i="1" a="1"/>
  <c r="K732" i="1"/>
  <c r="K733" i="1" a="1"/>
  <c r="K733" i="1"/>
  <c r="K734" i="1" a="1"/>
  <c r="K734" i="1"/>
  <c r="K735" i="1" a="1"/>
  <c r="K735" i="1"/>
  <c r="K736" i="1" a="1"/>
  <c r="K736" i="1"/>
  <c r="K737" i="1" a="1"/>
  <c r="K737" i="1"/>
  <c r="K738" i="1" a="1"/>
  <c r="K738" i="1"/>
  <c r="K739" i="1" a="1"/>
  <c r="K739" i="1"/>
  <c r="K740" i="1" a="1"/>
  <c r="K740" i="1"/>
  <c r="K741" i="1" a="1"/>
  <c r="K741" i="1"/>
  <c r="K742" i="1" a="1"/>
  <c r="K742" i="1"/>
  <c r="K743" i="1" a="1"/>
  <c r="K743" i="1"/>
  <c r="K744" i="1" a="1"/>
  <c r="K744" i="1"/>
  <c r="K745" i="1" a="1"/>
  <c r="K745" i="1"/>
  <c r="K746" i="1" a="1"/>
  <c r="K746" i="1"/>
  <c r="K747" i="1" a="1"/>
  <c r="K747" i="1"/>
  <c r="K748" i="1" a="1"/>
  <c r="K748" i="1"/>
  <c r="K749" i="1" a="1"/>
  <c r="K749" i="1"/>
  <c r="K750" i="1" a="1"/>
  <c r="K750" i="1"/>
  <c r="K751" i="1" a="1"/>
  <c r="K751" i="1"/>
  <c r="K752" i="1" a="1"/>
  <c r="K752" i="1"/>
  <c r="K753" i="1" a="1"/>
  <c r="K753" i="1"/>
  <c r="K754" i="1" a="1"/>
  <c r="K754" i="1"/>
  <c r="K755" i="1" a="1"/>
  <c r="K755" i="1"/>
  <c r="K756" i="1" a="1"/>
  <c r="K756" i="1"/>
  <c r="K757" i="1" a="1"/>
  <c r="K757" i="1"/>
  <c r="K758" i="1" a="1"/>
  <c r="K758" i="1"/>
  <c r="K759" i="1" a="1"/>
  <c r="K759" i="1"/>
  <c r="K760" i="1" a="1"/>
  <c r="K760" i="1"/>
  <c r="K761" i="1" a="1"/>
  <c r="K761" i="1"/>
  <c r="K762" i="1" a="1"/>
  <c r="K762" i="1"/>
  <c r="K763" i="1" a="1"/>
  <c r="K763" i="1"/>
  <c r="K764" i="1" a="1"/>
  <c r="K764" i="1"/>
  <c r="K765" i="1" a="1"/>
  <c r="K765" i="1"/>
  <c r="K766" i="1" a="1"/>
  <c r="K766" i="1"/>
  <c r="K767" i="1" a="1"/>
  <c r="K767" i="1"/>
  <c r="K768" i="1" a="1"/>
  <c r="K768" i="1"/>
  <c r="K769" i="1" a="1"/>
  <c r="K769" i="1"/>
  <c r="K770" i="1" a="1"/>
  <c r="K770" i="1"/>
  <c r="K771" i="1" a="1"/>
  <c r="K771" i="1"/>
  <c r="K772" i="1" a="1"/>
  <c r="K772" i="1"/>
  <c r="K773" i="1" a="1"/>
  <c r="K773" i="1"/>
  <c r="K774" i="1" a="1"/>
  <c r="K774" i="1"/>
  <c r="K775" i="1" a="1"/>
  <c r="K775" i="1"/>
  <c r="K776" i="1" a="1"/>
  <c r="K776" i="1"/>
  <c r="K777" i="1" a="1"/>
  <c r="K777" i="1"/>
  <c r="K778" i="1" a="1"/>
  <c r="K778" i="1"/>
  <c r="K779" i="1" a="1"/>
  <c r="K779" i="1"/>
  <c r="K780" i="1" a="1"/>
  <c r="K780" i="1"/>
  <c r="K781" i="1" a="1"/>
  <c r="K781" i="1"/>
  <c r="K782" i="1" a="1"/>
  <c r="K782" i="1"/>
  <c r="K783" i="1" a="1"/>
  <c r="K783" i="1"/>
  <c r="K784" i="1" a="1"/>
  <c r="K784" i="1"/>
  <c r="K785" i="1" a="1"/>
  <c r="K785" i="1"/>
  <c r="K786" i="1" a="1"/>
  <c r="K786" i="1"/>
  <c r="K787" i="1" a="1"/>
  <c r="K787" i="1"/>
  <c r="K788" i="1" a="1"/>
  <c r="K788" i="1"/>
  <c r="K789" i="1" a="1"/>
  <c r="K789" i="1"/>
  <c r="K790" i="1" a="1"/>
  <c r="K790" i="1"/>
  <c r="K791" i="1" a="1"/>
  <c r="K791" i="1"/>
  <c r="K792" i="1" a="1"/>
  <c r="K792" i="1"/>
  <c r="K793" i="1" a="1"/>
  <c r="K793" i="1"/>
  <c r="K794" i="1" a="1"/>
  <c r="K794" i="1"/>
  <c r="K795" i="1" a="1"/>
  <c r="K795" i="1"/>
  <c r="K796" i="1" a="1"/>
  <c r="K796" i="1"/>
  <c r="K797" i="1" a="1"/>
  <c r="K797" i="1"/>
  <c r="K798" i="1" a="1"/>
  <c r="K798" i="1"/>
  <c r="K799" i="1" a="1"/>
  <c r="K799" i="1"/>
  <c r="K800" i="1" a="1"/>
  <c r="K800" i="1"/>
  <c r="K801" i="1" a="1"/>
  <c r="K801" i="1"/>
  <c r="K802" i="1" a="1"/>
  <c r="K802" i="1"/>
  <c r="K803" i="1" a="1"/>
  <c r="K803" i="1"/>
  <c r="K804" i="1" a="1"/>
  <c r="K804" i="1"/>
  <c r="K805" i="1" a="1"/>
  <c r="K805" i="1"/>
  <c r="K806" i="1" a="1"/>
  <c r="K806" i="1"/>
  <c r="K807" i="1" a="1"/>
  <c r="K807" i="1"/>
  <c r="K808" i="1" a="1"/>
  <c r="K808" i="1"/>
  <c r="K809" i="1" a="1"/>
  <c r="K809" i="1"/>
  <c r="K810" i="1" a="1"/>
  <c r="K810" i="1"/>
  <c r="K811" i="1" a="1"/>
  <c r="K811" i="1"/>
  <c r="K812" i="1" a="1"/>
  <c r="K812" i="1"/>
  <c r="K813" i="1" a="1"/>
  <c r="K813" i="1"/>
  <c r="K814" i="1" a="1"/>
  <c r="K814" i="1"/>
  <c r="K815" i="1" a="1"/>
  <c r="K815" i="1"/>
  <c r="K816" i="1" a="1"/>
  <c r="K816" i="1"/>
  <c r="K817" i="1" a="1"/>
  <c r="K817" i="1"/>
  <c r="K818" i="1" a="1"/>
  <c r="K818" i="1"/>
  <c r="K819" i="1" a="1"/>
  <c r="K819" i="1"/>
  <c r="K820" i="1" a="1"/>
  <c r="K820" i="1"/>
  <c r="K821" i="1" a="1"/>
  <c r="K821" i="1"/>
  <c r="K822" i="1" a="1"/>
  <c r="K822" i="1"/>
  <c r="K823" i="1" a="1"/>
  <c r="K823" i="1"/>
  <c r="K824" i="1" a="1"/>
  <c r="K824" i="1"/>
  <c r="K825" i="1" a="1"/>
  <c r="K825" i="1"/>
  <c r="K826" i="1" a="1"/>
  <c r="K826" i="1"/>
  <c r="K827" i="1" a="1"/>
  <c r="K827" i="1"/>
  <c r="K828" i="1" a="1"/>
  <c r="K828" i="1"/>
  <c r="K829" i="1" a="1"/>
  <c r="K829" i="1"/>
  <c r="K830" i="1" a="1"/>
  <c r="K830" i="1"/>
  <c r="K831" i="1" a="1"/>
  <c r="K831" i="1"/>
  <c r="K832" i="1" a="1"/>
  <c r="K832" i="1"/>
  <c r="K833" i="1" a="1"/>
  <c r="K833" i="1"/>
  <c r="K834" i="1" a="1"/>
  <c r="K834" i="1"/>
  <c r="K835" i="1" a="1"/>
  <c r="K835" i="1"/>
  <c r="K836" i="1" a="1"/>
  <c r="K836" i="1"/>
  <c r="K837" i="1" a="1"/>
  <c r="K837" i="1"/>
  <c r="K838" i="1" a="1"/>
  <c r="K838" i="1"/>
  <c r="K839" i="1" a="1"/>
  <c r="K839" i="1"/>
  <c r="K840" i="1" a="1"/>
  <c r="K840" i="1"/>
  <c r="K841" i="1" a="1"/>
  <c r="K841" i="1"/>
  <c r="K842" i="1" a="1"/>
  <c r="K842" i="1"/>
  <c r="K843" i="1" a="1"/>
  <c r="K843" i="1"/>
  <c r="K844" i="1" a="1"/>
  <c r="K844" i="1"/>
  <c r="K845" i="1" a="1"/>
  <c r="K845" i="1"/>
  <c r="K846" i="1" a="1"/>
  <c r="K846" i="1"/>
  <c r="K847" i="1" a="1"/>
  <c r="K847" i="1"/>
  <c r="K848" i="1" a="1"/>
  <c r="K848" i="1"/>
  <c r="K849" i="1" a="1"/>
  <c r="K849" i="1"/>
  <c r="K850" i="1" a="1"/>
  <c r="K850" i="1"/>
  <c r="K851" i="1" a="1"/>
  <c r="K851" i="1"/>
  <c r="K852" i="1" a="1"/>
  <c r="K852" i="1"/>
  <c r="K853" i="1" a="1"/>
  <c r="K853" i="1"/>
  <c r="K854" i="1" a="1"/>
  <c r="K854" i="1"/>
  <c r="K855" i="1" a="1"/>
  <c r="K855" i="1"/>
  <c r="K856" i="1" a="1"/>
  <c r="K856" i="1"/>
  <c r="K857" i="1" a="1"/>
  <c r="K857" i="1"/>
  <c r="K858" i="1" a="1"/>
  <c r="K858" i="1"/>
  <c r="K859" i="1" a="1"/>
  <c r="K859" i="1"/>
  <c r="K860" i="1" a="1"/>
  <c r="K860" i="1"/>
  <c r="K861" i="1" a="1"/>
  <c r="K861" i="1"/>
  <c r="K862" i="1" a="1"/>
  <c r="K862" i="1"/>
  <c r="K863" i="1" a="1"/>
  <c r="K863" i="1"/>
  <c r="K864" i="1" a="1"/>
  <c r="K864" i="1"/>
  <c r="K865" i="1" a="1"/>
  <c r="K865" i="1"/>
  <c r="K866" i="1" a="1"/>
  <c r="K866" i="1"/>
  <c r="K867" i="1" a="1"/>
  <c r="K867" i="1"/>
  <c r="K868" i="1" a="1"/>
  <c r="K868" i="1"/>
  <c r="K869" i="1" a="1"/>
  <c r="K869" i="1"/>
  <c r="K870" i="1" a="1"/>
  <c r="K870" i="1"/>
  <c r="K871" i="1" a="1"/>
  <c r="K871" i="1"/>
  <c r="K872" i="1" a="1"/>
  <c r="K872" i="1"/>
  <c r="K873" i="1" a="1"/>
  <c r="K873" i="1"/>
  <c r="K874" i="1" a="1"/>
  <c r="K874" i="1"/>
  <c r="K875" i="1" a="1"/>
  <c r="K875" i="1"/>
  <c r="K876" i="1" a="1"/>
  <c r="K876" i="1"/>
  <c r="K877" i="1" a="1"/>
  <c r="K877" i="1"/>
  <c r="K878" i="1" a="1"/>
  <c r="K878" i="1"/>
  <c r="K879" i="1" a="1"/>
  <c r="K879" i="1"/>
  <c r="K880" i="1" a="1"/>
  <c r="K880" i="1"/>
  <c r="K881" i="1" a="1"/>
  <c r="K881" i="1"/>
  <c r="K882" i="1" a="1"/>
  <c r="K882" i="1"/>
  <c r="K883" i="1" a="1"/>
  <c r="K883" i="1"/>
  <c r="K884" i="1" a="1"/>
  <c r="K884" i="1"/>
  <c r="K885" i="1" a="1"/>
  <c r="K885" i="1"/>
  <c r="K886" i="1" a="1"/>
  <c r="K886" i="1"/>
  <c r="K887" i="1" a="1"/>
  <c r="K887" i="1"/>
  <c r="K888" i="1" a="1"/>
  <c r="K888" i="1"/>
  <c r="K889" i="1" a="1"/>
  <c r="K889" i="1"/>
  <c r="K890" i="1" a="1"/>
  <c r="K890" i="1"/>
  <c r="K891" i="1" a="1"/>
  <c r="K891" i="1"/>
  <c r="K892" i="1" a="1"/>
  <c r="K892" i="1"/>
  <c r="K893" i="1" a="1"/>
  <c r="K893" i="1"/>
  <c r="K894" i="1" a="1"/>
  <c r="K894" i="1"/>
  <c r="K895" i="1" a="1"/>
  <c r="K895" i="1"/>
  <c r="K896" i="1" a="1"/>
  <c r="K896" i="1"/>
  <c r="K897" i="1" a="1"/>
  <c r="K897" i="1"/>
  <c r="K898" i="1" a="1"/>
  <c r="K898" i="1"/>
  <c r="K899" i="1" a="1"/>
  <c r="K899" i="1"/>
  <c r="K900" i="1" a="1"/>
  <c r="K900" i="1"/>
  <c r="K901" i="1" a="1"/>
  <c r="K901" i="1"/>
  <c r="K902" i="1" a="1"/>
  <c r="K902" i="1"/>
  <c r="K903" i="1" a="1"/>
  <c r="K903" i="1"/>
  <c r="K904" i="1" a="1"/>
  <c r="K904" i="1"/>
  <c r="K905" i="1" a="1"/>
  <c r="K905" i="1"/>
  <c r="K906" i="1" a="1"/>
  <c r="K906" i="1"/>
  <c r="K907" i="1" a="1"/>
  <c r="K907" i="1"/>
  <c r="K908" i="1" a="1"/>
  <c r="K908" i="1"/>
  <c r="K909" i="1" a="1"/>
  <c r="K909" i="1"/>
  <c r="K910" i="1" a="1"/>
  <c r="K910" i="1"/>
  <c r="K911" i="1" a="1"/>
  <c r="K911" i="1"/>
  <c r="K912" i="1" a="1"/>
  <c r="K912" i="1"/>
  <c r="K913" i="1" a="1"/>
  <c r="K913" i="1"/>
  <c r="K914" i="1" a="1"/>
  <c r="K914" i="1"/>
  <c r="K915" i="1" a="1"/>
  <c r="K915" i="1"/>
  <c r="K916" i="1" a="1"/>
  <c r="K916" i="1"/>
  <c r="K917" i="1" a="1"/>
  <c r="K917" i="1"/>
  <c r="K918" i="1" a="1"/>
  <c r="K918" i="1"/>
  <c r="K919" i="1" a="1"/>
  <c r="K919" i="1"/>
  <c r="K920" i="1" a="1"/>
  <c r="K920" i="1"/>
  <c r="K921" i="1" a="1"/>
  <c r="K921" i="1"/>
  <c r="K922" i="1" a="1"/>
  <c r="K922" i="1"/>
  <c r="K923" i="1" a="1"/>
  <c r="K923" i="1"/>
  <c r="K924" i="1" a="1"/>
  <c r="K924" i="1"/>
  <c r="K925" i="1" a="1"/>
  <c r="K925" i="1"/>
  <c r="K926" i="1" a="1"/>
  <c r="K926" i="1"/>
  <c r="K927" i="1" a="1"/>
  <c r="K927" i="1"/>
  <c r="K928" i="1" a="1"/>
  <c r="K928" i="1"/>
  <c r="K929" i="1" a="1"/>
  <c r="K929" i="1"/>
  <c r="K930" i="1" a="1"/>
  <c r="K930" i="1"/>
  <c r="K931" i="1" a="1"/>
  <c r="K931" i="1"/>
  <c r="K932" i="1" a="1"/>
  <c r="K932" i="1"/>
  <c r="K933" i="1" a="1"/>
  <c r="K933" i="1"/>
  <c r="K934" i="1" a="1"/>
  <c r="K934" i="1"/>
  <c r="K935" i="1" a="1"/>
  <c r="K935" i="1"/>
  <c r="K936" i="1" a="1"/>
  <c r="K936" i="1"/>
  <c r="K937" i="1" a="1"/>
  <c r="K937" i="1"/>
  <c r="K938" i="1" a="1"/>
  <c r="K938" i="1"/>
  <c r="K939" i="1" a="1"/>
  <c r="K939" i="1"/>
  <c r="K940" i="1" a="1"/>
  <c r="K940" i="1"/>
  <c r="K941" i="1" a="1"/>
  <c r="K941" i="1"/>
  <c r="K942" i="1" a="1"/>
  <c r="K942" i="1"/>
  <c r="K943" i="1" a="1"/>
  <c r="K943" i="1"/>
  <c r="K944" i="1" a="1"/>
  <c r="K944" i="1"/>
  <c r="K945" i="1" a="1"/>
  <c r="K945" i="1"/>
  <c r="K946" i="1" a="1"/>
  <c r="K946" i="1"/>
  <c r="K947" i="1" a="1"/>
  <c r="K947" i="1"/>
  <c r="K948" i="1" a="1"/>
  <c r="K948" i="1"/>
  <c r="K949" i="1" a="1"/>
  <c r="K949" i="1"/>
  <c r="K950" i="1" a="1"/>
  <c r="K950" i="1"/>
  <c r="K951" i="1" a="1"/>
  <c r="K951" i="1"/>
  <c r="K952" i="1" a="1"/>
  <c r="K952" i="1"/>
  <c r="K953" i="1" a="1"/>
  <c r="K953" i="1"/>
  <c r="K954" i="1" a="1"/>
  <c r="K954" i="1"/>
  <c r="K955" i="1" a="1"/>
  <c r="K955" i="1"/>
  <c r="K956" i="1" a="1"/>
  <c r="K956" i="1"/>
  <c r="K957" i="1" a="1"/>
  <c r="K957" i="1"/>
  <c r="K958" i="1" a="1"/>
  <c r="K958" i="1"/>
  <c r="K959" i="1" a="1"/>
  <c r="K959" i="1"/>
  <c r="K960" i="1" a="1"/>
  <c r="K960" i="1"/>
  <c r="K961" i="1" a="1"/>
  <c r="K961" i="1"/>
  <c r="K962" i="1" a="1"/>
  <c r="K962" i="1"/>
  <c r="K963" i="1" a="1"/>
  <c r="K963" i="1"/>
  <c r="K964" i="1" a="1"/>
  <c r="K964" i="1"/>
  <c r="K965" i="1" a="1"/>
  <c r="K965" i="1"/>
  <c r="K966" i="1" a="1"/>
  <c r="K966" i="1"/>
  <c r="K967" i="1" a="1"/>
  <c r="K967" i="1"/>
  <c r="K968" i="1" a="1"/>
  <c r="K968" i="1"/>
  <c r="K969" i="1" a="1"/>
  <c r="K969" i="1"/>
  <c r="K970" i="1" a="1"/>
  <c r="K970" i="1"/>
  <c r="K971" i="1" a="1"/>
  <c r="K971" i="1"/>
  <c r="K972" i="1" a="1"/>
  <c r="K972" i="1"/>
  <c r="K973" i="1" a="1"/>
  <c r="K973" i="1"/>
  <c r="K974" i="1" a="1"/>
  <c r="K974" i="1"/>
  <c r="K975" i="1" a="1"/>
  <c r="K975" i="1"/>
  <c r="K976" i="1" a="1"/>
  <c r="K976" i="1"/>
  <c r="K977" i="1" a="1"/>
  <c r="K977" i="1"/>
  <c r="K978" i="1" a="1"/>
  <c r="K978" i="1"/>
  <c r="K979" i="1" a="1"/>
  <c r="K979" i="1"/>
  <c r="K980" i="1" a="1"/>
  <c r="K980" i="1"/>
  <c r="K981" i="1" a="1"/>
  <c r="K981" i="1"/>
  <c r="K982" i="1" a="1"/>
  <c r="K982" i="1"/>
  <c r="K983" i="1" a="1"/>
  <c r="K983" i="1"/>
  <c r="K984" i="1" a="1"/>
  <c r="K984" i="1"/>
  <c r="K985" i="1" a="1"/>
  <c r="K985" i="1"/>
  <c r="K986" i="1" a="1"/>
  <c r="K986" i="1"/>
  <c r="K987" i="1" a="1"/>
  <c r="K987" i="1"/>
  <c r="K988" i="1" a="1"/>
  <c r="K988" i="1"/>
  <c r="K989" i="1" a="1"/>
  <c r="K989" i="1"/>
  <c r="K990" i="1" a="1"/>
  <c r="K990" i="1"/>
  <c r="K991" i="1" a="1"/>
  <c r="K991" i="1"/>
  <c r="K992" i="1" a="1"/>
  <c r="K992" i="1"/>
  <c r="K993" i="1" a="1"/>
  <c r="K993" i="1"/>
  <c r="K994" i="1" a="1"/>
  <c r="K994" i="1"/>
  <c r="K995" i="1" a="1"/>
  <c r="K995" i="1"/>
  <c r="K996" i="1" a="1"/>
  <c r="K996" i="1"/>
  <c r="K997" i="1" a="1"/>
  <c r="K997" i="1"/>
  <c r="K998" i="1" a="1"/>
  <c r="K998" i="1"/>
  <c r="K999" i="1" a="1"/>
  <c r="K999" i="1"/>
  <c r="K1000" i="1" a="1"/>
  <c r="K1000" i="1"/>
  <c r="K1001" i="1" a="1"/>
  <c r="K1001" i="1"/>
  <c r="K1002" i="1" a="1"/>
  <c r="K1002" i="1"/>
  <c r="K1003" i="1" a="1"/>
  <c r="K1003" i="1"/>
  <c r="K1004" i="1" a="1"/>
  <c r="K1004" i="1"/>
  <c r="K1005" i="1" a="1"/>
  <c r="K1005" i="1"/>
  <c r="K1006" i="1" a="1"/>
  <c r="K1006" i="1"/>
  <c r="K1007" i="1" a="1"/>
  <c r="K1007" i="1"/>
  <c r="K1008" i="1" a="1"/>
  <c r="K1008" i="1"/>
  <c r="K1009" i="1" a="1"/>
  <c r="K1009" i="1"/>
  <c r="K1010" i="1" a="1"/>
  <c r="K1010" i="1"/>
  <c r="K1011" i="1" a="1"/>
  <c r="K1011" i="1"/>
  <c r="K1012" i="1" a="1"/>
  <c r="K1012" i="1"/>
  <c r="K1013" i="1" a="1"/>
  <c r="K1013" i="1"/>
  <c r="K1014" i="1" a="1"/>
  <c r="K1014" i="1"/>
  <c r="K1015" i="1" a="1"/>
  <c r="K1015" i="1"/>
  <c r="K1016" i="1" a="1"/>
  <c r="K1016" i="1"/>
  <c r="K1017" i="1" a="1"/>
  <c r="K1017" i="1"/>
  <c r="K1018" i="1" a="1"/>
  <c r="K1018" i="1"/>
  <c r="K1019" i="1" a="1"/>
  <c r="K1019" i="1"/>
  <c r="K1020" i="1" a="1"/>
  <c r="K1020" i="1"/>
  <c r="K1021" i="1" a="1"/>
  <c r="K1021" i="1"/>
  <c r="K1022" i="1" a="1"/>
  <c r="K1022" i="1"/>
  <c r="K1023" i="1" a="1"/>
  <c r="K1023" i="1"/>
  <c r="K1024" i="1" a="1"/>
  <c r="K1024" i="1"/>
  <c r="K1025" i="1" a="1"/>
  <c r="K1025" i="1"/>
  <c r="K1026" i="1" a="1"/>
  <c r="K1026" i="1"/>
  <c r="K1027" i="1" a="1"/>
  <c r="K1027" i="1"/>
  <c r="K1028" i="1" a="1"/>
  <c r="K1028" i="1"/>
  <c r="K1029" i="1" a="1"/>
  <c r="K1029" i="1"/>
  <c r="K1030" i="1" a="1"/>
  <c r="K1030" i="1"/>
  <c r="K1031" i="1" a="1"/>
  <c r="K1031" i="1"/>
  <c r="K1032" i="1" a="1"/>
  <c r="K1032" i="1"/>
  <c r="K1033" i="1" a="1"/>
  <c r="K1033" i="1"/>
  <c r="K1034" i="1" a="1"/>
  <c r="K1034" i="1"/>
  <c r="K1035" i="1" a="1"/>
  <c r="K1035" i="1"/>
  <c r="K1036" i="1" a="1"/>
  <c r="K1036" i="1"/>
  <c r="K1037" i="1" a="1"/>
  <c r="K1037" i="1"/>
  <c r="K1038" i="1" a="1"/>
  <c r="K1038" i="1"/>
  <c r="K1039" i="1" a="1"/>
  <c r="K1039" i="1"/>
  <c r="K1040" i="1" a="1"/>
  <c r="K1040" i="1"/>
  <c r="K1041" i="1" a="1"/>
  <c r="K1041" i="1"/>
  <c r="K1042" i="1" a="1"/>
  <c r="K1042" i="1"/>
  <c r="K1043" i="1" a="1"/>
  <c r="K1043" i="1"/>
  <c r="K1044" i="1" a="1"/>
  <c r="K1044" i="1"/>
  <c r="K1045" i="1" a="1"/>
  <c r="K1045" i="1"/>
  <c r="K1046" i="1" a="1"/>
  <c r="K1046" i="1"/>
  <c r="K1047" i="1" a="1"/>
  <c r="K1047" i="1"/>
  <c r="K1048" i="1" a="1"/>
  <c r="K1048" i="1"/>
  <c r="K1049" i="1" a="1"/>
  <c r="K1049" i="1"/>
  <c r="K1050" i="1" a="1"/>
  <c r="K1050" i="1"/>
  <c r="K1051" i="1" a="1"/>
  <c r="K1051" i="1"/>
  <c r="K1052" i="1" a="1"/>
  <c r="K1052" i="1"/>
  <c r="K1053" i="1" a="1"/>
  <c r="K1053" i="1"/>
  <c r="K1054" i="1" a="1"/>
  <c r="K1054" i="1"/>
  <c r="K1055" i="1" a="1"/>
  <c r="K1055" i="1"/>
  <c r="K1056" i="1" a="1"/>
  <c r="K1056" i="1"/>
  <c r="K1057" i="1" a="1"/>
  <c r="K1057" i="1"/>
  <c r="K1058" i="1" a="1"/>
  <c r="K1058" i="1"/>
  <c r="K1059" i="1" a="1"/>
  <c r="K1059" i="1"/>
  <c r="K1060" i="1" a="1"/>
  <c r="K1060" i="1"/>
  <c r="K1061" i="1" a="1"/>
  <c r="K1061" i="1"/>
  <c r="K1062" i="1" a="1"/>
  <c r="K1062" i="1"/>
  <c r="K1063" i="1" a="1"/>
  <c r="K1063" i="1"/>
  <c r="K1064" i="1" a="1"/>
  <c r="K1064" i="1"/>
  <c r="K1065" i="1" a="1"/>
  <c r="K1065" i="1"/>
  <c r="K1066" i="1" a="1"/>
  <c r="K1066" i="1"/>
  <c r="K1067" i="1" a="1"/>
  <c r="K1067" i="1"/>
  <c r="K1068" i="1" a="1"/>
  <c r="K1068" i="1"/>
  <c r="K1069" i="1" a="1"/>
  <c r="K1069" i="1"/>
  <c r="K1070" i="1" a="1"/>
  <c r="K1070" i="1"/>
  <c r="K1071" i="1" a="1"/>
  <c r="K1071" i="1"/>
  <c r="K1072" i="1" a="1"/>
  <c r="K1072" i="1"/>
  <c r="K1073" i="1" a="1"/>
  <c r="K1073" i="1"/>
  <c r="K1074" i="1" a="1"/>
  <c r="K1074" i="1"/>
  <c r="K1075" i="1" a="1"/>
  <c r="K1075" i="1"/>
  <c r="K1076" i="1" a="1"/>
  <c r="K1076" i="1"/>
  <c r="K1077" i="1" a="1"/>
  <c r="K1077" i="1"/>
  <c r="K1078" i="1" a="1"/>
  <c r="K1078" i="1"/>
  <c r="K1079" i="1" a="1"/>
  <c r="K1079" i="1"/>
  <c r="K1080" i="1" a="1"/>
  <c r="K1080" i="1"/>
  <c r="K1081" i="1" a="1"/>
  <c r="K1081" i="1"/>
  <c r="K1082" i="1" a="1"/>
  <c r="K1082" i="1"/>
  <c r="K1083" i="1" a="1"/>
  <c r="K1083" i="1"/>
  <c r="K1084" i="1" a="1"/>
  <c r="K1084" i="1"/>
  <c r="K1085" i="1" a="1"/>
  <c r="K1085" i="1"/>
  <c r="K1086" i="1" a="1"/>
  <c r="K1086" i="1"/>
  <c r="K1087" i="1" a="1"/>
  <c r="K1087" i="1"/>
  <c r="K1088" i="1" a="1"/>
  <c r="K1088" i="1"/>
  <c r="K1089" i="1" a="1"/>
  <c r="K1089" i="1"/>
  <c r="K1090" i="1" a="1"/>
  <c r="K1090" i="1"/>
  <c r="K1091" i="1" a="1"/>
  <c r="K1091" i="1"/>
  <c r="K1092" i="1" a="1"/>
  <c r="K1092" i="1"/>
  <c r="K1093" i="1" a="1"/>
  <c r="K1093" i="1"/>
  <c r="K1094" i="1" a="1"/>
  <c r="K1094" i="1"/>
  <c r="K1095" i="1" a="1"/>
  <c r="K1095" i="1"/>
  <c r="K1096" i="1" a="1"/>
  <c r="K1096" i="1"/>
  <c r="K1097" i="1" a="1"/>
  <c r="K1097" i="1"/>
  <c r="K1098" i="1" a="1"/>
  <c r="K1098" i="1"/>
  <c r="K1099" i="1" a="1"/>
  <c r="K1099" i="1"/>
  <c r="K1100" i="1" a="1"/>
  <c r="K1100" i="1"/>
  <c r="K1101" i="1" a="1"/>
  <c r="K1101" i="1"/>
  <c r="K1102" i="1" a="1"/>
  <c r="K1102" i="1"/>
  <c r="K1103" i="1" a="1"/>
  <c r="K1103" i="1"/>
  <c r="K1104" i="1" a="1"/>
  <c r="K1104" i="1"/>
  <c r="K1105" i="1" a="1"/>
  <c r="K1105" i="1"/>
  <c r="K1106" i="1" a="1"/>
  <c r="K1106" i="1"/>
  <c r="K1107" i="1" a="1"/>
  <c r="K1107" i="1"/>
  <c r="K1108" i="1" a="1"/>
  <c r="K1108" i="1"/>
  <c r="K1109" i="1" a="1"/>
  <c r="K1109" i="1"/>
  <c r="K1110" i="1" a="1"/>
  <c r="K1110" i="1"/>
  <c r="K1111" i="1" a="1"/>
  <c r="K1111" i="1"/>
  <c r="K1112" i="1" a="1"/>
  <c r="K1112" i="1"/>
  <c r="K1113" i="1" a="1"/>
  <c r="K1113" i="1"/>
  <c r="K1114" i="1" a="1"/>
  <c r="K1114" i="1"/>
  <c r="K1115" i="1" a="1"/>
  <c r="K1115" i="1"/>
  <c r="K1116" i="1" a="1"/>
  <c r="K1116" i="1"/>
  <c r="K1117" i="1" a="1"/>
  <c r="K1117" i="1"/>
  <c r="K1118" i="1" a="1"/>
  <c r="K1118" i="1"/>
  <c r="K1119" i="1" a="1"/>
  <c r="K1119" i="1"/>
  <c r="K1120" i="1" a="1"/>
  <c r="K1120" i="1"/>
  <c r="K1121" i="1" a="1"/>
  <c r="K1121" i="1"/>
  <c r="K1122" i="1" a="1"/>
  <c r="K1122" i="1"/>
  <c r="K1123" i="1" a="1"/>
  <c r="K1123" i="1"/>
  <c r="K1124" i="1" a="1"/>
  <c r="K1124" i="1"/>
  <c r="K1125" i="1" a="1"/>
  <c r="K1125" i="1"/>
  <c r="K1126" i="1" a="1"/>
  <c r="K1126" i="1"/>
  <c r="K1127" i="1" a="1"/>
  <c r="K1127" i="1"/>
  <c r="K1128" i="1" a="1"/>
  <c r="K1128" i="1"/>
  <c r="K1129" i="1" a="1"/>
  <c r="K1129" i="1"/>
  <c r="K1130" i="1" a="1"/>
  <c r="K1130" i="1"/>
  <c r="K1131" i="1" a="1"/>
  <c r="K1131" i="1"/>
  <c r="K1132" i="1" a="1"/>
  <c r="K1132" i="1"/>
  <c r="K1133" i="1" a="1"/>
  <c r="K1133" i="1"/>
  <c r="K1134" i="1" a="1"/>
  <c r="K1134" i="1"/>
  <c r="K1135" i="1" a="1"/>
  <c r="K1135" i="1"/>
  <c r="K1136" i="1" a="1"/>
  <c r="K1136" i="1"/>
  <c r="K1137" i="1" a="1"/>
  <c r="K1137" i="1"/>
  <c r="K1138" i="1" a="1"/>
  <c r="K1138" i="1"/>
  <c r="K1139" i="1" a="1"/>
  <c r="K1139" i="1"/>
  <c r="K1140" i="1" a="1"/>
  <c r="K1140" i="1"/>
  <c r="K1141" i="1" a="1"/>
  <c r="K1141" i="1"/>
  <c r="K1142" i="1" a="1"/>
  <c r="K1142" i="1"/>
  <c r="K1143" i="1" a="1"/>
  <c r="K1143" i="1"/>
  <c r="K1144" i="1" a="1"/>
  <c r="K1144" i="1"/>
  <c r="K1145" i="1" a="1"/>
  <c r="K1145" i="1"/>
  <c r="K1146" i="1" a="1"/>
  <c r="K1146" i="1"/>
  <c r="K1147" i="1" a="1"/>
  <c r="K1147" i="1"/>
  <c r="K1148" i="1" a="1"/>
  <c r="K1148" i="1"/>
  <c r="K1149" i="1" a="1"/>
  <c r="K1149" i="1"/>
  <c r="K1150" i="1" a="1"/>
  <c r="K1150" i="1"/>
  <c r="K1151" i="1" a="1"/>
  <c r="K1151" i="1"/>
  <c r="K1152" i="1" a="1"/>
  <c r="K1152" i="1"/>
  <c r="K1153" i="1" a="1"/>
  <c r="K1153" i="1"/>
  <c r="K1154" i="1" a="1"/>
  <c r="K1154" i="1"/>
  <c r="K1155" i="1" a="1"/>
  <c r="K1155" i="1"/>
  <c r="K1156" i="1" a="1"/>
  <c r="K1156" i="1"/>
  <c r="K1157" i="1" a="1"/>
  <c r="K1157" i="1"/>
  <c r="K1158" i="1" a="1"/>
  <c r="K1158" i="1"/>
  <c r="K1159" i="1" a="1"/>
  <c r="K1159" i="1"/>
  <c r="K1160" i="1" a="1"/>
  <c r="K1160" i="1"/>
  <c r="K1161" i="1" a="1"/>
  <c r="K1161" i="1"/>
  <c r="K1162" i="1" a="1"/>
  <c r="K1162" i="1"/>
  <c r="K1163" i="1" a="1"/>
  <c r="K1163" i="1"/>
  <c r="K1164" i="1" a="1"/>
  <c r="K1164" i="1"/>
  <c r="K1165" i="1" a="1"/>
  <c r="K1165" i="1"/>
  <c r="K1166" i="1" a="1"/>
  <c r="K1166" i="1"/>
  <c r="K1167" i="1" a="1"/>
  <c r="K1167" i="1"/>
  <c r="K1168" i="1" a="1"/>
  <c r="K1168" i="1"/>
  <c r="K1169" i="1" a="1"/>
  <c r="K1169" i="1"/>
  <c r="K1170" i="1" a="1"/>
  <c r="K1170" i="1"/>
  <c r="K1171" i="1" a="1"/>
  <c r="K1171" i="1"/>
  <c r="K1172" i="1" a="1"/>
  <c r="K1172" i="1"/>
  <c r="K1173" i="1" a="1"/>
  <c r="K1173" i="1"/>
  <c r="K1174" i="1" a="1"/>
  <c r="K1174" i="1"/>
  <c r="K1175" i="1" a="1"/>
  <c r="K1175" i="1"/>
  <c r="K1176" i="1" a="1"/>
  <c r="K1176" i="1"/>
  <c r="K1177" i="1" a="1"/>
  <c r="K1177" i="1"/>
  <c r="K1178" i="1" a="1"/>
  <c r="K1178" i="1"/>
  <c r="K1179" i="1" a="1"/>
  <c r="K1179" i="1"/>
  <c r="K1180" i="1" a="1"/>
  <c r="K1180" i="1"/>
  <c r="K1181" i="1" a="1"/>
  <c r="K1181" i="1"/>
  <c r="K1182" i="1" a="1"/>
  <c r="K1182" i="1"/>
  <c r="K1183" i="1" a="1"/>
  <c r="K1183" i="1"/>
  <c r="K1184" i="1" a="1"/>
  <c r="K1184" i="1"/>
  <c r="K1185" i="1" a="1"/>
  <c r="K1185" i="1"/>
  <c r="K1186" i="1" a="1"/>
  <c r="K1186" i="1"/>
  <c r="K1187" i="1" a="1"/>
  <c r="K1187" i="1"/>
  <c r="K1188" i="1" a="1"/>
  <c r="K1188" i="1"/>
  <c r="K1189" i="1" a="1"/>
  <c r="K1189" i="1"/>
  <c r="K1190" i="1" a="1"/>
  <c r="K1190" i="1"/>
  <c r="K1191" i="1" a="1"/>
  <c r="K1191" i="1"/>
  <c r="K1192" i="1" a="1"/>
  <c r="K1192" i="1"/>
  <c r="K1193" i="1" a="1"/>
  <c r="K1193" i="1"/>
  <c r="K1194" i="1" a="1"/>
  <c r="K1194" i="1"/>
  <c r="K1195" i="1" a="1"/>
  <c r="K1195" i="1"/>
  <c r="K1196" i="1" a="1"/>
  <c r="K1196" i="1"/>
  <c r="K1197" i="1" a="1"/>
  <c r="K1197" i="1"/>
  <c r="K1198" i="1" a="1"/>
  <c r="K1198" i="1"/>
  <c r="K1199" i="1" a="1"/>
  <c r="K1199" i="1"/>
  <c r="K1200" i="1" a="1"/>
  <c r="K1200" i="1"/>
  <c r="K1201" i="1" a="1"/>
  <c r="K1201" i="1"/>
  <c r="K1202" i="1" a="1"/>
  <c r="K1202" i="1"/>
  <c r="K1203" i="1" a="1"/>
  <c r="K1203" i="1"/>
  <c r="K1204" i="1" a="1"/>
  <c r="K1204" i="1"/>
  <c r="K1205" i="1" a="1"/>
  <c r="K1205" i="1"/>
  <c r="K1206" i="1" a="1"/>
  <c r="K1206" i="1"/>
  <c r="K1207" i="1" a="1"/>
  <c r="K1207" i="1"/>
  <c r="K1208" i="1" a="1"/>
  <c r="K1208" i="1"/>
  <c r="K1209" i="1" a="1"/>
  <c r="K1209" i="1"/>
  <c r="K1210" i="1" a="1"/>
  <c r="K1210" i="1"/>
  <c r="K1211" i="1" a="1"/>
  <c r="K1211" i="1"/>
  <c r="K1212" i="1" a="1"/>
  <c r="K1212" i="1"/>
  <c r="K1213" i="1" a="1"/>
  <c r="K1213" i="1"/>
  <c r="K1214" i="1" a="1"/>
  <c r="K1214" i="1"/>
  <c r="K1215" i="1" a="1"/>
  <c r="K1215" i="1"/>
  <c r="K1216" i="1" a="1"/>
  <c r="K1216" i="1"/>
  <c r="K1217" i="1" a="1"/>
  <c r="K1217" i="1"/>
  <c r="K1218" i="1" a="1"/>
  <c r="K1218" i="1"/>
  <c r="K1219" i="1" a="1"/>
  <c r="K1219" i="1"/>
  <c r="K1220" i="1" a="1"/>
  <c r="K1220" i="1"/>
  <c r="K1221" i="1" a="1"/>
  <c r="K1221" i="1"/>
  <c r="K1222" i="1" a="1"/>
  <c r="K1222" i="1"/>
  <c r="K1223" i="1" a="1"/>
  <c r="K1223" i="1"/>
  <c r="K1224" i="1" a="1"/>
  <c r="K1224" i="1"/>
  <c r="K1225" i="1" a="1"/>
  <c r="K1225" i="1"/>
  <c r="K1226" i="1" a="1"/>
  <c r="K1226" i="1"/>
  <c r="K1227" i="1" a="1"/>
  <c r="K1227" i="1"/>
  <c r="K1228" i="1" a="1"/>
  <c r="K1228" i="1"/>
  <c r="K1229" i="1" a="1"/>
  <c r="K1229" i="1"/>
  <c r="K1230" i="1" a="1"/>
  <c r="K1230" i="1"/>
  <c r="K1231" i="1" a="1"/>
  <c r="K1231" i="1"/>
  <c r="K1232" i="1" a="1"/>
  <c r="K1232" i="1"/>
  <c r="K1233" i="1" a="1"/>
  <c r="K1233" i="1"/>
  <c r="K1234" i="1" a="1"/>
  <c r="K1234" i="1"/>
  <c r="K1235" i="1" a="1"/>
  <c r="K1235" i="1"/>
  <c r="K1236" i="1" a="1"/>
  <c r="K1236" i="1"/>
  <c r="K1237" i="1" a="1"/>
  <c r="K1237" i="1"/>
  <c r="K1238" i="1" a="1"/>
  <c r="K1238" i="1"/>
  <c r="K1239" i="1" a="1"/>
  <c r="K1239" i="1"/>
  <c r="K1240" i="1" a="1"/>
  <c r="K1240" i="1"/>
  <c r="K1241" i="1" a="1"/>
  <c r="K1241" i="1"/>
  <c r="K1242" i="1" a="1"/>
  <c r="K1242" i="1"/>
  <c r="K1243" i="1" a="1"/>
  <c r="K1243" i="1"/>
  <c r="K1244" i="1" a="1"/>
  <c r="K1244" i="1"/>
  <c r="K1245" i="1" a="1"/>
  <c r="K1245" i="1"/>
  <c r="K1246" i="1" a="1"/>
  <c r="K1246" i="1"/>
  <c r="K1247" i="1" a="1"/>
  <c r="K1247" i="1"/>
  <c r="K1248" i="1" a="1"/>
  <c r="K1248" i="1"/>
  <c r="K1249" i="1" a="1"/>
  <c r="K1249" i="1"/>
  <c r="K1250" i="1" a="1"/>
  <c r="K1250" i="1"/>
  <c r="K1251" i="1" a="1"/>
  <c r="K1251" i="1"/>
  <c r="K1252" i="1" a="1"/>
  <c r="K1252" i="1"/>
  <c r="K1253" i="1" a="1"/>
  <c r="K1253" i="1"/>
  <c r="K1254" i="1" a="1"/>
  <c r="K1254" i="1"/>
  <c r="K1255" i="1" a="1"/>
  <c r="K1255" i="1"/>
  <c r="K1256" i="1" a="1"/>
  <c r="K1256" i="1"/>
  <c r="K1257" i="1" a="1"/>
  <c r="K1257" i="1"/>
  <c r="K1258" i="1" a="1"/>
  <c r="K1258" i="1"/>
  <c r="K1259" i="1" a="1"/>
  <c r="K1259" i="1"/>
  <c r="K1260" i="1" a="1"/>
  <c r="K1260" i="1"/>
  <c r="K1261" i="1" a="1"/>
  <c r="K1261" i="1"/>
  <c r="K1262" i="1" a="1"/>
  <c r="K1262" i="1"/>
  <c r="K1263" i="1" a="1"/>
  <c r="K1263" i="1"/>
  <c r="K1264" i="1" a="1"/>
  <c r="K1264" i="1"/>
  <c r="K1265" i="1" a="1"/>
  <c r="K1265" i="1"/>
  <c r="K1266" i="1" a="1"/>
  <c r="K1266" i="1"/>
  <c r="K1267" i="1" a="1"/>
  <c r="K1267" i="1"/>
  <c r="K1268" i="1" a="1"/>
  <c r="K1268" i="1"/>
  <c r="K1269" i="1" a="1"/>
  <c r="K1269" i="1"/>
  <c r="K1270" i="1" a="1"/>
  <c r="K1270" i="1"/>
  <c r="K1271" i="1" a="1"/>
  <c r="K1271" i="1"/>
  <c r="K1272" i="1" a="1"/>
  <c r="K1272" i="1"/>
  <c r="K1273" i="1" a="1"/>
  <c r="K1273" i="1"/>
  <c r="K1274" i="1" a="1"/>
  <c r="K1274" i="1"/>
  <c r="K1275" i="1" a="1"/>
  <c r="K1275" i="1"/>
  <c r="K1276" i="1" a="1"/>
  <c r="K1276" i="1"/>
  <c r="K1277" i="1" a="1"/>
  <c r="K1277" i="1"/>
  <c r="K1278" i="1" a="1"/>
  <c r="K1278" i="1"/>
  <c r="K1279" i="1" a="1"/>
  <c r="K1279" i="1"/>
  <c r="K1280" i="1" a="1"/>
  <c r="K1280" i="1"/>
  <c r="K1281" i="1" a="1"/>
  <c r="K1281" i="1"/>
  <c r="K1282" i="1" a="1"/>
  <c r="K1282" i="1"/>
  <c r="K1283" i="1" a="1"/>
  <c r="K1283" i="1"/>
  <c r="K1284" i="1" a="1"/>
  <c r="K1284" i="1"/>
  <c r="K1285" i="1" a="1"/>
  <c r="K1285" i="1"/>
  <c r="K1286" i="1" a="1"/>
  <c r="K1286" i="1"/>
  <c r="K1287" i="1" a="1"/>
  <c r="K1287" i="1"/>
  <c r="K1288" i="1" a="1"/>
  <c r="K1288" i="1"/>
  <c r="K1289" i="1" a="1"/>
  <c r="K1289" i="1"/>
  <c r="K1290" i="1" a="1"/>
  <c r="K1290" i="1"/>
  <c r="K1291" i="1" a="1"/>
  <c r="K1291" i="1"/>
  <c r="K1292" i="1" a="1"/>
  <c r="K1292" i="1"/>
  <c r="K1293" i="1" a="1"/>
  <c r="K1293" i="1"/>
  <c r="K1294" i="1" a="1"/>
  <c r="K1294" i="1"/>
  <c r="K1295" i="1" a="1"/>
  <c r="K1295" i="1"/>
  <c r="K1296" i="1" a="1"/>
  <c r="K1296" i="1"/>
  <c r="K1297" i="1" a="1"/>
  <c r="K1297" i="1"/>
  <c r="K1298" i="1" a="1"/>
  <c r="K1298" i="1"/>
  <c r="K1299" i="1" a="1"/>
  <c r="K1299" i="1"/>
  <c r="K1300" i="1" a="1"/>
  <c r="K1300" i="1"/>
  <c r="K1301" i="1" a="1"/>
  <c r="K1301" i="1"/>
  <c r="K1302" i="1" a="1"/>
  <c r="K1302" i="1"/>
  <c r="K1303" i="1" a="1"/>
  <c r="K1303" i="1"/>
  <c r="K1304" i="1" a="1"/>
  <c r="K1304" i="1"/>
  <c r="K1305" i="1" a="1"/>
  <c r="K1305" i="1"/>
  <c r="K1306" i="1" a="1"/>
  <c r="K1306" i="1"/>
  <c r="K1307" i="1" a="1"/>
  <c r="K1307" i="1"/>
  <c r="K1308" i="1" a="1"/>
  <c r="K1308" i="1"/>
  <c r="K1309" i="1" a="1"/>
  <c r="K1309" i="1"/>
  <c r="K1310" i="1" a="1"/>
  <c r="K1310" i="1"/>
  <c r="K1311" i="1" a="1"/>
  <c r="K1311" i="1"/>
  <c r="K1312" i="1" a="1"/>
  <c r="K1312" i="1"/>
  <c r="K1313" i="1" a="1"/>
  <c r="K1313" i="1"/>
  <c r="K1314" i="1" a="1"/>
  <c r="K1314" i="1"/>
  <c r="K1315" i="1" a="1"/>
  <c r="K1315" i="1"/>
  <c r="K1316" i="1" a="1"/>
  <c r="K1316" i="1"/>
  <c r="K1317" i="1" a="1"/>
  <c r="K1317" i="1"/>
  <c r="K1318" i="1" a="1"/>
  <c r="K1318" i="1"/>
  <c r="K1319" i="1" a="1"/>
  <c r="K1319" i="1"/>
  <c r="K1320" i="1" a="1"/>
  <c r="K1320" i="1"/>
  <c r="K1321" i="1" a="1"/>
  <c r="K1321" i="1"/>
  <c r="K1322" i="1" a="1"/>
  <c r="K1322" i="1"/>
  <c r="K1323" i="1" a="1"/>
  <c r="K1323" i="1"/>
  <c r="K1324" i="1" a="1"/>
  <c r="K1324" i="1"/>
  <c r="K1325" i="1" a="1"/>
  <c r="K1325" i="1"/>
  <c r="K1326" i="1" a="1"/>
  <c r="K1326" i="1"/>
  <c r="K1327" i="1" a="1"/>
  <c r="K1327" i="1"/>
  <c r="K1328" i="1" a="1"/>
  <c r="K1328" i="1"/>
  <c r="K1329" i="1" a="1"/>
  <c r="K1329" i="1"/>
  <c r="K1330" i="1" a="1"/>
  <c r="K1330" i="1"/>
  <c r="K1331" i="1" a="1"/>
  <c r="K1331" i="1"/>
  <c r="K1332" i="1" a="1"/>
  <c r="K1332" i="1"/>
  <c r="K1333" i="1" a="1"/>
  <c r="K1333" i="1"/>
  <c r="K1334" i="1" a="1"/>
  <c r="K1334" i="1"/>
  <c r="K1335" i="1" a="1"/>
  <c r="K1335" i="1"/>
  <c r="K1336" i="1" a="1"/>
  <c r="K1336" i="1"/>
  <c r="K1337" i="1" a="1"/>
  <c r="K1337" i="1"/>
  <c r="K1338" i="1" a="1"/>
  <c r="K1338" i="1"/>
  <c r="K1339" i="1" a="1"/>
  <c r="K1339" i="1"/>
  <c r="K1340" i="1" a="1"/>
  <c r="K1340" i="1"/>
  <c r="K1341" i="1" a="1"/>
  <c r="K1341" i="1"/>
  <c r="K1342" i="1" a="1"/>
  <c r="K1342" i="1"/>
  <c r="K1343" i="1" a="1"/>
  <c r="K1343" i="1"/>
  <c r="K1344" i="1" a="1"/>
  <c r="K1344" i="1"/>
  <c r="K1345" i="1" a="1"/>
  <c r="K1345" i="1"/>
  <c r="K1346" i="1" a="1"/>
  <c r="K1346" i="1"/>
  <c r="K1347" i="1" a="1"/>
  <c r="K1347" i="1"/>
  <c r="K1348" i="1" a="1"/>
  <c r="K1348" i="1"/>
  <c r="K1349" i="1" a="1"/>
  <c r="K1349" i="1"/>
  <c r="K1350" i="1" a="1"/>
  <c r="K1350" i="1"/>
  <c r="K1351" i="1" a="1"/>
  <c r="K1351" i="1"/>
  <c r="K1352" i="1" a="1"/>
  <c r="K1352" i="1"/>
  <c r="K1353" i="1" a="1"/>
  <c r="K1353" i="1"/>
  <c r="K1354" i="1" a="1"/>
  <c r="K1354" i="1"/>
  <c r="K1355" i="1" a="1"/>
  <c r="K1355" i="1"/>
  <c r="K1356" i="1" a="1"/>
  <c r="K1356" i="1"/>
  <c r="K1357" i="1" a="1"/>
  <c r="K1357" i="1"/>
  <c r="K1358" i="1" a="1"/>
  <c r="K1358" i="1"/>
  <c r="K1359" i="1" a="1"/>
  <c r="K1359" i="1"/>
  <c r="K1360" i="1" a="1"/>
  <c r="K1360" i="1"/>
  <c r="K1361" i="1" a="1"/>
  <c r="K1361" i="1"/>
  <c r="K1362" i="1" a="1"/>
  <c r="K1362" i="1"/>
  <c r="K1363" i="1" a="1"/>
  <c r="K1363" i="1"/>
  <c r="K1364" i="1" a="1"/>
  <c r="K1364" i="1"/>
  <c r="K1365" i="1" a="1"/>
  <c r="K1365" i="1"/>
  <c r="K1366" i="1" a="1"/>
  <c r="K1366" i="1"/>
  <c r="K1367" i="1" a="1"/>
  <c r="K1367" i="1"/>
  <c r="K1368" i="1" a="1"/>
  <c r="K1368" i="1"/>
  <c r="K1369" i="1" a="1"/>
  <c r="K1369" i="1"/>
  <c r="K1370" i="1" a="1"/>
  <c r="K1370" i="1"/>
  <c r="K1371" i="1" a="1"/>
  <c r="K1371" i="1"/>
  <c r="K1372" i="1" a="1"/>
  <c r="K1372" i="1"/>
  <c r="K1373" i="1" a="1"/>
  <c r="K1373" i="1"/>
  <c r="K1374" i="1" a="1"/>
  <c r="K1374" i="1"/>
  <c r="K1375" i="1" a="1"/>
  <c r="K1375" i="1"/>
  <c r="K1376" i="1" a="1"/>
  <c r="K1376" i="1"/>
  <c r="K1377" i="1" a="1"/>
  <c r="K1377" i="1"/>
  <c r="K1378" i="1" a="1"/>
  <c r="K1378" i="1"/>
  <c r="K1379" i="1" a="1"/>
  <c r="K1379" i="1"/>
  <c r="K1380" i="1" a="1"/>
  <c r="K1380" i="1"/>
  <c r="K1381" i="1" a="1"/>
  <c r="K1381" i="1"/>
  <c r="K1382" i="1" a="1"/>
  <c r="K1382" i="1"/>
  <c r="K1383" i="1" a="1"/>
  <c r="K1383" i="1"/>
  <c r="K1384" i="1" a="1"/>
  <c r="K1384" i="1"/>
  <c r="K1385" i="1" a="1"/>
  <c r="K1385" i="1"/>
  <c r="K1386" i="1" a="1"/>
  <c r="K1386" i="1"/>
  <c r="K1387" i="1" a="1"/>
  <c r="K1387" i="1"/>
  <c r="K1388" i="1" a="1"/>
  <c r="K1388" i="1"/>
  <c r="K1389" i="1" a="1"/>
  <c r="K1389" i="1"/>
  <c r="K1390" i="1" a="1"/>
  <c r="K1390" i="1"/>
  <c r="K1391" i="1" a="1"/>
  <c r="K1391" i="1"/>
  <c r="K1392" i="1" a="1"/>
  <c r="K1392" i="1"/>
  <c r="K1393" i="1" a="1"/>
  <c r="K1393" i="1"/>
  <c r="K1394" i="1" a="1"/>
  <c r="K1394" i="1"/>
  <c r="K1395" i="1" a="1"/>
  <c r="K1395" i="1"/>
  <c r="K1396" i="1" a="1"/>
  <c r="K1396" i="1"/>
  <c r="K1397" i="1" a="1"/>
  <c r="K1397" i="1"/>
  <c r="K1398" i="1" a="1"/>
  <c r="K1398" i="1"/>
  <c r="K1399" i="1" a="1"/>
  <c r="K1399" i="1"/>
  <c r="K1400" i="1" a="1"/>
  <c r="K1400" i="1"/>
  <c r="K1401" i="1" a="1"/>
  <c r="K1401" i="1"/>
  <c r="K1402" i="1" a="1"/>
  <c r="K1402" i="1"/>
  <c r="K1403" i="1" a="1"/>
  <c r="K1403" i="1"/>
  <c r="K1404" i="1" a="1"/>
  <c r="K1404" i="1"/>
  <c r="K1405" i="1" a="1"/>
  <c r="K1405" i="1"/>
  <c r="K1406" i="1" a="1"/>
  <c r="K1406" i="1"/>
  <c r="K1407" i="1" a="1"/>
  <c r="K1407" i="1"/>
  <c r="K1408" i="1" a="1"/>
  <c r="K1408" i="1"/>
  <c r="K1409" i="1" a="1"/>
  <c r="K1409" i="1"/>
  <c r="K1410" i="1" a="1"/>
  <c r="K1410" i="1"/>
  <c r="K1411" i="1" a="1"/>
  <c r="K1411" i="1"/>
  <c r="K1412" i="1" a="1"/>
  <c r="K1412" i="1"/>
  <c r="K1413" i="1" a="1"/>
  <c r="K1413" i="1"/>
  <c r="K1414" i="1" a="1"/>
  <c r="K1414" i="1"/>
  <c r="K1415" i="1" a="1"/>
  <c r="K1415" i="1"/>
  <c r="K1416" i="1" a="1"/>
  <c r="K1416" i="1"/>
  <c r="K1417" i="1" a="1"/>
  <c r="K1417" i="1"/>
  <c r="K1418" i="1" a="1"/>
  <c r="K1418" i="1"/>
  <c r="K1419" i="1" a="1"/>
  <c r="K1419" i="1"/>
  <c r="K1420" i="1" a="1"/>
  <c r="K1420" i="1"/>
  <c r="K1421" i="1" a="1"/>
  <c r="K1421" i="1"/>
  <c r="K1422" i="1" a="1"/>
  <c r="K1422" i="1"/>
  <c r="K1423" i="1" a="1"/>
  <c r="K1423" i="1"/>
  <c r="K1424" i="1" a="1"/>
  <c r="K1424" i="1"/>
  <c r="K1425" i="1" a="1"/>
  <c r="K1425" i="1"/>
  <c r="K1426" i="1" a="1"/>
  <c r="K1426" i="1"/>
  <c r="K1427" i="1" a="1"/>
  <c r="K1427" i="1"/>
  <c r="K1428" i="1" a="1"/>
  <c r="K1428" i="1"/>
  <c r="K1429" i="1" a="1"/>
  <c r="K1429" i="1"/>
  <c r="K1430" i="1" a="1"/>
  <c r="K1430" i="1"/>
  <c r="K1431" i="1" a="1"/>
  <c r="K1431" i="1"/>
  <c r="K1432" i="1" a="1"/>
  <c r="K1432" i="1"/>
  <c r="K1433" i="1" a="1"/>
  <c r="K1433" i="1"/>
  <c r="K1434" i="1" a="1"/>
  <c r="K1434" i="1"/>
  <c r="K1435" i="1" a="1"/>
  <c r="K1435" i="1"/>
  <c r="K1436" i="1" a="1"/>
  <c r="K1436" i="1"/>
  <c r="K1437" i="1" a="1"/>
  <c r="K1437" i="1"/>
  <c r="K1438" i="1" a="1"/>
  <c r="K1438" i="1"/>
  <c r="K1439" i="1" a="1"/>
  <c r="K1439" i="1"/>
  <c r="K1440" i="1" a="1"/>
  <c r="K1440" i="1"/>
  <c r="K1441" i="1" a="1"/>
  <c r="K1441" i="1"/>
  <c r="K1442" i="1" a="1"/>
  <c r="K1442" i="1"/>
  <c r="K1443" i="1" a="1"/>
  <c r="K1443" i="1"/>
  <c r="K1444" i="1" a="1"/>
  <c r="K1444" i="1"/>
  <c r="K1445" i="1" a="1"/>
  <c r="K1445" i="1"/>
  <c r="K1446" i="1" a="1"/>
  <c r="K1446" i="1"/>
  <c r="K1447" i="1" a="1"/>
  <c r="K1447" i="1"/>
  <c r="K1448" i="1" a="1"/>
  <c r="K1448" i="1"/>
  <c r="K1449" i="1" a="1"/>
  <c r="K1449" i="1"/>
  <c r="K1450" i="1" a="1"/>
  <c r="K1450" i="1"/>
  <c r="K1451" i="1" a="1"/>
  <c r="K1451" i="1"/>
  <c r="K1452" i="1" a="1"/>
  <c r="K1452" i="1"/>
  <c r="K1453" i="1" a="1"/>
  <c r="K1453" i="1"/>
  <c r="K1454" i="1" a="1"/>
  <c r="K1454" i="1"/>
  <c r="K1455" i="1" a="1"/>
  <c r="K1455" i="1"/>
  <c r="K1456" i="1" a="1"/>
  <c r="K1456" i="1"/>
  <c r="K1457" i="1" a="1"/>
  <c r="K1457" i="1"/>
  <c r="K1458" i="1" a="1"/>
  <c r="K1458" i="1"/>
  <c r="K1459" i="1" a="1"/>
  <c r="K1459" i="1"/>
  <c r="K1460" i="1" a="1"/>
  <c r="K1460" i="1"/>
  <c r="K1461" i="1" a="1"/>
  <c r="K1461" i="1"/>
  <c r="K1462" i="1" a="1"/>
  <c r="K1462" i="1"/>
  <c r="K1463" i="1" a="1"/>
  <c r="K1463" i="1"/>
  <c r="K1464" i="1" a="1"/>
  <c r="K1464" i="1"/>
  <c r="K1465" i="1" a="1"/>
  <c r="K1465" i="1"/>
  <c r="K1466" i="1" a="1"/>
  <c r="K1466" i="1"/>
  <c r="K1467" i="1" a="1"/>
  <c r="K1467" i="1"/>
  <c r="K1468" i="1" a="1"/>
  <c r="K1468" i="1"/>
  <c r="K1469" i="1" a="1"/>
  <c r="K1469" i="1"/>
  <c r="K1470" i="1" a="1"/>
  <c r="K1470" i="1"/>
  <c r="K1471" i="1" a="1"/>
  <c r="K1471" i="1"/>
  <c r="K1472" i="1" a="1"/>
  <c r="K1472" i="1"/>
  <c r="K1473" i="1" a="1"/>
  <c r="K1473" i="1"/>
  <c r="K1474" i="1" a="1"/>
  <c r="K1474" i="1"/>
  <c r="K1475" i="1" a="1"/>
  <c r="K1475" i="1"/>
  <c r="K1476" i="1" a="1"/>
  <c r="K1476" i="1"/>
  <c r="K1477" i="1" a="1"/>
  <c r="K1477" i="1"/>
  <c r="K1478" i="1" a="1"/>
  <c r="K1478" i="1"/>
  <c r="K1479" i="1" a="1"/>
  <c r="K1479" i="1"/>
  <c r="K1480" i="1" a="1"/>
  <c r="K1480" i="1"/>
  <c r="K1481" i="1" a="1"/>
  <c r="K1481" i="1"/>
  <c r="K1482" i="1" a="1"/>
  <c r="K1482" i="1"/>
  <c r="K1483" i="1" a="1"/>
  <c r="K1483" i="1"/>
  <c r="K1484" i="1" a="1"/>
  <c r="K1484" i="1"/>
  <c r="K1485" i="1" a="1"/>
  <c r="K1485" i="1"/>
  <c r="K1486" i="1" a="1"/>
  <c r="K1486" i="1"/>
  <c r="K1487" i="1" a="1"/>
  <c r="K1487" i="1"/>
  <c r="K1488" i="1" a="1"/>
  <c r="K1488" i="1"/>
  <c r="K1489" i="1" a="1"/>
  <c r="K1489" i="1"/>
  <c r="K1490" i="1" a="1"/>
  <c r="K1490" i="1"/>
  <c r="K1491" i="1" a="1"/>
  <c r="K1491" i="1"/>
  <c r="K1492" i="1" a="1"/>
  <c r="K1492" i="1"/>
  <c r="K1493" i="1" a="1"/>
  <c r="K1493" i="1"/>
  <c r="K1494" i="1" a="1"/>
  <c r="K1494" i="1"/>
  <c r="K1495" i="1" a="1"/>
  <c r="K1495" i="1"/>
  <c r="K1496" i="1" a="1"/>
  <c r="K1496" i="1"/>
  <c r="K1497" i="1" a="1"/>
  <c r="K1497" i="1"/>
  <c r="K1498" i="1" a="1"/>
  <c r="K1498" i="1"/>
  <c r="K1499" i="1" a="1"/>
  <c r="K1499" i="1"/>
  <c r="K1500" i="1" a="1"/>
  <c r="K1500" i="1"/>
  <c r="K1501" i="1" a="1"/>
  <c r="K1501" i="1"/>
  <c r="K1502" i="1" a="1"/>
  <c r="K1502" i="1"/>
  <c r="K1503" i="1" a="1"/>
  <c r="K1503" i="1"/>
  <c r="K1504" i="1" a="1"/>
  <c r="K1504" i="1"/>
  <c r="K1505" i="1" a="1"/>
  <c r="K1505" i="1"/>
  <c r="K1506" i="1" a="1"/>
  <c r="K1506" i="1"/>
  <c r="K1507" i="1" a="1"/>
  <c r="K1507" i="1"/>
  <c r="K1508" i="1" a="1"/>
  <c r="K1508" i="1"/>
  <c r="K1509" i="1" a="1"/>
  <c r="K1509" i="1"/>
  <c r="K1510" i="1" a="1"/>
  <c r="K1510" i="1"/>
  <c r="K1511" i="1" a="1"/>
  <c r="K1511" i="1"/>
  <c r="K1512" i="1" a="1"/>
  <c r="K1512" i="1"/>
  <c r="K1513" i="1" a="1"/>
  <c r="K1513" i="1"/>
  <c r="K1514" i="1" a="1"/>
  <c r="K1514" i="1"/>
  <c r="K1515" i="1" a="1"/>
  <c r="K1515" i="1"/>
  <c r="K1516" i="1" a="1"/>
  <c r="K1516" i="1"/>
  <c r="K1517" i="1" a="1"/>
  <c r="K1517" i="1"/>
  <c r="K1518" i="1" a="1"/>
  <c r="K1518" i="1"/>
  <c r="K1519" i="1" a="1"/>
  <c r="K1519" i="1"/>
  <c r="K1520" i="1" a="1"/>
  <c r="K1520" i="1"/>
  <c r="K1521" i="1" a="1"/>
  <c r="K1521" i="1"/>
  <c r="K1522" i="1" a="1"/>
  <c r="K1522" i="1"/>
  <c r="K1523" i="1" a="1"/>
  <c r="K1523" i="1"/>
  <c r="K1524" i="1" a="1"/>
  <c r="K1524" i="1"/>
  <c r="K1525" i="1" a="1"/>
  <c r="K1525" i="1"/>
  <c r="K1526" i="1" a="1"/>
  <c r="K1526" i="1"/>
  <c r="K1527" i="1" a="1"/>
  <c r="K1527" i="1"/>
  <c r="K1528" i="1" a="1"/>
  <c r="K1528" i="1"/>
  <c r="K1529" i="1" a="1"/>
  <c r="K1529" i="1"/>
  <c r="K1530" i="1" a="1"/>
  <c r="K1530" i="1"/>
  <c r="K1531" i="1" a="1"/>
  <c r="K1531" i="1"/>
  <c r="K1532" i="1" a="1"/>
  <c r="K1532" i="1"/>
  <c r="K1533" i="1" a="1"/>
  <c r="K1533" i="1"/>
  <c r="K1534" i="1" a="1"/>
  <c r="K1534" i="1"/>
  <c r="K1535" i="1" a="1"/>
  <c r="K1535" i="1"/>
  <c r="K1536" i="1" a="1"/>
  <c r="K1536" i="1"/>
  <c r="K1537" i="1" a="1"/>
  <c r="K1537" i="1"/>
  <c r="K1538" i="1" a="1"/>
  <c r="K1538" i="1"/>
  <c r="K1539" i="1" a="1"/>
  <c r="K1539" i="1"/>
  <c r="K1540" i="1" a="1"/>
  <c r="K1540" i="1"/>
  <c r="K1541" i="1" a="1"/>
  <c r="K1541" i="1"/>
  <c r="K1542" i="1" a="1"/>
  <c r="K1542" i="1"/>
  <c r="K1543" i="1" a="1"/>
  <c r="K1543" i="1"/>
  <c r="K1544" i="1" a="1"/>
  <c r="K1544" i="1"/>
  <c r="K1545" i="1" a="1"/>
  <c r="K1545" i="1"/>
  <c r="K1546" i="1" a="1"/>
  <c r="K1546" i="1"/>
  <c r="K1547" i="1" a="1"/>
  <c r="K1547" i="1"/>
  <c r="K1548" i="1" a="1"/>
  <c r="K1548" i="1"/>
  <c r="K1549" i="1" a="1"/>
  <c r="K1549" i="1"/>
  <c r="K1550" i="1" a="1"/>
  <c r="K1550" i="1"/>
  <c r="K1551" i="1" a="1"/>
  <c r="K1551" i="1"/>
  <c r="K1552" i="1" a="1"/>
  <c r="K1552" i="1"/>
  <c r="K1553" i="1" a="1"/>
  <c r="K1553" i="1"/>
  <c r="K1554" i="1" a="1"/>
  <c r="K1554" i="1"/>
  <c r="K1555" i="1" a="1"/>
  <c r="K1555" i="1"/>
  <c r="K1556" i="1" a="1"/>
  <c r="K1556" i="1"/>
  <c r="K1557" i="1" a="1"/>
  <c r="K1557" i="1"/>
  <c r="K1558" i="1" a="1"/>
  <c r="K1558" i="1"/>
  <c r="K1559" i="1" a="1"/>
  <c r="K1559" i="1"/>
  <c r="K1560" i="1" a="1"/>
  <c r="K1560" i="1"/>
  <c r="K1561" i="1" a="1"/>
  <c r="K1561" i="1"/>
  <c r="K1562" i="1" a="1"/>
  <c r="K1562" i="1"/>
  <c r="K1563" i="1" a="1"/>
  <c r="K1563" i="1"/>
  <c r="K1564" i="1" a="1"/>
  <c r="K1564" i="1"/>
  <c r="K1565" i="1" a="1"/>
  <c r="K1565" i="1"/>
  <c r="K1566" i="1" a="1"/>
  <c r="K1566" i="1"/>
  <c r="K1567" i="1" a="1"/>
  <c r="K1567" i="1"/>
  <c r="K1568" i="1" a="1"/>
  <c r="K1568" i="1"/>
  <c r="K1569" i="1" a="1"/>
  <c r="K1569" i="1"/>
  <c r="K1570" i="1" a="1"/>
  <c r="K1570" i="1"/>
  <c r="K1571" i="1" a="1"/>
  <c r="K1571" i="1"/>
  <c r="K1572" i="1" a="1"/>
  <c r="K1572" i="1"/>
  <c r="K1573" i="1" a="1"/>
  <c r="K1573" i="1"/>
  <c r="K1574" i="1" a="1"/>
  <c r="K1574" i="1"/>
  <c r="K1575" i="1" a="1"/>
  <c r="K1575" i="1"/>
  <c r="K1576" i="1" a="1"/>
  <c r="K1576" i="1"/>
  <c r="K1577" i="1" a="1"/>
  <c r="K1577" i="1"/>
  <c r="K1578" i="1" a="1"/>
  <c r="K1578" i="1"/>
  <c r="K1579" i="1" a="1"/>
  <c r="K1579" i="1"/>
  <c r="K1580" i="1" a="1"/>
  <c r="K1580" i="1"/>
  <c r="K1581" i="1" a="1"/>
  <c r="K1581" i="1"/>
  <c r="K1582" i="1" a="1"/>
  <c r="K1582" i="1"/>
  <c r="K1583" i="1" a="1"/>
  <c r="K1583" i="1"/>
  <c r="K1584" i="1" a="1"/>
  <c r="K1584" i="1"/>
  <c r="K1585" i="1" a="1"/>
  <c r="K1585" i="1"/>
  <c r="K1586" i="1" a="1"/>
  <c r="K1586" i="1"/>
  <c r="K1587" i="1" a="1"/>
  <c r="K1587" i="1"/>
  <c r="K1588" i="1" a="1"/>
  <c r="K1588" i="1"/>
  <c r="K1589" i="1" a="1"/>
  <c r="K1589" i="1"/>
  <c r="K1590" i="1" a="1"/>
  <c r="K1590" i="1"/>
  <c r="K1591" i="1" a="1"/>
  <c r="K1591" i="1"/>
  <c r="K1592" i="1" a="1"/>
  <c r="K1592" i="1"/>
  <c r="K1593" i="1" a="1"/>
  <c r="K1593" i="1"/>
  <c r="K1594" i="1" a="1"/>
  <c r="K1594" i="1"/>
  <c r="K1595" i="1" a="1"/>
  <c r="K1595" i="1"/>
  <c r="K1596" i="1" a="1"/>
  <c r="K1596" i="1"/>
  <c r="K1597" i="1" a="1"/>
  <c r="K1597" i="1"/>
  <c r="K1598" i="1" a="1"/>
  <c r="K1598" i="1"/>
  <c r="K1599" i="1" a="1"/>
  <c r="K1599" i="1"/>
  <c r="K1600" i="1" a="1"/>
  <c r="K1600" i="1"/>
  <c r="K1601" i="1" a="1"/>
  <c r="K1601" i="1"/>
  <c r="K1602" i="1" a="1"/>
  <c r="K1602" i="1"/>
  <c r="K1603" i="1" a="1"/>
  <c r="K1603" i="1"/>
  <c r="K1604" i="1" a="1"/>
  <c r="K1604" i="1"/>
  <c r="K1605" i="1" a="1"/>
  <c r="K1605" i="1"/>
  <c r="K1606" i="1" a="1"/>
  <c r="K1606" i="1"/>
  <c r="K1607" i="1" a="1"/>
  <c r="K1607" i="1"/>
  <c r="K1608" i="1" a="1"/>
  <c r="K1608" i="1"/>
  <c r="K1609" i="1" a="1"/>
  <c r="K1609" i="1"/>
  <c r="K1610" i="1" a="1"/>
  <c r="K1610" i="1"/>
  <c r="K1611" i="1" a="1"/>
  <c r="K1611" i="1"/>
  <c r="K1612" i="1" a="1"/>
  <c r="K1612" i="1"/>
  <c r="K1613" i="1" a="1"/>
  <c r="K1613" i="1"/>
  <c r="K1614" i="1" a="1"/>
  <c r="K1614" i="1"/>
  <c r="K1615" i="1" a="1"/>
  <c r="K1615" i="1"/>
  <c r="K1616" i="1" a="1"/>
  <c r="K1616" i="1"/>
  <c r="K1617" i="1" a="1"/>
  <c r="K1617" i="1"/>
  <c r="K1618" i="1" a="1"/>
  <c r="K1618" i="1"/>
  <c r="K1619" i="1" a="1"/>
  <c r="K1619" i="1"/>
  <c r="K1620" i="1" a="1"/>
  <c r="K1620" i="1"/>
  <c r="K1621" i="1" a="1"/>
  <c r="K1621" i="1"/>
  <c r="K1622" i="1" a="1"/>
  <c r="K1622" i="1"/>
  <c r="K1623" i="1" a="1"/>
  <c r="K1623" i="1"/>
  <c r="K1624" i="1" a="1"/>
  <c r="K1624" i="1"/>
  <c r="K1625" i="1" a="1"/>
  <c r="K1625" i="1"/>
  <c r="K1626" i="1" a="1"/>
  <c r="K1626" i="1"/>
  <c r="K1627" i="1" a="1"/>
  <c r="K1627" i="1"/>
  <c r="K1628" i="1" a="1"/>
  <c r="K1628" i="1"/>
  <c r="K1629" i="1" a="1"/>
  <c r="K1629" i="1"/>
  <c r="K1630" i="1" a="1"/>
  <c r="K1630" i="1"/>
  <c r="K1631" i="1" a="1"/>
  <c r="K1631" i="1"/>
  <c r="K1632" i="1" a="1"/>
  <c r="K1632" i="1"/>
  <c r="K1633" i="1" a="1"/>
  <c r="K1633" i="1"/>
  <c r="K1634" i="1" a="1"/>
  <c r="K1634" i="1"/>
  <c r="K1635" i="1" a="1"/>
  <c r="K1635" i="1"/>
  <c r="K1636" i="1" a="1"/>
  <c r="K1636" i="1"/>
  <c r="K1637" i="1" a="1"/>
  <c r="K1637" i="1"/>
  <c r="K1638" i="1" a="1"/>
  <c r="K1638" i="1"/>
  <c r="K1639" i="1" a="1"/>
  <c r="K1639" i="1"/>
  <c r="K1640" i="1" a="1"/>
  <c r="K1640" i="1"/>
  <c r="K1641" i="1" a="1"/>
  <c r="K1641" i="1"/>
  <c r="K1642" i="1" a="1"/>
  <c r="K1642" i="1"/>
  <c r="K1643" i="1" a="1"/>
  <c r="K1643" i="1"/>
  <c r="K1644" i="1" a="1"/>
  <c r="K1644" i="1"/>
  <c r="K1645" i="1" a="1"/>
  <c r="K1645" i="1"/>
  <c r="K1646" i="1" a="1"/>
  <c r="K1646" i="1"/>
  <c r="K1647" i="1" a="1"/>
  <c r="K1647" i="1"/>
  <c r="K1648" i="1" a="1"/>
  <c r="K1648" i="1"/>
  <c r="K1649" i="1" a="1"/>
  <c r="K1649" i="1"/>
  <c r="K1650" i="1" a="1"/>
  <c r="K1650" i="1"/>
  <c r="K1651" i="1" a="1"/>
  <c r="K1651" i="1"/>
  <c r="K1652" i="1" a="1"/>
  <c r="K1652" i="1"/>
  <c r="K1653" i="1" a="1"/>
  <c r="K1653" i="1"/>
  <c r="K1654" i="1" a="1"/>
  <c r="K1654" i="1"/>
  <c r="K1655" i="1" a="1"/>
  <c r="K1655" i="1"/>
  <c r="K1656" i="1" a="1"/>
  <c r="K1656" i="1"/>
  <c r="K1657" i="1" a="1"/>
  <c r="K1657" i="1"/>
  <c r="K1658" i="1" a="1"/>
  <c r="K1658" i="1"/>
  <c r="K1659" i="1" a="1"/>
  <c r="K1659" i="1"/>
  <c r="K1660" i="1" a="1"/>
  <c r="K1660" i="1"/>
  <c r="K1661" i="1" a="1"/>
  <c r="K1661" i="1"/>
  <c r="K1662" i="1" a="1"/>
  <c r="K1662" i="1"/>
  <c r="K1663" i="1" a="1"/>
  <c r="K1663" i="1"/>
  <c r="K1664" i="1" a="1"/>
  <c r="K1664" i="1"/>
  <c r="K1665" i="1" a="1"/>
  <c r="K1665" i="1"/>
  <c r="K1666" i="1" a="1"/>
  <c r="K1666" i="1"/>
  <c r="K1667" i="1" a="1"/>
  <c r="K1667" i="1"/>
  <c r="K1668" i="1" a="1"/>
  <c r="K1668" i="1"/>
  <c r="K1669" i="1" a="1"/>
  <c r="K1669" i="1"/>
  <c r="K1670" i="1" a="1"/>
  <c r="K1670" i="1"/>
  <c r="K1671" i="1" a="1"/>
  <c r="K1671" i="1"/>
  <c r="K1672" i="1" a="1"/>
  <c r="K1672" i="1"/>
  <c r="K1673" i="1" a="1"/>
  <c r="K1673" i="1"/>
  <c r="K1674" i="1" a="1"/>
  <c r="K1674" i="1"/>
  <c r="K1675" i="1" a="1"/>
  <c r="K1675" i="1"/>
  <c r="K1676" i="1" a="1"/>
  <c r="K1676" i="1"/>
  <c r="K1677" i="1" a="1"/>
  <c r="K1677" i="1"/>
  <c r="K1678" i="1" a="1"/>
  <c r="K1678" i="1"/>
  <c r="K1679" i="1" a="1"/>
  <c r="K1679" i="1"/>
  <c r="K1680" i="1" a="1"/>
  <c r="K1680" i="1"/>
  <c r="K1681" i="1" a="1"/>
  <c r="K1681" i="1"/>
  <c r="K1682" i="1" a="1"/>
  <c r="K1682" i="1"/>
  <c r="K1683" i="1" a="1"/>
  <c r="K1683" i="1"/>
  <c r="K1684" i="1" a="1"/>
  <c r="K1684" i="1"/>
  <c r="K1685" i="1" a="1"/>
  <c r="K1685" i="1"/>
  <c r="K1686" i="1" a="1"/>
  <c r="K1686" i="1"/>
  <c r="K1687" i="1" a="1"/>
  <c r="K1687" i="1"/>
  <c r="K1688" i="1" a="1"/>
  <c r="K1688" i="1"/>
  <c r="K1689" i="1" a="1"/>
  <c r="K1689" i="1"/>
  <c r="K1690" i="1" a="1"/>
  <c r="K1690" i="1"/>
  <c r="K1691" i="1" a="1"/>
  <c r="K1691" i="1"/>
  <c r="K1692" i="1" a="1"/>
  <c r="K1692" i="1"/>
  <c r="K1693" i="1" a="1"/>
  <c r="K1693" i="1"/>
  <c r="K1694" i="1" a="1"/>
  <c r="K1694" i="1"/>
  <c r="K1695" i="1" a="1"/>
  <c r="K1695" i="1"/>
  <c r="K1696" i="1" a="1"/>
  <c r="K1696" i="1"/>
  <c r="K1697" i="1" a="1"/>
  <c r="K1697" i="1"/>
  <c r="K1698" i="1" a="1"/>
  <c r="K1698" i="1"/>
  <c r="K1699" i="1" a="1"/>
  <c r="K1699" i="1"/>
  <c r="K1700" i="1" a="1"/>
  <c r="K1700" i="1"/>
  <c r="K1701" i="1" a="1"/>
  <c r="K1701" i="1"/>
  <c r="K1702" i="1" a="1"/>
  <c r="K1702" i="1"/>
  <c r="K1703" i="1" a="1"/>
  <c r="K1703" i="1"/>
  <c r="K1704" i="1" a="1"/>
  <c r="K1704" i="1"/>
  <c r="K1705" i="1" a="1"/>
  <c r="K1705" i="1"/>
  <c r="K1706" i="1" a="1"/>
  <c r="K1706" i="1"/>
  <c r="K1707" i="1" a="1"/>
  <c r="K1707" i="1"/>
  <c r="K1708" i="1" a="1"/>
  <c r="K1708" i="1"/>
  <c r="K1709" i="1" a="1"/>
  <c r="K1709" i="1"/>
  <c r="K1710" i="1" a="1"/>
  <c r="K1710" i="1"/>
  <c r="K1711" i="1" a="1"/>
  <c r="K1711" i="1"/>
  <c r="K1712" i="1" a="1"/>
  <c r="K1712" i="1"/>
  <c r="K1713" i="1" a="1"/>
  <c r="K1713" i="1"/>
  <c r="K1714" i="1" a="1"/>
  <c r="K1714" i="1"/>
  <c r="K1715" i="1" a="1"/>
  <c r="K1715" i="1"/>
  <c r="K1716" i="1" a="1"/>
  <c r="K1716" i="1"/>
  <c r="K1717" i="1" a="1"/>
  <c r="K1717" i="1"/>
  <c r="K1718" i="1" a="1"/>
  <c r="K1718" i="1"/>
  <c r="K1719" i="1" a="1"/>
  <c r="K1719" i="1"/>
  <c r="K1720" i="1" a="1"/>
  <c r="K1720" i="1"/>
  <c r="K1721" i="1" a="1"/>
  <c r="K1721" i="1"/>
  <c r="K1722" i="1" a="1"/>
  <c r="K1722" i="1"/>
  <c r="K1723" i="1" a="1"/>
  <c r="K1723" i="1"/>
  <c r="K1724" i="1" a="1"/>
  <c r="K1724" i="1"/>
  <c r="K1725" i="1" a="1"/>
  <c r="K1725" i="1"/>
  <c r="K1726" i="1" a="1"/>
  <c r="K1726" i="1"/>
  <c r="K1727" i="1" a="1"/>
  <c r="K1727" i="1"/>
  <c r="K1728" i="1" a="1"/>
  <c r="K1728" i="1"/>
  <c r="K1729" i="1" a="1"/>
  <c r="K1729" i="1"/>
  <c r="K1730" i="1" a="1"/>
  <c r="K1730" i="1"/>
  <c r="K1731" i="1" a="1"/>
  <c r="K1731" i="1"/>
  <c r="K1732" i="1" a="1"/>
  <c r="K1732" i="1"/>
  <c r="K1733" i="1" a="1"/>
  <c r="K1733" i="1"/>
  <c r="K1734" i="1" a="1"/>
  <c r="K1734" i="1"/>
  <c r="K1735" i="1" a="1"/>
  <c r="K1735" i="1"/>
  <c r="K1736" i="1" a="1"/>
  <c r="K1736" i="1"/>
  <c r="K1737" i="1" a="1"/>
  <c r="K1737" i="1"/>
  <c r="K1738" i="1" a="1"/>
  <c r="K1738" i="1"/>
  <c r="K1739" i="1" a="1"/>
  <c r="K1739" i="1"/>
  <c r="K1740" i="1" a="1"/>
  <c r="K1740" i="1"/>
  <c r="K1741" i="1" a="1"/>
  <c r="K1741" i="1"/>
  <c r="K1742" i="1" a="1"/>
  <c r="K1742" i="1"/>
  <c r="K1743" i="1" a="1"/>
  <c r="K1743" i="1"/>
  <c r="K1744" i="1" a="1"/>
  <c r="K1744" i="1"/>
  <c r="K1745" i="1" a="1"/>
  <c r="K1745" i="1"/>
  <c r="K1746" i="1" a="1"/>
  <c r="K1746" i="1"/>
  <c r="K1747" i="1" a="1"/>
  <c r="K1747" i="1"/>
  <c r="K1748" i="1" a="1"/>
  <c r="K1748" i="1"/>
  <c r="K1749" i="1" a="1"/>
  <c r="K1749" i="1"/>
  <c r="K1750" i="1" a="1"/>
  <c r="K1750" i="1"/>
  <c r="K1751" i="1" a="1"/>
  <c r="K1751" i="1"/>
  <c r="K1752" i="1" a="1"/>
  <c r="K1752" i="1"/>
  <c r="K1753" i="1" a="1"/>
  <c r="K1753" i="1"/>
  <c r="K1754" i="1" a="1"/>
  <c r="K1754" i="1"/>
  <c r="K1755" i="1" a="1"/>
  <c r="K1755" i="1"/>
  <c r="K1756" i="1" a="1"/>
  <c r="K1756" i="1"/>
  <c r="K1757" i="1" a="1"/>
  <c r="K1757" i="1"/>
  <c r="K1758" i="1" a="1"/>
  <c r="K1758" i="1"/>
  <c r="K1759" i="1" a="1"/>
  <c r="K1759" i="1"/>
  <c r="K1760" i="1" a="1"/>
  <c r="K1760" i="1"/>
  <c r="K1761" i="1" a="1"/>
  <c r="K1761" i="1"/>
  <c r="K1762" i="1" a="1"/>
  <c r="K1762" i="1"/>
  <c r="K1763" i="1" a="1"/>
  <c r="K1763" i="1"/>
  <c r="K1764" i="1" a="1"/>
  <c r="K1764" i="1"/>
  <c r="K1765" i="1" a="1"/>
  <c r="K1765" i="1"/>
  <c r="K1766" i="1" a="1"/>
  <c r="K1766" i="1"/>
  <c r="K1767" i="1" a="1"/>
  <c r="K1767" i="1"/>
  <c r="K1768" i="1" a="1"/>
  <c r="K1768" i="1"/>
  <c r="K1769" i="1" a="1"/>
  <c r="K1769" i="1"/>
  <c r="K1770" i="1" a="1"/>
  <c r="K1770" i="1"/>
  <c r="K1771" i="1" a="1"/>
  <c r="K1771" i="1"/>
  <c r="K1772" i="1" a="1"/>
  <c r="K1772" i="1"/>
  <c r="K1773" i="1" a="1"/>
  <c r="K1773" i="1"/>
  <c r="K1774" i="1" a="1"/>
  <c r="K1774" i="1"/>
  <c r="K1775" i="1" a="1"/>
  <c r="K1775" i="1"/>
  <c r="K1776" i="1" a="1"/>
  <c r="K1776" i="1"/>
  <c r="K1777" i="1" a="1"/>
  <c r="K1777" i="1"/>
  <c r="K1778" i="1" a="1"/>
  <c r="K1778" i="1"/>
  <c r="K1779" i="1" a="1"/>
  <c r="K1779" i="1"/>
  <c r="K1780" i="1" a="1"/>
  <c r="K1780" i="1"/>
  <c r="K1781" i="1" a="1"/>
  <c r="K1781" i="1"/>
  <c r="K1782" i="1" a="1"/>
  <c r="K1782" i="1"/>
  <c r="K1783" i="1" a="1"/>
  <c r="K1783" i="1"/>
  <c r="K1784" i="1" a="1"/>
  <c r="K1784" i="1"/>
  <c r="K1785" i="1" a="1"/>
  <c r="K1785" i="1"/>
  <c r="K1786" i="1" a="1"/>
  <c r="K1786" i="1"/>
  <c r="K1787" i="1" a="1"/>
  <c r="K1787" i="1"/>
  <c r="K1788" i="1" a="1"/>
  <c r="K1788" i="1"/>
  <c r="K1789" i="1" a="1"/>
  <c r="K1789" i="1"/>
  <c r="K1790" i="1" a="1"/>
  <c r="K1790" i="1"/>
  <c r="K1791" i="1" a="1"/>
  <c r="K1791" i="1"/>
  <c r="K1792" i="1" a="1"/>
  <c r="K1792" i="1"/>
  <c r="K1793" i="1" a="1"/>
  <c r="K1793" i="1"/>
  <c r="K1794" i="1" a="1"/>
  <c r="K1794" i="1"/>
  <c r="K1795" i="1" a="1"/>
  <c r="K1795" i="1"/>
  <c r="K1796" i="1" a="1"/>
  <c r="K1796" i="1"/>
  <c r="K1797" i="1" a="1"/>
  <c r="K1797" i="1"/>
  <c r="K1798" i="1" a="1"/>
  <c r="K1798" i="1"/>
  <c r="K1799" i="1" a="1"/>
  <c r="K1799" i="1"/>
  <c r="K1800" i="1" a="1"/>
  <c r="K1800" i="1"/>
  <c r="K1801" i="1" a="1"/>
  <c r="K1801" i="1"/>
  <c r="K1802" i="1" a="1"/>
  <c r="K1802" i="1"/>
  <c r="K1803" i="1" a="1"/>
  <c r="K1803" i="1"/>
  <c r="K1804" i="1" a="1"/>
  <c r="K1804" i="1"/>
  <c r="K1805" i="1" a="1"/>
  <c r="K1805" i="1"/>
  <c r="K1806" i="1" a="1"/>
  <c r="K1806" i="1"/>
  <c r="K1807" i="1" a="1"/>
  <c r="K1807" i="1"/>
  <c r="K1808" i="1" a="1"/>
  <c r="K1808" i="1"/>
  <c r="K1809" i="1" a="1"/>
  <c r="K1809" i="1"/>
  <c r="K1810" i="1" a="1"/>
  <c r="K1810" i="1"/>
  <c r="K1811" i="1" a="1"/>
  <c r="K1811" i="1"/>
  <c r="K1812" i="1" a="1"/>
  <c r="K1812" i="1"/>
  <c r="K1813" i="1" a="1"/>
  <c r="K1813" i="1"/>
  <c r="K1814" i="1" a="1"/>
  <c r="K1814" i="1"/>
  <c r="K1815" i="1" a="1"/>
  <c r="K1815" i="1"/>
  <c r="K1816" i="1" a="1"/>
  <c r="K1816" i="1"/>
  <c r="K1817" i="1" a="1"/>
  <c r="K1817" i="1"/>
  <c r="K1818" i="1" a="1"/>
  <c r="K1818" i="1"/>
  <c r="K1819" i="1" a="1"/>
  <c r="K1819" i="1"/>
  <c r="K1820" i="1" a="1"/>
  <c r="K1820" i="1"/>
  <c r="K1821" i="1" a="1"/>
  <c r="K1821" i="1"/>
  <c r="K1822" i="1" a="1"/>
  <c r="K1822" i="1"/>
  <c r="K1823" i="1" a="1"/>
  <c r="K1823" i="1"/>
  <c r="K1824" i="1" a="1"/>
  <c r="K1824" i="1"/>
  <c r="K1825" i="1" a="1"/>
  <c r="K1825" i="1"/>
  <c r="K1826" i="1" a="1"/>
  <c r="K1826" i="1"/>
  <c r="K1827" i="1" a="1"/>
  <c r="K1827" i="1"/>
  <c r="K1828" i="1" a="1"/>
  <c r="K1828" i="1"/>
  <c r="K1829" i="1" a="1"/>
  <c r="K1829" i="1"/>
  <c r="K1830" i="1" a="1"/>
  <c r="K1830" i="1"/>
  <c r="K1831" i="1" a="1"/>
  <c r="K1831" i="1"/>
  <c r="K1832" i="1" a="1"/>
  <c r="K1832" i="1"/>
  <c r="K1833" i="1" a="1"/>
  <c r="K1833" i="1"/>
  <c r="K1834" i="1" a="1"/>
  <c r="K1834" i="1"/>
  <c r="K1835" i="1" a="1"/>
  <c r="K1835" i="1"/>
  <c r="K1836" i="1" a="1"/>
  <c r="K1836" i="1"/>
  <c r="K1837" i="1" a="1"/>
  <c r="K1837" i="1"/>
  <c r="K1838" i="1" a="1"/>
  <c r="K1838" i="1"/>
  <c r="K1839" i="1" a="1"/>
  <c r="K1839" i="1"/>
  <c r="K1840" i="1" a="1"/>
  <c r="K1840" i="1"/>
  <c r="K1841" i="1" a="1"/>
  <c r="K1841" i="1"/>
  <c r="K1842" i="1" a="1"/>
  <c r="K1842" i="1"/>
  <c r="K1843" i="1" a="1"/>
  <c r="K1843" i="1"/>
  <c r="K1844" i="1" a="1"/>
  <c r="K1844" i="1"/>
  <c r="K1845" i="1" a="1"/>
  <c r="K1845" i="1"/>
  <c r="K1846" i="1" a="1"/>
  <c r="K1846" i="1"/>
  <c r="K1847" i="1" a="1"/>
  <c r="K1847" i="1"/>
  <c r="K1848" i="1" a="1"/>
  <c r="K1848" i="1"/>
  <c r="K1849" i="1" a="1"/>
  <c r="K1849" i="1"/>
  <c r="K1850" i="1" a="1"/>
  <c r="K1850" i="1"/>
  <c r="K1851" i="1" a="1"/>
  <c r="K1851" i="1"/>
  <c r="K1852" i="1" a="1"/>
  <c r="K1852" i="1"/>
  <c r="K1853" i="1" a="1"/>
  <c r="K1853" i="1"/>
  <c r="K1854" i="1" a="1"/>
  <c r="K1854" i="1"/>
  <c r="K1855" i="1" a="1"/>
  <c r="K1855" i="1"/>
  <c r="K1856" i="1" a="1"/>
  <c r="K1856" i="1"/>
  <c r="K1857" i="1" a="1"/>
  <c r="K1857" i="1"/>
  <c r="K1858" i="1" a="1"/>
  <c r="K1858" i="1"/>
  <c r="K1859" i="1" a="1"/>
  <c r="K1859" i="1"/>
  <c r="K1860" i="1" a="1"/>
  <c r="K1860" i="1"/>
  <c r="K1861" i="1" a="1"/>
  <c r="K1861" i="1"/>
  <c r="K1862" i="1" a="1"/>
  <c r="K1862" i="1"/>
  <c r="K1863" i="1" a="1"/>
  <c r="K1863" i="1"/>
  <c r="K1864" i="1" a="1"/>
  <c r="K1864" i="1"/>
  <c r="K1865" i="1" a="1"/>
  <c r="K1865" i="1"/>
  <c r="K1866" i="1" a="1"/>
  <c r="K1866" i="1"/>
  <c r="K1867" i="1" a="1"/>
  <c r="K1867" i="1"/>
  <c r="K1868" i="1" a="1"/>
  <c r="K1868" i="1"/>
  <c r="K1869" i="1" a="1"/>
  <c r="K1869" i="1"/>
  <c r="K1870" i="1" a="1"/>
  <c r="K1870" i="1"/>
  <c r="K1871" i="1" a="1"/>
  <c r="K1871" i="1"/>
  <c r="K1872" i="1" a="1"/>
  <c r="K1872" i="1"/>
  <c r="K1873" i="1" a="1"/>
  <c r="K1873" i="1"/>
  <c r="K1874" i="1" a="1"/>
  <c r="K1874" i="1"/>
  <c r="K1875" i="1" a="1"/>
  <c r="K1875" i="1"/>
  <c r="K1876" i="1" a="1"/>
  <c r="K1876" i="1"/>
  <c r="K1877" i="1" a="1"/>
  <c r="K1877" i="1"/>
  <c r="K1878" i="1" a="1"/>
  <c r="K1878" i="1"/>
  <c r="K1879" i="1" a="1"/>
  <c r="K1879" i="1"/>
  <c r="K1880" i="1" a="1"/>
  <c r="K1880" i="1"/>
  <c r="K1881" i="1" a="1"/>
  <c r="K1881" i="1"/>
  <c r="K1882" i="1" a="1"/>
  <c r="K1882" i="1"/>
  <c r="K1883" i="1" a="1"/>
  <c r="K1883" i="1"/>
  <c r="K1884" i="1" a="1"/>
  <c r="K1884" i="1"/>
  <c r="K1885" i="1" a="1"/>
  <c r="K1885" i="1"/>
  <c r="K1886" i="1" a="1"/>
  <c r="K1886" i="1"/>
  <c r="K1887" i="1" a="1"/>
  <c r="K1887" i="1"/>
  <c r="K1888" i="1" a="1"/>
  <c r="K1888" i="1"/>
  <c r="K1889" i="1" a="1"/>
  <c r="K1889" i="1"/>
  <c r="K1890" i="1" a="1"/>
  <c r="K1890" i="1"/>
  <c r="K1891" i="1" a="1"/>
  <c r="K1891" i="1"/>
  <c r="K1892" i="1" a="1"/>
  <c r="K1892" i="1"/>
  <c r="K1893" i="1" a="1"/>
  <c r="K1893" i="1"/>
  <c r="K1894" i="1" a="1"/>
  <c r="K1894" i="1"/>
  <c r="K1895" i="1" a="1"/>
  <c r="K1895" i="1"/>
  <c r="K1896" i="1" a="1"/>
  <c r="K1896" i="1"/>
  <c r="K1897" i="1" a="1"/>
  <c r="K1897" i="1"/>
  <c r="K1898" i="1" a="1"/>
  <c r="K1898" i="1"/>
  <c r="K1899" i="1" a="1"/>
  <c r="K1899" i="1"/>
  <c r="K1900" i="1" a="1"/>
  <c r="K1900" i="1"/>
  <c r="K1901" i="1" a="1"/>
  <c r="K1901" i="1"/>
  <c r="K1902" i="1" a="1"/>
  <c r="K1902" i="1"/>
  <c r="K1903" i="1" a="1"/>
  <c r="K1903" i="1"/>
  <c r="K1904" i="1" a="1"/>
  <c r="K1904" i="1"/>
  <c r="K1905" i="1" a="1"/>
  <c r="K1905" i="1"/>
  <c r="K1906" i="1" a="1"/>
  <c r="K1906" i="1"/>
  <c r="K1907" i="1" a="1"/>
  <c r="K1907" i="1"/>
  <c r="K1908" i="1" a="1"/>
  <c r="K1908" i="1"/>
  <c r="K1909" i="1" a="1"/>
  <c r="K1909" i="1"/>
  <c r="K1910" i="1" a="1"/>
  <c r="K1910" i="1"/>
  <c r="K1911" i="1" a="1"/>
  <c r="K1911" i="1"/>
  <c r="K1912" i="1" a="1"/>
  <c r="K1912" i="1"/>
  <c r="K1913" i="1" a="1"/>
  <c r="K1913" i="1"/>
  <c r="K1914" i="1" a="1"/>
  <c r="K1914" i="1"/>
  <c r="K1915" i="1" a="1"/>
  <c r="K1915" i="1"/>
  <c r="K1916" i="1" a="1"/>
  <c r="K1916" i="1"/>
  <c r="K1917" i="1" a="1"/>
  <c r="K1917" i="1"/>
  <c r="K1918" i="1" a="1"/>
  <c r="K1918" i="1"/>
  <c r="K1919" i="1" a="1"/>
  <c r="K1919" i="1"/>
  <c r="K1920" i="1" a="1"/>
  <c r="K1920" i="1"/>
  <c r="K1921" i="1" a="1"/>
  <c r="K1921" i="1"/>
  <c r="K1922" i="1" a="1"/>
  <c r="K1922" i="1"/>
  <c r="K1923" i="1" a="1"/>
  <c r="K1923" i="1"/>
  <c r="K1924" i="1" a="1"/>
  <c r="K1924" i="1"/>
  <c r="K1925" i="1" a="1"/>
  <c r="K1925" i="1"/>
  <c r="K1926" i="1" a="1"/>
  <c r="K1926" i="1"/>
  <c r="K1927" i="1" a="1"/>
  <c r="K1927" i="1"/>
  <c r="K1928" i="1" a="1"/>
  <c r="K1928" i="1"/>
  <c r="K1929" i="1" a="1"/>
  <c r="K1929" i="1"/>
  <c r="K1930" i="1" a="1"/>
  <c r="K1930" i="1"/>
  <c r="K1931" i="1" a="1"/>
  <c r="K1931" i="1"/>
  <c r="K1932" i="1" a="1"/>
  <c r="K1932" i="1"/>
  <c r="K1933" i="1" a="1"/>
  <c r="K1933" i="1"/>
  <c r="K1934" i="1" a="1"/>
  <c r="K1934" i="1"/>
  <c r="K1935" i="1" a="1"/>
  <c r="K1935" i="1"/>
  <c r="K1936" i="1" a="1"/>
  <c r="K1936" i="1"/>
  <c r="K1937" i="1" a="1"/>
  <c r="K1937" i="1"/>
  <c r="K1938" i="1" a="1"/>
  <c r="K1938" i="1"/>
  <c r="K1939" i="1" a="1"/>
  <c r="K1939" i="1"/>
  <c r="K1940" i="1" a="1"/>
  <c r="K1940" i="1"/>
  <c r="K1941" i="1" a="1"/>
  <c r="K1941" i="1"/>
  <c r="K1942" i="1" a="1"/>
  <c r="K1942" i="1"/>
  <c r="K1943" i="1" a="1"/>
  <c r="K1943" i="1"/>
  <c r="K1944" i="1" a="1"/>
  <c r="K1944" i="1"/>
  <c r="K1945" i="1" a="1"/>
  <c r="K1945" i="1"/>
  <c r="K1946" i="1" a="1"/>
  <c r="K1946" i="1"/>
  <c r="K1947" i="1" a="1"/>
  <c r="K1947" i="1"/>
  <c r="K1948" i="1" a="1"/>
  <c r="K1948" i="1"/>
  <c r="K1949" i="1" a="1"/>
  <c r="K1949" i="1"/>
  <c r="K1950" i="1" a="1"/>
  <c r="K1950" i="1"/>
  <c r="K1951" i="1" a="1"/>
  <c r="K1951" i="1"/>
  <c r="K1952" i="1" a="1"/>
  <c r="K1952" i="1"/>
  <c r="K1953" i="1" a="1"/>
  <c r="K1953" i="1"/>
  <c r="K1954" i="1" a="1"/>
  <c r="K1954" i="1"/>
  <c r="K1955" i="1" a="1"/>
  <c r="K1955" i="1"/>
  <c r="K1956" i="1" a="1"/>
  <c r="K1956" i="1"/>
  <c r="K1957" i="1" a="1"/>
  <c r="K1957" i="1"/>
  <c r="K1958" i="1" a="1"/>
  <c r="K1958" i="1"/>
  <c r="K1959" i="1" a="1"/>
  <c r="K1959" i="1"/>
  <c r="K1960" i="1" a="1"/>
  <c r="K1960" i="1"/>
  <c r="K1961" i="1" a="1"/>
  <c r="K1961" i="1"/>
  <c r="K1962" i="1" a="1"/>
  <c r="K1962" i="1"/>
  <c r="K1963" i="1" a="1"/>
  <c r="K1963" i="1"/>
  <c r="K1964" i="1" a="1"/>
  <c r="K1964" i="1"/>
  <c r="K1965" i="1" a="1"/>
  <c r="K1965" i="1"/>
  <c r="K1966" i="1" a="1"/>
  <c r="K1966" i="1"/>
  <c r="K1967" i="1" a="1"/>
  <c r="K1967" i="1"/>
  <c r="K1968" i="1" a="1"/>
  <c r="K1968" i="1"/>
  <c r="K1969" i="1" a="1"/>
  <c r="K1969" i="1"/>
  <c r="K1970" i="1" a="1"/>
  <c r="K1970" i="1"/>
  <c r="K1971" i="1" a="1"/>
  <c r="K1971" i="1"/>
  <c r="K1972" i="1" a="1"/>
  <c r="K1972" i="1"/>
  <c r="K1973" i="1" a="1"/>
  <c r="K1973" i="1"/>
  <c r="K1974" i="1" a="1"/>
  <c r="K1974" i="1"/>
  <c r="K1975" i="1" a="1"/>
  <c r="K1975" i="1"/>
  <c r="K1976" i="1" a="1"/>
  <c r="K1976" i="1"/>
  <c r="K1977" i="1" a="1"/>
  <c r="K1977" i="1"/>
  <c r="K1978" i="1" a="1"/>
  <c r="K1978" i="1"/>
  <c r="K1979" i="1" a="1"/>
  <c r="K1979" i="1"/>
  <c r="K1980" i="1" a="1"/>
  <c r="K1980" i="1"/>
  <c r="K1981" i="1" a="1"/>
  <c r="K1981" i="1"/>
  <c r="K1982" i="1" a="1"/>
  <c r="K1982" i="1"/>
  <c r="K1983" i="1" a="1"/>
  <c r="K1983" i="1"/>
  <c r="K1984" i="1" a="1"/>
  <c r="K1984" i="1"/>
  <c r="K1985" i="1" a="1"/>
  <c r="K1985" i="1"/>
  <c r="K1986" i="1" a="1"/>
  <c r="K1986" i="1"/>
  <c r="K1987" i="1" a="1"/>
  <c r="K1987" i="1"/>
  <c r="K1988" i="1" a="1"/>
  <c r="K1988" i="1"/>
  <c r="K1989" i="1" a="1"/>
  <c r="K1989" i="1"/>
  <c r="K1990" i="1" a="1"/>
  <c r="K1990" i="1"/>
  <c r="K1991" i="1" a="1"/>
  <c r="K1991" i="1"/>
  <c r="K1992" i="1" a="1"/>
  <c r="K1992" i="1"/>
  <c r="K1993" i="1" a="1"/>
  <c r="K1993" i="1"/>
  <c r="K1994" i="1" a="1"/>
  <c r="K1994" i="1"/>
  <c r="K1995" i="1" a="1"/>
  <c r="K1995" i="1"/>
  <c r="K1996" i="1" a="1"/>
  <c r="K1996" i="1"/>
  <c r="K1997" i="1" a="1"/>
  <c r="K1997" i="1"/>
  <c r="K1998" i="1" a="1"/>
  <c r="K1998" i="1"/>
  <c r="K1999" i="1" a="1"/>
  <c r="K1999" i="1"/>
  <c r="K2000" i="1" a="1"/>
  <c r="K2000" i="1"/>
  <c r="K2001" i="1" a="1"/>
  <c r="K2001" i="1"/>
  <c r="K7" i="1" a="1"/>
  <c r="K7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S3" i="1" s="1"/>
  <c r="I4" i="1"/>
  <c r="S4" i="1" s="1"/>
  <c r="I5" i="1"/>
  <c r="S5" i="1" s="1"/>
  <c r="I6" i="1"/>
  <c r="S6" i="1" s="1"/>
  <c r="I7" i="1"/>
  <c r="S7" i="1" s="1"/>
  <c r="I8" i="1"/>
  <c r="S8" i="1" s="1"/>
  <c r="I9" i="1"/>
  <c r="S9" i="1" s="1"/>
  <c r="I10" i="1"/>
  <c r="S10" i="1" s="1"/>
  <c r="I11" i="1"/>
  <c r="S11" i="1" s="1"/>
  <c r="I12" i="1"/>
  <c r="S12" i="1" s="1"/>
  <c r="I13" i="1"/>
  <c r="S13" i="1" s="1"/>
  <c r="I14" i="1"/>
  <c r="S14" i="1" s="1"/>
  <c r="I15" i="1"/>
  <c r="S15" i="1" s="1"/>
  <c r="I16" i="1"/>
  <c r="S16" i="1" s="1"/>
  <c r="I17" i="1"/>
  <c r="S17" i="1" s="1"/>
  <c r="I18" i="1"/>
  <c r="S18" i="1" s="1"/>
  <c r="I19" i="1"/>
  <c r="S19" i="1" s="1"/>
  <c r="I20" i="1"/>
  <c r="S20" i="1" s="1"/>
  <c r="I21" i="1"/>
  <c r="S21" i="1" s="1"/>
  <c r="I22" i="1"/>
  <c r="S22" i="1" s="1"/>
  <c r="I23" i="1"/>
  <c r="S23" i="1" s="1"/>
  <c r="I24" i="1"/>
  <c r="S24" i="1" s="1"/>
  <c r="I25" i="1"/>
  <c r="S25" i="1" s="1"/>
  <c r="I26" i="1"/>
  <c r="S26" i="1" s="1"/>
  <c r="I27" i="1"/>
  <c r="S27" i="1" s="1"/>
  <c r="I28" i="1"/>
  <c r="S28" i="1" s="1"/>
  <c r="I29" i="1"/>
  <c r="S29" i="1" s="1"/>
  <c r="I30" i="1"/>
  <c r="S30" i="1" s="1"/>
  <c r="I31" i="1"/>
  <c r="S31" i="1" s="1"/>
  <c r="I32" i="1"/>
  <c r="S32" i="1" s="1"/>
  <c r="I33" i="1"/>
  <c r="S33" i="1" s="1"/>
  <c r="I34" i="1"/>
  <c r="S34" i="1" s="1"/>
  <c r="I35" i="1"/>
  <c r="S35" i="1" s="1"/>
  <c r="I36" i="1"/>
  <c r="S36" i="1" s="1"/>
  <c r="I37" i="1"/>
  <c r="S37" i="1" s="1"/>
  <c r="I38" i="1"/>
  <c r="S38" i="1" s="1"/>
  <c r="I39" i="1"/>
  <c r="S39" i="1" s="1"/>
  <c r="I40" i="1"/>
  <c r="S40" i="1" s="1"/>
  <c r="I41" i="1"/>
  <c r="S41" i="1" s="1"/>
  <c r="I42" i="1"/>
  <c r="S42" i="1" s="1"/>
  <c r="I43" i="1"/>
  <c r="S43" i="1" s="1"/>
  <c r="I44" i="1"/>
  <c r="S44" i="1" s="1"/>
  <c r="I45" i="1"/>
  <c r="S45" i="1" s="1"/>
  <c r="I46" i="1"/>
  <c r="S46" i="1" s="1"/>
  <c r="I47" i="1"/>
  <c r="S47" i="1" s="1"/>
  <c r="I48" i="1"/>
  <c r="S48" i="1" s="1"/>
  <c r="I49" i="1"/>
  <c r="S49" i="1" s="1"/>
  <c r="I50" i="1"/>
  <c r="S50" i="1" s="1"/>
  <c r="I51" i="1"/>
  <c r="S51" i="1" s="1"/>
  <c r="I52" i="1"/>
  <c r="S52" i="1" s="1"/>
  <c r="I53" i="1"/>
  <c r="S53" i="1" s="1"/>
  <c r="I54" i="1"/>
  <c r="S54" i="1" s="1"/>
  <c r="I55" i="1"/>
  <c r="S55" i="1" s="1"/>
  <c r="I56" i="1"/>
  <c r="S56" i="1" s="1"/>
  <c r="I57" i="1"/>
  <c r="S57" i="1" s="1"/>
  <c r="I58" i="1"/>
  <c r="S58" i="1" s="1"/>
  <c r="I59" i="1"/>
  <c r="S59" i="1" s="1"/>
  <c r="I60" i="1"/>
  <c r="S60" i="1" s="1"/>
  <c r="I61" i="1"/>
  <c r="S61" i="1" s="1"/>
  <c r="I62" i="1"/>
  <c r="S62" i="1" s="1"/>
  <c r="I63" i="1"/>
  <c r="S63" i="1" s="1"/>
  <c r="I64" i="1"/>
  <c r="S64" i="1" s="1"/>
  <c r="I65" i="1"/>
  <c r="S65" i="1" s="1"/>
  <c r="I66" i="1"/>
  <c r="S66" i="1" s="1"/>
  <c r="I67" i="1"/>
  <c r="S67" i="1" s="1"/>
  <c r="I68" i="1"/>
  <c r="S68" i="1" s="1"/>
  <c r="I69" i="1"/>
  <c r="S69" i="1" s="1"/>
  <c r="I70" i="1"/>
  <c r="S70" i="1" s="1"/>
  <c r="I71" i="1"/>
  <c r="S71" i="1" s="1"/>
  <c r="I72" i="1"/>
  <c r="S72" i="1" s="1"/>
  <c r="I73" i="1"/>
  <c r="S73" i="1" s="1"/>
  <c r="I74" i="1"/>
  <c r="S74" i="1" s="1"/>
  <c r="I75" i="1"/>
  <c r="S75" i="1" s="1"/>
  <c r="I76" i="1"/>
  <c r="S76" i="1" s="1"/>
  <c r="I77" i="1"/>
  <c r="S77" i="1" s="1"/>
  <c r="I78" i="1"/>
  <c r="S78" i="1" s="1"/>
  <c r="I79" i="1"/>
  <c r="S79" i="1" s="1"/>
  <c r="I80" i="1"/>
  <c r="S80" i="1" s="1"/>
  <c r="I81" i="1"/>
  <c r="S81" i="1" s="1"/>
  <c r="I82" i="1"/>
  <c r="S82" i="1" s="1"/>
  <c r="I83" i="1"/>
  <c r="S83" i="1" s="1"/>
  <c r="I84" i="1"/>
  <c r="S84" i="1" s="1"/>
  <c r="I85" i="1"/>
  <c r="S85" i="1" s="1"/>
  <c r="I86" i="1"/>
  <c r="S86" i="1" s="1"/>
  <c r="I87" i="1"/>
  <c r="S87" i="1" s="1"/>
  <c r="I88" i="1"/>
  <c r="S88" i="1" s="1"/>
  <c r="I89" i="1"/>
  <c r="S89" i="1" s="1"/>
  <c r="I90" i="1"/>
  <c r="S90" i="1" s="1"/>
  <c r="I91" i="1"/>
  <c r="S91" i="1" s="1"/>
  <c r="I92" i="1"/>
  <c r="S92" i="1" s="1"/>
  <c r="I93" i="1"/>
  <c r="S93" i="1" s="1"/>
  <c r="I94" i="1"/>
  <c r="S94" i="1" s="1"/>
  <c r="I95" i="1"/>
  <c r="S95" i="1" s="1"/>
  <c r="I96" i="1"/>
  <c r="S96" i="1" s="1"/>
  <c r="I97" i="1"/>
  <c r="S97" i="1" s="1"/>
  <c r="I98" i="1"/>
  <c r="S98" i="1" s="1"/>
  <c r="I99" i="1"/>
  <c r="S99" i="1" s="1"/>
  <c r="I100" i="1"/>
  <c r="S100" i="1" s="1"/>
  <c r="I101" i="1"/>
  <c r="S101" i="1" s="1"/>
  <c r="I102" i="1"/>
  <c r="S102" i="1" s="1"/>
  <c r="I103" i="1"/>
  <c r="S103" i="1" s="1"/>
  <c r="I104" i="1"/>
  <c r="S104" i="1" s="1"/>
  <c r="I105" i="1"/>
  <c r="S105" i="1" s="1"/>
  <c r="I106" i="1"/>
  <c r="S106" i="1" s="1"/>
  <c r="I107" i="1"/>
  <c r="S107" i="1" s="1"/>
  <c r="I108" i="1"/>
  <c r="S108" i="1" s="1"/>
  <c r="I109" i="1"/>
  <c r="S109" i="1" s="1"/>
  <c r="I110" i="1"/>
  <c r="S110" i="1" s="1"/>
  <c r="I111" i="1"/>
  <c r="S111" i="1" s="1"/>
  <c r="I112" i="1"/>
  <c r="S112" i="1" s="1"/>
  <c r="I113" i="1"/>
  <c r="S113" i="1" s="1"/>
  <c r="I114" i="1"/>
  <c r="S114" i="1" s="1"/>
  <c r="I115" i="1"/>
  <c r="S115" i="1" s="1"/>
  <c r="I116" i="1"/>
  <c r="S116" i="1" s="1"/>
  <c r="I117" i="1"/>
  <c r="S117" i="1" s="1"/>
  <c r="I118" i="1"/>
  <c r="S118" i="1" s="1"/>
  <c r="I119" i="1"/>
  <c r="S119" i="1" s="1"/>
  <c r="I120" i="1"/>
  <c r="S120" i="1" s="1"/>
  <c r="I121" i="1"/>
  <c r="S121" i="1" s="1"/>
  <c r="I122" i="1"/>
  <c r="S122" i="1" s="1"/>
  <c r="I123" i="1"/>
  <c r="S123" i="1" s="1"/>
  <c r="I124" i="1"/>
  <c r="S124" i="1" s="1"/>
  <c r="I125" i="1"/>
  <c r="S125" i="1" s="1"/>
  <c r="I126" i="1"/>
  <c r="S126" i="1" s="1"/>
  <c r="I127" i="1"/>
  <c r="S127" i="1" s="1"/>
  <c r="I128" i="1"/>
  <c r="S128" i="1" s="1"/>
  <c r="I129" i="1"/>
  <c r="S129" i="1" s="1"/>
  <c r="I130" i="1"/>
  <c r="S130" i="1" s="1"/>
  <c r="I131" i="1"/>
  <c r="S131" i="1" s="1"/>
  <c r="I132" i="1"/>
  <c r="S132" i="1" s="1"/>
  <c r="I133" i="1"/>
  <c r="S133" i="1" s="1"/>
  <c r="I134" i="1"/>
  <c r="S134" i="1" s="1"/>
  <c r="I135" i="1"/>
  <c r="S135" i="1" s="1"/>
  <c r="I136" i="1"/>
  <c r="S136" i="1" s="1"/>
  <c r="I137" i="1"/>
  <c r="S137" i="1" s="1"/>
  <c r="I138" i="1"/>
  <c r="S138" i="1" s="1"/>
  <c r="I139" i="1"/>
  <c r="S139" i="1" s="1"/>
  <c r="I140" i="1"/>
  <c r="S140" i="1" s="1"/>
  <c r="I141" i="1"/>
  <c r="S141" i="1" s="1"/>
  <c r="I142" i="1"/>
  <c r="S142" i="1" s="1"/>
  <c r="I143" i="1"/>
  <c r="S143" i="1" s="1"/>
  <c r="I144" i="1"/>
  <c r="S144" i="1" s="1"/>
  <c r="I145" i="1"/>
  <c r="S145" i="1" s="1"/>
  <c r="I146" i="1"/>
  <c r="S146" i="1" s="1"/>
  <c r="I147" i="1"/>
  <c r="S147" i="1" s="1"/>
  <c r="I148" i="1"/>
  <c r="S148" i="1" s="1"/>
  <c r="I149" i="1"/>
  <c r="S149" i="1" s="1"/>
  <c r="I150" i="1"/>
  <c r="S150" i="1" s="1"/>
  <c r="I151" i="1"/>
  <c r="S151" i="1" s="1"/>
  <c r="I152" i="1"/>
  <c r="S152" i="1" s="1"/>
  <c r="I153" i="1"/>
  <c r="S153" i="1" s="1"/>
  <c r="I154" i="1"/>
  <c r="S154" i="1" s="1"/>
  <c r="I155" i="1"/>
  <c r="S155" i="1" s="1"/>
  <c r="I156" i="1"/>
  <c r="S156" i="1" s="1"/>
  <c r="I157" i="1"/>
  <c r="S157" i="1" s="1"/>
  <c r="I158" i="1"/>
  <c r="S158" i="1" s="1"/>
  <c r="I159" i="1"/>
  <c r="S159" i="1" s="1"/>
  <c r="I160" i="1"/>
  <c r="S160" i="1" s="1"/>
  <c r="I161" i="1"/>
  <c r="S161" i="1" s="1"/>
  <c r="I162" i="1"/>
  <c r="S162" i="1" s="1"/>
  <c r="I163" i="1"/>
  <c r="S163" i="1" s="1"/>
  <c r="I164" i="1"/>
  <c r="S164" i="1" s="1"/>
  <c r="I165" i="1"/>
  <c r="S165" i="1" s="1"/>
  <c r="I166" i="1"/>
  <c r="S166" i="1" s="1"/>
  <c r="I167" i="1"/>
  <c r="S167" i="1" s="1"/>
  <c r="I168" i="1"/>
  <c r="S168" i="1" s="1"/>
  <c r="I169" i="1"/>
  <c r="S169" i="1" s="1"/>
  <c r="I170" i="1"/>
  <c r="S170" i="1" s="1"/>
  <c r="I171" i="1"/>
  <c r="S171" i="1" s="1"/>
  <c r="I172" i="1"/>
  <c r="S172" i="1" s="1"/>
  <c r="I173" i="1"/>
  <c r="S173" i="1" s="1"/>
  <c r="I174" i="1"/>
  <c r="S174" i="1" s="1"/>
  <c r="I175" i="1"/>
  <c r="S175" i="1" s="1"/>
  <c r="I176" i="1"/>
  <c r="S176" i="1" s="1"/>
  <c r="I177" i="1"/>
  <c r="S177" i="1" s="1"/>
  <c r="I178" i="1"/>
  <c r="S178" i="1" s="1"/>
  <c r="I179" i="1"/>
  <c r="S179" i="1" s="1"/>
  <c r="I180" i="1"/>
  <c r="S180" i="1" s="1"/>
  <c r="I181" i="1"/>
  <c r="S181" i="1" s="1"/>
  <c r="I182" i="1"/>
  <c r="S182" i="1" s="1"/>
  <c r="I183" i="1"/>
  <c r="S183" i="1" s="1"/>
  <c r="I184" i="1"/>
  <c r="S184" i="1" s="1"/>
  <c r="I185" i="1"/>
  <c r="S185" i="1" s="1"/>
  <c r="I186" i="1"/>
  <c r="S186" i="1" s="1"/>
  <c r="I187" i="1"/>
  <c r="S187" i="1" s="1"/>
  <c r="I188" i="1"/>
  <c r="S188" i="1" s="1"/>
  <c r="I189" i="1"/>
  <c r="S189" i="1" s="1"/>
  <c r="I190" i="1"/>
  <c r="S190" i="1" s="1"/>
  <c r="I191" i="1"/>
  <c r="S191" i="1" s="1"/>
  <c r="I192" i="1"/>
  <c r="S192" i="1" s="1"/>
  <c r="I193" i="1"/>
  <c r="S193" i="1" s="1"/>
  <c r="I194" i="1"/>
  <c r="S194" i="1" s="1"/>
  <c r="I195" i="1"/>
  <c r="S195" i="1" s="1"/>
  <c r="I196" i="1"/>
  <c r="S196" i="1" s="1"/>
  <c r="I197" i="1"/>
  <c r="S197" i="1" s="1"/>
  <c r="I198" i="1"/>
  <c r="S198" i="1" s="1"/>
  <c r="I199" i="1"/>
  <c r="S199" i="1" s="1"/>
  <c r="I200" i="1"/>
  <c r="S200" i="1" s="1"/>
  <c r="I201" i="1"/>
  <c r="S201" i="1" s="1"/>
  <c r="I202" i="1"/>
  <c r="S202" i="1" s="1"/>
  <c r="I203" i="1"/>
  <c r="S203" i="1" s="1"/>
  <c r="I204" i="1"/>
  <c r="S204" i="1" s="1"/>
  <c r="I205" i="1"/>
  <c r="S205" i="1" s="1"/>
  <c r="I206" i="1"/>
  <c r="S206" i="1" s="1"/>
  <c r="I207" i="1"/>
  <c r="S207" i="1" s="1"/>
  <c r="I208" i="1"/>
  <c r="S208" i="1" s="1"/>
  <c r="I209" i="1"/>
  <c r="S209" i="1" s="1"/>
  <c r="I210" i="1"/>
  <c r="S210" i="1" s="1"/>
  <c r="I211" i="1"/>
  <c r="S211" i="1" s="1"/>
  <c r="I212" i="1"/>
  <c r="S212" i="1" s="1"/>
  <c r="I213" i="1"/>
  <c r="S213" i="1" s="1"/>
  <c r="I214" i="1"/>
  <c r="S214" i="1" s="1"/>
  <c r="I215" i="1"/>
  <c r="S215" i="1" s="1"/>
  <c r="I216" i="1"/>
  <c r="S216" i="1" s="1"/>
  <c r="I217" i="1"/>
  <c r="S217" i="1" s="1"/>
  <c r="I218" i="1"/>
  <c r="S218" i="1" s="1"/>
  <c r="I219" i="1"/>
  <c r="S219" i="1" s="1"/>
  <c r="I220" i="1"/>
  <c r="S220" i="1" s="1"/>
  <c r="I221" i="1"/>
  <c r="S221" i="1" s="1"/>
  <c r="I222" i="1"/>
  <c r="S222" i="1" s="1"/>
  <c r="I223" i="1"/>
  <c r="S223" i="1" s="1"/>
  <c r="I224" i="1"/>
  <c r="S224" i="1" s="1"/>
  <c r="I225" i="1"/>
  <c r="S225" i="1" s="1"/>
  <c r="I226" i="1"/>
  <c r="S226" i="1" s="1"/>
  <c r="I227" i="1"/>
  <c r="S227" i="1" s="1"/>
  <c r="I228" i="1"/>
  <c r="S228" i="1" s="1"/>
  <c r="I229" i="1"/>
  <c r="S229" i="1" s="1"/>
  <c r="I230" i="1"/>
  <c r="S230" i="1" s="1"/>
  <c r="I231" i="1"/>
  <c r="S231" i="1" s="1"/>
  <c r="I232" i="1"/>
  <c r="S232" i="1" s="1"/>
  <c r="I233" i="1"/>
  <c r="S233" i="1" s="1"/>
  <c r="I234" i="1"/>
  <c r="S234" i="1" s="1"/>
  <c r="I235" i="1"/>
  <c r="S235" i="1" s="1"/>
  <c r="I236" i="1"/>
  <c r="S236" i="1" s="1"/>
  <c r="I237" i="1"/>
  <c r="S237" i="1" s="1"/>
  <c r="I238" i="1"/>
  <c r="S238" i="1" s="1"/>
  <c r="I239" i="1"/>
  <c r="S239" i="1" s="1"/>
  <c r="I240" i="1"/>
  <c r="S240" i="1" s="1"/>
  <c r="I241" i="1"/>
  <c r="S241" i="1" s="1"/>
  <c r="I242" i="1"/>
  <c r="S242" i="1" s="1"/>
  <c r="I243" i="1"/>
  <c r="S243" i="1" s="1"/>
  <c r="I244" i="1"/>
  <c r="S244" i="1" s="1"/>
  <c r="I245" i="1"/>
  <c r="S245" i="1" s="1"/>
  <c r="I246" i="1"/>
  <c r="S246" i="1" s="1"/>
  <c r="I247" i="1"/>
  <c r="S247" i="1" s="1"/>
  <c r="I248" i="1"/>
  <c r="S248" i="1" s="1"/>
  <c r="I249" i="1"/>
  <c r="S249" i="1" s="1"/>
  <c r="I250" i="1"/>
  <c r="S250" i="1" s="1"/>
  <c r="I251" i="1"/>
  <c r="S251" i="1" s="1"/>
  <c r="I252" i="1"/>
  <c r="S252" i="1" s="1"/>
  <c r="I253" i="1"/>
  <c r="S253" i="1" s="1"/>
  <c r="I254" i="1"/>
  <c r="S254" i="1" s="1"/>
  <c r="I255" i="1"/>
  <c r="S255" i="1" s="1"/>
  <c r="I256" i="1"/>
  <c r="S256" i="1" s="1"/>
  <c r="I257" i="1"/>
  <c r="S257" i="1" s="1"/>
  <c r="I258" i="1"/>
  <c r="S258" i="1" s="1"/>
  <c r="I259" i="1"/>
  <c r="S259" i="1" s="1"/>
  <c r="I260" i="1"/>
  <c r="S260" i="1" s="1"/>
  <c r="I261" i="1"/>
  <c r="S261" i="1" s="1"/>
  <c r="I262" i="1"/>
  <c r="S262" i="1" s="1"/>
  <c r="I263" i="1"/>
  <c r="S263" i="1" s="1"/>
  <c r="I264" i="1"/>
  <c r="S264" i="1" s="1"/>
  <c r="I265" i="1"/>
  <c r="S265" i="1" s="1"/>
  <c r="I266" i="1"/>
  <c r="S266" i="1" s="1"/>
  <c r="I267" i="1"/>
  <c r="S267" i="1" s="1"/>
  <c r="I268" i="1"/>
  <c r="S268" i="1" s="1"/>
  <c r="I269" i="1"/>
  <c r="S269" i="1" s="1"/>
  <c r="I270" i="1"/>
  <c r="S270" i="1" s="1"/>
  <c r="I271" i="1"/>
  <c r="S271" i="1" s="1"/>
  <c r="I272" i="1"/>
  <c r="S272" i="1" s="1"/>
  <c r="I273" i="1"/>
  <c r="S273" i="1" s="1"/>
  <c r="I274" i="1"/>
  <c r="S274" i="1" s="1"/>
  <c r="I275" i="1"/>
  <c r="S275" i="1" s="1"/>
  <c r="I276" i="1"/>
  <c r="S276" i="1" s="1"/>
  <c r="I277" i="1"/>
  <c r="S277" i="1" s="1"/>
  <c r="I278" i="1"/>
  <c r="S278" i="1" s="1"/>
  <c r="I279" i="1"/>
  <c r="S279" i="1" s="1"/>
  <c r="I280" i="1"/>
  <c r="S280" i="1" s="1"/>
  <c r="I281" i="1"/>
  <c r="S281" i="1" s="1"/>
  <c r="I282" i="1"/>
  <c r="S282" i="1" s="1"/>
  <c r="I283" i="1"/>
  <c r="S283" i="1" s="1"/>
  <c r="I284" i="1"/>
  <c r="S284" i="1" s="1"/>
  <c r="I285" i="1"/>
  <c r="S285" i="1" s="1"/>
  <c r="I286" i="1"/>
  <c r="S286" i="1" s="1"/>
  <c r="I287" i="1"/>
  <c r="S287" i="1" s="1"/>
  <c r="I288" i="1"/>
  <c r="S288" i="1" s="1"/>
  <c r="I289" i="1"/>
  <c r="S289" i="1" s="1"/>
  <c r="I290" i="1"/>
  <c r="S290" i="1" s="1"/>
  <c r="I291" i="1"/>
  <c r="S291" i="1" s="1"/>
  <c r="I292" i="1"/>
  <c r="S292" i="1" s="1"/>
  <c r="I293" i="1"/>
  <c r="S293" i="1" s="1"/>
  <c r="I294" i="1"/>
  <c r="S294" i="1" s="1"/>
  <c r="I295" i="1"/>
  <c r="S295" i="1" s="1"/>
  <c r="I296" i="1"/>
  <c r="S296" i="1" s="1"/>
  <c r="I297" i="1"/>
  <c r="S297" i="1" s="1"/>
  <c r="I298" i="1"/>
  <c r="S298" i="1" s="1"/>
  <c r="I299" i="1"/>
  <c r="S299" i="1" s="1"/>
  <c r="I300" i="1"/>
  <c r="S300" i="1" s="1"/>
  <c r="I301" i="1"/>
  <c r="S301" i="1" s="1"/>
  <c r="I302" i="1"/>
  <c r="S302" i="1" s="1"/>
  <c r="I303" i="1"/>
  <c r="S303" i="1" s="1"/>
  <c r="I304" i="1"/>
  <c r="S304" i="1" s="1"/>
  <c r="I305" i="1"/>
  <c r="S305" i="1" s="1"/>
  <c r="I306" i="1"/>
  <c r="S306" i="1" s="1"/>
  <c r="I307" i="1"/>
  <c r="S307" i="1" s="1"/>
  <c r="I308" i="1"/>
  <c r="S308" i="1" s="1"/>
  <c r="I309" i="1"/>
  <c r="S309" i="1" s="1"/>
  <c r="I310" i="1"/>
  <c r="S310" i="1" s="1"/>
  <c r="I311" i="1"/>
  <c r="S311" i="1" s="1"/>
  <c r="I312" i="1"/>
  <c r="S312" i="1" s="1"/>
  <c r="I313" i="1"/>
  <c r="S313" i="1" s="1"/>
  <c r="I314" i="1"/>
  <c r="S314" i="1" s="1"/>
  <c r="I315" i="1"/>
  <c r="S315" i="1" s="1"/>
  <c r="I316" i="1"/>
  <c r="S316" i="1" s="1"/>
  <c r="I317" i="1"/>
  <c r="S317" i="1" s="1"/>
  <c r="I318" i="1"/>
  <c r="S318" i="1" s="1"/>
  <c r="I319" i="1"/>
  <c r="S319" i="1" s="1"/>
  <c r="I320" i="1"/>
  <c r="S320" i="1" s="1"/>
  <c r="I321" i="1"/>
  <c r="S321" i="1" s="1"/>
  <c r="I322" i="1"/>
  <c r="S322" i="1" s="1"/>
  <c r="I323" i="1"/>
  <c r="S323" i="1" s="1"/>
  <c r="I324" i="1"/>
  <c r="S324" i="1" s="1"/>
  <c r="I325" i="1"/>
  <c r="S325" i="1" s="1"/>
  <c r="I326" i="1"/>
  <c r="S326" i="1" s="1"/>
  <c r="I327" i="1"/>
  <c r="S327" i="1" s="1"/>
  <c r="I328" i="1"/>
  <c r="S328" i="1" s="1"/>
  <c r="I329" i="1"/>
  <c r="S329" i="1" s="1"/>
  <c r="I330" i="1"/>
  <c r="S330" i="1" s="1"/>
  <c r="I331" i="1"/>
  <c r="S331" i="1" s="1"/>
  <c r="I332" i="1"/>
  <c r="S332" i="1" s="1"/>
  <c r="I333" i="1"/>
  <c r="S333" i="1" s="1"/>
  <c r="I334" i="1"/>
  <c r="S334" i="1" s="1"/>
  <c r="I335" i="1"/>
  <c r="S335" i="1" s="1"/>
  <c r="I336" i="1"/>
  <c r="S336" i="1" s="1"/>
  <c r="I337" i="1"/>
  <c r="S337" i="1" s="1"/>
  <c r="I338" i="1"/>
  <c r="S338" i="1" s="1"/>
  <c r="I339" i="1"/>
  <c r="S339" i="1" s="1"/>
  <c r="I340" i="1"/>
  <c r="S340" i="1" s="1"/>
  <c r="I341" i="1"/>
  <c r="S341" i="1" s="1"/>
  <c r="I342" i="1"/>
  <c r="S342" i="1" s="1"/>
  <c r="I343" i="1"/>
  <c r="S343" i="1" s="1"/>
  <c r="I344" i="1"/>
  <c r="S344" i="1" s="1"/>
  <c r="I345" i="1"/>
  <c r="S345" i="1" s="1"/>
  <c r="I346" i="1"/>
  <c r="S346" i="1" s="1"/>
  <c r="I347" i="1"/>
  <c r="S347" i="1" s="1"/>
  <c r="I348" i="1"/>
  <c r="S348" i="1" s="1"/>
  <c r="I349" i="1"/>
  <c r="S349" i="1" s="1"/>
  <c r="I350" i="1"/>
  <c r="S350" i="1" s="1"/>
  <c r="I351" i="1"/>
  <c r="S351" i="1" s="1"/>
  <c r="I352" i="1"/>
  <c r="S352" i="1" s="1"/>
  <c r="I353" i="1"/>
  <c r="S353" i="1" s="1"/>
  <c r="I354" i="1"/>
  <c r="S354" i="1" s="1"/>
  <c r="I355" i="1"/>
  <c r="S355" i="1" s="1"/>
  <c r="I356" i="1"/>
  <c r="S356" i="1" s="1"/>
  <c r="I357" i="1"/>
  <c r="S357" i="1" s="1"/>
  <c r="I358" i="1"/>
  <c r="S358" i="1" s="1"/>
  <c r="I359" i="1"/>
  <c r="S359" i="1" s="1"/>
  <c r="I360" i="1"/>
  <c r="S360" i="1" s="1"/>
  <c r="I361" i="1"/>
  <c r="S361" i="1" s="1"/>
  <c r="I362" i="1"/>
  <c r="S362" i="1" s="1"/>
  <c r="I363" i="1"/>
  <c r="S363" i="1" s="1"/>
  <c r="I364" i="1"/>
  <c r="S364" i="1" s="1"/>
  <c r="I365" i="1"/>
  <c r="S365" i="1" s="1"/>
  <c r="I366" i="1"/>
  <c r="S366" i="1" s="1"/>
  <c r="I367" i="1"/>
  <c r="S367" i="1" s="1"/>
  <c r="I368" i="1"/>
  <c r="S368" i="1" s="1"/>
  <c r="I369" i="1"/>
  <c r="S369" i="1" s="1"/>
  <c r="I370" i="1"/>
  <c r="S370" i="1" s="1"/>
  <c r="I371" i="1"/>
  <c r="S371" i="1" s="1"/>
  <c r="I372" i="1"/>
  <c r="S372" i="1" s="1"/>
  <c r="I373" i="1"/>
  <c r="S373" i="1" s="1"/>
  <c r="I374" i="1"/>
  <c r="S374" i="1" s="1"/>
  <c r="I375" i="1"/>
  <c r="S375" i="1" s="1"/>
  <c r="I376" i="1"/>
  <c r="S376" i="1" s="1"/>
  <c r="I377" i="1"/>
  <c r="S377" i="1" s="1"/>
  <c r="I378" i="1"/>
  <c r="S378" i="1" s="1"/>
  <c r="I379" i="1"/>
  <c r="S379" i="1" s="1"/>
  <c r="I380" i="1"/>
  <c r="S380" i="1" s="1"/>
  <c r="I381" i="1"/>
  <c r="S381" i="1" s="1"/>
  <c r="I382" i="1"/>
  <c r="S382" i="1" s="1"/>
  <c r="I383" i="1"/>
  <c r="S383" i="1" s="1"/>
  <c r="I384" i="1"/>
  <c r="S384" i="1" s="1"/>
  <c r="I385" i="1"/>
  <c r="S385" i="1" s="1"/>
  <c r="I386" i="1"/>
  <c r="S386" i="1" s="1"/>
  <c r="I387" i="1"/>
  <c r="S387" i="1" s="1"/>
  <c r="I388" i="1"/>
  <c r="S388" i="1" s="1"/>
  <c r="I389" i="1"/>
  <c r="S389" i="1" s="1"/>
  <c r="I390" i="1"/>
  <c r="S390" i="1" s="1"/>
  <c r="I391" i="1"/>
  <c r="S391" i="1" s="1"/>
  <c r="I392" i="1"/>
  <c r="S392" i="1" s="1"/>
  <c r="I393" i="1"/>
  <c r="S393" i="1" s="1"/>
  <c r="I394" i="1"/>
  <c r="S394" i="1" s="1"/>
  <c r="I395" i="1"/>
  <c r="S395" i="1" s="1"/>
  <c r="I396" i="1"/>
  <c r="S396" i="1" s="1"/>
  <c r="I397" i="1"/>
  <c r="S397" i="1" s="1"/>
  <c r="I398" i="1"/>
  <c r="S398" i="1" s="1"/>
  <c r="I399" i="1"/>
  <c r="S399" i="1" s="1"/>
  <c r="I400" i="1"/>
  <c r="S400" i="1" s="1"/>
  <c r="I401" i="1"/>
  <c r="S401" i="1" s="1"/>
  <c r="I402" i="1"/>
  <c r="S402" i="1" s="1"/>
  <c r="I403" i="1"/>
  <c r="S403" i="1" s="1"/>
  <c r="I404" i="1"/>
  <c r="S404" i="1" s="1"/>
  <c r="I405" i="1"/>
  <c r="S405" i="1" s="1"/>
  <c r="I406" i="1"/>
  <c r="S406" i="1" s="1"/>
  <c r="I407" i="1"/>
  <c r="S407" i="1" s="1"/>
  <c r="I408" i="1"/>
  <c r="S408" i="1" s="1"/>
  <c r="I409" i="1"/>
  <c r="S409" i="1" s="1"/>
  <c r="I410" i="1"/>
  <c r="S410" i="1" s="1"/>
  <c r="I411" i="1"/>
  <c r="S411" i="1" s="1"/>
  <c r="I412" i="1"/>
  <c r="S412" i="1" s="1"/>
  <c r="I413" i="1"/>
  <c r="S413" i="1" s="1"/>
  <c r="I414" i="1"/>
  <c r="S414" i="1" s="1"/>
  <c r="I415" i="1"/>
  <c r="S415" i="1" s="1"/>
  <c r="I416" i="1"/>
  <c r="S416" i="1" s="1"/>
  <c r="I417" i="1"/>
  <c r="S417" i="1" s="1"/>
  <c r="I418" i="1"/>
  <c r="S418" i="1" s="1"/>
  <c r="I419" i="1"/>
  <c r="S419" i="1" s="1"/>
  <c r="I420" i="1"/>
  <c r="S420" i="1" s="1"/>
  <c r="I421" i="1"/>
  <c r="S421" i="1" s="1"/>
  <c r="I422" i="1"/>
  <c r="S422" i="1" s="1"/>
  <c r="I423" i="1"/>
  <c r="S423" i="1" s="1"/>
  <c r="I424" i="1"/>
  <c r="S424" i="1" s="1"/>
  <c r="I425" i="1"/>
  <c r="S425" i="1" s="1"/>
  <c r="I426" i="1"/>
  <c r="S426" i="1" s="1"/>
  <c r="I427" i="1"/>
  <c r="S427" i="1" s="1"/>
  <c r="I428" i="1"/>
  <c r="S428" i="1" s="1"/>
  <c r="I429" i="1"/>
  <c r="S429" i="1" s="1"/>
  <c r="I430" i="1"/>
  <c r="S430" i="1" s="1"/>
  <c r="I431" i="1"/>
  <c r="S431" i="1" s="1"/>
  <c r="I432" i="1"/>
  <c r="S432" i="1" s="1"/>
  <c r="I433" i="1"/>
  <c r="S433" i="1" s="1"/>
  <c r="I434" i="1"/>
  <c r="S434" i="1" s="1"/>
  <c r="I435" i="1"/>
  <c r="S435" i="1" s="1"/>
  <c r="I436" i="1"/>
  <c r="S436" i="1" s="1"/>
  <c r="I437" i="1"/>
  <c r="S437" i="1" s="1"/>
  <c r="I438" i="1"/>
  <c r="S438" i="1" s="1"/>
  <c r="I439" i="1"/>
  <c r="S439" i="1" s="1"/>
  <c r="I440" i="1"/>
  <c r="S440" i="1" s="1"/>
  <c r="I441" i="1"/>
  <c r="S441" i="1" s="1"/>
  <c r="I442" i="1"/>
  <c r="S442" i="1" s="1"/>
  <c r="I443" i="1"/>
  <c r="S443" i="1" s="1"/>
  <c r="I444" i="1"/>
  <c r="S444" i="1" s="1"/>
  <c r="I445" i="1"/>
  <c r="S445" i="1" s="1"/>
  <c r="I446" i="1"/>
  <c r="S446" i="1" s="1"/>
  <c r="I447" i="1"/>
  <c r="S447" i="1" s="1"/>
  <c r="I448" i="1"/>
  <c r="S448" i="1" s="1"/>
  <c r="I449" i="1"/>
  <c r="S449" i="1" s="1"/>
  <c r="I450" i="1"/>
  <c r="S450" i="1" s="1"/>
  <c r="I451" i="1"/>
  <c r="S451" i="1" s="1"/>
  <c r="I452" i="1"/>
  <c r="S452" i="1" s="1"/>
  <c r="I453" i="1"/>
  <c r="S453" i="1" s="1"/>
  <c r="I454" i="1"/>
  <c r="S454" i="1" s="1"/>
  <c r="I455" i="1"/>
  <c r="S455" i="1" s="1"/>
  <c r="I456" i="1"/>
  <c r="S456" i="1" s="1"/>
  <c r="I457" i="1"/>
  <c r="S457" i="1" s="1"/>
  <c r="I458" i="1"/>
  <c r="S458" i="1" s="1"/>
  <c r="I459" i="1"/>
  <c r="S459" i="1" s="1"/>
  <c r="I460" i="1"/>
  <c r="S460" i="1" s="1"/>
  <c r="I461" i="1"/>
  <c r="S461" i="1" s="1"/>
  <c r="I462" i="1"/>
  <c r="S462" i="1" s="1"/>
  <c r="I463" i="1"/>
  <c r="S463" i="1" s="1"/>
  <c r="I464" i="1"/>
  <c r="S464" i="1" s="1"/>
  <c r="I465" i="1"/>
  <c r="S465" i="1" s="1"/>
  <c r="I466" i="1"/>
  <c r="S466" i="1" s="1"/>
  <c r="I467" i="1"/>
  <c r="S467" i="1" s="1"/>
  <c r="I468" i="1"/>
  <c r="S468" i="1" s="1"/>
  <c r="I469" i="1"/>
  <c r="S469" i="1" s="1"/>
  <c r="I470" i="1"/>
  <c r="S470" i="1" s="1"/>
  <c r="I471" i="1"/>
  <c r="S471" i="1" s="1"/>
  <c r="I472" i="1"/>
  <c r="S472" i="1" s="1"/>
  <c r="I473" i="1"/>
  <c r="S473" i="1" s="1"/>
  <c r="I474" i="1"/>
  <c r="S474" i="1" s="1"/>
  <c r="I475" i="1"/>
  <c r="S475" i="1" s="1"/>
  <c r="I476" i="1"/>
  <c r="S476" i="1" s="1"/>
  <c r="I477" i="1"/>
  <c r="S477" i="1" s="1"/>
  <c r="I478" i="1"/>
  <c r="S478" i="1" s="1"/>
  <c r="I479" i="1"/>
  <c r="S479" i="1" s="1"/>
  <c r="I480" i="1"/>
  <c r="S480" i="1" s="1"/>
  <c r="I481" i="1"/>
  <c r="S481" i="1" s="1"/>
  <c r="I482" i="1"/>
  <c r="S482" i="1" s="1"/>
  <c r="I483" i="1"/>
  <c r="S483" i="1" s="1"/>
  <c r="I484" i="1"/>
  <c r="S484" i="1" s="1"/>
  <c r="I485" i="1"/>
  <c r="S485" i="1" s="1"/>
  <c r="I486" i="1"/>
  <c r="S486" i="1" s="1"/>
  <c r="I487" i="1"/>
  <c r="S487" i="1" s="1"/>
  <c r="I488" i="1"/>
  <c r="S488" i="1" s="1"/>
  <c r="I489" i="1"/>
  <c r="S489" i="1" s="1"/>
  <c r="I490" i="1"/>
  <c r="S490" i="1" s="1"/>
  <c r="I491" i="1"/>
  <c r="S491" i="1" s="1"/>
  <c r="I492" i="1"/>
  <c r="S492" i="1" s="1"/>
  <c r="I493" i="1"/>
  <c r="S493" i="1" s="1"/>
  <c r="I494" i="1"/>
  <c r="S494" i="1" s="1"/>
  <c r="I495" i="1"/>
  <c r="S495" i="1" s="1"/>
  <c r="I496" i="1"/>
  <c r="S496" i="1" s="1"/>
  <c r="I497" i="1"/>
  <c r="S497" i="1" s="1"/>
  <c r="I498" i="1"/>
  <c r="S498" i="1" s="1"/>
  <c r="I499" i="1"/>
  <c r="S499" i="1" s="1"/>
  <c r="I500" i="1"/>
  <c r="S500" i="1" s="1"/>
  <c r="I501" i="1"/>
  <c r="S501" i="1" s="1"/>
  <c r="I502" i="1"/>
  <c r="S502" i="1" s="1"/>
  <c r="I503" i="1"/>
  <c r="S503" i="1" s="1"/>
  <c r="I504" i="1"/>
  <c r="S504" i="1" s="1"/>
  <c r="I505" i="1"/>
  <c r="S505" i="1" s="1"/>
  <c r="I506" i="1"/>
  <c r="S506" i="1" s="1"/>
  <c r="I507" i="1"/>
  <c r="S507" i="1" s="1"/>
  <c r="I508" i="1"/>
  <c r="S508" i="1" s="1"/>
  <c r="I509" i="1"/>
  <c r="S509" i="1" s="1"/>
  <c r="I510" i="1"/>
  <c r="S510" i="1" s="1"/>
  <c r="I511" i="1"/>
  <c r="S511" i="1" s="1"/>
  <c r="I512" i="1"/>
  <c r="S512" i="1" s="1"/>
  <c r="I513" i="1"/>
  <c r="S513" i="1" s="1"/>
  <c r="I514" i="1"/>
  <c r="S514" i="1" s="1"/>
  <c r="I515" i="1"/>
  <c r="S515" i="1" s="1"/>
  <c r="I516" i="1"/>
  <c r="S516" i="1" s="1"/>
  <c r="I517" i="1"/>
  <c r="S517" i="1" s="1"/>
  <c r="I518" i="1"/>
  <c r="S518" i="1" s="1"/>
  <c r="I519" i="1"/>
  <c r="S519" i="1" s="1"/>
  <c r="I520" i="1"/>
  <c r="S520" i="1" s="1"/>
  <c r="I521" i="1"/>
  <c r="S521" i="1" s="1"/>
  <c r="I522" i="1"/>
  <c r="S522" i="1" s="1"/>
  <c r="I523" i="1"/>
  <c r="S523" i="1" s="1"/>
  <c r="I524" i="1"/>
  <c r="S524" i="1" s="1"/>
  <c r="I525" i="1"/>
  <c r="S525" i="1" s="1"/>
  <c r="I526" i="1"/>
  <c r="S526" i="1" s="1"/>
  <c r="I527" i="1"/>
  <c r="S527" i="1" s="1"/>
  <c r="I528" i="1"/>
  <c r="S528" i="1" s="1"/>
  <c r="I529" i="1"/>
  <c r="S529" i="1" s="1"/>
  <c r="I530" i="1"/>
  <c r="S530" i="1" s="1"/>
  <c r="I531" i="1"/>
  <c r="S531" i="1" s="1"/>
  <c r="I532" i="1"/>
  <c r="S532" i="1" s="1"/>
  <c r="I533" i="1"/>
  <c r="S533" i="1" s="1"/>
  <c r="I534" i="1"/>
  <c r="S534" i="1" s="1"/>
  <c r="I535" i="1"/>
  <c r="S535" i="1" s="1"/>
  <c r="I536" i="1"/>
  <c r="S536" i="1" s="1"/>
  <c r="I537" i="1"/>
  <c r="S537" i="1" s="1"/>
  <c r="I538" i="1"/>
  <c r="S538" i="1" s="1"/>
  <c r="I539" i="1"/>
  <c r="S539" i="1" s="1"/>
  <c r="I540" i="1"/>
  <c r="S540" i="1" s="1"/>
  <c r="I541" i="1"/>
  <c r="S541" i="1" s="1"/>
  <c r="I542" i="1"/>
  <c r="S542" i="1" s="1"/>
  <c r="I543" i="1"/>
  <c r="S543" i="1" s="1"/>
  <c r="I544" i="1"/>
  <c r="S544" i="1" s="1"/>
  <c r="I545" i="1"/>
  <c r="S545" i="1" s="1"/>
  <c r="I546" i="1"/>
  <c r="S546" i="1" s="1"/>
  <c r="I547" i="1"/>
  <c r="S547" i="1" s="1"/>
  <c r="I548" i="1"/>
  <c r="S548" i="1" s="1"/>
  <c r="I549" i="1"/>
  <c r="S549" i="1" s="1"/>
  <c r="I550" i="1"/>
  <c r="S550" i="1" s="1"/>
  <c r="I551" i="1"/>
  <c r="S551" i="1" s="1"/>
  <c r="I552" i="1"/>
  <c r="S552" i="1" s="1"/>
  <c r="I553" i="1"/>
  <c r="S553" i="1" s="1"/>
  <c r="I554" i="1"/>
  <c r="S554" i="1" s="1"/>
  <c r="I555" i="1"/>
  <c r="S555" i="1" s="1"/>
  <c r="I556" i="1"/>
  <c r="S556" i="1" s="1"/>
  <c r="I557" i="1"/>
  <c r="S557" i="1" s="1"/>
  <c r="I558" i="1"/>
  <c r="S558" i="1" s="1"/>
  <c r="I559" i="1"/>
  <c r="S559" i="1" s="1"/>
  <c r="I560" i="1"/>
  <c r="S560" i="1" s="1"/>
  <c r="I561" i="1"/>
  <c r="S561" i="1" s="1"/>
  <c r="I562" i="1"/>
  <c r="S562" i="1" s="1"/>
  <c r="I563" i="1"/>
  <c r="S563" i="1" s="1"/>
  <c r="I564" i="1"/>
  <c r="S564" i="1" s="1"/>
  <c r="I565" i="1"/>
  <c r="S565" i="1" s="1"/>
  <c r="I566" i="1"/>
  <c r="S566" i="1" s="1"/>
  <c r="I567" i="1"/>
  <c r="S567" i="1" s="1"/>
  <c r="I568" i="1"/>
  <c r="S568" i="1" s="1"/>
  <c r="I569" i="1"/>
  <c r="S569" i="1" s="1"/>
  <c r="I570" i="1"/>
  <c r="S570" i="1" s="1"/>
  <c r="I571" i="1"/>
  <c r="S571" i="1" s="1"/>
  <c r="I572" i="1"/>
  <c r="S572" i="1" s="1"/>
  <c r="I573" i="1"/>
  <c r="S573" i="1" s="1"/>
  <c r="I574" i="1"/>
  <c r="S574" i="1" s="1"/>
  <c r="I575" i="1"/>
  <c r="S575" i="1" s="1"/>
  <c r="I576" i="1"/>
  <c r="S576" i="1" s="1"/>
  <c r="I577" i="1"/>
  <c r="S577" i="1" s="1"/>
  <c r="I578" i="1"/>
  <c r="S578" i="1" s="1"/>
  <c r="I579" i="1"/>
  <c r="S579" i="1" s="1"/>
  <c r="I580" i="1"/>
  <c r="S580" i="1" s="1"/>
  <c r="I581" i="1"/>
  <c r="S581" i="1" s="1"/>
  <c r="I582" i="1"/>
  <c r="S582" i="1" s="1"/>
  <c r="I583" i="1"/>
  <c r="S583" i="1" s="1"/>
  <c r="I584" i="1"/>
  <c r="S584" i="1" s="1"/>
  <c r="I585" i="1"/>
  <c r="S585" i="1" s="1"/>
  <c r="I586" i="1"/>
  <c r="S586" i="1" s="1"/>
  <c r="I587" i="1"/>
  <c r="S587" i="1" s="1"/>
  <c r="I588" i="1"/>
  <c r="S588" i="1" s="1"/>
  <c r="I589" i="1"/>
  <c r="S589" i="1" s="1"/>
  <c r="I590" i="1"/>
  <c r="S590" i="1" s="1"/>
  <c r="I591" i="1"/>
  <c r="S591" i="1" s="1"/>
  <c r="I592" i="1"/>
  <c r="S592" i="1" s="1"/>
  <c r="I593" i="1"/>
  <c r="S593" i="1" s="1"/>
  <c r="I594" i="1"/>
  <c r="S594" i="1" s="1"/>
  <c r="I595" i="1"/>
  <c r="S595" i="1" s="1"/>
  <c r="I596" i="1"/>
  <c r="S596" i="1" s="1"/>
  <c r="I597" i="1"/>
  <c r="S597" i="1" s="1"/>
  <c r="I598" i="1"/>
  <c r="S598" i="1" s="1"/>
  <c r="I599" i="1"/>
  <c r="S599" i="1" s="1"/>
  <c r="I600" i="1"/>
  <c r="S600" i="1" s="1"/>
  <c r="I601" i="1"/>
  <c r="S601" i="1" s="1"/>
  <c r="I602" i="1"/>
  <c r="S602" i="1" s="1"/>
  <c r="I603" i="1"/>
  <c r="S603" i="1" s="1"/>
  <c r="I604" i="1"/>
  <c r="S604" i="1" s="1"/>
  <c r="I605" i="1"/>
  <c r="S605" i="1" s="1"/>
  <c r="I606" i="1"/>
  <c r="S606" i="1" s="1"/>
  <c r="I607" i="1"/>
  <c r="S607" i="1" s="1"/>
  <c r="I608" i="1"/>
  <c r="S608" i="1" s="1"/>
  <c r="I609" i="1"/>
  <c r="S609" i="1" s="1"/>
  <c r="I610" i="1"/>
  <c r="S610" i="1" s="1"/>
  <c r="I611" i="1"/>
  <c r="S611" i="1" s="1"/>
  <c r="I612" i="1"/>
  <c r="S612" i="1" s="1"/>
  <c r="I613" i="1"/>
  <c r="S613" i="1" s="1"/>
  <c r="I614" i="1"/>
  <c r="S614" i="1" s="1"/>
  <c r="I615" i="1"/>
  <c r="S615" i="1" s="1"/>
  <c r="I616" i="1"/>
  <c r="S616" i="1" s="1"/>
  <c r="I617" i="1"/>
  <c r="S617" i="1" s="1"/>
  <c r="I618" i="1"/>
  <c r="S618" i="1" s="1"/>
  <c r="I619" i="1"/>
  <c r="S619" i="1" s="1"/>
  <c r="I620" i="1"/>
  <c r="S620" i="1" s="1"/>
  <c r="I621" i="1"/>
  <c r="S621" i="1" s="1"/>
  <c r="I622" i="1"/>
  <c r="S622" i="1" s="1"/>
  <c r="I623" i="1"/>
  <c r="S623" i="1" s="1"/>
  <c r="I624" i="1"/>
  <c r="S624" i="1" s="1"/>
  <c r="I625" i="1"/>
  <c r="S625" i="1" s="1"/>
  <c r="I626" i="1"/>
  <c r="S626" i="1" s="1"/>
  <c r="I627" i="1"/>
  <c r="S627" i="1" s="1"/>
  <c r="I628" i="1"/>
  <c r="S628" i="1" s="1"/>
  <c r="I629" i="1"/>
  <c r="S629" i="1" s="1"/>
  <c r="I630" i="1"/>
  <c r="S630" i="1" s="1"/>
  <c r="I631" i="1"/>
  <c r="S631" i="1" s="1"/>
  <c r="I632" i="1"/>
  <c r="S632" i="1" s="1"/>
  <c r="I633" i="1"/>
  <c r="S633" i="1" s="1"/>
  <c r="I634" i="1"/>
  <c r="S634" i="1" s="1"/>
  <c r="I635" i="1"/>
  <c r="S635" i="1" s="1"/>
  <c r="I636" i="1"/>
  <c r="S636" i="1" s="1"/>
  <c r="I637" i="1"/>
  <c r="S637" i="1" s="1"/>
  <c r="I638" i="1"/>
  <c r="S638" i="1" s="1"/>
  <c r="I639" i="1"/>
  <c r="S639" i="1" s="1"/>
  <c r="I640" i="1"/>
  <c r="S640" i="1" s="1"/>
  <c r="I641" i="1"/>
  <c r="S641" i="1" s="1"/>
  <c r="I642" i="1"/>
  <c r="S642" i="1" s="1"/>
  <c r="I643" i="1"/>
  <c r="S643" i="1" s="1"/>
  <c r="I644" i="1"/>
  <c r="S644" i="1" s="1"/>
  <c r="I645" i="1"/>
  <c r="S645" i="1" s="1"/>
  <c r="I646" i="1"/>
  <c r="S646" i="1" s="1"/>
  <c r="I647" i="1"/>
  <c r="S647" i="1" s="1"/>
  <c r="I648" i="1"/>
  <c r="S648" i="1" s="1"/>
  <c r="I649" i="1"/>
  <c r="S649" i="1" s="1"/>
  <c r="I650" i="1"/>
  <c r="S650" i="1" s="1"/>
  <c r="I651" i="1"/>
  <c r="S651" i="1" s="1"/>
  <c r="I652" i="1"/>
  <c r="S652" i="1" s="1"/>
  <c r="I653" i="1"/>
  <c r="S653" i="1" s="1"/>
  <c r="I654" i="1"/>
  <c r="S654" i="1" s="1"/>
  <c r="I655" i="1"/>
  <c r="S655" i="1" s="1"/>
  <c r="I656" i="1"/>
  <c r="S656" i="1" s="1"/>
  <c r="I657" i="1"/>
  <c r="S657" i="1" s="1"/>
  <c r="I658" i="1"/>
  <c r="S658" i="1" s="1"/>
  <c r="I659" i="1"/>
  <c r="S659" i="1" s="1"/>
  <c r="I660" i="1"/>
  <c r="S660" i="1" s="1"/>
  <c r="I661" i="1"/>
  <c r="S661" i="1" s="1"/>
  <c r="I662" i="1"/>
  <c r="S662" i="1" s="1"/>
  <c r="I663" i="1"/>
  <c r="S663" i="1" s="1"/>
  <c r="I664" i="1"/>
  <c r="S664" i="1" s="1"/>
  <c r="I665" i="1"/>
  <c r="S665" i="1" s="1"/>
  <c r="I666" i="1"/>
  <c r="S666" i="1" s="1"/>
  <c r="I667" i="1"/>
  <c r="S667" i="1" s="1"/>
  <c r="I668" i="1"/>
  <c r="S668" i="1" s="1"/>
  <c r="I669" i="1"/>
  <c r="S669" i="1" s="1"/>
  <c r="I670" i="1"/>
  <c r="S670" i="1" s="1"/>
  <c r="I671" i="1"/>
  <c r="S671" i="1" s="1"/>
  <c r="I672" i="1"/>
  <c r="S672" i="1" s="1"/>
  <c r="I673" i="1"/>
  <c r="S673" i="1" s="1"/>
  <c r="I674" i="1"/>
  <c r="S674" i="1" s="1"/>
  <c r="I675" i="1"/>
  <c r="S675" i="1" s="1"/>
  <c r="I676" i="1"/>
  <c r="S676" i="1" s="1"/>
  <c r="I677" i="1"/>
  <c r="S677" i="1" s="1"/>
  <c r="I678" i="1"/>
  <c r="S678" i="1" s="1"/>
  <c r="I679" i="1"/>
  <c r="S679" i="1" s="1"/>
  <c r="I680" i="1"/>
  <c r="S680" i="1" s="1"/>
  <c r="I681" i="1"/>
  <c r="S681" i="1" s="1"/>
  <c r="I682" i="1"/>
  <c r="S682" i="1" s="1"/>
  <c r="I683" i="1"/>
  <c r="S683" i="1" s="1"/>
  <c r="I684" i="1"/>
  <c r="S684" i="1" s="1"/>
  <c r="I685" i="1"/>
  <c r="S685" i="1" s="1"/>
  <c r="I686" i="1"/>
  <c r="S686" i="1" s="1"/>
  <c r="I687" i="1"/>
  <c r="S687" i="1" s="1"/>
  <c r="I688" i="1"/>
  <c r="S688" i="1" s="1"/>
  <c r="I689" i="1"/>
  <c r="S689" i="1" s="1"/>
  <c r="I690" i="1"/>
  <c r="S690" i="1" s="1"/>
  <c r="I691" i="1"/>
  <c r="S691" i="1" s="1"/>
  <c r="I692" i="1"/>
  <c r="S692" i="1" s="1"/>
  <c r="I693" i="1"/>
  <c r="S693" i="1" s="1"/>
  <c r="I694" i="1"/>
  <c r="S694" i="1" s="1"/>
  <c r="I695" i="1"/>
  <c r="S695" i="1" s="1"/>
  <c r="I696" i="1"/>
  <c r="S696" i="1" s="1"/>
  <c r="I697" i="1"/>
  <c r="S697" i="1" s="1"/>
  <c r="I698" i="1"/>
  <c r="S698" i="1" s="1"/>
  <c r="I699" i="1"/>
  <c r="S699" i="1" s="1"/>
  <c r="I700" i="1"/>
  <c r="S700" i="1" s="1"/>
  <c r="I701" i="1"/>
  <c r="S701" i="1" s="1"/>
  <c r="I702" i="1"/>
  <c r="S702" i="1" s="1"/>
  <c r="I703" i="1"/>
  <c r="S703" i="1" s="1"/>
  <c r="I704" i="1"/>
  <c r="S704" i="1" s="1"/>
  <c r="I705" i="1"/>
  <c r="S705" i="1" s="1"/>
  <c r="I706" i="1"/>
  <c r="S706" i="1" s="1"/>
  <c r="I707" i="1"/>
  <c r="S707" i="1" s="1"/>
  <c r="I708" i="1"/>
  <c r="S708" i="1" s="1"/>
  <c r="I709" i="1"/>
  <c r="S709" i="1" s="1"/>
  <c r="I710" i="1"/>
  <c r="S710" i="1" s="1"/>
  <c r="I711" i="1"/>
  <c r="S711" i="1" s="1"/>
  <c r="I712" i="1"/>
  <c r="S712" i="1" s="1"/>
  <c r="I713" i="1"/>
  <c r="S713" i="1" s="1"/>
  <c r="I714" i="1"/>
  <c r="S714" i="1" s="1"/>
  <c r="I715" i="1"/>
  <c r="S715" i="1" s="1"/>
  <c r="I716" i="1"/>
  <c r="S716" i="1" s="1"/>
  <c r="I717" i="1"/>
  <c r="S717" i="1" s="1"/>
  <c r="I718" i="1"/>
  <c r="S718" i="1" s="1"/>
  <c r="I719" i="1"/>
  <c r="S719" i="1" s="1"/>
  <c r="I720" i="1"/>
  <c r="S720" i="1" s="1"/>
  <c r="I721" i="1"/>
  <c r="S721" i="1" s="1"/>
  <c r="I722" i="1"/>
  <c r="S722" i="1" s="1"/>
  <c r="I723" i="1"/>
  <c r="S723" i="1" s="1"/>
  <c r="I724" i="1"/>
  <c r="S724" i="1" s="1"/>
  <c r="I725" i="1"/>
  <c r="S725" i="1" s="1"/>
  <c r="I726" i="1"/>
  <c r="S726" i="1" s="1"/>
  <c r="I727" i="1"/>
  <c r="S727" i="1" s="1"/>
  <c r="I728" i="1"/>
  <c r="S728" i="1" s="1"/>
  <c r="I729" i="1"/>
  <c r="S729" i="1" s="1"/>
  <c r="I730" i="1"/>
  <c r="S730" i="1" s="1"/>
  <c r="I731" i="1"/>
  <c r="S731" i="1" s="1"/>
  <c r="I732" i="1"/>
  <c r="S732" i="1" s="1"/>
  <c r="I733" i="1"/>
  <c r="S733" i="1" s="1"/>
  <c r="I734" i="1"/>
  <c r="S734" i="1" s="1"/>
  <c r="I735" i="1"/>
  <c r="S735" i="1" s="1"/>
  <c r="I736" i="1"/>
  <c r="S736" i="1" s="1"/>
  <c r="I737" i="1"/>
  <c r="S737" i="1" s="1"/>
  <c r="I738" i="1"/>
  <c r="S738" i="1" s="1"/>
  <c r="I739" i="1"/>
  <c r="S739" i="1" s="1"/>
  <c r="I740" i="1"/>
  <c r="S740" i="1" s="1"/>
  <c r="I741" i="1"/>
  <c r="S741" i="1" s="1"/>
  <c r="I742" i="1"/>
  <c r="S742" i="1" s="1"/>
  <c r="I743" i="1"/>
  <c r="S743" i="1" s="1"/>
  <c r="I744" i="1"/>
  <c r="S744" i="1" s="1"/>
  <c r="I745" i="1"/>
  <c r="S745" i="1" s="1"/>
  <c r="I746" i="1"/>
  <c r="S746" i="1" s="1"/>
  <c r="I747" i="1"/>
  <c r="S747" i="1" s="1"/>
  <c r="I748" i="1"/>
  <c r="S748" i="1" s="1"/>
  <c r="I749" i="1"/>
  <c r="S749" i="1" s="1"/>
  <c r="I750" i="1"/>
  <c r="S750" i="1" s="1"/>
  <c r="I751" i="1"/>
  <c r="S751" i="1" s="1"/>
  <c r="I752" i="1"/>
  <c r="S752" i="1" s="1"/>
  <c r="I753" i="1"/>
  <c r="S753" i="1" s="1"/>
  <c r="I754" i="1"/>
  <c r="S754" i="1" s="1"/>
  <c r="I755" i="1"/>
  <c r="S755" i="1" s="1"/>
  <c r="I756" i="1"/>
  <c r="S756" i="1" s="1"/>
  <c r="I757" i="1"/>
  <c r="S757" i="1" s="1"/>
  <c r="I758" i="1"/>
  <c r="S758" i="1" s="1"/>
  <c r="I759" i="1"/>
  <c r="S759" i="1" s="1"/>
  <c r="I760" i="1"/>
  <c r="S760" i="1" s="1"/>
  <c r="I761" i="1"/>
  <c r="S761" i="1" s="1"/>
  <c r="I762" i="1"/>
  <c r="S762" i="1" s="1"/>
  <c r="I763" i="1"/>
  <c r="S763" i="1" s="1"/>
  <c r="I764" i="1"/>
  <c r="S764" i="1" s="1"/>
  <c r="I765" i="1"/>
  <c r="S765" i="1" s="1"/>
  <c r="I766" i="1"/>
  <c r="S766" i="1" s="1"/>
  <c r="I767" i="1"/>
  <c r="S767" i="1" s="1"/>
  <c r="I768" i="1"/>
  <c r="S768" i="1" s="1"/>
  <c r="I769" i="1"/>
  <c r="S769" i="1" s="1"/>
  <c r="I770" i="1"/>
  <c r="S770" i="1" s="1"/>
  <c r="I771" i="1"/>
  <c r="S771" i="1" s="1"/>
  <c r="I772" i="1"/>
  <c r="S772" i="1" s="1"/>
  <c r="I773" i="1"/>
  <c r="S773" i="1" s="1"/>
  <c r="I774" i="1"/>
  <c r="S774" i="1" s="1"/>
  <c r="I775" i="1"/>
  <c r="S775" i="1" s="1"/>
  <c r="I776" i="1"/>
  <c r="S776" i="1" s="1"/>
  <c r="I777" i="1"/>
  <c r="S777" i="1" s="1"/>
  <c r="I778" i="1"/>
  <c r="S778" i="1" s="1"/>
  <c r="I779" i="1"/>
  <c r="S779" i="1" s="1"/>
  <c r="I780" i="1"/>
  <c r="S780" i="1" s="1"/>
  <c r="I781" i="1"/>
  <c r="S781" i="1" s="1"/>
  <c r="I782" i="1"/>
  <c r="S782" i="1" s="1"/>
  <c r="I783" i="1"/>
  <c r="S783" i="1" s="1"/>
  <c r="I784" i="1"/>
  <c r="S784" i="1" s="1"/>
  <c r="I785" i="1"/>
  <c r="S785" i="1" s="1"/>
  <c r="I786" i="1"/>
  <c r="S786" i="1" s="1"/>
  <c r="I787" i="1"/>
  <c r="S787" i="1" s="1"/>
  <c r="I788" i="1"/>
  <c r="S788" i="1" s="1"/>
  <c r="I789" i="1"/>
  <c r="S789" i="1" s="1"/>
  <c r="I790" i="1"/>
  <c r="S790" i="1" s="1"/>
  <c r="I791" i="1"/>
  <c r="S791" i="1" s="1"/>
  <c r="I792" i="1"/>
  <c r="S792" i="1" s="1"/>
  <c r="I793" i="1"/>
  <c r="S793" i="1" s="1"/>
  <c r="I794" i="1"/>
  <c r="S794" i="1" s="1"/>
  <c r="I795" i="1"/>
  <c r="S795" i="1" s="1"/>
  <c r="I796" i="1"/>
  <c r="S796" i="1" s="1"/>
  <c r="I797" i="1"/>
  <c r="S797" i="1" s="1"/>
  <c r="I798" i="1"/>
  <c r="S798" i="1" s="1"/>
  <c r="I799" i="1"/>
  <c r="S799" i="1" s="1"/>
  <c r="I800" i="1"/>
  <c r="S800" i="1" s="1"/>
  <c r="I801" i="1"/>
  <c r="S801" i="1" s="1"/>
  <c r="I802" i="1"/>
  <c r="S802" i="1" s="1"/>
  <c r="I803" i="1"/>
  <c r="S803" i="1" s="1"/>
  <c r="I804" i="1"/>
  <c r="S804" i="1" s="1"/>
  <c r="I805" i="1"/>
  <c r="S805" i="1" s="1"/>
  <c r="I806" i="1"/>
  <c r="S806" i="1" s="1"/>
  <c r="I807" i="1"/>
  <c r="S807" i="1" s="1"/>
  <c r="I808" i="1"/>
  <c r="S808" i="1" s="1"/>
  <c r="I809" i="1"/>
  <c r="S809" i="1" s="1"/>
  <c r="I810" i="1"/>
  <c r="S810" i="1" s="1"/>
  <c r="I811" i="1"/>
  <c r="S811" i="1" s="1"/>
  <c r="I812" i="1"/>
  <c r="S812" i="1" s="1"/>
  <c r="I813" i="1"/>
  <c r="S813" i="1" s="1"/>
  <c r="I814" i="1"/>
  <c r="S814" i="1" s="1"/>
  <c r="I815" i="1"/>
  <c r="S815" i="1" s="1"/>
  <c r="I816" i="1"/>
  <c r="S816" i="1" s="1"/>
  <c r="I817" i="1"/>
  <c r="S817" i="1" s="1"/>
  <c r="I818" i="1"/>
  <c r="S818" i="1" s="1"/>
  <c r="I819" i="1"/>
  <c r="S819" i="1" s="1"/>
  <c r="I820" i="1"/>
  <c r="S820" i="1" s="1"/>
  <c r="I821" i="1"/>
  <c r="S821" i="1" s="1"/>
  <c r="I822" i="1"/>
  <c r="S822" i="1" s="1"/>
  <c r="I823" i="1"/>
  <c r="S823" i="1" s="1"/>
  <c r="I824" i="1"/>
  <c r="S824" i="1" s="1"/>
  <c r="I825" i="1"/>
  <c r="S825" i="1" s="1"/>
  <c r="I826" i="1"/>
  <c r="S826" i="1" s="1"/>
  <c r="I827" i="1"/>
  <c r="S827" i="1" s="1"/>
  <c r="I828" i="1"/>
  <c r="S828" i="1" s="1"/>
  <c r="I829" i="1"/>
  <c r="S829" i="1" s="1"/>
  <c r="I830" i="1"/>
  <c r="S830" i="1" s="1"/>
  <c r="I831" i="1"/>
  <c r="S831" i="1" s="1"/>
  <c r="I832" i="1"/>
  <c r="S832" i="1" s="1"/>
  <c r="I833" i="1"/>
  <c r="S833" i="1" s="1"/>
  <c r="I834" i="1"/>
  <c r="S834" i="1" s="1"/>
  <c r="I835" i="1"/>
  <c r="S835" i="1" s="1"/>
  <c r="I836" i="1"/>
  <c r="S836" i="1" s="1"/>
  <c r="I837" i="1"/>
  <c r="S837" i="1" s="1"/>
  <c r="I838" i="1"/>
  <c r="S838" i="1" s="1"/>
  <c r="I839" i="1"/>
  <c r="S839" i="1" s="1"/>
  <c r="I840" i="1"/>
  <c r="S840" i="1" s="1"/>
  <c r="I841" i="1"/>
  <c r="S841" i="1" s="1"/>
  <c r="I842" i="1"/>
  <c r="S842" i="1" s="1"/>
  <c r="I843" i="1"/>
  <c r="S843" i="1" s="1"/>
  <c r="I844" i="1"/>
  <c r="S844" i="1" s="1"/>
  <c r="I845" i="1"/>
  <c r="S845" i="1" s="1"/>
  <c r="I846" i="1"/>
  <c r="S846" i="1" s="1"/>
  <c r="I847" i="1"/>
  <c r="S847" i="1" s="1"/>
  <c r="I848" i="1"/>
  <c r="S848" i="1" s="1"/>
  <c r="I849" i="1"/>
  <c r="S849" i="1" s="1"/>
  <c r="I850" i="1"/>
  <c r="S850" i="1" s="1"/>
  <c r="I851" i="1"/>
  <c r="S851" i="1" s="1"/>
  <c r="I852" i="1"/>
  <c r="S852" i="1" s="1"/>
  <c r="I853" i="1"/>
  <c r="S853" i="1" s="1"/>
  <c r="I854" i="1"/>
  <c r="S854" i="1" s="1"/>
  <c r="I855" i="1"/>
  <c r="S855" i="1" s="1"/>
  <c r="I856" i="1"/>
  <c r="S856" i="1" s="1"/>
  <c r="I857" i="1"/>
  <c r="S857" i="1" s="1"/>
  <c r="I858" i="1"/>
  <c r="S858" i="1" s="1"/>
  <c r="I859" i="1"/>
  <c r="S859" i="1" s="1"/>
  <c r="I860" i="1"/>
  <c r="S860" i="1" s="1"/>
  <c r="I861" i="1"/>
  <c r="S861" i="1" s="1"/>
  <c r="I862" i="1"/>
  <c r="S862" i="1" s="1"/>
  <c r="I863" i="1"/>
  <c r="S863" i="1" s="1"/>
  <c r="I864" i="1"/>
  <c r="S864" i="1" s="1"/>
  <c r="I865" i="1"/>
  <c r="S865" i="1" s="1"/>
  <c r="I866" i="1"/>
  <c r="S866" i="1" s="1"/>
  <c r="I867" i="1"/>
  <c r="S867" i="1" s="1"/>
  <c r="I868" i="1"/>
  <c r="S868" i="1" s="1"/>
  <c r="I869" i="1"/>
  <c r="S869" i="1" s="1"/>
  <c r="I870" i="1"/>
  <c r="S870" i="1" s="1"/>
  <c r="I871" i="1"/>
  <c r="S871" i="1" s="1"/>
  <c r="I872" i="1"/>
  <c r="S872" i="1" s="1"/>
  <c r="I873" i="1"/>
  <c r="S873" i="1" s="1"/>
  <c r="I874" i="1"/>
  <c r="S874" i="1" s="1"/>
  <c r="I875" i="1"/>
  <c r="S875" i="1" s="1"/>
  <c r="I876" i="1"/>
  <c r="S876" i="1" s="1"/>
  <c r="I877" i="1"/>
  <c r="S877" i="1" s="1"/>
  <c r="I878" i="1"/>
  <c r="S878" i="1" s="1"/>
  <c r="I879" i="1"/>
  <c r="S879" i="1" s="1"/>
  <c r="I880" i="1"/>
  <c r="S880" i="1" s="1"/>
  <c r="I881" i="1"/>
  <c r="S881" i="1" s="1"/>
  <c r="I882" i="1"/>
  <c r="S882" i="1" s="1"/>
  <c r="I883" i="1"/>
  <c r="S883" i="1" s="1"/>
  <c r="I884" i="1"/>
  <c r="S884" i="1" s="1"/>
  <c r="I885" i="1"/>
  <c r="S885" i="1" s="1"/>
  <c r="I886" i="1"/>
  <c r="S886" i="1" s="1"/>
  <c r="I887" i="1"/>
  <c r="S887" i="1" s="1"/>
  <c r="I888" i="1"/>
  <c r="S888" i="1" s="1"/>
  <c r="I889" i="1"/>
  <c r="S889" i="1" s="1"/>
  <c r="I890" i="1"/>
  <c r="S890" i="1" s="1"/>
  <c r="I891" i="1"/>
  <c r="S891" i="1" s="1"/>
  <c r="I892" i="1"/>
  <c r="S892" i="1" s="1"/>
  <c r="I893" i="1"/>
  <c r="S893" i="1" s="1"/>
  <c r="I894" i="1"/>
  <c r="S894" i="1" s="1"/>
  <c r="I895" i="1"/>
  <c r="S895" i="1" s="1"/>
  <c r="I896" i="1"/>
  <c r="S896" i="1" s="1"/>
  <c r="I897" i="1"/>
  <c r="S897" i="1" s="1"/>
  <c r="I898" i="1"/>
  <c r="S898" i="1" s="1"/>
  <c r="I899" i="1"/>
  <c r="S899" i="1" s="1"/>
  <c r="I900" i="1"/>
  <c r="S900" i="1" s="1"/>
  <c r="I901" i="1"/>
  <c r="S901" i="1" s="1"/>
  <c r="I902" i="1"/>
  <c r="S902" i="1" s="1"/>
  <c r="I903" i="1"/>
  <c r="S903" i="1" s="1"/>
  <c r="I904" i="1"/>
  <c r="S904" i="1" s="1"/>
  <c r="I905" i="1"/>
  <c r="S905" i="1" s="1"/>
  <c r="I906" i="1"/>
  <c r="S906" i="1" s="1"/>
  <c r="I907" i="1"/>
  <c r="S907" i="1" s="1"/>
  <c r="I908" i="1"/>
  <c r="S908" i="1" s="1"/>
  <c r="I909" i="1"/>
  <c r="S909" i="1" s="1"/>
  <c r="I910" i="1"/>
  <c r="S910" i="1" s="1"/>
  <c r="I911" i="1"/>
  <c r="S911" i="1" s="1"/>
  <c r="I912" i="1"/>
  <c r="S912" i="1" s="1"/>
  <c r="I913" i="1"/>
  <c r="S913" i="1" s="1"/>
  <c r="I914" i="1"/>
  <c r="S914" i="1" s="1"/>
  <c r="I915" i="1"/>
  <c r="S915" i="1" s="1"/>
  <c r="I916" i="1"/>
  <c r="S916" i="1" s="1"/>
  <c r="I917" i="1"/>
  <c r="S917" i="1" s="1"/>
  <c r="I918" i="1"/>
  <c r="S918" i="1" s="1"/>
  <c r="I919" i="1"/>
  <c r="S919" i="1" s="1"/>
  <c r="I920" i="1"/>
  <c r="S920" i="1" s="1"/>
  <c r="I921" i="1"/>
  <c r="S921" i="1" s="1"/>
  <c r="I922" i="1"/>
  <c r="S922" i="1" s="1"/>
  <c r="I923" i="1"/>
  <c r="S923" i="1" s="1"/>
  <c r="I924" i="1"/>
  <c r="S924" i="1" s="1"/>
  <c r="I925" i="1"/>
  <c r="S925" i="1" s="1"/>
  <c r="I926" i="1"/>
  <c r="S926" i="1" s="1"/>
  <c r="I927" i="1"/>
  <c r="S927" i="1" s="1"/>
  <c r="I928" i="1"/>
  <c r="S928" i="1" s="1"/>
  <c r="I929" i="1"/>
  <c r="S929" i="1" s="1"/>
  <c r="I930" i="1"/>
  <c r="S930" i="1" s="1"/>
  <c r="I931" i="1"/>
  <c r="S931" i="1" s="1"/>
  <c r="I932" i="1"/>
  <c r="S932" i="1" s="1"/>
  <c r="I933" i="1"/>
  <c r="S933" i="1" s="1"/>
  <c r="I934" i="1"/>
  <c r="S934" i="1" s="1"/>
  <c r="I935" i="1"/>
  <c r="S935" i="1" s="1"/>
  <c r="I936" i="1"/>
  <c r="S936" i="1" s="1"/>
  <c r="I937" i="1"/>
  <c r="S937" i="1" s="1"/>
  <c r="I938" i="1"/>
  <c r="S938" i="1" s="1"/>
  <c r="I939" i="1"/>
  <c r="S939" i="1" s="1"/>
  <c r="I940" i="1"/>
  <c r="S940" i="1" s="1"/>
  <c r="I941" i="1"/>
  <c r="S941" i="1" s="1"/>
  <c r="I942" i="1"/>
  <c r="S942" i="1" s="1"/>
  <c r="I943" i="1"/>
  <c r="S943" i="1" s="1"/>
  <c r="I944" i="1"/>
  <c r="S944" i="1" s="1"/>
  <c r="I945" i="1"/>
  <c r="S945" i="1" s="1"/>
  <c r="I946" i="1"/>
  <c r="S946" i="1" s="1"/>
  <c r="I947" i="1"/>
  <c r="S947" i="1" s="1"/>
  <c r="I948" i="1"/>
  <c r="S948" i="1" s="1"/>
  <c r="I949" i="1"/>
  <c r="S949" i="1" s="1"/>
  <c r="I950" i="1"/>
  <c r="S950" i="1" s="1"/>
  <c r="I951" i="1"/>
  <c r="S951" i="1" s="1"/>
  <c r="I952" i="1"/>
  <c r="S952" i="1" s="1"/>
  <c r="I953" i="1"/>
  <c r="S953" i="1" s="1"/>
  <c r="I954" i="1"/>
  <c r="S954" i="1" s="1"/>
  <c r="I955" i="1"/>
  <c r="S955" i="1" s="1"/>
  <c r="I956" i="1"/>
  <c r="S956" i="1" s="1"/>
  <c r="I957" i="1"/>
  <c r="S957" i="1" s="1"/>
  <c r="I958" i="1"/>
  <c r="S958" i="1" s="1"/>
  <c r="I959" i="1"/>
  <c r="S959" i="1" s="1"/>
  <c r="I960" i="1"/>
  <c r="S960" i="1" s="1"/>
  <c r="I961" i="1"/>
  <c r="S961" i="1" s="1"/>
  <c r="I962" i="1"/>
  <c r="S962" i="1" s="1"/>
  <c r="I963" i="1"/>
  <c r="S963" i="1" s="1"/>
  <c r="I964" i="1"/>
  <c r="S964" i="1" s="1"/>
  <c r="I965" i="1"/>
  <c r="S965" i="1" s="1"/>
  <c r="I966" i="1"/>
  <c r="S966" i="1" s="1"/>
  <c r="I967" i="1"/>
  <c r="S967" i="1" s="1"/>
  <c r="I968" i="1"/>
  <c r="S968" i="1" s="1"/>
  <c r="I969" i="1"/>
  <c r="S969" i="1" s="1"/>
  <c r="I970" i="1"/>
  <c r="S970" i="1" s="1"/>
  <c r="I971" i="1"/>
  <c r="S971" i="1" s="1"/>
  <c r="I972" i="1"/>
  <c r="S972" i="1" s="1"/>
  <c r="I973" i="1"/>
  <c r="S973" i="1" s="1"/>
  <c r="I974" i="1"/>
  <c r="S974" i="1" s="1"/>
  <c r="I975" i="1"/>
  <c r="S975" i="1" s="1"/>
  <c r="I976" i="1"/>
  <c r="S976" i="1" s="1"/>
  <c r="I977" i="1"/>
  <c r="S977" i="1" s="1"/>
  <c r="I978" i="1"/>
  <c r="S978" i="1" s="1"/>
  <c r="I979" i="1"/>
  <c r="S979" i="1" s="1"/>
  <c r="I980" i="1"/>
  <c r="S980" i="1" s="1"/>
  <c r="I981" i="1"/>
  <c r="S981" i="1" s="1"/>
  <c r="I982" i="1"/>
  <c r="S982" i="1" s="1"/>
  <c r="I983" i="1"/>
  <c r="S983" i="1" s="1"/>
  <c r="I984" i="1"/>
  <c r="S984" i="1" s="1"/>
  <c r="I985" i="1"/>
  <c r="S985" i="1" s="1"/>
  <c r="I986" i="1"/>
  <c r="S986" i="1" s="1"/>
  <c r="I987" i="1"/>
  <c r="S987" i="1" s="1"/>
  <c r="I988" i="1"/>
  <c r="S988" i="1" s="1"/>
  <c r="I989" i="1"/>
  <c r="S989" i="1" s="1"/>
  <c r="I990" i="1"/>
  <c r="S990" i="1" s="1"/>
  <c r="I991" i="1"/>
  <c r="S991" i="1" s="1"/>
  <c r="I992" i="1"/>
  <c r="S992" i="1" s="1"/>
  <c r="I993" i="1"/>
  <c r="S993" i="1" s="1"/>
  <c r="I994" i="1"/>
  <c r="S994" i="1" s="1"/>
  <c r="I995" i="1"/>
  <c r="S995" i="1" s="1"/>
  <c r="I996" i="1"/>
  <c r="S996" i="1" s="1"/>
  <c r="I997" i="1"/>
  <c r="S997" i="1" s="1"/>
  <c r="I998" i="1"/>
  <c r="S998" i="1" s="1"/>
  <c r="I999" i="1"/>
  <c r="S999" i="1" s="1"/>
  <c r="I1000" i="1"/>
  <c r="S1000" i="1" s="1"/>
  <c r="I1001" i="1"/>
  <c r="S1001" i="1" s="1"/>
  <c r="I1002" i="1"/>
  <c r="S1002" i="1" s="1"/>
  <c r="I1003" i="1"/>
  <c r="S1003" i="1" s="1"/>
  <c r="I1004" i="1"/>
  <c r="S1004" i="1" s="1"/>
  <c r="I1005" i="1"/>
  <c r="S1005" i="1" s="1"/>
  <c r="I1006" i="1"/>
  <c r="S1006" i="1" s="1"/>
  <c r="I1007" i="1"/>
  <c r="S1007" i="1" s="1"/>
  <c r="I1008" i="1"/>
  <c r="S1008" i="1" s="1"/>
  <c r="I1009" i="1"/>
  <c r="S1009" i="1" s="1"/>
  <c r="I1010" i="1"/>
  <c r="S1010" i="1" s="1"/>
  <c r="I1011" i="1"/>
  <c r="S1011" i="1" s="1"/>
  <c r="I1012" i="1"/>
  <c r="S1012" i="1" s="1"/>
  <c r="I1013" i="1"/>
  <c r="S1013" i="1" s="1"/>
  <c r="I1014" i="1"/>
  <c r="S1014" i="1" s="1"/>
  <c r="I1015" i="1"/>
  <c r="S1015" i="1" s="1"/>
  <c r="I1016" i="1"/>
  <c r="S1016" i="1" s="1"/>
  <c r="I1017" i="1"/>
  <c r="S1017" i="1" s="1"/>
  <c r="I1018" i="1"/>
  <c r="S1018" i="1" s="1"/>
  <c r="I1019" i="1"/>
  <c r="S1019" i="1" s="1"/>
  <c r="I1020" i="1"/>
  <c r="S1020" i="1" s="1"/>
  <c r="I1021" i="1"/>
  <c r="S1021" i="1" s="1"/>
  <c r="I1022" i="1"/>
  <c r="S1022" i="1" s="1"/>
  <c r="I1023" i="1"/>
  <c r="S1023" i="1" s="1"/>
  <c r="I1024" i="1"/>
  <c r="S1024" i="1" s="1"/>
  <c r="I1025" i="1"/>
  <c r="S1025" i="1" s="1"/>
  <c r="I1026" i="1"/>
  <c r="S1026" i="1" s="1"/>
  <c r="I1027" i="1"/>
  <c r="S1027" i="1" s="1"/>
  <c r="I1028" i="1"/>
  <c r="S1028" i="1" s="1"/>
  <c r="I1029" i="1"/>
  <c r="S1029" i="1" s="1"/>
  <c r="I1030" i="1"/>
  <c r="S1030" i="1" s="1"/>
  <c r="I1031" i="1"/>
  <c r="S1031" i="1" s="1"/>
  <c r="I1032" i="1"/>
  <c r="S1032" i="1" s="1"/>
  <c r="I1033" i="1"/>
  <c r="S1033" i="1" s="1"/>
  <c r="I1034" i="1"/>
  <c r="S1034" i="1" s="1"/>
  <c r="I1035" i="1"/>
  <c r="S1035" i="1" s="1"/>
  <c r="I1036" i="1"/>
  <c r="S1036" i="1" s="1"/>
  <c r="I1037" i="1"/>
  <c r="S1037" i="1" s="1"/>
  <c r="I1038" i="1"/>
  <c r="S1038" i="1" s="1"/>
  <c r="I1039" i="1"/>
  <c r="S1039" i="1" s="1"/>
  <c r="I1040" i="1"/>
  <c r="S1040" i="1" s="1"/>
  <c r="I1041" i="1"/>
  <c r="S1041" i="1" s="1"/>
  <c r="I1042" i="1"/>
  <c r="S1042" i="1" s="1"/>
  <c r="I1043" i="1"/>
  <c r="S1043" i="1" s="1"/>
  <c r="I1044" i="1"/>
  <c r="S1044" i="1" s="1"/>
  <c r="I1045" i="1"/>
  <c r="S1045" i="1" s="1"/>
  <c r="I1046" i="1"/>
  <c r="S1046" i="1" s="1"/>
  <c r="I1047" i="1"/>
  <c r="S1047" i="1" s="1"/>
  <c r="I1048" i="1"/>
  <c r="S1048" i="1" s="1"/>
  <c r="I1049" i="1"/>
  <c r="S1049" i="1" s="1"/>
  <c r="I1050" i="1"/>
  <c r="S1050" i="1" s="1"/>
  <c r="I1051" i="1"/>
  <c r="S1051" i="1" s="1"/>
  <c r="I1052" i="1"/>
  <c r="S1052" i="1" s="1"/>
  <c r="I1053" i="1"/>
  <c r="S1053" i="1" s="1"/>
  <c r="I1054" i="1"/>
  <c r="S1054" i="1" s="1"/>
  <c r="I1055" i="1"/>
  <c r="S1055" i="1" s="1"/>
  <c r="I1056" i="1"/>
  <c r="S1056" i="1" s="1"/>
  <c r="I1057" i="1"/>
  <c r="S1057" i="1" s="1"/>
  <c r="I1058" i="1"/>
  <c r="S1058" i="1" s="1"/>
  <c r="I1059" i="1"/>
  <c r="S1059" i="1" s="1"/>
  <c r="I1060" i="1"/>
  <c r="S1060" i="1" s="1"/>
  <c r="I1061" i="1"/>
  <c r="S1061" i="1" s="1"/>
  <c r="I1062" i="1"/>
  <c r="S1062" i="1" s="1"/>
  <c r="I1063" i="1"/>
  <c r="S1063" i="1" s="1"/>
  <c r="I1064" i="1"/>
  <c r="S1064" i="1" s="1"/>
  <c r="I1065" i="1"/>
  <c r="S1065" i="1" s="1"/>
  <c r="I1066" i="1"/>
  <c r="S1066" i="1" s="1"/>
  <c r="I1067" i="1"/>
  <c r="S1067" i="1" s="1"/>
  <c r="I1068" i="1"/>
  <c r="S1068" i="1" s="1"/>
  <c r="I1069" i="1"/>
  <c r="S1069" i="1" s="1"/>
  <c r="I1070" i="1"/>
  <c r="S1070" i="1" s="1"/>
  <c r="I1071" i="1"/>
  <c r="S1071" i="1" s="1"/>
  <c r="I1072" i="1"/>
  <c r="S1072" i="1" s="1"/>
  <c r="I1073" i="1"/>
  <c r="S1073" i="1" s="1"/>
  <c r="I1074" i="1"/>
  <c r="S1074" i="1" s="1"/>
  <c r="I1075" i="1"/>
  <c r="S1075" i="1" s="1"/>
  <c r="I1076" i="1"/>
  <c r="S1076" i="1" s="1"/>
  <c r="I1077" i="1"/>
  <c r="S1077" i="1" s="1"/>
  <c r="I1078" i="1"/>
  <c r="S1078" i="1" s="1"/>
  <c r="I1079" i="1"/>
  <c r="S1079" i="1" s="1"/>
  <c r="I1080" i="1"/>
  <c r="S1080" i="1" s="1"/>
  <c r="I1081" i="1"/>
  <c r="S1081" i="1" s="1"/>
  <c r="I1082" i="1"/>
  <c r="S1082" i="1" s="1"/>
  <c r="I1083" i="1"/>
  <c r="S1083" i="1" s="1"/>
  <c r="I1084" i="1"/>
  <c r="S1084" i="1" s="1"/>
  <c r="I1085" i="1"/>
  <c r="S1085" i="1" s="1"/>
  <c r="I1086" i="1"/>
  <c r="S1086" i="1" s="1"/>
  <c r="I1087" i="1"/>
  <c r="S1087" i="1" s="1"/>
  <c r="I1088" i="1"/>
  <c r="S1088" i="1" s="1"/>
  <c r="I1089" i="1"/>
  <c r="S1089" i="1" s="1"/>
  <c r="I1090" i="1"/>
  <c r="S1090" i="1" s="1"/>
  <c r="I1091" i="1"/>
  <c r="S1091" i="1" s="1"/>
  <c r="I1092" i="1"/>
  <c r="S1092" i="1" s="1"/>
  <c r="I1093" i="1"/>
  <c r="S1093" i="1" s="1"/>
  <c r="I1094" i="1"/>
  <c r="S1094" i="1" s="1"/>
  <c r="I1095" i="1"/>
  <c r="S1095" i="1" s="1"/>
  <c r="I1096" i="1"/>
  <c r="S1096" i="1" s="1"/>
  <c r="I1097" i="1"/>
  <c r="S1097" i="1" s="1"/>
  <c r="I1098" i="1"/>
  <c r="S1098" i="1" s="1"/>
  <c r="I1099" i="1"/>
  <c r="S1099" i="1" s="1"/>
  <c r="I1100" i="1"/>
  <c r="S1100" i="1" s="1"/>
  <c r="I1101" i="1"/>
  <c r="S1101" i="1" s="1"/>
  <c r="I1102" i="1"/>
  <c r="S1102" i="1" s="1"/>
  <c r="I1103" i="1"/>
  <c r="S1103" i="1" s="1"/>
  <c r="I1104" i="1"/>
  <c r="S1104" i="1" s="1"/>
  <c r="I1105" i="1"/>
  <c r="S1105" i="1" s="1"/>
  <c r="I1106" i="1"/>
  <c r="S1106" i="1" s="1"/>
  <c r="I1107" i="1"/>
  <c r="S1107" i="1" s="1"/>
  <c r="I1108" i="1"/>
  <c r="S1108" i="1" s="1"/>
  <c r="I1109" i="1"/>
  <c r="S1109" i="1" s="1"/>
  <c r="I1110" i="1"/>
  <c r="S1110" i="1" s="1"/>
  <c r="I1111" i="1"/>
  <c r="S1111" i="1" s="1"/>
  <c r="I1112" i="1"/>
  <c r="S1112" i="1" s="1"/>
  <c r="I1113" i="1"/>
  <c r="S1113" i="1" s="1"/>
  <c r="I1114" i="1"/>
  <c r="S1114" i="1" s="1"/>
  <c r="I1115" i="1"/>
  <c r="S1115" i="1" s="1"/>
  <c r="I1116" i="1"/>
  <c r="S1116" i="1" s="1"/>
  <c r="I1117" i="1"/>
  <c r="S1117" i="1" s="1"/>
  <c r="I1118" i="1"/>
  <c r="S1118" i="1" s="1"/>
  <c r="I1119" i="1"/>
  <c r="S1119" i="1" s="1"/>
  <c r="I1120" i="1"/>
  <c r="S1120" i="1" s="1"/>
  <c r="I1121" i="1"/>
  <c r="S1121" i="1" s="1"/>
  <c r="I1122" i="1"/>
  <c r="S1122" i="1" s="1"/>
  <c r="I1123" i="1"/>
  <c r="S1123" i="1" s="1"/>
  <c r="I1124" i="1"/>
  <c r="S1124" i="1" s="1"/>
  <c r="I1125" i="1"/>
  <c r="S1125" i="1" s="1"/>
  <c r="I1126" i="1"/>
  <c r="S1126" i="1" s="1"/>
  <c r="I1127" i="1"/>
  <c r="S1127" i="1" s="1"/>
  <c r="I1128" i="1"/>
  <c r="S1128" i="1" s="1"/>
  <c r="I1129" i="1"/>
  <c r="S1129" i="1" s="1"/>
  <c r="I1130" i="1"/>
  <c r="S1130" i="1" s="1"/>
  <c r="I1131" i="1"/>
  <c r="S1131" i="1" s="1"/>
  <c r="I1132" i="1"/>
  <c r="S1132" i="1" s="1"/>
  <c r="I1133" i="1"/>
  <c r="S1133" i="1" s="1"/>
  <c r="I1134" i="1"/>
  <c r="S1134" i="1" s="1"/>
  <c r="I1135" i="1"/>
  <c r="S1135" i="1" s="1"/>
  <c r="I1136" i="1"/>
  <c r="S1136" i="1" s="1"/>
  <c r="I1137" i="1"/>
  <c r="S1137" i="1" s="1"/>
  <c r="I1138" i="1"/>
  <c r="S1138" i="1" s="1"/>
  <c r="I1139" i="1"/>
  <c r="S1139" i="1" s="1"/>
  <c r="I1140" i="1"/>
  <c r="S1140" i="1" s="1"/>
  <c r="I1141" i="1"/>
  <c r="S1141" i="1" s="1"/>
  <c r="I1142" i="1"/>
  <c r="S1142" i="1" s="1"/>
  <c r="I1143" i="1"/>
  <c r="S1143" i="1" s="1"/>
  <c r="I1144" i="1"/>
  <c r="S1144" i="1" s="1"/>
  <c r="I1145" i="1"/>
  <c r="S1145" i="1" s="1"/>
  <c r="I1146" i="1"/>
  <c r="S1146" i="1" s="1"/>
  <c r="I1147" i="1"/>
  <c r="S1147" i="1" s="1"/>
  <c r="I1148" i="1"/>
  <c r="S1148" i="1" s="1"/>
  <c r="I1149" i="1"/>
  <c r="S1149" i="1" s="1"/>
  <c r="I1150" i="1"/>
  <c r="S1150" i="1" s="1"/>
  <c r="I1151" i="1"/>
  <c r="S1151" i="1" s="1"/>
  <c r="I1152" i="1"/>
  <c r="S1152" i="1" s="1"/>
  <c r="I1153" i="1"/>
  <c r="S1153" i="1" s="1"/>
  <c r="I1154" i="1"/>
  <c r="S1154" i="1" s="1"/>
  <c r="I1155" i="1"/>
  <c r="S1155" i="1" s="1"/>
  <c r="I1156" i="1"/>
  <c r="S1156" i="1" s="1"/>
  <c r="I1157" i="1"/>
  <c r="S1157" i="1" s="1"/>
  <c r="I1158" i="1"/>
  <c r="S1158" i="1" s="1"/>
  <c r="I1159" i="1"/>
  <c r="S1159" i="1" s="1"/>
  <c r="I1160" i="1"/>
  <c r="S1160" i="1" s="1"/>
  <c r="I1161" i="1"/>
  <c r="S1161" i="1" s="1"/>
  <c r="I1162" i="1"/>
  <c r="S1162" i="1" s="1"/>
  <c r="I1163" i="1"/>
  <c r="S1163" i="1" s="1"/>
  <c r="I1164" i="1"/>
  <c r="S1164" i="1" s="1"/>
  <c r="I1165" i="1"/>
  <c r="S1165" i="1" s="1"/>
  <c r="I1166" i="1"/>
  <c r="S1166" i="1" s="1"/>
  <c r="I1167" i="1"/>
  <c r="S1167" i="1" s="1"/>
  <c r="I1168" i="1"/>
  <c r="S1168" i="1" s="1"/>
  <c r="I1169" i="1"/>
  <c r="S1169" i="1" s="1"/>
  <c r="I1170" i="1"/>
  <c r="S1170" i="1" s="1"/>
  <c r="I1171" i="1"/>
  <c r="S1171" i="1" s="1"/>
  <c r="I1172" i="1"/>
  <c r="S1172" i="1" s="1"/>
  <c r="I1173" i="1"/>
  <c r="S1173" i="1" s="1"/>
  <c r="I1174" i="1"/>
  <c r="S1174" i="1" s="1"/>
  <c r="I1175" i="1"/>
  <c r="S1175" i="1" s="1"/>
  <c r="I1176" i="1"/>
  <c r="S1176" i="1" s="1"/>
  <c r="I1177" i="1"/>
  <c r="S1177" i="1" s="1"/>
  <c r="I1178" i="1"/>
  <c r="S1178" i="1" s="1"/>
  <c r="I1179" i="1"/>
  <c r="S1179" i="1" s="1"/>
  <c r="I1180" i="1"/>
  <c r="S1180" i="1" s="1"/>
  <c r="I1181" i="1"/>
  <c r="S1181" i="1" s="1"/>
  <c r="I1182" i="1"/>
  <c r="S1182" i="1" s="1"/>
  <c r="I1183" i="1"/>
  <c r="S1183" i="1" s="1"/>
  <c r="I1184" i="1"/>
  <c r="S1184" i="1" s="1"/>
  <c r="I1185" i="1"/>
  <c r="S1185" i="1" s="1"/>
  <c r="I1186" i="1"/>
  <c r="S1186" i="1" s="1"/>
  <c r="I1187" i="1"/>
  <c r="S1187" i="1" s="1"/>
  <c r="I1188" i="1"/>
  <c r="S1188" i="1" s="1"/>
  <c r="I1189" i="1"/>
  <c r="S1189" i="1" s="1"/>
  <c r="I1190" i="1"/>
  <c r="S1190" i="1" s="1"/>
  <c r="I1191" i="1"/>
  <c r="S1191" i="1" s="1"/>
  <c r="I1192" i="1"/>
  <c r="S1192" i="1" s="1"/>
  <c r="I1193" i="1"/>
  <c r="S1193" i="1" s="1"/>
  <c r="I1194" i="1"/>
  <c r="S1194" i="1" s="1"/>
  <c r="I1195" i="1"/>
  <c r="S1195" i="1" s="1"/>
  <c r="I1196" i="1"/>
  <c r="S1196" i="1" s="1"/>
  <c r="I1197" i="1"/>
  <c r="S1197" i="1" s="1"/>
  <c r="I1198" i="1"/>
  <c r="S1198" i="1" s="1"/>
  <c r="I1199" i="1"/>
  <c r="S1199" i="1" s="1"/>
  <c r="I1200" i="1"/>
  <c r="S1200" i="1" s="1"/>
  <c r="I1201" i="1"/>
  <c r="S1201" i="1" s="1"/>
  <c r="I1202" i="1"/>
  <c r="S1202" i="1" s="1"/>
  <c r="I1203" i="1"/>
  <c r="S1203" i="1" s="1"/>
  <c r="I1204" i="1"/>
  <c r="S1204" i="1" s="1"/>
  <c r="I1205" i="1"/>
  <c r="S1205" i="1" s="1"/>
  <c r="I1206" i="1"/>
  <c r="S1206" i="1" s="1"/>
  <c r="I1207" i="1"/>
  <c r="S1207" i="1" s="1"/>
  <c r="I1208" i="1"/>
  <c r="S1208" i="1" s="1"/>
  <c r="I1209" i="1"/>
  <c r="S1209" i="1" s="1"/>
  <c r="I1210" i="1"/>
  <c r="S1210" i="1" s="1"/>
  <c r="I1211" i="1"/>
  <c r="S1211" i="1" s="1"/>
  <c r="I1212" i="1"/>
  <c r="S1212" i="1" s="1"/>
  <c r="I1213" i="1"/>
  <c r="S1213" i="1" s="1"/>
  <c r="I1214" i="1"/>
  <c r="S1214" i="1" s="1"/>
  <c r="I1215" i="1"/>
  <c r="S1215" i="1" s="1"/>
  <c r="I1216" i="1"/>
  <c r="S1216" i="1" s="1"/>
  <c r="I1217" i="1"/>
  <c r="S1217" i="1" s="1"/>
  <c r="I1218" i="1"/>
  <c r="S1218" i="1" s="1"/>
  <c r="I1219" i="1"/>
  <c r="S1219" i="1" s="1"/>
  <c r="I1220" i="1"/>
  <c r="S1220" i="1" s="1"/>
  <c r="I1221" i="1"/>
  <c r="S1221" i="1" s="1"/>
  <c r="I1222" i="1"/>
  <c r="S1222" i="1" s="1"/>
  <c r="I1223" i="1"/>
  <c r="S1223" i="1" s="1"/>
  <c r="I1224" i="1"/>
  <c r="S1224" i="1" s="1"/>
  <c r="I1225" i="1"/>
  <c r="S1225" i="1" s="1"/>
  <c r="I1226" i="1"/>
  <c r="S1226" i="1" s="1"/>
  <c r="I1227" i="1"/>
  <c r="S1227" i="1" s="1"/>
  <c r="I1228" i="1"/>
  <c r="S1228" i="1" s="1"/>
  <c r="I1229" i="1"/>
  <c r="S1229" i="1" s="1"/>
  <c r="I1230" i="1"/>
  <c r="S1230" i="1" s="1"/>
  <c r="I1231" i="1"/>
  <c r="S1231" i="1" s="1"/>
  <c r="I1232" i="1"/>
  <c r="S1232" i="1" s="1"/>
  <c r="I1233" i="1"/>
  <c r="S1233" i="1" s="1"/>
  <c r="I1234" i="1"/>
  <c r="S1234" i="1" s="1"/>
  <c r="I1235" i="1"/>
  <c r="S1235" i="1" s="1"/>
  <c r="I1236" i="1"/>
  <c r="S1236" i="1" s="1"/>
  <c r="I1237" i="1"/>
  <c r="S1237" i="1" s="1"/>
  <c r="I1238" i="1"/>
  <c r="S1238" i="1" s="1"/>
  <c r="I1239" i="1"/>
  <c r="S1239" i="1" s="1"/>
  <c r="I1240" i="1"/>
  <c r="S1240" i="1" s="1"/>
  <c r="I1241" i="1"/>
  <c r="S1241" i="1" s="1"/>
  <c r="I1242" i="1"/>
  <c r="S1242" i="1" s="1"/>
  <c r="I1243" i="1"/>
  <c r="S1243" i="1" s="1"/>
  <c r="I1244" i="1"/>
  <c r="S1244" i="1" s="1"/>
  <c r="I1245" i="1"/>
  <c r="S1245" i="1" s="1"/>
  <c r="I1246" i="1"/>
  <c r="S1246" i="1" s="1"/>
  <c r="I1247" i="1"/>
  <c r="S1247" i="1" s="1"/>
  <c r="I1248" i="1"/>
  <c r="S1248" i="1" s="1"/>
  <c r="I1249" i="1"/>
  <c r="S1249" i="1" s="1"/>
  <c r="I1250" i="1"/>
  <c r="S1250" i="1" s="1"/>
  <c r="I1251" i="1"/>
  <c r="S1251" i="1" s="1"/>
  <c r="I1252" i="1"/>
  <c r="S1252" i="1" s="1"/>
  <c r="I1253" i="1"/>
  <c r="S1253" i="1" s="1"/>
  <c r="I1254" i="1"/>
  <c r="S1254" i="1" s="1"/>
  <c r="I1255" i="1"/>
  <c r="S1255" i="1" s="1"/>
  <c r="I1256" i="1"/>
  <c r="S1256" i="1" s="1"/>
  <c r="I1257" i="1"/>
  <c r="S1257" i="1" s="1"/>
  <c r="I1258" i="1"/>
  <c r="S1258" i="1" s="1"/>
  <c r="I1259" i="1"/>
  <c r="S1259" i="1" s="1"/>
  <c r="I1260" i="1"/>
  <c r="S1260" i="1" s="1"/>
  <c r="I1261" i="1"/>
  <c r="S1261" i="1" s="1"/>
  <c r="I1262" i="1"/>
  <c r="S1262" i="1" s="1"/>
  <c r="I1263" i="1"/>
  <c r="S1263" i="1" s="1"/>
  <c r="I1264" i="1"/>
  <c r="S1264" i="1" s="1"/>
  <c r="I1265" i="1"/>
  <c r="S1265" i="1" s="1"/>
  <c r="I1266" i="1"/>
  <c r="S1266" i="1" s="1"/>
  <c r="I1267" i="1"/>
  <c r="S1267" i="1" s="1"/>
  <c r="I1268" i="1"/>
  <c r="S1268" i="1" s="1"/>
  <c r="I1269" i="1"/>
  <c r="S1269" i="1" s="1"/>
  <c r="I1270" i="1"/>
  <c r="S1270" i="1" s="1"/>
  <c r="I1271" i="1"/>
  <c r="S1271" i="1" s="1"/>
  <c r="I1272" i="1"/>
  <c r="S1272" i="1" s="1"/>
  <c r="I1273" i="1"/>
  <c r="S1273" i="1" s="1"/>
  <c r="I1274" i="1"/>
  <c r="S1274" i="1" s="1"/>
  <c r="I1275" i="1"/>
  <c r="S1275" i="1" s="1"/>
  <c r="I1276" i="1"/>
  <c r="S1276" i="1" s="1"/>
  <c r="I1277" i="1"/>
  <c r="S1277" i="1" s="1"/>
  <c r="I1278" i="1"/>
  <c r="S1278" i="1" s="1"/>
  <c r="I1279" i="1"/>
  <c r="S1279" i="1" s="1"/>
  <c r="I1280" i="1"/>
  <c r="S1280" i="1" s="1"/>
  <c r="I1281" i="1"/>
  <c r="S1281" i="1" s="1"/>
  <c r="I1282" i="1"/>
  <c r="S1282" i="1" s="1"/>
  <c r="I1283" i="1"/>
  <c r="S1283" i="1" s="1"/>
  <c r="I1284" i="1"/>
  <c r="S1284" i="1" s="1"/>
  <c r="I1285" i="1"/>
  <c r="S1285" i="1" s="1"/>
  <c r="I1286" i="1"/>
  <c r="S1286" i="1" s="1"/>
  <c r="I1287" i="1"/>
  <c r="S1287" i="1" s="1"/>
  <c r="I1288" i="1"/>
  <c r="S1288" i="1" s="1"/>
  <c r="I1289" i="1"/>
  <c r="S1289" i="1" s="1"/>
  <c r="I1290" i="1"/>
  <c r="S1290" i="1" s="1"/>
  <c r="I1291" i="1"/>
  <c r="S1291" i="1" s="1"/>
  <c r="I1292" i="1"/>
  <c r="S1292" i="1" s="1"/>
  <c r="I1293" i="1"/>
  <c r="S1293" i="1" s="1"/>
  <c r="I1294" i="1"/>
  <c r="S1294" i="1" s="1"/>
  <c r="I1295" i="1"/>
  <c r="S1295" i="1" s="1"/>
  <c r="I1296" i="1"/>
  <c r="S1296" i="1" s="1"/>
  <c r="I1297" i="1"/>
  <c r="S1297" i="1" s="1"/>
  <c r="I1298" i="1"/>
  <c r="S1298" i="1" s="1"/>
  <c r="I1299" i="1"/>
  <c r="S1299" i="1" s="1"/>
  <c r="I1300" i="1"/>
  <c r="S1300" i="1" s="1"/>
  <c r="I1301" i="1"/>
  <c r="S1301" i="1" s="1"/>
  <c r="I1302" i="1"/>
  <c r="S1302" i="1" s="1"/>
  <c r="I1303" i="1"/>
  <c r="S1303" i="1" s="1"/>
  <c r="I1304" i="1"/>
  <c r="S1304" i="1" s="1"/>
  <c r="I1305" i="1"/>
  <c r="S1305" i="1" s="1"/>
  <c r="I1306" i="1"/>
  <c r="S1306" i="1" s="1"/>
  <c r="I1307" i="1"/>
  <c r="S1307" i="1" s="1"/>
  <c r="I1308" i="1"/>
  <c r="S1308" i="1" s="1"/>
  <c r="I1309" i="1"/>
  <c r="S1309" i="1" s="1"/>
  <c r="I1310" i="1"/>
  <c r="S1310" i="1" s="1"/>
  <c r="I1311" i="1"/>
  <c r="S1311" i="1" s="1"/>
  <c r="I1312" i="1"/>
  <c r="S1312" i="1" s="1"/>
  <c r="I1313" i="1"/>
  <c r="S1313" i="1" s="1"/>
  <c r="I1314" i="1"/>
  <c r="S1314" i="1" s="1"/>
  <c r="I1315" i="1"/>
  <c r="S1315" i="1" s="1"/>
  <c r="I1316" i="1"/>
  <c r="S1316" i="1" s="1"/>
  <c r="I1317" i="1"/>
  <c r="S1317" i="1" s="1"/>
  <c r="I1318" i="1"/>
  <c r="S1318" i="1" s="1"/>
  <c r="I1319" i="1"/>
  <c r="S1319" i="1" s="1"/>
  <c r="I1320" i="1"/>
  <c r="S1320" i="1" s="1"/>
  <c r="I1321" i="1"/>
  <c r="S1321" i="1" s="1"/>
  <c r="I1322" i="1"/>
  <c r="S1322" i="1" s="1"/>
  <c r="I1323" i="1"/>
  <c r="S1323" i="1" s="1"/>
  <c r="I1324" i="1"/>
  <c r="S1324" i="1" s="1"/>
  <c r="I1325" i="1"/>
  <c r="S1325" i="1" s="1"/>
  <c r="I1326" i="1"/>
  <c r="S1326" i="1" s="1"/>
  <c r="I1327" i="1"/>
  <c r="S1327" i="1" s="1"/>
  <c r="I1328" i="1"/>
  <c r="S1328" i="1" s="1"/>
  <c r="I1329" i="1"/>
  <c r="S1329" i="1" s="1"/>
  <c r="I1330" i="1"/>
  <c r="S1330" i="1" s="1"/>
  <c r="I1331" i="1"/>
  <c r="S1331" i="1" s="1"/>
  <c r="I1332" i="1"/>
  <c r="S1332" i="1" s="1"/>
  <c r="I1333" i="1"/>
  <c r="S1333" i="1" s="1"/>
  <c r="I1334" i="1"/>
  <c r="S1334" i="1" s="1"/>
  <c r="I1335" i="1"/>
  <c r="S1335" i="1" s="1"/>
  <c r="I1336" i="1"/>
  <c r="S1336" i="1" s="1"/>
  <c r="I1337" i="1"/>
  <c r="S1337" i="1" s="1"/>
  <c r="I1338" i="1"/>
  <c r="S1338" i="1" s="1"/>
  <c r="I1339" i="1"/>
  <c r="S1339" i="1" s="1"/>
  <c r="I1340" i="1"/>
  <c r="S1340" i="1" s="1"/>
  <c r="I1341" i="1"/>
  <c r="S1341" i="1" s="1"/>
  <c r="I1342" i="1"/>
  <c r="S1342" i="1" s="1"/>
  <c r="I1343" i="1"/>
  <c r="S1343" i="1" s="1"/>
  <c r="I1344" i="1"/>
  <c r="S1344" i="1" s="1"/>
  <c r="I1345" i="1"/>
  <c r="S1345" i="1" s="1"/>
  <c r="I1346" i="1"/>
  <c r="S1346" i="1" s="1"/>
  <c r="I1347" i="1"/>
  <c r="S1347" i="1" s="1"/>
  <c r="I1348" i="1"/>
  <c r="S1348" i="1" s="1"/>
  <c r="I1349" i="1"/>
  <c r="S1349" i="1" s="1"/>
  <c r="I1350" i="1"/>
  <c r="S1350" i="1" s="1"/>
  <c r="I1351" i="1"/>
  <c r="S1351" i="1" s="1"/>
  <c r="I1352" i="1"/>
  <c r="S1352" i="1" s="1"/>
  <c r="I1353" i="1"/>
  <c r="S1353" i="1" s="1"/>
  <c r="I1354" i="1"/>
  <c r="S1354" i="1" s="1"/>
  <c r="I1355" i="1"/>
  <c r="S1355" i="1" s="1"/>
  <c r="I1356" i="1"/>
  <c r="S1356" i="1" s="1"/>
  <c r="I1357" i="1"/>
  <c r="S1357" i="1" s="1"/>
  <c r="I1358" i="1"/>
  <c r="S1358" i="1" s="1"/>
  <c r="I1359" i="1"/>
  <c r="S1359" i="1" s="1"/>
  <c r="I1360" i="1"/>
  <c r="S1360" i="1" s="1"/>
  <c r="I1361" i="1"/>
  <c r="S1361" i="1" s="1"/>
  <c r="I1362" i="1"/>
  <c r="S1362" i="1" s="1"/>
  <c r="I1363" i="1"/>
  <c r="S1363" i="1" s="1"/>
  <c r="I1364" i="1"/>
  <c r="S1364" i="1" s="1"/>
  <c r="I1365" i="1"/>
  <c r="S1365" i="1" s="1"/>
  <c r="I1366" i="1"/>
  <c r="S1366" i="1" s="1"/>
  <c r="I1367" i="1"/>
  <c r="S1367" i="1" s="1"/>
  <c r="I1368" i="1"/>
  <c r="S1368" i="1" s="1"/>
  <c r="I1369" i="1"/>
  <c r="S1369" i="1" s="1"/>
  <c r="I1370" i="1"/>
  <c r="S1370" i="1" s="1"/>
  <c r="I1371" i="1"/>
  <c r="S1371" i="1" s="1"/>
  <c r="I1372" i="1"/>
  <c r="S1372" i="1" s="1"/>
  <c r="I1373" i="1"/>
  <c r="S1373" i="1" s="1"/>
  <c r="I1374" i="1"/>
  <c r="S1374" i="1" s="1"/>
  <c r="I1375" i="1"/>
  <c r="S1375" i="1" s="1"/>
  <c r="I1376" i="1"/>
  <c r="S1376" i="1" s="1"/>
  <c r="I1377" i="1"/>
  <c r="S1377" i="1" s="1"/>
  <c r="I1378" i="1"/>
  <c r="S1378" i="1" s="1"/>
  <c r="I1379" i="1"/>
  <c r="S1379" i="1" s="1"/>
  <c r="I1380" i="1"/>
  <c r="S1380" i="1" s="1"/>
  <c r="I1381" i="1"/>
  <c r="S1381" i="1" s="1"/>
  <c r="I1382" i="1"/>
  <c r="S1382" i="1" s="1"/>
  <c r="I1383" i="1"/>
  <c r="S1383" i="1" s="1"/>
  <c r="I1384" i="1"/>
  <c r="S1384" i="1" s="1"/>
  <c r="I1385" i="1"/>
  <c r="S1385" i="1" s="1"/>
  <c r="I1386" i="1"/>
  <c r="S1386" i="1" s="1"/>
  <c r="I1387" i="1"/>
  <c r="S1387" i="1" s="1"/>
  <c r="I1388" i="1"/>
  <c r="S1388" i="1" s="1"/>
  <c r="I1389" i="1"/>
  <c r="S1389" i="1" s="1"/>
  <c r="I1390" i="1"/>
  <c r="S1390" i="1" s="1"/>
  <c r="I1391" i="1"/>
  <c r="S1391" i="1" s="1"/>
  <c r="I1392" i="1"/>
  <c r="S1392" i="1" s="1"/>
  <c r="I1393" i="1"/>
  <c r="S1393" i="1" s="1"/>
  <c r="I1394" i="1"/>
  <c r="S1394" i="1" s="1"/>
  <c r="I1395" i="1"/>
  <c r="S1395" i="1" s="1"/>
  <c r="I1396" i="1"/>
  <c r="S1396" i="1" s="1"/>
  <c r="I1397" i="1"/>
  <c r="S1397" i="1" s="1"/>
  <c r="I1398" i="1"/>
  <c r="S1398" i="1" s="1"/>
  <c r="I1399" i="1"/>
  <c r="S1399" i="1" s="1"/>
  <c r="I1400" i="1"/>
  <c r="S1400" i="1" s="1"/>
  <c r="I1401" i="1"/>
  <c r="S1401" i="1" s="1"/>
  <c r="I1402" i="1"/>
  <c r="S1402" i="1" s="1"/>
  <c r="I1403" i="1"/>
  <c r="S1403" i="1" s="1"/>
  <c r="I1404" i="1"/>
  <c r="S1404" i="1" s="1"/>
  <c r="I1405" i="1"/>
  <c r="S1405" i="1" s="1"/>
  <c r="I1406" i="1"/>
  <c r="S1406" i="1" s="1"/>
  <c r="I1407" i="1"/>
  <c r="S1407" i="1" s="1"/>
  <c r="I1408" i="1"/>
  <c r="S1408" i="1" s="1"/>
  <c r="I1409" i="1"/>
  <c r="S1409" i="1" s="1"/>
  <c r="I1410" i="1"/>
  <c r="S1410" i="1" s="1"/>
  <c r="I1411" i="1"/>
  <c r="S1411" i="1" s="1"/>
  <c r="I1412" i="1"/>
  <c r="S1412" i="1" s="1"/>
  <c r="I1413" i="1"/>
  <c r="S1413" i="1" s="1"/>
  <c r="I1414" i="1"/>
  <c r="S1414" i="1" s="1"/>
  <c r="I1415" i="1"/>
  <c r="S1415" i="1" s="1"/>
  <c r="I1416" i="1"/>
  <c r="S1416" i="1" s="1"/>
  <c r="I1417" i="1"/>
  <c r="S1417" i="1" s="1"/>
  <c r="I1418" i="1"/>
  <c r="S1418" i="1" s="1"/>
  <c r="I1419" i="1"/>
  <c r="S1419" i="1" s="1"/>
  <c r="I1420" i="1"/>
  <c r="S1420" i="1" s="1"/>
  <c r="I1421" i="1"/>
  <c r="S1421" i="1" s="1"/>
  <c r="I1422" i="1"/>
  <c r="S1422" i="1" s="1"/>
  <c r="I1423" i="1"/>
  <c r="S1423" i="1" s="1"/>
  <c r="I1424" i="1"/>
  <c r="S1424" i="1" s="1"/>
  <c r="I1425" i="1"/>
  <c r="S1425" i="1" s="1"/>
  <c r="I1426" i="1"/>
  <c r="S1426" i="1" s="1"/>
  <c r="I1427" i="1"/>
  <c r="S1427" i="1" s="1"/>
  <c r="I1428" i="1"/>
  <c r="S1428" i="1" s="1"/>
  <c r="I1429" i="1"/>
  <c r="S1429" i="1" s="1"/>
  <c r="I1430" i="1"/>
  <c r="S1430" i="1" s="1"/>
  <c r="I1431" i="1"/>
  <c r="S1431" i="1" s="1"/>
  <c r="I1432" i="1"/>
  <c r="S1432" i="1" s="1"/>
  <c r="I1433" i="1"/>
  <c r="S1433" i="1" s="1"/>
  <c r="I1434" i="1"/>
  <c r="S1434" i="1" s="1"/>
  <c r="I1435" i="1"/>
  <c r="S1435" i="1" s="1"/>
  <c r="I1436" i="1"/>
  <c r="S1436" i="1" s="1"/>
  <c r="I1437" i="1"/>
  <c r="S1437" i="1" s="1"/>
  <c r="I1438" i="1"/>
  <c r="S1438" i="1" s="1"/>
  <c r="I1439" i="1"/>
  <c r="S1439" i="1" s="1"/>
  <c r="I1440" i="1"/>
  <c r="S1440" i="1" s="1"/>
  <c r="I1441" i="1"/>
  <c r="S1441" i="1" s="1"/>
  <c r="I1442" i="1"/>
  <c r="S1442" i="1" s="1"/>
  <c r="I1443" i="1"/>
  <c r="S1443" i="1" s="1"/>
  <c r="I1444" i="1"/>
  <c r="S1444" i="1" s="1"/>
  <c r="I1445" i="1"/>
  <c r="S1445" i="1" s="1"/>
  <c r="I1446" i="1"/>
  <c r="S1446" i="1" s="1"/>
  <c r="I1447" i="1"/>
  <c r="S1447" i="1" s="1"/>
  <c r="I1448" i="1"/>
  <c r="S1448" i="1" s="1"/>
  <c r="I1449" i="1"/>
  <c r="S1449" i="1" s="1"/>
  <c r="I1450" i="1"/>
  <c r="S1450" i="1" s="1"/>
  <c r="I1451" i="1"/>
  <c r="S1451" i="1" s="1"/>
  <c r="I1452" i="1"/>
  <c r="S1452" i="1" s="1"/>
  <c r="I1453" i="1"/>
  <c r="S1453" i="1" s="1"/>
  <c r="I1454" i="1"/>
  <c r="S1454" i="1" s="1"/>
  <c r="I1455" i="1"/>
  <c r="S1455" i="1" s="1"/>
  <c r="I1456" i="1"/>
  <c r="S1456" i="1" s="1"/>
  <c r="I1457" i="1"/>
  <c r="S1457" i="1" s="1"/>
  <c r="I1458" i="1"/>
  <c r="S1458" i="1" s="1"/>
  <c r="I1459" i="1"/>
  <c r="S1459" i="1" s="1"/>
  <c r="I1460" i="1"/>
  <c r="S1460" i="1" s="1"/>
  <c r="I1461" i="1"/>
  <c r="S1461" i="1" s="1"/>
  <c r="I1462" i="1"/>
  <c r="S1462" i="1" s="1"/>
  <c r="I1463" i="1"/>
  <c r="S1463" i="1" s="1"/>
  <c r="I1464" i="1"/>
  <c r="S1464" i="1" s="1"/>
  <c r="I1465" i="1"/>
  <c r="S1465" i="1" s="1"/>
  <c r="I1466" i="1"/>
  <c r="S1466" i="1" s="1"/>
  <c r="I1467" i="1"/>
  <c r="S1467" i="1" s="1"/>
  <c r="I1468" i="1"/>
  <c r="S1468" i="1" s="1"/>
  <c r="I1469" i="1"/>
  <c r="S1469" i="1" s="1"/>
  <c r="I1470" i="1"/>
  <c r="S1470" i="1" s="1"/>
  <c r="I1471" i="1"/>
  <c r="S1471" i="1" s="1"/>
  <c r="I1472" i="1"/>
  <c r="S1472" i="1" s="1"/>
  <c r="I1473" i="1"/>
  <c r="S1473" i="1" s="1"/>
  <c r="I1474" i="1"/>
  <c r="S1474" i="1" s="1"/>
  <c r="I1475" i="1"/>
  <c r="S1475" i="1" s="1"/>
  <c r="I1476" i="1"/>
  <c r="S1476" i="1" s="1"/>
  <c r="I1477" i="1"/>
  <c r="S1477" i="1" s="1"/>
  <c r="I1478" i="1"/>
  <c r="S1478" i="1" s="1"/>
  <c r="I1479" i="1"/>
  <c r="S1479" i="1" s="1"/>
  <c r="I1480" i="1"/>
  <c r="S1480" i="1" s="1"/>
  <c r="I1481" i="1"/>
  <c r="S1481" i="1" s="1"/>
  <c r="I1482" i="1"/>
  <c r="S1482" i="1" s="1"/>
  <c r="I1483" i="1"/>
  <c r="S1483" i="1" s="1"/>
  <c r="I1484" i="1"/>
  <c r="S1484" i="1" s="1"/>
  <c r="I1485" i="1"/>
  <c r="S1485" i="1" s="1"/>
  <c r="I1486" i="1"/>
  <c r="S1486" i="1" s="1"/>
  <c r="I1487" i="1"/>
  <c r="S1487" i="1" s="1"/>
  <c r="I1488" i="1"/>
  <c r="S1488" i="1" s="1"/>
  <c r="I1489" i="1"/>
  <c r="S1489" i="1" s="1"/>
  <c r="I1490" i="1"/>
  <c r="S1490" i="1" s="1"/>
  <c r="I1491" i="1"/>
  <c r="S1491" i="1" s="1"/>
  <c r="I1492" i="1"/>
  <c r="S1492" i="1" s="1"/>
  <c r="I1493" i="1"/>
  <c r="S1493" i="1" s="1"/>
  <c r="I1494" i="1"/>
  <c r="S1494" i="1" s="1"/>
  <c r="I1495" i="1"/>
  <c r="S1495" i="1" s="1"/>
  <c r="I1496" i="1"/>
  <c r="S1496" i="1" s="1"/>
  <c r="I1497" i="1"/>
  <c r="S1497" i="1" s="1"/>
  <c r="I1498" i="1"/>
  <c r="S1498" i="1" s="1"/>
  <c r="I1499" i="1"/>
  <c r="S1499" i="1" s="1"/>
  <c r="I1500" i="1"/>
  <c r="S1500" i="1" s="1"/>
  <c r="I1501" i="1"/>
  <c r="S1501" i="1" s="1"/>
  <c r="I1502" i="1"/>
  <c r="S1502" i="1" s="1"/>
  <c r="I1503" i="1"/>
  <c r="S1503" i="1" s="1"/>
  <c r="I1504" i="1"/>
  <c r="S1504" i="1" s="1"/>
  <c r="I1505" i="1"/>
  <c r="S1505" i="1" s="1"/>
  <c r="I1506" i="1"/>
  <c r="S1506" i="1" s="1"/>
  <c r="I1507" i="1"/>
  <c r="S1507" i="1" s="1"/>
  <c r="I1508" i="1"/>
  <c r="S1508" i="1" s="1"/>
  <c r="I1509" i="1"/>
  <c r="S1509" i="1" s="1"/>
  <c r="I1510" i="1"/>
  <c r="S1510" i="1" s="1"/>
  <c r="I1511" i="1"/>
  <c r="S1511" i="1" s="1"/>
  <c r="I1512" i="1"/>
  <c r="S1512" i="1" s="1"/>
  <c r="I1513" i="1"/>
  <c r="S1513" i="1" s="1"/>
  <c r="I1514" i="1"/>
  <c r="S1514" i="1" s="1"/>
  <c r="I1515" i="1"/>
  <c r="S1515" i="1" s="1"/>
  <c r="I1516" i="1"/>
  <c r="S1516" i="1" s="1"/>
  <c r="I1517" i="1"/>
  <c r="S1517" i="1" s="1"/>
  <c r="I1518" i="1"/>
  <c r="S1518" i="1" s="1"/>
  <c r="I1519" i="1"/>
  <c r="S1519" i="1" s="1"/>
  <c r="I1520" i="1"/>
  <c r="S1520" i="1" s="1"/>
  <c r="I1521" i="1"/>
  <c r="S1521" i="1" s="1"/>
  <c r="I1522" i="1"/>
  <c r="S1522" i="1" s="1"/>
  <c r="I1523" i="1"/>
  <c r="S1523" i="1" s="1"/>
  <c r="I1524" i="1"/>
  <c r="S1524" i="1" s="1"/>
  <c r="I1525" i="1"/>
  <c r="S1525" i="1" s="1"/>
  <c r="I1526" i="1"/>
  <c r="S1526" i="1" s="1"/>
  <c r="I1527" i="1"/>
  <c r="S1527" i="1" s="1"/>
  <c r="I1528" i="1"/>
  <c r="S1528" i="1" s="1"/>
  <c r="I1529" i="1"/>
  <c r="S1529" i="1" s="1"/>
  <c r="I1530" i="1"/>
  <c r="S1530" i="1" s="1"/>
  <c r="I1531" i="1"/>
  <c r="S1531" i="1" s="1"/>
  <c r="I1532" i="1"/>
  <c r="S1532" i="1" s="1"/>
  <c r="I1533" i="1"/>
  <c r="S1533" i="1" s="1"/>
  <c r="I1534" i="1"/>
  <c r="S1534" i="1" s="1"/>
  <c r="I1535" i="1"/>
  <c r="S1535" i="1" s="1"/>
  <c r="I1536" i="1"/>
  <c r="S1536" i="1" s="1"/>
  <c r="I1537" i="1"/>
  <c r="S1537" i="1" s="1"/>
  <c r="I1538" i="1"/>
  <c r="S1538" i="1" s="1"/>
  <c r="I1539" i="1"/>
  <c r="S1539" i="1" s="1"/>
  <c r="I1540" i="1"/>
  <c r="S1540" i="1" s="1"/>
  <c r="I1541" i="1"/>
  <c r="S1541" i="1" s="1"/>
  <c r="I1542" i="1"/>
  <c r="S1542" i="1" s="1"/>
  <c r="I1543" i="1"/>
  <c r="S1543" i="1" s="1"/>
  <c r="I1544" i="1"/>
  <c r="S1544" i="1" s="1"/>
  <c r="I1545" i="1"/>
  <c r="S1545" i="1" s="1"/>
  <c r="I1546" i="1"/>
  <c r="S1546" i="1" s="1"/>
  <c r="I1547" i="1"/>
  <c r="S1547" i="1" s="1"/>
  <c r="I1548" i="1"/>
  <c r="S1548" i="1" s="1"/>
  <c r="I1549" i="1"/>
  <c r="S1549" i="1" s="1"/>
  <c r="I1550" i="1"/>
  <c r="S1550" i="1" s="1"/>
  <c r="I1551" i="1"/>
  <c r="S1551" i="1" s="1"/>
  <c r="I1552" i="1"/>
  <c r="S1552" i="1" s="1"/>
  <c r="I1553" i="1"/>
  <c r="S1553" i="1" s="1"/>
  <c r="I1554" i="1"/>
  <c r="S1554" i="1" s="1"/>
  <c r="I1555" i="1"/>
  <c r="S1555" i="1" s="1"/>
  <c r="I1556" i="1"/>
  <c r="S1556" i="1" s="1"/>
  <c r="I1557" i="1"/>
  <c r="S1557" i="1" s="1"/>
  <c r="I1558" i="1"/>
  <c r="S1558" i="1" s="1"/>
  <c r="I1559" i="1"/>
  <c r="S1559" i="1" s="1"/>
  <c r="I1560" i="1"/>
  <c r="S1560" i="1" s="1"/>
  <c r="I1561" i="1"/>
  <c r="S1561" i="1" s="1"/>
  <c r="I1562" i="1"/>
  <c r="S1562" i="1" s="1"/>
  <c r="I1563" i="1"/>
  <c r="S1563" i="1" s="1"/>
  <c r="I1564" i="1"/>
  <c r="S1564" i="1" s="1"/>
  <c r="I1565" i="1"/>
  <c r="S1565" i="1" s="1"/>
  <c r="I1566" i="1"/>
  <c r="S1566" i="1" s="1"/>
  <c r="I1567" i="1"/>
  <c r="S1567" i="1" s="1"/>
  <c r="I1568" i="1"/>
  <c r="S1568" i="1" s="1"/>
  <c r="I1569" i="1"/>
  <c r="S1569" i="1" s="1"/>
  <c r="I1570" i="1"/>
  <c r="S1570" i="1" s="1"/>
  <c r="I1571" i="1"/>
  <c r="S1571" i="1" s="1"/>
  <c r="I1572" i="1"/>
  <c r="S1572" i="1" s="1"/>
  <c r="I1573" i="1"/>
  <c r="S1573" i="1" s="1"/>
  <c r="I1574" i="1"/>
  <c r="S1574" i="1" s="1"/>
  <c r="I1575" i="1"/>
  <c r="S1575" i="1" s="1"/>
  <c r="I1576" i="1"/>
  <c r="S1576" i="1" s="1"/>
  <c r="I1577" i="1"/>
  <c r="S1577" i="1" s="1"/>
  <c r="I1578" i="1"/>
  <c r="S1578" i="1" s="1"/>
  <c r="I1579" i="1"/>
  <c r="S1579" i="1" s="1"/>
  <c r="I1580" i="1"/>
  <c r="S1580" i="1" s="1"/>
  <c r="I1581" i="1"/>
  <c r="S1581" i="1" s="1"/>
  <c r="I1582" i="1"/>
  <c r="S1582" i="1" s="1"/>
  <c r="I1583" i="1"/>
  <c r="S1583" i="1" s="1"/>
  <c r="I1584" i="1"/>
  <c r="S1584" i="1" s="1"/>
  <c r="I1585" i="1"/>
  <c r="S1585" i="1" s="1"/>
  <c r="I1586" i="1"/>
  <c r="S1586" i="1" s="1"/>
  <c r="I1587" i="1"/>
  <c r="S1587" i="1" s="1"/>
  <c r="I1588" i="1"/>
  <c r="S1588" i="1" s="1"/>
  <c r="I1589" i="1"/>
  <c r="S1589" i="1" s="1"/>
  <c r="I1590" i="1"/>
  <c r="S1590" i="1" s="1"/>
  <c r="I1591" i="1"/>
  <c r="S1591" i="1" s="1"/>
  <c r="I1592" i="1"/>
  <c r="S1592" i="1" s="1"/>
  <c r="I1593" i="1"/>
  <c r="S1593" i="1" s="1"/>
  <c r="I1594" i="1"/>
  <c r="S1594" i="1" s="1"/>
  <c r="I1595" i="1"/>
  <c r="S1595" i="1" s="1"/>
  <c r="I1596" i="1"/>
  <c r="S1596" i="1" s="1"/>
  <c r="I1597" i="1"/>
  <c r="S1597" i="1" s="1"/>
  <c r="I1598" i="1"/>
  <c r="S1598" i="1" s="1"/>
  <c r="I1599" i="1"/>
  <c r="S1599" i="1" s="1"/>
  <c r="I1600" i="1"/>
  <c r="S1600" i="1" s="1"/>
  <c r="I1601" i="1"/>
  <c r="S1601" i="1" s="1"/>
  <c r="I1602" i="1"/>
  <c r="S1602" i="1" s="1"/>
  <c r="I1603" i="1"/>
  <c r="S1603" i="1" s="1"/>
  <c r="I1604" i="1"/>
  <c r="S1604" i="1" s="1"/>
  <c r="I1605" i="1"/>
  <c r="S1605" i="1" s="1"/>
  <c r="I1606" i="1"/>
  <c r="S1606" i="1" s="1"/>
  <c r="I1607" i="1"/>
  <c r="S1607" i="1" s="1"/>
  <c r="I1608" i="1"/>
  <c r="S1608" i="1" s="1"/>
  <c r="I1609" i="1"/>
  <c r="S1609" i="1" s="1"/>
  <c r="I1610" i="1"/>
  <c r="S1610" i="1" s="1"/>
  <c r="I1611" i="1"/>
  <c r="S1611" i="1" s="1"/>
  <c r="I1612" i="1"/>
  <c r="S1612" i="1" s="1"/>
  <c r="I1613" i="1"/>
  <c r="S1613" i="1" s="1"/>
  <c r="I1614" i="1"/>
  <c r="S1614" i="1" s="1"/>
  <c r="I1615" i="1"/>
  <c r="S1615" i="1" s="1"/>
  <c r="I1616" i="1"/>
  <c r="S1616" i="1" s="1"/>
  <c r="I1617" i="1"/>
  <c r="S1617" i="1" s="1"/>
  <c r="I1618" i="1"/>
  <c r="S1618" i="1" s="1"/>
  <c r="I1619" i="1"/>
  <c r="S1619" i="1" s="1"/>
  <c r="I1620" i="1"/>
  <c r="S1620" i="1" s="1"/>
  <c r="I1621" i="1"/>
  <c r="S1621" i="1" s="1"/>
  <c r="I1622" i="1"/>
  <c r="S1622" i="1" s="1"/>
  <c r="I1623" i="1"/>
  <c r="S1623" i="1" s="1"/>
  <c r="I1624" i="1"/>
  <c r="S1624" i="1" s="1"/>
  <c r="I1625" i="1"/>
  <c r="S1625" i="1" s="1"/>
  <c r="I1626" i="1"/>
  <c r="S1626" i="1" s="1"/>
  <c r="I1627" i="1"/>
  <c r="S1627" i="1" s="1"/>
  <c r="I1628" i="1"/>
  <c r="S1628" i="1" s="1"/>
  <c r="I1629" i="1"/>
  <c r="S1629" i="1" s="1"/>
  <c r="I1630" i="1"/>
  <c r="S1630" i="1" s="1"/>
  <c r="I1631" i="1"/>
  <c r="S1631" i="1" s="1"/>
  <c r="I1632" i="1"/>
  <c r="S1632" i="1" s="1"/>
  <c r="I1633" i="1"/>
  <c r="S1633" i="1" s="1"/>
  <c r="I1634" i="1"/>
  <c r="S1634" i="1" s="1"/>
  <c r="I1635" i="1"/>
  <c r="S1635" i="1" s="1"/>
  <c r="I1636" i="1"/>
  <c r="S1636" i="1" s="1"/>
  <c r="I1637" i="1"/>
  <c r="S1637" i="1" s="1"/>
  <c r="I1638" i="1"/>
  <c r="S1638" i="1" s="1"/>
  <c r="I1639" i="1"/>
  <c r="S1639" i="1" s="1"/>
  <c r="I1640" i="1"/>
  <c r="S1640" i="1" s="1"/>
  <c r="I1641" i="1"/>
  <c r="S1641" i="1" s="1"/>
  <c r="I1642" i="1"/>
  <c r="S1642" i="1" s="1"/>
  <c r="I1643" i="1"/>
  <c r="S1643" i="1" s="1"/>
  <c r="I1644" i="1"/>
  <c r="S1644" i="1" s="1"/>
  <c r="I1645" i="1"/>
  <c r="S1645" i="1" s="1"/>
  <c r="I1646" i="1"/>
  <c r="S1646" i="1" s="1"/>
  <c r="I1647" i="1"/>
  <c r="S1647" i="1" s="1"/>
  <c r="I1648" i="1"/>
  <c r="S1648" i="1" s="1"/>
  <c r="I1649" i="1"/>
  <c r="S1649" i="1" s="1"/>
  <c r="I1650" i="1"/>
  <c r="S1650" i="1" s="1"/>
  <c r="I1651" i="1"/>
  <c r="S1651" i="1" s="1"/>
  <c r="I1652" i="1"/>
  <c r="S1652" i="1" s="1"/>
  <c r="I1653" i="1"/>
  <c r="S1653" i="1" s="1"/>
  <c r="I1654" i="1"/>
  <c r="S1654" i="1" s="1"/>
  <c r="I1655" i="1"/>
  <c r="S1655" i="1" s="1"/>
  <c r="I1656" i="1"/>
  <c r="S1656" i="1" s="1"/>
  <c r="I1657" i="1"/>
  <c r="S1657" i="1" s="1"/>
  <c r="I1658" i="1"/>
  <c r="S1658" i="1" s="1"/>
  <c r="I1659" i="1"/>
  <c r="S1659" i="1" s="1"/>
  <c r="I1660" i="1"/>
  <c r="S1660" i="1" s="1"/>
  <c r="I1661" i="1"/>
  <c r="S1661" i="1" s="1"/>
  <c r="I1662" i="1"/>
  <c r="S1662" i="1" s="1"/>
  <c r="I1663" i="1"/>
  <c r="S1663" i="1" s="1"/>
  <c r="I1664" i="1"/>
  <c r="S1664" i="1" s="1"/>
  <c r="I1665" i="1"/>
  <c r="S1665" i="1" s="1"/>
  <c r="I1666" i="1"/>
  <c r="S1666" i="1" s="1"/>
  <c r="I1667" i="1"/>
  <c r="S1667" i="1" s="1"/>
  <c r="I1668" i="1"/>
  <c r="S1668" i="1" s="1"/>
  <c r="I1669" i="1"/>
  <c r="S1669" i="1" s="1"/>
  <c r="I1670" i="1"/>
  <c r="S1670" i="1" s="1"/>
  <c r="I1671" i="1"/>
  <c r="S1671" i="1" s="1"/>
  <c r="I1672" i="1"/>
  <c r="S1672" i="1" s="1"/>
  <c r="I1673" i="1"/>
  <c r="S1673" i="1" s="1"/>
  <c r="I1674" i="1"/>
  <c r="S1674" i="1" s="1"/>
  <c r="I1675" i="1"/>
  <c r="S1675" i="1" s="1"/>
  <c r="I1676" i="1"/>
  <c r="S1676" i="1" s="1"/>
  <c r="I1677" i="1"/>
  <c r="S1677" i="1" s="1"/>
  <c r="I1678" i="1"/>
  <c r="S1678" i="1" s="1"/>
  <c r="I1679" i="1"/>
  <c r="S1679" i="1" s="1"/>
  <c r="I1680" i="1"/>
  <c r="S1680" i="1" s="1"/>
  <c r="I1681" i="1"/>
  <c r="S1681" i="1" s="1"/>
  <c r="I1682" i="1"/>
  <c r="S1682" i="1" s="1"/>
  <c r="I1683" i="1"/>
  <c r="S1683" i="1" s="1"/>
  <c r="I1684" i="1"/>
  <c r="S1684" i="1" s="1"/>
  <c r="I1685" i="1"/>
  <c r="S1685" i="1" s="1"/>
  <c r="I1686" i="1"/>
  <c r="S1686" i="1" s="1"/>
  <c r="I1687" i="1"/>
  <c r="S1687" i="1" s="1"/>
  <c r="I1688" i="1"/>
  <c r="S1688" i="1" s="1"/>
  <c r="I1689" i="1"/>
  <c r="S1689" i="1" s="1"/>
  <c r="I1690" i="1"/>
  <c r="S1690" i="1" s="1"/>
  <c r="I1691" i="1"/>
  <c r="S1691" i="1" s="1"/>
  <c r="I1692" i="1"/>
  <c r="S1692" i="1" s="1"/>
  <c r="I1693" i="1"/>
  <c r="S1693" i="1" s="1"/>
  <c r="I1694" i="1"/>
  <c r="S1694" i="1" s="1"/>
  <c r="I1695" i="1"/>
  <c r="S1695" i="1" s="1"/>
  <c r="I1696" i="1"/>
  <c r="S1696" i="1" s="1"/>
  <c r="I1697" i="1"/>
  <c r="S1697" i="1" s="1"/>
  <c r="I1698" i="1"/>
  <c r="S1698" i="1" s="1"/>
  <c r="I1699" i="1"/>
  <c r="S1699" i="1" s="1"/>
  <c r="I1700" i="1"/>
  <c r="S1700" i="1" s="1"/>
  <c r="I1701" i="1"/>
  <c r="S1701" i="1" s="1"/>
  <c r="I1702" i="1"/>
  <c r="S1702" i="1" s="1"/>
  <c r="I1703" i="1"/>
  <c r="S1703" i="1" s="1"/>
  <c r="I1704" i="1"/>
  <c r="S1704" i="1" s="1"/>
  <c r="I1705" i="1"/>
  <c r="S1705" i="1" s="1"/>
  <c r="I1706" i="1"/>
  <c r="S1706" i="1" s="1"/>
  <c r="I1707" i="1"/>
  <c r="S1707" i="1" s="1"/>
  <c r="I1708" i="1"/>
  <c r="S1708" i="1" s="1"/>
  <c r="I1709" i="1"/>
  <c r="S1709" i="1" s="1"/>
  <c r="I1710" i="1"/>
  <c r="S1710" i="1" s="1"/>
  <c r="I1711" i="1"/>
  <c r="S1711" i="1" s="1"/>
  <c r="I1712" i="1"/>
  <c r="S1712" i="1" s="1"/>
  <c r="I1713" i="1"/>
  <c r="S1713" i="1" s="1"/>
  <c r="I1714" i="1"/>
  <c r="S1714" i="1" s="1"/>
  <c r="I1715" i="1"/>
  <c r="S1715" i="1" s="1"/>
  <c r="I1716" i="1"/>
  <c r="S1716" i="1" s="1"/>
  <c r="I1717" i="1"/>
  <c r="S1717" i="1" s="1"/>
  <c r="I1718" i="1"/>
  <c r="S1718" i="1" s="1"/>
  <c r="I1719" i="1"/>
  <c r="S1719" i="1" s="1"/>
  <c r="I1720" i="1"/>
  <c r="S1720" i="1" s="1"/>
  <c r="I1721" i="1"/>
  <c r="S1721" i="1" s="1"/>
  <c r="I1722" i="1"/>
  <c r="S1722" i="1" s="1"/>
  <c r="I1723" i="1"/>
  <c r="S1723" i="1" s="1"/>
  <c r="I1724" i="1"/>
  <c r="S1724" i="1" s="1"/>
  <c r="I1725" i="1"/>
  <c r="S1725" i="1" s="1"/>
  <c r="I1726" i="1"/>
  <c r="S1726" i="1" s="1"/>
  <c r="I1727" i="1"/>
  <c r="S1727" i="1" s="1"/>
  <c r="I1728" i="1"/>
  <c r="S1728" i="1" s="1"/>
  <c r="I1729" i="1"/>
  <c r="S1729" i="1" s="1"/>
  <c r="I1730" i="1"/>
  <c r="S1730" i="1" s="1"/>
  <c r="I1731" i="1"/>
  <c r="S1731" i="1" s="1"/>
  <c r="I1732" i="1"/>
  <c r="S1732" i="1" s="1"/>
  <c r="I1733" i="1"/>
  <c r="S1733" i="1" s="1"/>
  <c r="I1734" i="1"/>
  <c r="S1734" i="1" s="1"/>
  <c r="I1735" i="1"/>
  <c r="S1735" i="1" s="1"/>
  <c r="I1736" i="1"/>
  <c r="S1736" i="1" s="1"/>
  <c r="I1737" i="1"/>
  <c r="S1737" i="1" s="1"/>
  <c r="I1738" i="1"/>
  <c r="S1738" i="1" s="1"/>
  <c r="I1739" i="1"/>
  <c r="S1739" i="1" s="1"/>
  <c r="I1740" i="1"/>
  <c r="S1740" i="1" s="1"/>
  <c r="I1741" i="1"/>
  <c r="S1741" i="1" s="1"/>
  <c r="I1742" i="1"/>
  <c r="S1742" i="1" s="1"/>
  <c r="I1743" i="1"/>
  <c r="S1743" i="1" s="1"/>
  <c r="I1744" i="1"/>
  <c r="S1744" i="1" s="1"/>
  <c r="I1745" i="1"/>
  <c r="S1745" i="1" s="1"/>
  <c r="I1746" i="1"/>
  <c r="S1746" i="1" s="1"/>
  <c r="I1747" i="1"/>
  <c r="S1747" i="1" s="1"/>
  <c r="I1748" i="1"/>
  <c r="S1748" i="1" s="1"/>
  <c r="I1749" i="1"/>
  <c r="S1749" i="1" s="1"/>
  <c r="I1750" i="1"/>
  <c r="S1750" i="1" s="1"/>
  <c r="I1751" i="1"/>
  <c r="S1751" i="1" s="1"/>
  <c r="I1752" i="1"/>
  <c r="S1752" i="1" s="1"/>
  <c r="I1753" i="1"/>
  <c r="S1753" i="1" s="1"/>
  <c r="I1754" i="1"/>
  <c r="S1754" i="1" s="1"/>
  <c r="I1755" i="1"/>
  <c r="S1755" i="1" s="1"/>
  <c r="I1756" i="1"/>
  <c r="S1756" i="1" s="1"/>
  <c r="I1757" i="1"/>
  <c r="S1757" i="1" s="1"/>
  <c r="I1758" i="1"/>
  <c r="S1758" i="1" s="1"/>
  <c r="I1759" i="1"/>
  <c r="S1759" i="1" s="1"/>
  <c r="I1760" i="1"/>
  <c r="S1760" i="1" s="1"/>
  <c r="I1761" i="1"/>
  <c r="S1761" i="1" s="1"/>
  <c r="I1762" i="1"/>
  <c r="S1762" i="1" s="1"/>
  <c r="I1763" i="1"/>
  <c r="S1763" i="1" s="1"/>
  <c r="I1764" i="1"/>
  <c r="S1764" i="1" s="1"/>
  <c r="I1765" i="1"/>
  <c r="S1765" i="1" s="1"/>
  <c r="I1766" i="1"/>
  <c r="S1766" i="1" s="1"/>
  <c r="I1767" i="1"/>
  <c r="S1767" i="1" s="1"/>
  <c r="I1768" i="1"/>
  <c r="S1768" i="1" s="1"/>
  <c r="I1769" i="1"/>
  <c r="S1769" i="1" s="1"/>
  <c r="I1770" i="1"/>
  <c r="S1770" i="1" s="1"/>
  <c r="I1771" i="1"/>
  <c r="S1771" i="1" s="1"/>
  <c r="I1772" i="1"/>
  <c r="S1772" i="1" s="1"/>
  <c r="I1773" i="1"/>
  <c r="S1773" i="1" s="1"/>
  <c r="I1774" i="1"/>
  <c r="S1774" i="1" s="1"/>
  <c r="I1775" i="1"/>
  <c r="S1775" i="1" s="1"/>
  <c r="I1776" i="1"/>
  <c r="S1776" i="1" s="1"/>
  <c r="I1777" i="1"/>
  <c r="S1777" i="1" s="1"/>
  <c r="I1778" i="1"/>
  <c r="S1778" i="1" s="1"/>
  <c r="I1779" i="1"/>
  <c r="S1779" i="1" s="1"/>
  <c r="I1780" i="1"/>
  <c r="S1780" i="1" s="1"/>
  <c r="I1781" i="1"/>
  <c r="S1781" i="1" s="1"/>
  <c r="I1782" i="1"/>
  <c r="S1782" i="1" s="1"/>
  <c r="I1783" i="1"/>
  <c r="S1783" i="1" s="1"/>
  <c r="I1784" i="1"/>
  <c r="S1784" i="1" s="1"/>
  <c r="I1785" i="1"/>
  <c r="S1785" i="1" s="1"/>
  <c r="I1786" i="1"/>
  <c r="S1786" i="1" s="1"/>
  <c r="I1787" i="1"/>
  <c r="S1787" i="1" s="1"/>
  <c r="I1788" i="1"/>
  <c r="S1788" i="1" s="1"/>
  <c r="I1789" i="1"/>
  <c r="S1789" i="1" s="1"/>
  <c r="I1790" i="1"/>
  <c r="S1790" i="1" s="1"/>
  <c r="I1791" i="1"/>
  <c r="S1791" i="1" s="1"/>
  <c r="I1792" i="1"/>
  <c r="S1792" i="1" s="1"/>
  <c r="I1793" i="1"/>
  <c r="S1793" i="1" s="1"/>
  <c r="I1794" i="1"/>
  <c r="S1794" i="1" s="1"/>
  <c r="I1795" i="1"/>
  <c r="S1795" i="1" s="1"/>
  <c r="I1796" i="1"/>
  <c r="S1796" i="1" s="1"/>
  <c r="I1797" i="1"/>
  <c r="S1797" i="1" s="1"/>
  <c r="I1798" i="1"/>
  <c r="S1798" i="1" s="1"/>
  <c r="I1799" i="1"/>
  <c r="S1799" i="1" s="1"/>
  <c r="I1800" i="1"/>
  <c r="S1800" i="1" s="1"/>
  <c r="I1801" i="1"/>
  <c r="S1801" i="1" s="1"/>
  <c r="I1802" i="1"/>
  <c r="S1802" i="1" s="1"/>
  <c r="I1803" i="1"/>
  <c r="S1803" i="1" s="1"/>
  <c r="I1804" i="1"/>
  <c r="S1804" i="1" s="1"/>
  <c r="I1805" i="1"/>
  <c r="S1805" i="1" s="1"/>
  <c r="I1806" i="1"/>
  <c r="S1806" i="1" s="1"/>
  <c r="I1807" i="1"/>
  <c r="S1807" i="1" s="1"/>
  <c r="I1808" i="1"/>
  <c r="S1808" i="1" s="1"/>
  <c r="I1809" i="1"/>
  <c r="S1809" i="1" s="1"/>
  <c r="I1810" i="1"/>
  <c r="S1810" i="1" s="1"/>
  <c r="I1811" i="1"/>
  <c r="S1811" i="1" s="1"/>
  <c r="I1812" i="1"/>
  <c r="S1812" i="1" s="1"/>
  <c r="I1813" i="1"/>
  <c r="S1813" i="1" s="1"/>
  <c r="I1814" i="1"/>
  <c r="S1814" i="1" s="1"/>
  <c r="I1815" i="1"/>
  <c r="S1815" i="1" s="1"/>
  <c r="I1816" i="1"/>
  <c r="S1816" i="1" s="1"/>
  <c r="I1817" i="1"/>
  <c r="S1817" i="1" s="1"/>
  <c r="I1818" i="1"/>
  <c r="S1818" i="1" s="1"/>
  <c r="I1819" i="1"/>
  <c r="S1819" i="1" s="1"/>
  <c r="I1820" i="1"/>
  <c r="S1820" i="1" s="1"/>
  <c r="I1821" i="1"/>
  <c r="S1821" i="1" s="1"/>
  <c r="I1822" i="1"/>
  <c r="S1822" i="1" s="1"/>
  <c r="I1823" i="1"/>
  <c r="S1823" i="1" s="1"/>
  <c r="I1824" i="1"/>
  <c r="S1824" i="1" s="1"/>
  <c r="I1825" i="1"/>
  <c r="S1825" i="1" s="1"/>
  <c r="I1826" i="1"/>
  <c r="S1826" i="1" s="1"/>
  <c r="I1827" i="1"/>
  <c r="S1827" i="1" s="1"/>
  <c r="I1828" i="1"/>
  <c r="S1828" i="1" s="1"/>
  <c r="I1829" i="1"/>
  <c r="S1829" i="1" s="1"/>
  <c r="I1830" i="1"/>
  <c r="S1830" i="1" s="1"/>
  <c r="I1831" i="1"/>
  <c r="S1831" i="1" s="1"/>
  <c r="I1832" i="1"/>
  <c r="S1832" i="1" s="1"/>
  <c r="I1833" i="1"/>
  <c r="S1833" i="1" s="1"/>
  <c r="I1834" i="1"/>
  <c r="S1834" i="1" s="1"/>
  <c r="I1835" i="1"/>
  <c r="S1835" i="1" s="1"/>
  <c r="I1836" i="1"/>
  <c r="S1836" i="1" s="1"/>
  <c r="I1837" i="1"/>
  <c r="S1837" i="1" s="1"/>
  <c r="I1838" i="1"/>
  <c r="S1838" i="1" s="1"/>
  <c r="I1839" i="1"/>
  <c r="S1839" i="1" s="1"/>
  <c r="I1840" i="1"/>
  <c r="S1840" i="1" s="1"/>
  <c r="I1841" i="1"/>
  <c r="S1841" i="1" s="1"/>
  <c r="I1842" i="1"/>
  <c r="S1842" i="1" s="1"/>
  <c r="I1843" i="1"/>
  <c r="S1843" i="1" s="1"/>
  <c r="I1844" i="1"/>
  <c r="S1844" i="1" s="1"/>
  <c r="I1845" i="1"/>
  <c r="S1845" i="1" s="1"/>
  <c r="I1846" i="1"/>
  <c r="S1846" i="1" s="1"/>
  <c r="I1847" i="1"/>
  <c r="S1847" i="1" s="1"/>
  <c r="I1848" i="1"/>
  <c r="S1848" i="1" s="1"/>
  <c r="I1849" i="1"/>
  <c r="S1849" i="1" s="1"/>
  <c r="I1850" i="1"/>
  <c r="S1850" i="1" s="1"/>
  <c r="I1851" i="1"/>
  <c r="S1851" i="1" s="1"/>
  <c r="I1852" i="1"/>
  <c r="S1852" i="1" s="1"/>
  <c r="I1853" i="1"/>
  <c r="S1853" i="1" s="1"/>
  <c r="I1854" i="1"/>
  <c r="S1854" i="1" s="1"/>
  <c r="I1855" i="1"/>
  <c r="S1855" i="1" s="1"/>
  <c r="I1856" i="1"/>
  <c r="S1856" i="1" s="1"/>
  <c r="I1857" i="1"/>
  <c r="S1857" i="1" s="1"/>
  <c r="I1858" i="1"/>
  <c r="S1858" i="1" s="1"/>
  <c r="I1859" i="1"/>
  <c r="S1859" i="1" s="1"/>
  <c r="I1860" i="1"/>
  <c r="S1860" i="1" s="1"/>
  <c r="I1861" i="1"/>
  <c r="S1861" i="1" s="1"/>
  <c r="I1862" i="1"/>
  <c r="S1862" i="1" s="1"/>
  <c r="I1863" i="1"/>
  <c r="S1863" i="1" s="1"/>
  <c r="I1864" i="1"/>
  <c r="S1864" i="1" s="1"/>
  <c r="I1865" i="1"/>
  <c r="S1865" i="1" s="1"/>
  <c r="I1866" i="1"/>
  <c r="S1866" i="1" s="1"/>
  <c r="I1867" i="1"/>
  <c r="S1867" i="1" s="1"/>
  <c r="I1868" i="1"/>
  <c r="S1868" i="1" s="1"/>
  <c r="I1869" i="1"/>
  <c r="S1869" i="1" s="1"/>
  <c r="I1870" i="1"/>
  <c r="S1870" i="1" s="1"/>
  <c r="I1871" i="1"/>
  <c r="S1871" i="1" s="1"/>
  <c r="I1872" i="1"/>
  <c r="S1872" i="1" s="1"/>
  <c r="I1873" i="1"/>
  <c r="S1873" i="1" s="1"/>
  <c r="I1874" i="1"/>
  <c r="S1874" i="1" s="1"/>
  <c r="I1875" i="1"/>
  <c r="S1875" i="1" s="1"/>
  <c r="I1876" i="1"/>
  <c r="S1876" i="1" s="1"/>
  <c r="I1877" i="1"/>
  <c r="S1877" i="1" s="1"/>
  <c r="I1878" i="1"/>
  <c r="S1878" i="1" s="1"/>
  <c r="I1879" i="1"/>
  <c r="S1879" i="1" s="1"/>
  <c r="I1880" i="1"/>
  <c r="S1880" i="1" s="1"/>
  <c r="I1881" i="1"/>
  <c r="S1881" i="1" s="1"/>
  <c r="I1882" i="1"/>
  <c r="S1882" i="1" s="1"/>
  <c r="I1883" i="1"/>
  <c r="S1883" i="1" s="1"/>
  <c r="I1884" i="1"/>
  <c r="S1884" i="1" s="1"/>
  <c r="I1885" i="1"/>
  <c r="S1885" i="1" s="1"/>
  <c r="I1886" i="1"/>
  <c r="S1886" i="1" s="1"/>
  <c r="I1887" i="1"/>
  <c r="S1887" i="1" s="1"/>
  <c r="I1888" i="1"/>
  <c r="S1888" i="1" s="1"/>
  <c r="I1889" i="1"/>
  <c r="S1889" i="1" s="1"/>
  <c r="I1890" i="1"/>
  <c r="S1890" i="1" s="1"/>
  <c r="I1891" i="1"/>
  <c r="S1891" i="1" s="1"/>
  <c r="I1892" i="1"/>
  <c r="S1892" i="1" s="1"/>
  <c r="I1893" i="1"/>
  <c r="S1893" i="1" s="1"/>
  <c r="I1894" i="1"/>
  <c r="S1894" i="1" s="1"/>
  <c r="I1895" i="1"/>
  <c r="S1895" i="1" s="1"/>
  <c r="I1896" i="1"/>
  <c r="S1896" i="1" s="1"/>
  <c r="I1897" i="1"/>
  <c r="S1897" i="1" s="1"/>
  <c r="I1898" i="1"/>
  <c r="S1898" i="1" s="1"/>
  <c r="I1899" i="1"/>
  <c r="S1899" i="1" s="1"/>
  <c r="I1900" i="1"/>
  <c r="S1900" i="1" s="1"/>
  <c r="I1901" i="1"/>
  <c r="S1901" i="1" s="1"/>
  <c r="I1902" i="1"/>
  <c r="S1902" i="1" s="1"/>
  <c r="I1903" i="1"/>
  <c r="S1903" i="1" s="1"/>
  <c r="I1904" i="1"/>
  <c r="S1904" i="1" s="1"/>
  <c r="I1905" i="1"/>
  <c r="S1905" i="1" s="1"/>
  <c r="I1906" i="1"/>
  <c r="S1906" i="1" s="1"/>
  <c r="I1907" i="1"/>
  <c r="S1907" i="1" s="1"/>
  <c r="I1908" i="1"/>
  <c r="S1908" i="1" s="1"/>
  <c r="I1909" i="1"/>
  <c r="S1909" i="1" s="1"/>
  <c r="I1910" i="1"/>
  <c r="S1910" i="1" s="1"/>
  <c r="I1911" i="1"/>
  <c r="S1911" i="1" s="1"/>
  <c r="I1912" i="1"/>
  <c r="S1912" i="1" s="1"/>
  <c r="I1913" i="1"/>
  <c r="S1913" i="1" s="1"/>
  <c r="I1914" i="1"/>
  <c r="S1914" i="1" s="1"/>
  <c r="I1915" i="1"/>
  <c r="S1915" i="1" s="1"/>
  <c r="I1916" i="1"/>
  <c r="S1916" i="1" s="1"/>
  <c r="I1917" i="1"/>
  <c r="S1917" i="1" s="1"/>
  <c r="I1918" i="1"/>
  <c r="S1918" i="1" s="1"/>
  <c r="I1919" i="1"/>
  <c r="S1919" i="1" s="1"/>
  <c r="I1920" i="1"/>
  <c r="S1920" i="1" s="1"/>
  <c r="I1921" i="1"/>
  <c r="S1921" i="1" s="1"/>
  <c r="I1922" i="1"/>
  <c r="S1922" i="1" s="1"/>
  <c r="I1923" i="1"/>
  <c r="S1923" i="1" s="1"/>
  <c r="I1924" i="1"/>
  <c r="S1924" i="1" s="1"/>
  <c r="I1925" i="1"/>
  <c r="S1925" i="1" s="1"/>
  <c r="I1926" i="1"/>
  <c r="S1926" i="1" s="1"/>
  <c r="I1927" i="1"/>
  <c r="S1927" i="1" s="1"/>
  <c r="I1928" i="1"/>
  <c r="S1928" i="1" s="1"/>
  <c r="I1929" i="1"/>
  <c r="S1929" i="1" s="1"/>
  <c r="I1930" i="1"/>
  <c r="S1930" i="1" s="1"/>
  <c r="I1931" i="1"/>
  <c r="S1931" i="1" s="1"/>
  <c r="I1932" i="1"/>
  <c r="S1932" i="1" s="1"/>
  <c r="I1933" i="1"/>
  <c r="S1933" i="1" s="1"/>
  <c r="I1934" i="1"/>
  <c r="S1934" i="1" s="1"/>
  <c r="I1935" i="1"/>
  <c r="S1935" i="1" s="1"/>
  <c r="I1936" i="1"/>
  <c r="S1936" i="1" s="1"/>
  <c r="I1937" i="1"/>
  <c r="S1937" i="1" s="1"/>
  <c r="I1938" i="1"/>
  <c r="S1938" i="1" s="1"/>
  <c r="I1939" i="1"/>
  <c r="S1939" i="1" s="1"/>
  <c r="I1940" i="1"/>
  <c r="S1940" i="1" s="1"/>
  <c r="I1941" i="1"/>
  <c r="S1941" i="1" s="1"/>
  <c r="I1942" i="1"/>
  <c r="S1942" i="1" s="1"/>
  <c r="I1943" i="1"/>
  <c r="S1943" i="1" s="1"/>
  <c r="I1944" i="1"/>
  <c r="S1944" i="1" s="1"/>
  <c r="I1945" i="1"/>
  <c r="S1945" i="1" s="1"/>
  <c r="I1946" i="1"/>
  <c r="S1946" i="1" s="1"/>
  <c r="I1947" i="1"/>
  <c r="S1947" i="1" s="1"/>
  <c r="I1948" i="1"/>
  <c r="S1948" i="1" s="1"/>
  <c r="I1949" i="1"/>
  <c r="S1949" i="1" s="1"/>
  <c r="I1950" i="1"/>
  <c r="S1950" i="1" s="1"/>
  <c r="I1951" i="1"/>
  <c r="S1951" i="1" s="1"/>
  <c r="I1952" i="1"/>
  <c r="S1952" i="1" s="1"/>
  <c r="I1953" i="1"/>
  <c r="S1953" i="1" s="1"/>
  <c r="I1954" i="1"/>
  <c r="S1954" i="1" s="1"/>
  <c r="I1955" i="1"/>
  <c r="S1955" i="1" s="1"/>
  <c r="I1956" i="1"/>
  <c r="S1956" i="1" s="1"/>
  <c r="I1957" i="1"/>
  <c r="S1957" i="1" s="1"/>
  <c r="I1958" i="1"/>
  <c r="S1958" i="1" s="1"/>
  <c r="I1959" i="1"/>
  <c r="S1959" i="1" s="1"/>
  <c r="I1960" i="1"/>
  <c r="S1960" i="1" s="1"/>
  <c r="I1961" i="1"/>
  <c r="S1961" i="1" s="1"/>
  <c r="I1962" i="1"/>
  <c r="S1962" i="1" s="1"/>
  <c r="I1963" i="1"/>
  <c r="S1963" i="1" s="1"/>
  <c r="I1964" i="1"/>
  <c r="S1964" i="1" s="1"/>
  <c r="I1965" i="1"/>
  <c r="S1965" i="1" s="1"/>
  <c r="I1966" i="1"/>
  <c r="S1966" i="1" s="1"/>
  <c r="I1967" i="1"/>
  <c r="S1967" i="1" s="1"/>
  <c r="I1968" i="1"/>
  <c r="S1968" i="1" s="1"/>
  <c r="I1969" i="1"/>
  <c r="S1969" i="1" s="1"/>
  <c r="I1970" i="1"/>
  <c r="S1970" i="1" s="1"/>
  <c r="I1971" i="1"/>
  <c r="S1971" i="1" s="1"/>
  <c r="I1972" i="1"/>
  <c r="S1972" i="1" s="1"/>
  <c r="I1973" i="1"/>
  <c r="S1973" i="1" s="1"/>
  <c r="I1974" i="1"/>
  <c r="S1974" i="1" s="1"/>
  <c r="I1975" i="1"/>
  <c r="S1975" i="1" s="1"/>
  <c r="I1976" i="1"/>
  <c r="S1976" i="1" s="1"/>
  <c r="I1977" i="1"/>
  <c r="S1977" i="1" s="1"/>
  <c r="I1978" i="1"/>
  <c r="S1978" i="1" s="1"/>
  <c r="I1979" i="1"/>
  <c r="S1979" i="1" s="1"/>
  <c r="I1980" i="1"/>
  <c r="S1980" i="1" s="1"/>
  <c r="I1981" i="1"/>
  <c r="S1981" i="1" s="1"/>
  <c r="I1982" i="1"/>
  <c r="S1982" i="1" s="1"/>
  <c r="I1983" i="1"/>
  <c r="S1983" i="1" s="1"/>
  <c r="I1984" i="1"/>
  <c r="S1984" i="1" s="1"/>
  <c r="I1985" i="1"/>
  <c r="S1985" i="1" s="1"/>
  <c r="I1986" i="1"/>
  <c r="S1986" i="1" s="1"/>
  <c r="I1987" i="1"/>
  <c r="S1987" i="1" s="1"/>
  <c r="I1988" i="1"/>
  <c r="S1988" i="1" s="1"/>
  <c r="I1989" i="1"/>
  <c r="S1989" i="1" s="1"/>
  <c r="I1990" i="1"/>
  <c r="S1990" i="1" s="1"/>
  <c r="I1991" i="1"/>
  <c r="S1991" i="1" s="1"/>
  <c r="I1992" i="1"/>
  <c r="S1992" i="1" s="1"/>
  <c r="I1993" i="1"/>
  <c r="S1993" i="1" s="1"/>
  <c r="I1994" i="1"/>
  <c r="S1994" i="1" s="1"/>
  <c r="I1995" i="1"/>
  <c r="S1995" i="1" s="1"/>
  <c r="I1996" i="1"/>
  <c r="S1996" i="1" s="1"/>
  <c r="I1997" i="1"/>
  <c r="S1997" i="1" s="1"/>
  <c r="I1998" i="1"/>
  <c r="S1998" i="1" s="1"/>
  <c r="I1999" i="1"/>
  <c r="S1999" i="1" s="1"/>
  <c r="I2000" i="1"/>
  <c r="S2000" i="1" s="1"/>
  <c r="I2001" i="1"/>
  <c r="S2001" i="1" s="1"/>
  <c r="I2" i="1"/>
  <c r="S2" i="1" s="1"/>
  <c r="G5" i="1" a="1"/>
  <c r="G5" i="1"/>
  <c r="G6" i="1" a="1"/>
  <c r="G6" i="1"/>
  <c r="G7" i="1" a="1"/>
  <c r="G7" i="1"/>
  <c r="G8" i="1" a="1"/>
  <c r="G8" i="1"/>
  <c r="G9" i="1" a="1"/>
  <c r="G9" i="1"/>
  <c r="G10" i="1" a="1"/>
  <c r="G10" i="1"/>
  <c r="G11" i="1" a="1"/>
  <c r="G11" i="1"/>
  <c r="G12" i="1" a="1"/>
  <c r="G12" i="1"/>
  <c r="G13" i="1" a="1"/>
  <c r="G13" i="1"/>
  <c r="G14" i="1" a="1"/>
  <c r="G14" i="1"/>
  <c r="G15" i="1" a="1"/>
  <c r="G15" i="1"/>
  <c r="G16" i="1" a="1"/>
  <c r="G16" i="1"/>
  <c r="G17" i="1" a="1"/>
  <c r="G17" i="1"/>
  <c r="G18" i="1" a="1"/>
  <c r="G18" i="1"/>
  <c r="G19" i="1" a="1"/>
  <c r="G19" i="1"/>
  <c r="G20" i="1" a="1"/>
  <c r="G20" i="1"/>
  <c r="G21" i="1" a="1"/>
  <c r="G21" i="1"/>
  <c r="G22" i="1" a="1"/>
  <c r="G22" i="1"/>
  <c r="G23" i="1" a="1"/>
  <c r="G23" i="1"/>
  <c r="G24" i="1" a="1"/>
  <c r="G24" i="1"/>
  <c r="G25" i="1" a="1"/>
  <c r="G25" i="1"/>
  <c r="G26" i="1" a="1"/>
  <c r="G26" i="1"/>
  <c r="G27" i="1" a="1"/>
  <c r="G27" i="1"/>
  <c r="G28" i="1" a="1"/>
  <c r="G28" i="1"/>
  <c r="G29" i="1" a="1"/>
  <c r="G29" i="1"/>
  <c r="G30" i="1" a="1"/>
  <c r="G30" i="1"/>
  <c r="G31" i="1" a="1"/>
  <c r="G31" i="1"/>
  <c r="G32" i="1" a="1"/>
  <c r="G32" i="1"/>
  <c r="G33" i="1" a="1"/>
  <c r="G33" i="1"/>
  <c r="G34" i="1" a="1"/>
  <c r="G34" i="1"/>
  <c r="G35" i="1" a="1"/>
  <c r="G35" i="1"/>
  <c r="G36" i="1" a="1"/>
  <c r="G36" i="1"/>
  <c r="G37" i="1" a="1"/>
  <c r="G37" i="1"/>
  <c r="G38" i="1" a="1"/>
  <c r="G38" i="1"/>
  <c r="G39" i="1" a="1"/>
  <c r="G39" i="1"/>
  <c r="G40" i="1" a="1"/>
  <c r="G40" i="1"/>
  <c r="G41" i="1" a="1"/>
  <c r="G41" i="1"/>
  <c r="G42" i="1" a="1"/>
  <c r="G42" i="1"/>
  <c r="G43" i="1" a="1"/>
  <c r="G43" i="1"/>
  <c r="G44" i="1" a="1"/>
  <c r="G44" i="1"/>
  <c r="G45" i="1" a="1"/>
  <c r="G45" i="1"/>
  <c r="G46" i="1" a="1"/>
  <c r="G46" i="1"/>
  <c r="G47" i="1" a="1"/>
  <c r="G47" i="1"/>
  <c r="G48" i="1" a="1"/>
  <c r="G48" i="1"/>
  <c r="G49" i="1" a="1"/>
  <c r="G49" i="1"/>
  <c r="G50" i="1" a="1"/>
  <c r="G50" i="1"/>
  <c r="G51" i="1" a="1"/>
  <c r="G51" i="1"/>
  <c r="G52" i="1" a="1"/>
  <c r="G52" i="1"/>
  <c r="G53" i="1" a="1"/>
  <c r="G53" i="1"/>
  <c r="G54" i="1" a="1"/>
  <c r="G54" i="1"/>
  <c r="G55" i="1" a="1"/>
  <c r="G55" i="1"/>
  <c r="G56" i="1" a="1"/>
  <c r="G56" i="1"/>
  <c r="G57" i="1" a="1"/>
  <c r="G57" i="1"/>
  <c r="G58" i="1" a="1"/>
  <c r="G58" i="1"/>
  <c r="G59" i="1" a="1"/>
  <c r="G59" i="1"/>
  <c r="G60" i="1" a="1"/>
  <c r="G60" i="1"/>
  <c r="G61" i="1" a="1"/>
  <c r="G61" i="1"/>
  <c r="G62" i="1" a="1"/>
  <c r="G62" i="1"/>
  <c r="G63" i="1" a="1"/>
  <c r="G63" i="1"/>
  <c r="G64" i="1" a="1"/>
  <c r="G64" i="1"/>
  <c r="G65" i="1" a="1"/>
  <c r="G65" i="1"/>
  <c r="G66" i="1" a="1"/>
  <c r="G66" i="1"/>
  <c r="G67" i="1" a="1"/>
  <c r="G67" i="1"/>
  <c r="G68" i="1" a="1"/>
  <c r="G68" i="1"/>
  <c r="G69" i="1" a="1"/>
  <c r="G69" i="1"/>
  <c r="G70" i="1" a="1"/>
  <c r="G70" i="1"/>
  <c r="G71" i="1" a="1"/>
  <c r="G71" i="1"/>
  <c r="G72" i="1" a="1"/>
  <c r="G72" i="1"/>
  <c r="G73" i="1" a="1"/>
  <c r="G73" i="1"/>
  <c r="G74" i="1" a="1"/>
  <c r="G74" i="1"/>
  <c r="G75" i="1" a="1"/>
  <c r="G75" i="1"/>
  <c r="G76" i="1" a="1"/>
  <c r="G76" i="1"/>
  <c r="G77" i="1" a="1"/>
  <c r="G77" i="1"/>
  <c r="G78" i="1" a="1"/>
  <c r="G78" i="1"/>
  <c r="G79" i="1" a="1"/>
  <c r="G79" i="1"/>
  <c r="G80" i="1" a="1"/>
  <c r="G80" i="1"/>
  <c r="G81" i="1" a="1"/>
  <c r="G81" i="1"/>
  <c r="G82" i="1" a="1"/>
  <c r="G82" i="1"/>
  <c r="G83" i="1" a="1"/>
  <c r="G83" i="1"/>
  <c r="G84" i="1" a="1"/>
  <c r="G84" i="1"/>
  <c r="G85" i="1" a="1"/>
  <c r="G85" i="1"/>
  <c r="G86" i="1" a="1"/>
  <c r="G86" i="1"/>
  <c r="G87" i="1" a="1"/>
  <c r="G87" i="1"/>
  <c r="G88" i="1" a="1"/>
  <c r="G88" i="1"/>
  <c r="G89" i="1" a="1"/>
  <c r="G89" i="1"/>
  <c r="G90" i="1" a="1"/>
  <c r="G90" i="1"/>
  <c r="G91" i="1" a="1"/>
  <c r="G91" i="1"/>
  <c r="G92" i="1" a="1"/>
  <c r="G92" i="1"/>
  <c r="G93" i="1" a="1"/>
  <c r="G93" i="1"/>
  <c r="G94" i="1" a="1"/>
  <c r="G94" i="1"/>
  <c r="G95" i="1" a="1"/>
  <c r="G95" i="1"/>
  <c r="G96" i="1" a="1"/>
  <c r="G96" i="1"/>
  <c r="G97" i="1" a="1"/>
  <c r="G97" i="1"/>
  <c r="G98" i="1" a="1"/>
  <c r="G98" i="1"/>
  <c r="G99" i="1" a="1"/>
  <c r="G99" i="1"/>
  <c r="G100" i="1" a="1"/>
  <c r="G100" i="1"/>
  <c r="G101" i="1" a="1"/>
  <c r="G101" i="1"/>
  <c r="G102" i="1" a="1"/>
  <c r="G102" i="1"/>
  <c r="G103" i="1" a="1"/>
  <c r="G103" i="1"/>
  <c r="G104" i="1" a="1"/>
  <c r="G104" i="1"/>
  <c r="G105" i="1" a="1"/>
  <c r="G105" i="1"/>
  <c r="G106" i="1" a="1"/>
  <c r="G106" i="1"/>
  <c r="G107" i="1" a="1"/>
  <c r="G107" i="1"/>
  <c r="G108" i="1" a="1"/>
  <c r="G108" i="1"/>
  <c r="G109" i="1" a="1"/>
  <c r="G109" i="1"/>
  <c r="G110" i="1" a="1"/>
  <c r="G110" i="1"/>
  <c r="G111" i="1" a="1"/>
  <c r="G111" i="1"/>
  <c r="G112" i="1" a="1"/>
  <c r="G112" i="1"/>
  <c r="G113" i="1" a="1"/>
  <c r="G113" i="1"/>
  <c r="G114" i="1" a="1"/>
  <c r="G114" i="1"/>
  <c r="G115" i="1" a="1"/>
  <c r="G115" i="1"/>
  <c r="G116" i="1" a="1"/>
  <c r="G116" i="1"/>
  <c r="G117" i="1" a="1"/>
  <c r="G117" i="1"/>
  <c r="G118" i="1" a="1"/>
  <c r="G118" i="1"/>
  <c r="G119" i="1" a="1"/>
  <c r="G119" i="1"/>
  <c r="G120" i="1" a="1"/>
  <c r="G120" i="1"/>
  <c r="G121" i="1" a="1"/>
  <c r="G121" i="1"/>
  <c r="G122" i="1" a="1"/>
  <c r="G122" i="1"/>
  <c r="G123" i="1" a="1"/>
  <c r="G123" i="1"/>
  <c r="G124" i="1" a="1"/>
  <c r="G124" i="1"/>
  <c r="G125" i="1" a="1"/>
  <c r="G125" i="1"/>
  <c r="G126" i="1" a="1"/>
  <c r="G126" i="1"/>
  <c r="G127" i="1" a="1"/>
  <c r="G127" i="1"/>
  <c r="G128" i="1" a="1"/>
  <c r="G128" i="1"/>
  <c r="G129" i="1" a="1"/>
  <c r="G129" i="1"/>
  <c r="G130" i="1" a="1"/>
  <c r="G130" i="1"/>
  <c r="G131" i="1" a="1"/>
  <c r="G131" i="1"/>
  <c r="G132" i="1" a="1"/>
  <c r="G132" i="1"/>
  <c r="G133" i="1" a="1"/>
  <c r="G133" i="1"/>
  <c r="G134" i="1" a="1"/>
  <c r="G134" i="1"/>
  <c r="G135" i="1" a="1"/>
  <c r="G135" i="1"/>
  <c r="G136" i="1" a="1"/>
  <c r="G136" i="1"/>
  <c r="G137" i="1" a="1"/>
  <c r="G137" i="1"/>
  <c r="G138" i="1" a="1"/>
  <c r="G138" i="1"/>
  <c r="G139" i="1" a="1"/>
  <c r="G139" i="1"/>
  <c r="G140" i="1" a="1"/>
  <c r="G140" i="1"/>
  <c r="G141" i="1" a="1"/>
  <c r="G141" i="1"/>
  <c r="G142" i="1" a="1"/>
  <c r="G142" i="1"/>
  <c r="G143" i="1" a="1"/>
  <c r="G143" i="1"/>
  <c r="G144" i="1" a="1"/>
  <c r="G144" i="1"/>
  <c r="G145" i="1" a="1"/>
  <c r="G145" i="1"/>
  <c r="G146" i="1" a="1"/>
  <c r="G146" i="1"/>
  <c r="G147" i="1" a="1"/>
  <c r="G147" i="1"/>
  <c r="G148" i="1" a="1"/>
  <c r="G148" i="1"/>
  <c r="G149" i="1" a="1"/>
  <c r="G149" i="1"/>
  <c r="G150" i="1" a="1"/>
  <c r="G150" i="1"/>
  <c r="G151" i="1" a="1"/>
  <c r="G151" i="1"/>
  <c r="G152" i="1" a="1"/>
  <c r="G152" i="1"/>
  <c r="G153" i="1" a="1"/>
  <c r="G153" i="1"/>
  <c r="G154" i="1" a="1"/>
  <c r="G154" i="1"/>
  <c r="G155" i="1" a="1"/>
  <c r="G155" i="1"/>
  <c r="G156" i="1" a="1"/>
  <c r="G156" i="1"/>
  <c r="G157" i="1" a="1"/>
  <c r="G157" i="1"/>
  <c r="G158" i="1" a="1"/>
  <c r="G158" i="1"/>
  <c r="G159" i="1" a="1"/>
  <c r="G159" i="1"/>
  <c r="G160" i="1" a="1"/>
  <c r="G160" i="1"/>
  <c r="G161" i="1" a="1"/>
  <c r="G161" i="1"/>
  <c r="G162" i="1" a="1"/>
  <c r="G162" i="1"/>
  <c r="G163" i="1" a="1"/>
  <c r="G163" i="1"/>
  <c r="G164" i="1" a="1"/>
  <c r="G164" i="1"/>
  <c r="G165" i="1" a="1"/>
  <c r="G165" i="1"/>
  <c r="G166" i="1" a="1"/>
  <c r="G166" i="1"/>
  <c r="G167" i="1" a="1"/>
  <c r="G167" i="1"/>
  <c r="G168" i="1" a="1"/>
  <c r="G168" i="1"/>
  <c r="G169" i="1" a="1"/>
  <c r="G169" i="1"/>
  <c r="G170" i="1" a="1"/>
  <c r="G170" i="1"/>
  <c r="G171" i="1" a="1"/>
  <c r="G171" i="1"/>
  <c r="G172" i="1" a="1"/>
  <c r="G172" i="1"/>
  <c r="G173" i="1" a="1"/>
  <c r="G173" i="1"/>
  <c r="G174" i="1" a="1"/>
  <c r="G174" i="1"/>
  <c r="G175" i="1" a="1"/>
  <c r="G175" i="1"/>
  <c r="G176" i="1" a="1"/>
  <c r="G176" i="1"/>
  <c r="G177" i="1" a="1"/>
  <c r="G177" i="1"/>
  <c r="G178" i="1" a="1"/>
  <c r="G178" i="1"/>
  <c r="G179" i="1" a="1"/>
  <c r="G179" i="1"/>
  <c r="G180" i="1" a="1"/>
  <c r="G180" i="1"/>
  <c r="G181" i="1" a="1"/>
  <c r="G181" i="1"/>
  <c r="G182" i="1" a="1"/>
  <c r="G182" i="1"/>
  <c r="G183" i="1" a="1"/>
  <c r="G183" i="1"/>
  <c r="G184" i="1" a="1"/>
  <c r="G184" i="1"/>
  <c r="G185" i="1" a="1"/>
  <c r="G185" i="1"/>
  <c r="G186" i="1" a="1"/>
  <c r="G186" i="1"/>
  <c r="G187" i="1" a="1"/>
  <c r="G187" i="1"/>
  <c r="G188" i="1" a="1"/>
  <c r="G188" i="1"/>
  <c r="G189" i="1" a="1"/>
  <c r="G189" i="1"/>
  <c r="G190" i="1" a="1"/>
  <c r="G190" i="1"/>
  <c r="G191" i="1" a="1"/>
  <c r="G191" i="1"/>
  <c r="G192" i="1" a="1"/>
  <c r="G192" i="1"/>
  <c r="G193" i="1" a="1"/>
  <c r="G193" i="1"/>
  <c r="G194" i="1" a="1"/>
  <c r="G194" i="1"/>
  <c r="G195" i="1" a="1"/>
  <c r="G195" i="1"/>
  <c r="G196" i="1" a="1"/>
  <c r="G196" i="1"/>
  <c r="G197" i="1" a="1"/>
  <c r="G197" i="1"/>
  <c r="G198" i="1" a="1"/>
  <c r="G198" i="1"/>
  <c r="G199" i="1" a="1"/>
  <c r="G199" i="1"/>
  <c r="G200" i="1" a="1"/>
  <c r="G200" i="1"/>
  <c r="G201" i="1" a="1"/>
  <c r="G201" i="1"/>
  <c r="G202" i="1" a="1"/>
  <c r="G202" i="1"/>
  <c r="G203" i="1" a="1"/>
  <c r="G203" i="1"/>
  <c r="G204" i="1" a="1"/>
  <c r="G204" i="1"/>
  <c r="G205" i="1" a="1"/>
  <c r="G205" i="1"/>
  <c r="G206" i="1" a="1"/>
  <c r="G206" i="1"/>
  <c r="G207" i="1" a="1"/>
  <c r="G207" i="1"/>
  <c r="G208" i="1" a="1"/>
  <c r="G208" i="1"/>
  <c r="G209" i="1" a="1"/>
  <c r="G209" i="1"/>
  <c r="G210" i="1" a="1"/>
  <c r="G210" i="1"/>
  <c r="G211" i="1" a="1"/>
  <c r="G211" i="1"/>
  <c r="G212" i="1" a="1"/>
  <c r="G212" i="1"/>
  <c r="G213" i="1" a="1"/>
  <c r="G213" i="1"/>
  <c r="G214" i="1" a="1"/>
  <c r="G214" i="1"/>
  <c r="G215" i="1" a="1"/>
  <c r="G215" i="1"/>
  <c r="G216" i="1" a="1"/>
  <c r="G216" i="1"/>
  <c r="G217" i="1" a="1"/>
  <c r="G217" i="1"/>
  <c r="G218" i="1" a="1"/>
  <c r="G218" i="1"/>
  <c r="G219" i="1" a="1"/>
  <c r="G219" i="1"/>
  <c r="G220" i="1" a="1"/>
  <c r="G220" i="1"/>
  <c r="G221" i="1" a="1"/>
  <c r="G221" i="1"/>
  <c r="G222" i="1" a="1"/>
  <c r="G222" i="1"/>
  <c r="G223" i="1" a="1"/>
  <c r="G223" i="1"/>
  <c r="G224" i="1" a="1"/>
  <c r="G224" i="1"/>
  <c r="G225" i="1" a="1"/>
  <c r="G225" i="1"/>
  <c r="G226" i="1" a="1"/>
  <c r="G226" i="1"/>
  <c r="G227" i="1" a="1"/>
  <c r="G227" i="1"/>
  <c r="G228" i="1" a="1"/>
  <c r="G228" i="1"/>
  <c r="G229" i="1" a="1"/>
  <c r="G229" i="1"/>
  <c r="G230" i="1" a="1"/>
  <c r="G230" i="1"/>
  <c r="G231" i="1" a="1"/>
  <c r="G231" i="1"/>
  <c r="G232" i="1" a="1"/>
  <c r="G232" i="1"/>
  <c r="G233" i="1" a="1"/>
  <c r="G233" i="1"/>
  <c r="G234" i="1" a="1"/>
  <c r="G234" i="1"/>
  <c r="G235" i="1" a="1"/>
  <c r="G235" i="1"/>
  <c r="G236" i="1" a="1"/>
  <c r="G236" i="1"/>
  <c r="G237" i="1" a="1"/>
  <c r="G237" i="1"/>
  <c r="G238" i="1" a="1"/>
  <c r="G238" i="1"/>
  <c r="G239" i="1" a="1"/>
  <c r="G239" i="1"/>
  <c r="G240" i="1" a="1"/>
  <c r="G240" i="1"/>
  <c r="G241" i="1" a="1"/>
  <c r="G241" i="1"/>
  <c r="G242" i="1" a="1"/>
  <c r="G242" i="1"/>
  <c r="G243" i="1" a="1"/>
  <c r="G243" i="1"/>
  <c r="G244" i="1" a="1"/>
  <c r="G244" i="1"/>
  <c r="G245" i="1" a="1"/>
  <c r="G245" i="1"/>
  <c r="G246" i="1" a="1"/>
  <c r="G246" i="1"/>
  <c r="G247" i="1" a="1"/>
  <c r="G247" i="1"/>
  <c r="G248" i="1" a="1"/>
  <c r="G248" i="1"/>
  <c r="G249" i="1" a="1"/>
  <c r="G249" i="1"/>
  <c r="G250" i="1" a="1"/>
  <c r="G250" i="1"/>
  <c r="G251" i="1" a="1"/>
  <c r="G251" i="1"/>
  <c r="G252" i="1" a="1"/>
  <c r="G252" i="1"/>
  <c r="G253" i="1" a="1"/>
  <c r="G253" i="1"/>
  <c r="G254" i="1" a="1"/>
  <c r="G254" i="1"/>
  <c r="G255" i="1" a="1"/>
  <c r="G255" i="1"/>
  <c r="G256" i="1" a="1"/>
  <c r="G256" i="1"/>
  <c r="G257" i="1" a="1"/>
  <c r="G257" i="1"/>
  <c r="G258" i="1" a="1"/>
  <c r="G258" i="1"/>
  <c r="G259" i="1" a="1"/>
  <c r="G259" i="1"/>
  <c r="G260" i="1" a="1"/>
  <c r="G260" i="1"/>
  <c r="G261" i="1" a="1"/>
  <c r="G261" i="1"/>
  <c r="G262" i="1" a="1"/>
  <c r="G262" i="1"/>
  <c r="G263" i="1" a="1"/>
  <c r="G263" i="1"/>
  <c r="G264" i="1" a="1"/>
  <c r="G264" i="1"/>
  <c r="G265" i="1" a="1"/>
  <c r="G265" i="1"/>
  <c r="G266" i="1" a="1"/>
  <c r="G266" i="1"/>
  <c r="G267" i="1" a="1"/>
  <c r="G267" i="1"/>
  <c r="G268" i="1" a="1"/>
  <c r="G268" i="1"/>
  <c r="G269" i="1" a="1"/>
  <c r="G269" i="1"/>
  <c r="G270" i="1" a="1"/>
  <c r="G270" i="1"/>
  <c r="G271" i="1" a="1"/>
  <c r="G271" i="1"/>
  <c r="G272" i="1" a="1"/>
  <c r="G272" i="1"/>
  <c r="G273" i="1" a="1"/>
  <c r="G273" i="1"/>
  <c r="G274" i="1" a="1"/>
  <c r="G274" i="1"/>
  <c r="G275" i="1" a="1"/>
  <c r="G275" i="1"/>
  <c r="G276" i="1" a="1"/>
  <c r="G276" i="1"/>
  <c r="G277" i="1" a="1"/>
  <c r="G277" i="1"/>
  <c r="G278" i="1" a="1"/>
  <c r="G278" i="1"/>
  <c r="G279" i="1" a="1"/>
  <c r="G279" i="1"/>
  <c r="G280" i="1" a="1"/>
  <c r="G280" i="1"/>
  <c r="G281" i="1" a="1"/>
  <c r="G281" i="1"/>
  <c r="G282" i="1" a="1"/>
  <c r="G282" i="1"/>
  <c r="G283" i="1" a="1"/>
  <c r="G283" i="1"/>
  <c r="G284" i="1" a="1"/>
  <c r="G284" i="1"/>
  <c r="G285" i="1" a="1"/>
  <c r="G285" i="1"/>
  <c r="G286" i="1" a="1"/>
  <c r="G286" i="1"/>
  <c r="G287" i="1" a="1"/>
  <c r="G287" i="1"/>
  <c r="G288" i="1" a="1"/>
  <c r="G288" i="1"/>
  <c r="G289" i="1" a="1"/>
  <c r="G289" i="1"/>
  <c r="G290" i="1" a="1"/>
  <c r="G290" i="1"/>
  <c r="G291" i="1" a="1"/>
  <c r="G291" i="1"/>
  <c r="G292" i="1" a="1"/>
  <c r="G292" i="1"/>
  <c r="G293" i="1" a="1"/>
  <c r="G293" i="1"/>
  <c r="G294" i="1" a="1"/>
  <c r="G294" i="1"/>
  <c r="G295" i="1" a="1"/>
  <c r="G295" i="1"/>
  <c r="G296" i="1" a="1"/>
  <c r="G296" i="1"/>
  <c r="G297" i="1" a="1"/>
  <c r="G297" i="1"/>
  <c r="G298" i="1" a="1"/>
  <c r="G298" i="1"/>
  <c r="G299" i="1" a="1"/>
  <c r="G299" i="1"/>
  <c r="G300" i="1" a="1"/>
  <c r="G300" i="1"/>
  <c r="G301" i="1" a="1"/>
  <c r="G301" i="1"/>
  <c r="G302" i="1" a="1"/>
  <c r="G302" i="1"/>
  <c r="G303" i="1" a="1"/>
  <c r="G303" i="1"/>
  <c r="G304" i="1" a="1"/>
  <c r="G304" i="1"/>
  <c r="G305" i="1" a="1"/>
  <c r="G305" i="1"/>
  <c r="G306" i="1" a="1"/>
  <c r="G306" i="1"/>
  <c r="G307" i="1" a="1"/>
  <c r="G307" i="1"/>
  <c r="G308" i="1" a="1"/>
  <c r="G308" i="1"/>
  <c r="G309" i="1" a="1"/>
  <c r="G309" i="1"/>
  <c r="G310" i="1" a="1"/>
  <c r="G310" i="1"/>
  <c r="G311" i="1" a="1"/>
  <c r="G311" i="1"/>
  <c r="G312" i="1" a="1"/>
  <c r="G312" i="1"/>
  <c r="G313" i="1" a="1"/>
  <c r="G313" i="1"/>
  <c r="G314" i="1" a="1"/>
  <c r="G314" i="1"/>
  <c r="G315" i="1" a="1"/>
  <c r="G315" i="1"/>
  <c r="G316" i="1" a="1"/>
  <c r="G316" i="1"/>
  <c r="G317" i="1" a="1"/>
  <c r="G317" i="1"/>
  <c r="G318" i="1" a="1"/>
  <c r="G318" i="1"/>
  <c r="G319" i="1" a="1"/>
  <c r="G319" i="1"/>
  <c r="G320" i="1" a="1"/>
  <c r="G320" i="1"/>
  <c r="G321" i="1" a="1"/>
  <c r="G321" i="1"/>
  <c r="G322" i="1" a="1"/>
  <c r="G322" i="1"/>
  <c r="G323" i="1" a="1"/>
  <c r="G323" i="1"/>
  <c r="G324" i="1" a="1"/>
  <c r="G324" i="1"/>
  <c r="G325" i="1" a="1"/>
  <c r="G325" i="1"/>
  <c r="G326" i="1" a="1"/>
  <c r="G326" i="1"/>
  <c r="G327" i="1" a="1"/>
  <c r="G327" i="1"/>
  <c r="G328" i="1" a="1"/>
  <c r="G328" i="1"/>
  <c r="G329" i="1" a="1"/>
  <c r="G329" i="1"/>
  <c r="G330" i="1" a="1"/>
  <c r="G330" i="1"/>
  <c r="G331" i="1" a="1"/>
  <c r="G331" i="1"/>
  <c r="G332" i="1" a="1"/>
  <c r="G332" i="1"/>
  <c r="G333" i="1" a="1"/>
  <c r="G333" i="1"/>
  <c r="G334" i="1" a="1"/>
  <c r="G334" i="1"/>
  <c r="G335" i="1" a="1"/>
  <c r="G335" i="1"/>
  <c r="G336" i="1" a="1"/>
  <c r="G336" i="1"/>
  <c r="G337" i="1" a="1"/>
  <c r="G337" i="1"/>
  <c r="G338" i="1" a="1"/>
  <c r="G338" i="1"/>
  <c r="G339" i="1" a="1"/>
  <c r="G339" i="1"/>
  <c r="G340" i="1" a="1"/>
  <c r="G340" i="1"/>
  <c r="G341" i="1" a="1"/>
  <c r="G341" i="1"/>
  <c r="G342" i="1" a="1"/>
  <c r="G342" i="1"/>
  <c r="G343" i="1" a="1"/>
  <c r="G343" i="1"/>
  <c r="G344" i="1" a="1"/>
  <c r="G344" i="1"/>
  <c r="G345" i="1" a="1"/>
  <c r="G345" i="1"/>
  <c r="G346" i="1" a="1"/>
  <c r="G346" i="1"/>
  <c r="G347" i="1" a="1"/>
  <c r="G347" i="1"/>
  <c r="G348" i="1" a="1"/>
  <c r="G348" i="1"/>
  <c r="G349" i="1" a="1"/>
  <c r="G349" i="1"/>
  <c r="G350" i="1" a="1"/>
  <c r="G350" i="1"/>
  <c r="G351" i="1" a="1"/>
  <c r="G351" i="1"/>
  <c r="G352" i="1" a="1"/>
  <c r="G352" i="1"/>
  <c r="G353" i="1" a="1"/>
  <c r="G353" i="1"/>
  <c r="G354" i="1" a="1"/>
  <c r="G354" i="1"/>
  <c r="G355" i="1" a="1"/>
  <c r="G355" i="1"/>
  <c r="G356" i="1" a="1"/>
  <c r="G356" i="1"/>
  <c r="G357" i="1" a="1"/>
  <c r="G357" i="1"/>
  <c r="G358" i="1" a="1"/>
  <c r="G358" i="1"/>
  <c r="G359" i="1" a="1"/>
  <c r="G359" i="1"/>
  <c r="G360" i="1" a="1"/>
  <c r="G360" i="1"/>
  <c r="G361" i="1" a="1"/>
  <c r="G361" i="1"/>
  <c r="G362" i="1" a="1"/>
  <c r="G362" i="1"/>
  <c r="G363" i="1" a="1"/>
  <c r="G363" i="1"/>
  <c r="G364" i="1" a="1"/>
  <c r="G364" i="1"/>
  <c r="G365" i="1" a="1"/>
  <c r="G365" i="1"/>
  <c r="G366" i="1" a="1"/>
  <c r="G366" i="1"/>
  <c r="G367" i="1" a="1"/>
  <c r="G367" i="1"/>
  <c r="G368" i="1" a="1"/>
  <c r="G368" i="1"/>
  <c r="G369" i="1" a="1"/>
  <c r="G369" i="1"/>
  <c r="G370" i="1" a="1"/>
  <c r="G370" i="1"/>
  <c r="G371" i="1" a="1"/>
  <c r="G371" i="1"/>
  <c r="G372" i="1" a="1"/>
  <c r="G372" i="1"/>
  <c r="G373" i="1" a="1"/>
  <c r="G373" i="1"/>
  <c r="G374" i="1" a="1"/>
  <c r="G374" i="1"/>
  <c r="G375" i="1" a="1"/>
  <c r="G375" i="1"/>
  <c r="G376" i="1" a="1"/>
  <c r="G376" i="1"/>
  <c r="G377" i="1" a="1"/>
  <c r="G377" i="1"/>
  <c r="G378" i="1" a="1"/>
  <c r="G378" i="1"/>
  <c r="G379" i="1" a="1"/>
  <c r="G379" i="1"/>
  <c r="G380" i="1" a="1"/>
  <c r="G380" i="1"/>
  <c r="G381" i="1" a="1"/>
  <c r="G381" i="1"/>
  <c r="G382" i="1" a="1"/>
  <c r="G382" i="1"/>
  <c r="G383" i="1" a="1"/>
  <c r="G383" i="1"/>
  <c r="G384" i="1" a="1"/>
  <c r="G384" i="1"/>
  <c r="G385" i="1" a="1"/>
  <c r="G385" i="1"/>
  <c r="G386" i="1" a="1"/>
  <c r="G386" i="1"/>
  <c r="G387" i="1" a="1"/>
  <c r="G387" i="1"/>
  <c r="G388" i="1" a="1"/>
  <c r="G388" i="1"/>
  <c r="G389" i="1" a="1"/>
  <c r="G389" i="1"/>
  <c r="G390" i="1" a="1"/>
  <c r="G390" i="1"/>
  <c r="G391" i="1" a="1"/>
  <c r="G391" i="1"/>
  <c r="G392" i="1" a="1"/>
  <c r="G392" i="1"/>
  <c r="G393" i="1" a="1"/>
  <c r="G393" i="1"/>
  <c r="G394" i="1" a="1"/>
  <c r="G394" i="1"/>
  <c r="G395" i="1" a="1"/>
  <c r="G395" i="1"/>
  <c r="G396" i="1" a="1"/>
  <c r="G396" i="1"/>
  <c r="G397" i="1" a="1"/>
  <c r="G397" i="1"/>
  <c r="G398" i="1" a="1"/>
  <c r="G398" i="1"/>
  <c r="G399" i="1" a="1"/>
  <c r="G399" i="1"/>
  <c r="G400" i="1" a="1"/>
  <c r="G400" i="1"/>
  <c r="G401" i="1" a="1"/>
  <c r="G401" i="1"/>
  <c r="G402" i="1" a="1"/>
  <c r="G402" i="1"/>
  <c r="G403" i="1" a="1"/>
  <c r="G403" i="1"/>
  <c r="G404" i="1" a="1"/>
  <c r="G404" i="1"/>
  <c r="G405" i="1" a="1"/>
  <c r="G405" i="1"/>
  <c r="G406" i="1" a="1"/>
  <c r="G406" i="1"/>
  <c r="G407" i="1" a="1"/>
  <c r="G407" i="1"/>
  <c r="G408" i="1" a="1"/>
  <c r="G408" i="1"/>
  <c r="G409" i="1" a="1"/>
  <c r="G409" i="1"/>
  <c r="G410" i="1" a="1"/>
  <c r="G410" i="1"/>
  <c r="G411" i="1" a="1"/>
  <c r="G411" i="1"/>
  <c r="G412" i="1" a="1"/>
  <c r="G412" i="1"/>
  <c r="G413" i="1" a="1"/>
  <c r="G413" i="1"/>
  <c r="G414" i="1" a="1"/>
  <c r="G414" i="1"/>
  <c r="G415" i="1" a="1"/>
  <c r="G415" i="1"/>
  <c r="G416" i="1" a="1"/>
  <c r="G416" i="1"/>
  <c r="G417" i="1" a="1"/>
  <c r="G417" i="1"/>
  <c r="G418" i="1" a="1"/>
  <c r="G418" i="1"/>
  <c r="G419" i="1" a="1"/>
  <c r="G419" i="1"/>
  <c r="G420" i="1" a="1"/>
  <c r="G420" i="1"/>
  <c r="G421" i="1" a="1"/>
  <c r="G421" i="1"/>
  <c r="G422" i="1" a="1"/>
  <c r="G422" i="1"/>
  <c r="G423" i="1" a="1"/>
  <c r="G423" i="1"/>
  <c r="G424" i="1" a="1"/>
  <c r="G424" i="1"/>
  <c r="G425" i="1" a="1"/>
  <c r="G425" i="1"/>
  <c r="G426" i="1" a="1"/>
  <c r="G426" i="1"/>
  <c r="G427" i="1" a="1"/>
  <c r="G427" i="1"/>
  <c r="G428" i="1" a="1"/>
  <c r="G428" i="1"/>
  <c r="G429" i="1" a="1"/>
  <c r="G429" i="1"/>
  <c r="G430" i="1" a="1"/>
  <c r="G430" i="1"/>
  <c r="G431" i="1" a="1"/>
  <c r="G431" i="1"/>
  <c r="G432" i="1" a="1"/>
  <c r="G432" i="1"/>
  <c r="G433" i="1" a="1"/>
  <c r="G433" i="1"/>
  <c r="G434" i="1" a="1"/>
  <c r="G434" i="1"/>
  <c r="G435" i="1" a="1"/>
  <c r="G435" i="1"/>
  <c r="G436" i="1" a="1"/>
  <c r="G436" i="1"/>
  <c r="G437" i="1" a="1"/>
  <c r="G437" i="1"/>
  <c r="G438" i="1" a="1"/>
  <c r="G438" i="1"/>
  <c r="G439" i="1" a="1"/>
  <c r="G439" i="1"/>
  <c r="G440" i="1" a="1"/>
  <c r="G440" i="1"/>
  <c r="G441" i="1" a="1"/>
  <c r="G441" i="1"/>
  <c r="G442" i="1" a="1"/>
  <c r="G442" i="1"/>
  <c r="G443" i="1" a="1"/>
  <c r="G443" i="1"/>
  <c r="G444" i="1" a="1"/>
  <c r="G444" i="1"/>
  <c r="G445" i="1" a="1"/>
  <c r="G445" i="1"/>
  <c r="G446" i="1" a="1"/>
  <c r="G446" i="1"/>
  <c r="G447" i="1" a="1"/>
  <c r="G447" i="1"/>
  <c r="G448" i="1" a="1"/>
  <c r="G448" i="1"/>
  <c r="G449" i="1" a="1"/>
  <c r="G449" i="1"/>
  <c r="G450" i="1" a="1"/>
  <c r="G450" i="1"/>
  <c r="G451" i="1" a="1"/>
  <c r="G451" i="1"/>
  <c r="G452" i="1" a="1"/>
  <c r="G452" i="1"/>
  <c r="G453" i="1" a="1"/>
  <c r="G453" i="1"/>
  <c r="G454" i="1" a="1"/>
  <c r="G454" i="1"/>
  <c r="G455" i="1" a="1"/>
  <c r="G455" i="1"/>
  <c r="G456" i="1" a="1"/>
  <c r="G456" i="1"/>
  <c r="G457" i="1" a="1"/>
  <c r="G457" i="1"/>
  <c r="G458" i="1" a="1"/>
  <c r="G458" i="1"/>
  <c r="G459" i="1" a="1"/>
  <c r="G459" i="1"/>
  <c r="G460" i="1" a="1"/>
  <c r="G460" i="1"/>
  <c r="G461" i="1" a="1"/>
  <c r="G461" i="1"/>
  <c r="G462" i="1" a="1"/>
  <c r="G462" i="1"/>
  <c r="G463" i="1" a="1"/>
  <c r="G463" i="1"/>
  <c r="G464" i="1" a="1"/>
  <c r="G464" i="1"/>
  <c r="G465" i="1" a="1"/>
  <c r="G465" i="1"/>
  <c r="G466" i="1" a="1"/>
  <c r="G466" i="1"/>
  <c r="G467" i="1" a="1"/>
  <c r="G467" i="1"/>
  <c r="G468" i="1" a="1"/>
  <c r="G468" i="1"/>
  <c r="G469" i="1" a="1"/>
  <c r="G469" i="1"/>
  <c r="G470" i="1" a="1"/>
  <c r="G470" i="1"/>
  <c r="G471" i="1" a="1"/>
  <c r="G471" i="1"/>
  <c r="G472" i="1" a="1"/>
  <c r="G472" i="1"/>
  <c r="G473" i="1" a="1"/>
  <c r="G473" i="1"/>
  <c r="G474" i="1" a="1"/>
  <c r="G474" i="1"/>
  <c r="G475" i="1" a="1"/>
  <c r="G475" i="1"/>
  <c r="G476" i="1" a="1"/>
  <c r="G476" i="1"/>
  <c r="G477" i="1" a="1"/>
  <c r="G477" i="1"/>
  <c r="G478" i="1" a="1"/>
  <c r="G478" i="1"/>
  <c r="G479" i="1" a="1"/>
  <c r="G479" i="1"/>
  <c r="G480" i="1" a="1"/>
  <c r="G480" i="1"/>
  <c r="G481" i="1" a="1"/>
  <c r="G481" i="1"/>
  <c r="G482" i="1" a="1"/>
  <c r="G482" i="1"/>
  <c r="G483" i="1" a="1"/>
  <c r="G483" i="1"/>
  <c r="G484" i="1" a="1"/>
  <c r="G484" i="1"/>
  <c r="G485" i="1" a="1"/>
  <c r="G485" i="1"/>
  <c r="G486" i="1" a="1"/>
  <c r="G486" i="1"/>
  <c r="G487" i="1" a="1"/>
  <c r="G487" i="1"/>
  <c r="G488" i="1" a="1"/>
  <c r="G488" i="1"/>
  <c r="G489" i="1" a="1"/>
  <c r="G489" i="1"/>
  <c r="G490" i="1" a="1"/>
  <c r="G490" i="1"/>
  <c r="G491" i="1" a="1"/>
  <c r="G491" i="1"/>
  <c r="G492" i="1" a="1"/>
  <c r="G492" i="1"/>
  <c r="G493" i="1" a="1"/>
  <c r="G493" i="1"/>
  <c r="G494" i="1" a="1"/>
  <c r="G494" i="1"/>
  <c r="G495" i="1" a="1"/>
  <c r="G495" i="1"/>
  <c r="G496" i="1" a="1"/>
  <c r="G496" i="1"/>
  <c r="G497" i="1" a="1"/>
  <c r="G497" i="1"/>
  <c r="G498" i="1" a="1"/>
  <c r="G498" i="1"/>
  <c r="G499" i="1" a="1"/>
  <c r="G499" i="1"/>
  <c r="G500" i="1" a="1"/>
  <c r="G500" i="1"/>
  <c r="G501" i="1" a="1"/>
  <c r="G501" i="1"/>
  <c r="G502" i="1" a="1"/>
  <c r="G502" i="1"/>
  <c r="G503" i="1" a="1"/>
  <c r="G503" i="1"/>
  <c r="G504" i="1" a="1"/>
  <c r="G504" i="1"/>
  <c r="G505" i="1" a="1"/>
  <c r="G505" i="1"/>
  <c r="G506" i="1" a="1"/>
  <c r="G506" i="1"/>
  <c r="G507" i="1" a="1"/>
  <c r="G507" i="1"/>
  <c r="G508" i="1" a="1"/>
  <c r="G508" i="1"/>
  <c r="G509" i="1" a="1"/>
  <c r="G509" i="1"/>
  <c r="G510" i="1" a="1"/>
  <c r="G510" i="1"/>
  <c r="G511" i="1" a="1"/>
  <c r="G511" i="1"/>
  <c r="G512" i="1" a="1"/>
  <c r="G512" i="1"/>
  <c r="G513" i="1" a="1"/>
  <c r="G513" i="1"/>
  <c r="G514" i="1" a="1"/>
  <c r="G514" i="1"/>
  <c r="G515" i="1" a="1"/>
  <c r="G515" i="1"/>
  <c r="G516" i="1" a="1"/>
  <c r="G516" i="1"/>
  <c r="G517" i="1" a="1"/>
  <c r="G517" i="1"/>
  <c r="G518" i="1" a="1"/>
  <c r="G518" i="1"/>
  <c r="G519" i="1" a="1"/>
  <c r="G519" i="1"/>
  <c r="G520" i="1" a="1"/>
  <c r="G520" i="1"/>
  <c r="G521" i="1" a="1"/>
  <c r="G521" i="1"/>
  <c r="G522" i="1" a="1"/>
  <c r="G522" i="1"/>
  <c r="G523" i="1" a="1"/>
  <c r="G523" i="1"/>
  <c r="G524" i="1" a="1"/>
  <c r="G524" i="1"/>
  <c r="G525" i="1" a="1"/>
  <c r="G525" i="1"/>
  <c r="G526" i="1" a="1"/>
  <c r="G526" i="1"/>
  <c r="G527" i="1" a="1"/>
  <c r="G527" i="1"/>
  <c r="G528" i="1" a="1"/>
  <c r="G528" i="1"/>
  <c r="G529" i="1" a="1"/>
  <c r="G529" i="1"/>
  <c r="G530" i="1" a="1"/>
  <c r="G530" i="1"/>
  <c r="G531" i="1" a="1"/>
  <c r="G531" i="1"/>
  <c r="G532" i="1" a="1"/>
  <c r="G532" i="1"/>
  <c r="G533" i="1" a="1"/>
  <c r="G533" i="1"/>
  <c r="G534" i="1" a="1"/>
  <c r="G534" i="1"/>
  <c r="G535" i="1" a="1"/>
  <c r="G535" i="1"/>
  <c r="G536" i="1" a="1"/>
  <c r="G536" i="1"/>
  <c r="G537" i="1" a="1"/>
  <c r="G537" i="1"/>
  <c r="G538" i="1" a="1"/>
  <c r="G538" i="1"/>
  <c r="G539" i="1" a="1"/>
  <c r="G539" i="1"/>
  <c r="G540" i="1" a="1"/>
  <c r="G540" i="1"/>
  <c r="G541" i="1" a="1"/>
  <c r="G541" i="1"/>
  <c r="G542" i="1" a="1"/>
  <c r="G542" i="1"/>
  <c r="G543" i="1" a="1"/>
  <c r="G543" i="1"/>
  <c r="G544" i="1" a="1"/>
  <c r="G544" i="1"/>
  <c r="G545" i="1" a="1"/>
  <c r="G545" i="1"/>
  <c r="G546" i="1" a="1"/>
  <c r="G546" i="1"/>
  <c r="G547" i="1" a="1"/>
  <c r="G547" i="1"/>
  <c r="G548" i="1" a="1"/>
  <c r="G548" i="1"/>
  <c r="G549" i="1" a="1"/>
  <c r="G549" i="1"/>
  <c r="G550" i="1" a="1"/>
  <c r="G550" i="1"/>
  <c r="G551" i="1" a="1"/>
  <c r="G551" i="1"/>
  <c r="G552" i="1" a="1"/>
  <c r="G552" i="1"/>
  <c r="G553" i="1" a="1"/>
  <c r="G553" i="1"/>
  <c r="G554" i="1" a="1"/>
  <c r="G554" i="1"/>
  <c r="G555" i="1" a="1"/>
  <c r="G555" i="1"/>
  <c r="G556" i="1" a="1"/>
  <c r="G556" i="1"/>
  <c r="G557" i="1" a="1"/>
  <c r="G557" i="1"/>
  <c r="G558" i="1" a="1"/>
  <c r="G558" i="1"/>
  <c r="G559" i="1" a="1"/>
  <c r="G559" i="1"/>
  <c r="G560" i="1" a="1"/>
  <c r="G560" i="1"/>
  <c r="G561" i="1" a="1"/>
  <c r="G561" i="1"/>
  <c r="G562" i="1" a="1"/>
  <c r="G562" i="1"/>
  <c r="G563" i="1" a="1"/>
  <c r="G563" i="1"/>
  <c r="G564" i="1" a="1"/>
  <c r="G564" i="1"/>
  <c r="G565" i="1" a="1"/>
  <c r="G565" i="1"/>
  <c r="G566" i="1" a="1"/>
  <c r="G566" i="1"/>
  <c r="G567" i="1" a="1"/>
  <c r="G567" i="1"/>
  <c r="G568" i="1" a="1"/>
  <c r="G568" i="1"/>
  <c r="G569" i="1" a="1"/>
  <c r="G569" i="1"/>
  <c r="G570" i="1" a="1"/>
  <c r="G570" i="1"/>
  <c r="G571" i="1" a="1"/>
  <c r="G571" i="1"/>
  <c r="G572" i="1" a="1"/>
  <c r="G572" i="1"/>
  <c r="G573" i="1" a="1"/>
  <c r="G573" i="1"/>
  <c r="G574" i="1" a="1"/>
  <c r="G574" i="1"/>
  <c r="G575" i="1" a="1"/>
  <c r="G575" i="1"/>
  <c r="G576" i="1" a="1"/>
  <c r="G576" i="1"/>
  <c r="G577" i="1" a="1"/>
  <c r="G577" i="1"/>
  <c r="G578" i="1" a="1"/>
  <c r="G578" i="1"/>
  <c r="G579" i="1" a="1"/>
  <c r="G579" i="1"/>
  <c r="G580" i="1" a="1"/>
  <c r="G580" i="1"/>
  <c r="G581" i="1" a="1"/>
  <c r="G581" i="1"/>
  <c r="G582" i="1" a="1"/>
  <c r="G582" i="1"/>
  <c r="G583" i="1" a="1"/>
  <c r="G583" i="1"/>
  <c r="G584" i="1" a="1"/>
  <c r="G584" i="1"/>
  <c r="G585" i="1" a="1"/>
  <c r="G585" i="1"/>
  <c r="G586" i="1" a="1"/>
  <c r="G586" i="1"/>
  <c r="G587" i="1" a="1"/>
  <c r="G587" i="1"/>
  <c r="G588" i="1" a="1"/>
  <c r="G588" i="1"/>
  <c r="G589" i="1" a="1"/>
  <c r="G589" i="1"/>
  <c r="G590" i="1" a="1"/>
  <c r="G590" i="1"/>
  <c r="G591" i="1" a="1"/>
  <c r="G591" i="1"/>
  <c r="G592" i="1" a="1"/>
  <c r="G592" i="1"/>
  <c r="G593" i="1" a="1"/>
  <c r="G593" i="1"/>
  <c r="G594" i="1" a="1"/>
  <c r="G594" i="1"/>
  <c r="G595" i="1" a="1"/>
  <c r="G595" i="1"/>
  <c r="G596" i="1" a="1"/>
  <c r="G596" i="1"/>
  <c r="G597" i="1" a="1"/>
  <c r="G597" i="1"/>
  <c r="G598" i="1" a="1"/>
  <c r="G598" i="1"/>
  <c r="G599" i="1" a="1"/>
  <c r="G599" i="1"/>
  <c r="G600" i="1" a="1"/>
  <c r="G600" i="1"/>
  <c r="G601" i="1" a="1"/>
  <c r="G601" i="1"/>
  <c r="G602" i="1" a="1"/>
  <c r="G602" i="1"/>
  <c r="G603" i="1" a="1"/>
  <c r="G603" i="1"/>
  <c r="G604" i="1" a="1"/>
  <c r="G604" i="1"/>
  <c r="G605" i="1" a="1"/>
  <c r="G605" i="1"/>
  <c r="G606" i="1" a="1"/>
  <c r="G606" i="1"/>
  <c r="G607" i="1" a="1"/>
  <c r="G607" i="1"/>
  <c r="G608" i="1" a="1"/>
  <c r="G608" i="1"/>
  <c r="G609" i="1" a="1"/>
  <c r="G609" i="1"/>
  <c r="G610" i="1" a="1"/>
  <c r="G610" i="1"/>
  <c r="G611" i="1" a="1"/>
  <c r="G611" i="1"/>
  <c r="G612" i="1" a="1"/>
  <c r="G612" i="1"/>
  <c r="G613" i="1" a="1"/>
  <c r="G613" i="1"/>
  <c r="G614" i="1" a="1"/>
  <c r="G614" i="1"/>
  <c r="G615" i="1" a="1"/>
  <c r="G615" i="1"/>
  <c r="G616" i="1" a="1"/>
  <c r="G616" i="1"/>
  <c r="G617" i="1" a="1"/>
  <c r="G617" i="1"/>
  <c r="G618" i="1" a="1"/>
  <c r="G618" i="1"/>
  <c r="G619" i="1" a="1"/>
  <c r="G619" i="1"/>
  <c r="G620" i="1" a="1"/>
  <c r="G620" i="1"/>
  <c r="G621" i="1" a="1"/>
  <c r="G621" i="1"/>
  <c r="G622" i="1" a="1"/>
  <c r="G622" i="1"/>
  <c r="G623" i="1" a="1"/>
  <c r="G623" i="1"/>
  <c r="G624" i="1" a="1"/>
  <c r="G624" i="1"/>
  <c r="G625" i="1" a="1"/>
  <c r="G625" i="1"/>
  <c r="G626" i="1" a="1"/>
  <c r="G626" i="1"/>
  <c r="G627" i="1" a="1"/>
  <c r="G627" i="1"/>
  <c r="G628" i="1" a="1"/>
  <c r="G628" i="1"/>
  <c r="G629" i="1" a="1"/>
  <c r="G629" i="1"/>
  <c r="G630" i="1" a="1"/>
  <c r="G630" i="1"/>
  <c r="G631" i="1" a="1"/>
  <c r="G631" i="1"/>
  <c r="G632" i="1" a="1"/>
  <c r="G632" i="1"/>
  <c r="G633" i="1" a="1"/>
  <c r="G633" i="1"/>
  <c r="G634" i="1" a="1"/>
  <c r="G634" i="1"/>
  <c r="G635" i="1" a="1"/>
  <c r="G635" i="1"/>
  <c r="G636" i="1" a="1"/>
  <c r="G636" i="1"/>
  <c r="G637" i="1" a="1"/>
  <c r="G637" i="1"/>
  <c r="G638" i="1" a="1"/>
  <c r="G638" i="1"/>
  <c r="G639" i="1" a="1"/>
  <c r="G639" i="1"/>
  <c r="G640" i="1" a="1"/>
  <c r="G640" i="1"/>
  <c r="G641" i="1" a="1"/>
  <c r="G641" i="1"/>
  <c r="G642" i="1" a="1"/>
  <c r="G642" i="1"/>
  <c r="G643" i="1" a="1"/>
  <c r="G643" i="1"/>
  <c r="G644" i="1" a="1"/>
  <c r="G644" i="1"/>
  <c r="G645" i="1" a="1"/>
  <c r="G645" i="1"/>
  <c r="G646" i="1" a="1"/>
  <c r="G646" i="1"/>
  <c r="G647" i="1" a="1"/>
  <c r="G647" i="1"/>
  <c r="G648" i="1" a="1"/>
  <c r="G648" i="1"/>
  <c r="G649" i="1" a="1"/>
  <c r="G649" i="1"/>
  <c r="G650" i="1" a="1"/>
  <c r="G650" i="1"/>
  <c r="G651" i="1" a="1"/>
  <c r="G651" i="1"/>
  <c r="G652" i="1" a="1"/>
  <c r="G652" i="1"/>
  <c r="G653" i="1" a="1"/>
  <c r="G653" i="1"/>
  <c r="G654" i="1" a="1"/>
  <c r="G654" i="1"/>
  <c r="G655" i="1" a="1"/>
  <c r="G655" i="1"/>
  <c r="G656" i="1" a="1"/>
  <c r="G656" i="1"/>
  <c r="G657" i="1" a="1"/>
  <c r="G657" i="1"/>
  <c r="G658" i="1" a="1"/>
  <c r="G658" i="1"/>
  <c r="G659" i="1" a="1"/>
  <c r="G659" i="1"/>
  <c r="G660" i="1" a="1"/>
  <c r="G660" i="1"/>
  <c r="G661" i="1" a="1"/>
  <c r="G661" i="1"/>
  <c r="G662" i="1" a="1"/>
  <c r="G662" i="1"/>
  <c r="G663" i="1" a="1"/>
  <c r="G663" i="1"/>
  <c r="G664" i="1" a="1"/>
  <c r="G664" i="1"/>
  <c r="G665" i="1" a="1"/>
  <c r="G665" i="1"/>
  <c r="G666" i="1" a="1"/>
  <c r="G666" i="1"/>
  <c r="G667" i="1" a="1"/>
  <c r="G667" i="1"/>
  <c r="G668" i="1" a="1"/>
  <c r="G668" i="1"/>
  <c r="G669" i="1" a="1"/>
  <c r="G669" i="1"/>
  <c r="G670" i="1" a="1"/>
  <c r="G670" i="1"/>
  <c r="G671" i="1" a="1"/>
  <c r="G671" i="1"/>
  <c r="G672" i="1" a="1"/>
  <c r="G672" i="1"/>
  <c r="G673" i="1" a="1"/>
  <c r="G673" i="1"/>
  <c r="G674" i="1" a="1"/>
  <c r="G674" i="1"/>
  <c r="G675" i="1" a="1"/>
  <c r="G675" i="1"/>
  <c r="G676" i="1" a="1"/>
  <c r="G676" i="1"/>
  <c r="G677" i="1" a="1"/>
  <c r="G677" i="1"/>
  <c r="G678" i="1" a="1"/>
  <c r="G678" i="1"/>
  <c r="G679" i="1" a="1"/>
  <c r="G679" i="1"/>
  <c r="G680" i="1" a="1"/>
  <c r="G680" i="1"/>
  <c r="G681" i="1" a="1"/>
  <c r="G681" i="1"/>
  <c r="G682" i="1" a="1"/>
  <c r="G682" i="1"/>
  <c r="G683" i="1" a="1"/>
  <c r="G683" i="1"/>
  <c r="G684" i="1" a="1"/>
  <c r="G684" i="1"/>
  <c r="G685" i="1" a="1"/>
  <c r="G685" i="1"/>
  <c r="G686" i="1" a="1"/>
  <c r="G686" i="1"/>
  <c r="G687" i="1" a="1"/>
  <c r="G687" i="1"/>
  <c r="G688" i="1" a="1"/>
  <c r="G688" i="1"/>
  <c r="G689" i="1" a="1"/>
  <c r="G689" i="1"/>
  <c r="G690" i="1" a="1"/>
  <c r="G690" i="1"/>
  <c r="G691" i="1" a="1"/>
  <c r="G691" i="1"/>
  <c r="G692" i="1" a="1"/>
  <c r="G692" i="1"/>
  <c r="G693" i="1" a="1"/>
  <c r="G693" i="1"/>
  <c r="G694" i="1" a="1"/>
  <c r="G694" i="1"/>
  <c r="G695" i="1" a="1"/>
  <c r="G695" i="1"/>
  <c r="G696" i="1" a="1"/>
  <c r="G696" i="1"/>
  <c r="G697" i="1" a="1"/>
  <c r="G697" i="1"/>
  <c r="G698" i="1" a="1"/>
  <c r="G698" i="1"/>
  <c r="G699" i="1" a="1"/>
  <c r="G699" i="1"/>
  <c r="G700" i="1" a="1"/>
  <c r="G700" i="1"/>
  <c r="G701" i="1" a="1"/>
  <c r="G701" i="1"/>
  <c r="G702" i="1" a="1"/>
  <c r="G702" i="1"/>
  <c r="G703" i="1" a="1"/>
  <c r="G703" i="1"/>
  <c r="G704" i="1" a="1"/>
  <c r="G704" i="1"/>
  <c r="G705" i="1" a="1"/>
  <c r="G705" i="1"/>
  <c r="G706" i="1" a="1"/>
  <c r="G706" i="1"/>
  <c r="G707" i="1" a="1"/>
  <c r="G707" i="1"/>
  <c r="G708" i="1" a="1"/>
  <c r="G708" i="1"/>
  <c r="G709" i="1" a="1"/>
  <c r="G709" i="1"/>
  <c r="G710" i="1" a="1"/>
  <c r="G710" i="1"/>
  <c r="G711" i="1" a="1"/>
  <c r="G711" i="1"/>
  <c r="G712" i="1" a="1"/>
  <c r="G712" i="1"/>
  <c r="G713" i="1" a="1"/>
  <c r="G713" i="1"/>
  <c r="G714" i="1" a="1"/>
  <c r="G714" i="1"/>
  <c r="G715" i="1" a="1"/>
  <c r="G715" i="1"/>
  <c r="G716" i="1" a="1"/>
  <c r="G716" i="1"/>
  <c r="G717" i="1" a="1"/>
  <c r="G717" i="1"/>
  <c r="G718" i="1" a="1"/>
  <c r="G718" i="1"/>
  <c r="G719" i="1" a="1"/>
  <c r="G719" i="1"/>
  <c r="G720" i="1" a="1"/>
  <c r="G720" i="1"/>
  <c r="G721" i="1" a="1"/>
  <c r="G721" i="1"/>
  <c r="G722" i="1" a="1"/>
  <c r="G722" i="1"/>
  <c r="G723" i="1" a="1"/>
  <c r="G723" i="1"/>
  <c r="G724" i="1" a="1"/>
  <c r="G724" i="1"/>
  <c r="G725" i="1" a="1"/>
  <c r="G725" i="1"/>
  <c r="G726" i="1" a="1"/>
  <c r="G726" i="1"/>
  <c r="G727" i="1" a="1"/>
  <c r="G727" i="1"/>
  <c r="G728" i="1" a="1"/>
  <c r="G728" i="1"/>
  <c r="G729" i="1" a="1"/>
  <c r="G729" i="1"/>
  <c r="G730" i="1" a="1"/>
  <c r="G730" i="1"/>
  <c r="G731" i="1" a="1"/>
  <c r="G731" i="1"/>
  <c r="G732" i="1" a="1"/>
  <c r="G732" i="1"/>
  <c r="G733" i="1" a="1"/>
  <c r="G733" i="1"/>
  <c r="G734" i="1" a="1"/>
  <c r="G734" i="1"/>
  <c r="G735" i="1" a="1"/>
  <c r="G735" i="1"/>
  <c r="G736" i="1" a="1"/>
  <c r="G736" i="1"/>
  <c r="G737" i="1" a="1"/>
  <c r="G737" i="1"/>
  <c r="G738" i="1" a="1"/>
  <c r="G738" i="1"/>
  <c r="G739" i="1" a="1"/>
  <c r="G739" i="1"/>
  <c r="G740" i="1" a="1"/>
  <c r="G740" i="1"/>
  <c r="G741" i="1" a="1"/>
  <c r="G741" i="1"/>
  <c r="G742" i="1" a="1"/>
  <c r="G742" i="1"/>
  <c r="G743" i="1" a="1"/>
  <c r="G743" i="1"/>
  <c r="G744" i="1" a="1"/>
  <c r="G744" i="1"/>
  <c r="G745" i="1" a="1"/>
  <c r="G745" i="1"/>
  <c r="G746" i="1" a="1"/>
  <c r="G746" i="1"/>
  <c r="G747" i="1" a="1"/>
  <c r="G747" i="1"/>
  <c r="G748" i="1" a="1"/>
  <c r="G748" i="1"/>
  <c r="G749" i="1" a="1"/>
  <c r="G749" i="1"/>
  <c r="G750" i="1" a="1"/>
  <c r="G750" i="1"/>
  <c r="G751" i="1" a="1"/>
  <c r="G751" i="1"/>
  <c r="G752" i="1" a="1"/>
  <c r="G752" i="1"/>
  <c r="G753" i="1" a="1"/>
  <c r="G753" i="1"/>
  <c r="G754" i="1" a="1"/>
  <c r="G754" i="1"/>
  <c r="G755" i="1" a="1"/>
  <c r="G755" i="1"/>
  <c r="G756" i="1" a="1"/>
  <c r="G756" i="1"/>
  <c r="G757" i="1" a="1"/>
  <c r="G757" i="1"/>
  <c r="G758" i="1" a="1"/>
  <c r="G758" i="1"/>
  <c r="G759" i="1" a="1"/>
  <c r="G759" i="1"/>
  <c r="G760" i="1" a="1"/>
  <c r="G760" i="1"/>
  <c r="G761" i="1" a="1"/>
  <c r="G761" i="1"/>
  <c r="G762" i="1" a="1"/>
  <c r="G762" i="1"/>
  <c r="G763" i="1" a="1"/>
  <c r="G763" i="1"/>
  <c r="G764" i="1" a="1"/>
  <c r="G764" i="1"/>
  <c r="G765" i="1" a="1"/>
  <c r="G765" i="1"/>
  <c r="G766" i="1" a="1"/>
  <c r="G766" i="1"/>
  <c r="G767" i="1" a="1"/>
  <c r="G767" i="1"/>
  <c r="G768" i="1" a="1"/>
  <c r="G768" i="1"/>
  <c r="G769" i="1" a="1"/>
  <c r="G769" i="1"/>
  <c r="G770" i="1" a="1"/>
  <c r="G770" i="1"/>
  <c r="G771" i="1" a="1"/>
  <c r="G771" i="1"/>
  <c r="G772" i="1" a="1"/>
  <c r="G772" i="1"/>
  <c r="G773" i="1" a="1"/>
  <c r="G773" i="1"/>
  <c r="G774" i="1" a="1"/>
  <c r="G774" i="1"/>
  <c r="G775" i="1" a="1"/>
  <c r="G775" i="1"/>
  <c r="G776" i="1" a="1"/>
  <c r="G776" i="1"/>
  <c r="G777" i="1" a="1"/>
  <c r="G777" i="1"/>
  <c r="G778" i="1" a="1"/>
  <c r="G778" i="1"/>
  <c r="G779" i="1" a="1"/>
  <c r="G779" i="1"/>
  <c r="G780" i="1" a="1"/>
  <c r="G780" i="1"/>
  <c r="G781" i="1" a="1"/>
  <c r="G781" i="1"/>
  <c r="G782" i="1" a="1"/>
  <c r="G782" i="1"/>
  <c r="G783" i="1" a="1"/>
  <c r="G783" i="1"/>
  <c r="G784" i="1" a="1"/>
  <c r="G784" i="1"/>
  <c r="G785" i="1" a="1"/>
  <c r="G785" i="1"/>
  <c r="G786" i="1" a="1"/>
  <c r="G786" i="1"/>
  <c r="G787" i="1" a="1"/>
  <c r="G787" i="1"/>
  <c r="G788" i="1" a="1"/>
  <c r="G788" i="1"/>
  <c r="G789" i="1" a="1"/>
  <c r="G789" i="1"/>
  <c r="G790" i="1" a="1"/>
  <c r="G790" i="1"/>
  <c r="G791" i="1" a="1"/>
  <c r="G791" i="1"/>
  <c r="G792" i="1" a="1"/>
  <c r="G792" i="1"/>
  <c r="G793" i="1" a="1"/>
  <c r="G793" i="1"/>
  <c r="G794" i="1" a="1"/>
  <c r="G794" i="1"/>
  <c r="G795" i="1" a="1"/>
  <c r="G795" i="1"/>
  <c r="G796" i="1" a="1"/>
  <c r="G796" i="1"/>
  <c r="G797" i="1" a="1"/>
  <c r="G797" i="1"/>
  <c r="G798" i="1" a="1"/>
  <c r="G798" i="1"/>
  <c r="G799" i="1" a="1"/>
  <c r="G799" i="1"/>
  <c r="G800" i="1" a="1"/>
  <c r="G800" i="1"/>
  <c r="G801" i="1" a="1"/>
  <c r="G801" i="1"/>
  <c r="G802" i="1" a="1"/>
  <c r="G802" i="1"/>
  <c r="G803" i="1" a="1"/>
  <c r="G803" i="1"/>
  <c r="G804" i="1" a="1"/>
  <c r="G804" i="1"/>
  <c r="G805" i="1" a="1"/>
  <c r="G805" i="1"/>
  <c r="G806" i="1" a="1"/>
  <c r="G806" i="1"/>
  <c r="G807" i="1" a="1"/>
  <c r="G807" i="1"/>
  <c r="G808" i="1" a="1"/>
  <c r="G808" i="1"/>
  <c r="G809" i="1" a="1"/>
  <c r="G809" i="1"/>
  <c r="G810" i="1" a="1"/>
  <c r="G810" i="1"/>
  <c r="G811" i="1" a="1"/>
  <c r="G811" i="1"/>
  <c r="G812" i="1" a="1"/>
  <c r="G812" i="1"/>
  <c r="G813" i="1" a="1"/>
  <c r="G813" i="1"/>
  <c r="G814" i="1" a="1"/>
  <c r="G814" i="1"/>
  <c r="G815" i="1" a="1"/>
  <c r="G815" i="1"/>
  <c r="G816" i="1" a="1"/>
  <c r="G816" i="1"/>
  <c r="G817" i="1" a="1"/>
  <c r="G817" i="1"/>
  <c r="G818" i="1" a="1"/>
  <c r="G818" i="1"/>
  <c r="G819" i="1" a="1"/>
  <c r="G819" i="1"/>
  <c r="G820" i="1" a="1"/>
  <c r="G820" i="1"/>
  <c r="G821" i="1" a="1"/>
  <c r="G821" i="1"/>
  <c r="G822" i="1" a="1"/>
  <c r="G822" i="1"/>
  <c r="G823" i="1" a="1"/>
  <c r="G823" i="1"/>
  <c r="G824" i="1" a="1"/>
  <c r="G824" i="1"/>
  <c r="G825" i="1" a="1"/>
  <c r="G825" i="1"/>
  <c r="G826" i="1" a="1"/>
  <c r="G826" i="1"/>
  <c r="G827" i="1" a="1"/>
  <c r="G827" i="1"/>
  <c r="G828" i="1" a="1"/>
  <c r="G828" i="1"/>
  <c r="G829" i="1" a="1"/>
  <c r="G829" i="1"/>
  <c r="G830" i="1" a="1"/>
  <c r="G830" i="1"/>
  <c r="G831" i="1" a="1"/>
  <c r="G831" i="1"/>
  <c r="G832" i="1" a="1"/>
  <c r="G832" i="1"/>
  <c r="G833" i="1" a="1"/>
  <c r="G833" i="1"/>
  <c r="G834" i="1" a="1"/>
  <c r="G834" i="1"/>
  <c r="G835" i="1" a="1"/>
  <c r="G835" i="1"/>
  <c r="G836" i="1" a="1"/>
  <c r="G836" i="1"/>
  <c r="G837" i="1" a="1"/>
  <c r="G837" i="1"/>
  <c r="G838" i="1" a="1"/>
  <c r="G838" i="1"/>
  <c r="G839" i="1" a="1"/>
  <c r="G839" i="1"/>
  <c r="G840" i="1" a="1"/>
  <c r="G840" i="1"/>
  <c r="G841" i="1" a="1"/>
  <c r="G841" i="1"/>
  <c r="G842" i="1" a="1"/>
  <c r="G842" i="1"/>
  <c r="G843" i="1" a="1"/>
  <c r="G843" i="1"/>
  <c r="G844" i="1" a="1"/>
  <c r="G844" i="1"/>
  <c r="G845" i="1" a="1"/>
  <c r="G845" i="1"/>
  <c r="G846" i="1" a="1"/>
  <c r="G846" i="1"/>
  <c r="G847" i="1" a="1"/>
  <c r="G847" i="1"/>
  <c r="G848" i="1" a="1"/>
  <c r="G848" i="1"/>
  <c r="G849" i="1" a="1"/>
  <c r="G849" i="1"/>
  <c r="G850" i="1" a="1"/>
  <c r="G850" i="1"/>
  <c r="G851" i="1" a="1"/>
  <c r="G851" i="1"/>
  <c r="G852" i="1" a="1"/>
  <c r="G852" i="1"/>
  <c r="G853" i="1" a="1"/>
  <c r="G853" i="1"/>
  <c r="G854" i="1" a="1"/>
  <c r="G854" i="1"/>
  <c r="G855" i="1" a="1"/>
  <c r="G855" i="1"/>
  <c r="G856" i="1" a="1"/>
  <c r="G856" i="1"/>
  <c r="G857" i="1" a="1"/>
  <c r="G857" i="1"/>
  <c r="G858" i="1" a="1"/>
  <c r="G858" i="1"/>
  <c r="G859" i="1" a="1"/>
  <c r="G859" i="1"/>
  <c r="G860" i="1" a="1"/>
  <c r="G860" i="1"/>
  <c r="G861" i="1" a="1"/>
  <c r="G861" i="1"/>
  <c r="G862" i="1" a="1"/>
  <c r="G862" i="1"/>
  <c r="G863" i="1" a="1"/>
  <c r="G863" i="1"/>
  <c r="G864" i="1" a="1"/>
  <c r="G864" i="1"/>
  <c r="G865" i="1" a="1"/>
  <c r="G865" i="1"/>
  <c r="G866" i="1" a="1"/>
  <c r="G866" i="1"/>
  <c r="G867" i="1" a="1"/>
  <c r="G867" i="1"/>
  <c r="G868" i="1" a="1"/>
  <c r="G868" i="1"/>
  <c r="G869" i="1" a="1"/>
  <c r="G869" i="1"/>
  <c r="G870" i="1" a="1"/>
  <c r="G870" i="1"/>
  <c r="G871" i="1" a="1"/>
  <c r="G871" i="1"/>
  <c r="G872" i="1" a="1"/>
  <c r="G872" i="1"/>
  <c r="G873" i="1" a="1"/>
  <c r="G873" i="1"/>
  <c r="G874" i="1" a="1"/>
  <c r="G874" i="1"/>
  <c r="G875" i="1" a="1"/>
  <c r="G875" i="1"/>
  <c r="G876" i="1" a="1"/>
  <c r="G876" i="1"/>
  <c r="G877" i="1" a="1"/>
  <c r="G877" i="1"/>
  <c r="G878" i="1" a="1"/>
  <c r="G878" i="1"/>
  <c r="G879" i="1" a="1"/>
  <c r="G879" i="1"/>
  <c r="G880" i="1" a="1"/>
  <c r="G880" i="1"/>
  <c r="G881" i="1" a="1"/>
  <c r="G881" i="1"/>
  <c r="G882" i="1" a="1"/>
  <c r="G882" i="1"/>
  <c r="G883" i="1" a="1"/>
  <c r="G883" i="1"/>
  <c r="G884" i="1" a="1"/>
  <c r="G884" i="1"/>
  <c r="G885" i="1" a="1"/>
  <c r="G885" i="1"/>
  <c r="G886" i="1" a="1"/>
  <c r="G886" i="1"/>
  <c r="G887" i="1" a="1"/>
  <c r="G887" i="1"/>
  <c r="G888" i="1" a="1"/>
  <c r="G888" i="1"/>
  <c r="G889" i="1" a="1"/>
  <c r="G889" i="1"/>
  <c r="G890" i="1" a="1"/>
  <c r="G890" i="1"/>
  <c r="G891" i="1" a="1"/>
  <c r="G891" i="1"/>
  <c r="G892" i="1" a="1"/>
  <c r="G892" i="1"/>
  <c r="G893" i="1" a="1"/>
  <c r="G893" i="1"/>
  <c r="G894" i="1" a="1"/>
  <c r="G894" i="1"/>
  <c r="G895" i="1" a="1"/>
  <c r="G895" i="1"/>
  <c r="G896" i="1" a="1"/>
  <c r="G896" i="1"/>
  <c r="G897" i="1" a="1"/>
  <c r="G897" i="1"/>
  <c r="G898" i="1" a="1"/>
  <c r="G898" i="1"/>
  <c r="G899" i="1" a="1"/>
  <c r="G899" i="1"/>
  <c r="G900" i="1" a="1"/>
  <c r="G900" i="1"/>
  <c r="G901" i="1" a="1"/>
  <c r="G901" i="1"/>
  <c r="G902" i="1" a="1"/>
  <c r="G902" i="1"/>
  <c r="G903" i="1" a="1"/>
  <c r="G903" i="1"/>
  <c r="G904" i="1" a="1"/>
  <c r="G904" i="1"/>
  <c r="G905" i="1" a="1"/>
  <c r="G905" i="1"/>
  <c r="G906" i="1" a="1"/>
  <c r="G906" i="1"/>
  <c r="G907" i="1" a="1"/>
  <c r="G907" i="1"/>
  <c r="G908" i="1" a="1"/>
  <c r="G908" i="1"/>
  <c r="G909" i="1" a="1"/>
  <c r="G909" i="1"/>
  <c r="G910" i="1" a="1"/>
  <c r="G910" i="1"/>
  <c r="G911" i="1" a="1"/>
  <c r="G911" i="1"/>
  <c r="G912" i="1" a="1"/>
  <c r="G912" i="1"/>
  <c r="G913" i="1" a="1"/>
  <c r="G913" i="1"/>
  <c r="G914" i="1" a="1"/>
  <c r="G914" i="1"/>
  <c r="G915" i="1" a="1"/>
  <c r="G915" i="1"/>
  <c r="G916" i="1" a="1"/>
  <c r="G916" i="1"/>
  <c r="G917" i="1" a="1"/>
  <c r="G917" i="1"/>
  <c r="G918" i="1" a="1"/>
  <c r="G918" i="1"/>
  <c r="G919" i="1" a="1"/>
  <c r="G919" i="1"/>
  <c r="G920" i="1" a="1"/>
  <c r="G920" i="1"/>
  <c r="G921" i="1" a="1"/>
  <c r="G921" i="1"/>
  <c r="G922" i="1" a="1"/>
  <c r="G922" i="1"/>
  <c r="G923" i="1" a="1"/>
  <c r="G923" i="1"/>
  <c r="G924" i="1" a="1"/>
  <c r="G924" i="1"/>
  <c r="G925" i="1" a="1"/>
  <c r="G925" i="1"/>
  <c r="G926" i="1" a="1"/>
  <c r="G926" i="1"/>
  <c r="G927" i="1" a="1"/>
  <c r="G927" i="1"/>
  <c r="G928" i="1" a="1"/>
  <c r="G928" i="1"/>
  <c r="G929" i="1" a="1"/>
  <c r="G929" i="1"/>
  <c r="G930" i="1" a="1"/>
  <c r="G930" i="1"/>
  <c r="G931" i="1" a="1"/>
  <c r="G931" i="1"/>
  <c r="G932" i="1" a="1"/>
  <c r="G932" i="1"/>
  <c r="G933" i="1" a="1"/>
  <c r="G933" i="1"/>
  <c r="G934" i="1" a="1"/>
  <c r="G934" i="1"/>
  <c r="G935" i="1" a="1"/>
  <c r="G935" i="1"/>
  <c r="G936" i="1" a="1"/>
  <c r="G936" i="1"/>
  <c r="G937" i="1" a="1"/>
  <c r="G937" i="1"/>
  <c r="G938" i="1" a="1"/>
  <c r="G938" i="1"/>
  <c r="G939" i="1" a="1"/>
  <c r="G939" i="1"/>
  <c r="G940" i="1" a="1"/>
  <c r="G940" i="1"/>
  <c r="G941" i="1" a="1"/>
  <c r="G941" i="1"/>
  <c r="G942" i="1" a="1"/>
  <c r="G942" i="1"/>
  <c r="G943" i="1" a="1"/>
  <c r="G943" i="1"/>
  <c r="G944" i="1" a="1"/>
  <c r="G944" i="1"/>
  <c r="G945" i="1" a="1"/>
  <c r="G945" i="1"/>
  <c r="G946" i="1" a="1"/>
  <c r="G946" i="1"/>
  <c r="G947" i="1" a="1"/>
  <c r="G947" i="1"/>
  <c r="G948" i="1" a="1"/>
  <c r="G948" i="1"/>
  <c r="G949" i="1" a="1"/>
  <c r="G949" i="1"/>
  <c r="G950" i="1" a="1"/>
  <c r="G950" i="1"/>
  <c r="G951" i="1" a="1"/>
  <c r="G951" i="1"/>
  <c r="G952" i="1" a="1"/>
  <c r="G952" i="1"/>
  <c r="G953" i="1" a="1"/>
  <c r="G953" i="1"/>
  <c r="G954" i="1" a="1"/>
  <c r="G954" i="1"/>
  <c r="G955" i="1" a="1"/>
  <c r="G955" i="1"/>
  <c r="G956" i="1" a="1"/>
  <c r="G956" i="1"/>
  <c r="G957" i="1" a="1"/>
  <c r="G957" i="1"/>
  <c r="G958" i="1" a="1"/>
  <c r="G958" i="1"/>
  <c r="G959" i="1" a="1"/>
  <c r="G959" i="1"/>
  <c r="G960" i="1" a="1"/>
  <c r="G960" i="1"/>
  <c r="G961" i="1" a="1"/>
  <c r="G961" i="1"/>
  <c r="G962" i="1" a="1"/>
  <c r="G962" i="1"/>
  <c r="G963" i="1" a="1"/>
  <c r="G963" i="1"/>
  <c r="G964" i="1" a="1"/>
  <c r="G964" i="1"/>
  <c r="G965" i="1" a="1"/>
  <c r="G965" i="1"/>
  <c r="G966" i="1" a="1"/>
  <c r="G966" i="1"/>
  <c r="G967" i="1" a="1"/>
  <c r="G967" i="1"/>
  <c r="G968" i="1" a="1"/>
  <c r="G968" i="1"/>
  <c r="G969" i="1" a="1"/>
  <c r="G969" i="1"/>
  <c r="G970" i="1" a="1"/>
  <c r="G970" i="1"/>
  <c r="G971" i="1" a="1"/>
  <c r="G971" i="1"/>
  <c r="G972" i="1" a="1"/>
  <c r="G972" i="1"/>
  <c r="G973" i="1" a="1"/>
  <c r="G973" i="1"/>
  <c r="G974" i="1" a="1"/>
  <c r="G974" i="1"/>
  <c r="G975" i="1" a="1"/>
  <c r="G975" i="1"/>
  <c r="G976" i="1" a="1"/>
  <c r="G976" i="1"/>
  <c r="G977" i="1" a="1"/>
  <c r="G977" i="1"/>
  <c r="G978" i="1" a="1"/>
  <c r="G978" i="1"/>
  <c r="G979" i="1" a="1"/>
  <c r="G979" i="1"/>
  <c r="G980" i="1" a="1"/>
  <c r="G980" i="1"/>
  <c r="G981" i="1" a="1"/>
  <c r="G981" i="1"/>
  <c r="G982" i="1" a="1"/>
  <c r="G982" i="1"/>
  <c r="G983" i="1" a="1"/>
  <c r="G983" i="1"/>
  <c r="G984" i="1" a="1"/>
  <c r="G984" i="1"/>
  <c r="G985" i="1" a="1"/>
  <c r="G985" i="1"/>
  <c r="G986" i="1" a="1"/>
  <c r="G986" i="1"/>
  <c r="G987" i="1" a="1"/>
  <c r="G987" i="1"/>
  <c r="G988" i="1" a="1"/>
  <c r="G988" i="1"/>
  <c r="G989" i="1" a="1"/>
  <c r="G989" i="1"/>
  <c r="G990" i="1" a="1"/>
  <c r="G990" i="1"/>
  <c r="G991" i="1" a="1"/>
  <c r="G991" i="1"/>
  <c r="G992" i="1" a="1"/>
  <c r="G992" i="1"/>
  <c r="G993" i="1" a="1"/>
  <c r="G993" i="1"/>
  <c r="G994" i="1" a="1"/>
  <c r="G994" i="1"/>
  <c r="G995" i="1" a="1"/>
  <c r="G995" i="1"/>
  <c r="G996" i="1" a="1"/>
  <c r="G996" i="1"/>
  <c r="G997" i="1" a="1"/>
  <c r="G997" i="1"/>
  <c r="G998" i="1" a="1"/>
  <c r="G998" i="1"/>
  <c r="G999" i="1" a="1"/>
  <c r="G999" i="1"/>
  <c r="G1000" i="1" a="1"/>
  <c r="G1000" i="1"/>
  <c r="G1001" i="1" a="1"/>
  <c r="G1001" i="1"/>
  <c r="G1002" i="1" a="1"/>
  <c r="G1002" i="1"/>
  <c r="G1003" i="1" a="1"/>
  <c r="G1003" i="1"/>
  <c r="G1004" i="1" a="1"/>
  <c r="G1004" i="1"/>
  <c r="G1005" i="1" a="1"/>
  <c r="G1005" i="1"/>
  <c r="G1006" i="1" a="1"/>
  <c r="G1006" i="1"/>
  <c r="G1007" i="1" a="1"/>
  <c r="G1007" i="1"/>
  <c r="G1008" i="1" a="1"/>
  <c r="G1008" i="1"/>
  <c r="G1009" i="1" a="1"/>
  <c r="G1009" i="1"/>
  <c r="G1010" i="1" a="1"/>
  <c r="G1010" i="1"/>
  <c r="G1011" i="1" a="1"/>
  <c r="G1011" i="1"/>
  <c r="G1012" i="1" a="1"/>
  <c r="G1012" i="1"/>
  <c r="G1013" i="1" a="1"/>
  <c r="G1013" i="1"/>
  <c r="G1014" i="1" a="1"/>
  <c r="G1014" i="1"/>
  <c r="G1015" i="1" a="1"/>
  <c r="G1015" i="1"/>
  <c r="G1016" i="1" a="1"/>
  <c r="G1016" i="1"/>
  <c r="G1017" i="1" a="1"/>
  <c r="G1017" i="1"/>
  <c r="G1018" i="1" a="1"/>
  <c r="G1018" i="1"/>
  <c r="G1019" i="1" a="1"/>
  <c r="G1019" i="1"/>
  <c r="G1020" i="1" a="1"/>
  <c r="G1020" i="1"/>
  <c r="G1021" i="1" a="1"/>
  <c r="G1021" i="1"/>
  <c r="G1022" i="1" a="1"/>
  <c r="G1022" i="1"/>
  <c r="G1023" i="1" a="1"/>
  <c r="G1023" i="1"/>
  <c r="G1024" i="1" a="1"/>
  <c r="G1024" i="1"/>
  <c r="G1025" i="1" a="1"/>
  <c r="G1025" i="1"/>
  <c r="G1026" i="1" a="1"/>
  <c r="G1026" i="1"/>
  <c r="G1027" i="1" a="1"/>
  <c r="G1027" i="1"/>
  <c r="G1028" i="1" a="1"/>
  <c r="G1028" i="1"/>
  <c r="G1029" i="1" a="1"/>
  <c r="G1029" i="1"/>
  <c r="G1030" i="1" a="1"/>
  <c r="G1030" i="1"/>
  <c r="G1031" i="1" a="1"/>
  <c r="G1031" i="1"/>
  <c r="G1032" i="1" a="1"/>
  <c r="G1032" i="1"/>
  <c r="G1033" i="1" a="1"/>
  <c r="G1033" i="1"/>
  <c r="G1034" i="1" a="1"/>
  <c r="G1034" i="1"/>
  <c r="G1035" i="1" a="1"/>
  <c r="G1035" i="1"/>
  <c r="G1036" i="1" a="1"/>
  <c r="G1036" i="1"/>
  <c r="G1037" i="1" a="1"/>
  <c r="G1037" i="1"/>
  <c r="G1038" i="1" a="1"/>
  <c r="G1038" i="1"/>
  <c r="G1039" i="1" a="1"/>
  <c r="G1039" i="1"/>
  <c r="G1040" i="1" a="1"/>
  <c r="G1040" i="1"/>
  <c r="G1041" i="1" a="1"/>
  <c r="G1041" i="1"/>
  <c r="G1042" i="1" a="1"/>
  <c r="G1042" i="1"/>
  <c r="G1043" i="1" a="1"/>
  <c r="G1043" i="1"/>
  <c r="G1044" i="1" a="1"/>
  <c r="G1044" i="1"/>
  <c r="G1045" i="1" a="1"/>
  <c r="G1045" i="1"/>
  <c r="G1046" i="1" a="1"/>
  <c r="G1046" i="1"/>
  <c r="G1047" i="1" a="1"/>
  <c r="G1047" i="1"/>
  <c r="G1048" i="1" a="1"/>
  <c r="G1048" i="1"/>
  <c r="G1049" i="1" a="1"/>
  <c r="G1049" i="1"/>
  <c r="G1050" i="1" a="1"/>
  <c r="G1050" i="1"/>
  <c r="G1051" i="1" a="1"/>
  <c r="G1051" i="1"/>
  <c r="G1052" i="1" a="1"/>
  <c r="G1052" i="1"/>
  <c r="G1053" i="1" a="1"/>
  <c r="G1053" i="1"/>
  <c r="G1054" i="1" a="1"/>
  <c r="G1054" i="1"/>
  <c r="G1055" i="1" a="1"/>
  <c r="G1055" i="1"/>
  <c r="G1056" i="1" a="1"/>
  <c r="G1056" i="1"/>
  <c r="G1057" i="1" a="1"/>
  <c r="G1057" i="1"/>
  <c r="G1058" i="1" a="1"/>
  <c r="G1058" i="1"/>
  <c r="G1059" i="1" a="1"/>
  <c r="G1059" i="1"/>
  <c r="G1060" i="1" a="1"/>
  <c r="G1060" i="1"/>
  <c r="G1061" i="1" a="1"/>
  <c r="G1061" i="1"/>
  <c r="G1062" i="1" a="1"/>
  <c r="G1062" i="1"/>
  <c r="G1063" i="1" a="1"/>
  <c r="G1063" i="1"/>
  <c r="G1064" i="1" a="1"/>
  <c r="G1064" i="1"/>
  <c r="G1065" i="1" a="1"/>
  <c r="G1065" i="1"/>
  <c r="G1066" i="1" a="1"/>
  <c r="G1066" i="1"/>
  <c r="G1067" i="1" a="1"/>
  <c r="G1067" i="1"/>
  <c r="G1068" i="1" a="1"/>
  <c r="G1068" i="1"/>
  <c r="G1069" i="1" a="1"/>
  <c r="G1069" i="1"/>
  <c r="G1070" i="1" a="1"/>
  <c r="G1070" i="1"/>
  <c r="G1071" i="1" a="1"/>
  <c r="G1071" i="1"/>
  <c r="G1072" i="1" a="1"/>
  <c r="G1072" i="1"/>
  <c r="G1073" i="1" a="1"/>
  <c r="G1073" i="1"/>
  <c r="G1074" i="1" a="1"/>
  <c r="G1074" i="1"/>
  <c r="G1075" i="1" a="1"/>
  <c r="G1075" i="1"/>
  <c r="G1076" i="1" a="1"/>
  <c r="G1076" i="1"/>
  <c r="G1077" i="1" a="1"/>
  <c r="G1077" i="1"/>
  <c r="G1078" i="1" a="1"/>
  <c r="G1078" i="1"/>
  <c r="G1079" i="1" a="1"/>
  <c r="G1079" i="1"/>
  <c r="G1080" i="1" a="1"/>
  <c r="G1080" i="1"/>
  <c r="G1081" i="1" a="1"/>
  <c r="G1081" i="1"/>
  <c r="G1082" i="1" a="1"/>
  <c r="G1082" i="1"/>
  <c r="G1083" i="1" a="1"/>
  <c r="G1083" i="1"/>
  <c r="G1084" i="1" a="1"/>
  <c r="G1084" i="1"/>
  <c r="G1085" i="1" a="1"/>
  <c r="G1085" i="1"/>
  <c r="G1086" i="1" a="1"/>
  <c r="G1086" i="1"/>
  <c r="G1087" i="1" a="1"/>
  <c r="G1087" i="1"/>
  <c r="G1088" i="1" a="1"/>
  <c r="G1088" i="1"/>
  <c r="G1089" i="1" a="1"/>
  <c r="G1089" i="1"/>
  <c r="G1090" i="1" a="1"/>
  <c r="G1090" i="1"/>
  <c r="G1091" i="1" a="1"/>
  <c r="G1091" i="1"/>
  <c r="G1092" i="1" a="1"/>
  <c r="G1092" i="1"/>
  <c r="G1093" i="1" a="1"/>
  <c r="G1093" i="1"/>
  <c r="G1094" i="1" a="1"/>
  <c r="G1094" i="1"/>
  <c r="G1095" i="1" a="1"/>
  <c r="G1095" i="1"/>
  <c r="G1096" i="1" a="1"/>
  <c r="G1096" i="1"/>
  <c r="G1097" i="1" a="1"/>
  <c r="G1097" i="1"/>
  <c r="G1098" i="1" a="1"/>
  <c r="G1098" i="1"/>
  <c r="G1099" i="1" a="1"/>
  <c r="G1099" i="1"/>
  <c r="G1100" i="1" a="1"/>
  <c r="G1100" i="1"/>
  <c r="G1101" i="1" a="1"/>
  <c r="G1101" i="1"/>
  <c r="G1102" i="1" a="1"/>
  <c r="G1102" i="1"/>
  <c r="G1103" i="1" a="1"/>
  <c r="G1103" i="1"/>
  <c r="G1104" i="1" a="1"/>
  <c r="G1104" i="1"/>
  <c r="G1105" i="1" a="1"/>
  <c r="G1105" i="1"/>
  <c r="G1106" i="1" a="1"/>
  <c r="G1106" i="1"/>
  <c r="G1107" i="1" a="1"/>
  <c r="G1107" i="1"/>
  <c r="G1108" i="1" a="1"/>
  <c r="G1108" i="1"/>
  <c r="G1109" i="1" a="1"/>
  <c r="G1109" i="1"/>
  <c r="G1110" i="1" a="1"/>
  <c r="G1110" i="1"/>
  <c r="G1111" i="1" a="1"/>
  <c r="G1111" i="1"/>
  <c r="G1112" i="1" a="1"/>
  <c r="G1112" i="1"/>
  <c r="G1113" i="1" a="1"/>
  <c r="G1113" i="1"/>
  <c r="G1114" i="1" a="1"/>
  <c r="G1114" i="1"/>
  <c r="G1115" i="1" a="1"/>
  <c r="G1115" i="1"/>
  <c r="G1116" i="1" a="1"/>
  <c r="G1116" i="1"/>
  <c r="G1117" i="1" a="1"/>
  <c r="G1117" i="1"/>
  <c r="G1118" i="1" a="1"/>
  <c r="G1118" i="1"/>
  <c r="G1119" i="1" a="1"/>
  <c r="G1119" i="1"/>
  <c r="G1120" i="1" a="1"/>
  <c r="G1120" i="1"/>
  <c r="G1121" i="1" a="1"/>
  <c r="G1121" i="1"/>
  <c r="G1122" i="1" a="1"/>
  <c r="G1122" i="1"/>
  <c r="G1123" i="1" a="1"/>
  <c r="G1123" i="1"/>
  <c r="G1124" i="1" a="1"/>
  <c r="G1124" i="1"/>
  <c r="G1125" i="1" a="1"/>
  <c r="G1125" i="1"/>
  <c r="G1126" i="1" a="1"/>
  <c r="G1126" i="1"/>
  <c r="G1127" i="1" a="1"/>
  <c r="G1127" i="1"/>
  <c r="G1128" i="1" a="1"/>
  <c r="G1128" i="1"/>
  <c r="G1129" i="1" a="1"/>
  <c r="G1129" i="1"/>
  <c r="G1130" i="1" a="1"/>
  <c r="G1130" i="1"/>
  <c r="G1131" i="1" a="1"/>
  <c r="G1131" i="1"/>
  <c r="G1132" i="1" a="1"/>
  <c r="G1132" i="1"/>
  <c r="G1133" i="1" a="1"/>
  <c r="G1133" i="1"/>
  <c r="G1134" i="1" a="1"/>
  <c r="G1134" i="1"/>
  <c r="G1135" i="1" a="1"/>
  <c r="G1135" i="1"/>
  <c r="G1136" i="1" a="1"/>
  <c r="G1136" i="1"/>
  <c r="G1137" i="1" a="1"/>
  <c r="G1137" i="1"/>
  <c r="G1138" i="1" a="1"/>
  <c r="G1138" i="1"/>
  <c r="G1139" i="1" a="1"/>
  <c r="G1139" i="1"/>
  <c r="G1140" i="1" a="1"/>
  <c r="G1140" i="1"/>
  <c r="G1141" i="1" a="1"/>
  <c r="G1141" i="1"/>
  <c r="G1142" i="1" a="1"/>
  <c r="G1142" i="1"/>
  <c r="G1143" i="1" a="1"/>
  <c r="G1143" i="1"/>
  <c r="G1144" i="1" a="1"/>
  <c r="G1144" i="1"/>
  <c r="G1145" i="1" a="1"/>
  <c r="G1145" i="1"/>
  <c r="G1146" i="1" a="1"/>
  <c r="G1146" i="1"/>
  <c r="G1147" i="1" a="1"/>
  <c r="G1147" i="1"/>
  <c r="G1148" i="1" a="1"/>
  <c r="G1148" i="1"/>
  <c r="G1149" i="1" a="1"/>
  <c r="G1149" i="1"/>
  <c r="G1150" i="1" a="1"/>
  <c r="G1150" i="1"/>
  <c r="G1151" i="1" a="1"/>
  <c r="G1151" i="1"/>
  <c r="G1152" i="1" a="1"/>
  <c r="G1152" i="1"/>
  <c r="G1153" i="1" a="1"/>
  <c r="G1153" i="1"/>
  <c r="G1154" i="1" a="1"/>
  <c r="G1154" i="1"/>
  <c r="G1155" i="1" a="1"/>
  <c r="G1155" i="1"/>
  <c r="G1156" i="1" a="1"/>
  <c r="G1156" i="1"/>
  <c r="G1157" i="1" a="1"/>
  <c r="G1157" i="1"/>
  <c r="G1158" i="1" a="1"/>
  <c r="G1158" i="1"/>
  <c r="G1159" i="1" a="1"/>
  <c r="G1159" i="1"/>
  <c r="G1160" i="1" a="1"/>
  <c r="G1160" i="1"/>
  <c r="G1161" i="1" a="1"/>
  <c r="G1161" i="1"/>
  <c r="G1162" i="1" a="1"/>
  <c r="G1162" i="1"/>
  <c r="G1163" i="1" a="1"/>
  <c r="G1163" i="1"/>
  <c r="G1164" i="1" a="1"/>
  <c r="G1164" i="1"/>
  <c r="G1165" i="1" a="1"/>
  <c r="G1165" i="1"/>
  <c r="G1166" i="1" a="1"/>
  <c r="G1166" i="1"/>
  <c r="G1167" i="1" a="1"/>
  <c r="G1167" i="1"/>
  <c r="G1168" i="1" a="1"/>
  <c r="G1168" i="1"/>
  <c r="G1169" i="1" a="1"/>
  <c r="G1169" i="1"/>
  <c r="G1170" i="1" a="1"/>
  <c r="G1170" i="1"/>
  <c r="G1171" i="1" a="1"/>
  <c r="G1171" i="1"/>
  <c r="G1172" i="1" a="1"/>
  <c r="G1172" i="1"/>
  <c r="G1173" i="1" a="1"/>
  <c r="G1173" i="1"/>
  <c r="G1174" i="1" a="1"/>
  <c r="G1174" i="1"/>
  <c r="G1175" i="1" a="1"/>
  <c r="G1175" i="1"/>
  <c r="G1176" i="1" a="1"/>
  <c r="G1176" i="1"/>
  <c r="G1177" i="1" a="1"/>
  <c r="G1177" i="1"/>
  <c r="G1178" i="1" a="1"/>
  <c r="G1178" i="1"/>
  <c r="G1179" i="1" a="1"/>
  <c r="G1179" i="1"/>
  <c r="G1180" i="1" a="1"/>
  <c r="G1180" i="1"/>
  <c r="G1181" i="1" a="1"/>
  <c r="G1181" i="1"/>
  <c r="G1182" i="1" a="1"/>
  <c r="G1182" i="1"/>
  <c r="G1183" i="1" a="1"/>
  <c r="G1183" i="1"/>
  <c r="G1184" i="1" a="1"/>
  <c r="G1184" i="1"/>
  <c r="G1185" i="1" a="1"/>
  <c r="G1185" i="1"/>
  <c r="G1186" i="1" a="1"/>
  <c r="G1186" i="1"/>
  <c r="G1187" i="1" a="1"/>
  <c r="G1187" i="1"/>
  <c r="G1188" i="1" a="1"/>
  <c r="G1188" i="1"/>
  <c r="G1189" i="1" a="1"/>
  <c r="G1189" i="1"/>
  <c r="G1190" i="1" a="1"/>
  <c r="G1190" i="1"/>
  <c r="G1191" i="1" a="1"/>
  <c r="G1191" i="1"/>
  <c r="G1192" i="1" a="1"/>
  <c r="G1192" i="1"/>
  <c r="G1193" i="1" a="1"/>
  <c r="G1193" i="1"/>
  <c r="G1194" i="1" a="1"/>
  <c r="G1194" i="1"/>
  <c r="G1195" i="1" a="1"/>
  <c r="G1195" i="1"/>
  <c r="G1196" i="1" a="1"/>
  <c r="G1196" i="1"/>
  <c r="G1197" i="1" a="1"/>
  <c r="G1197" i="1"/>
  <c r="G1198" i="1" a="1"/>
  <c r="G1198" i="1"/>
  <c r="G1199" i="1" a="1"/>
  <c r="G1199" i="1"/>
  <c r="G1200" i="1" a="1"/>
  <c r="G1200" i="1"/>
  <c r="G1201" i="1" a="1"/>
  <c r="G1201" i="1"/>
  <c r="G1202" i="1" a="1"/>
  <c r="G1202" i="1"/>
  <c r="G1203" i="1" a="1"/>
  <c r="G1203" i="1"/>
  <c r="G1204" i="1" a="1"/>
  <c r="G1204" i="1"/>
  <c r="G1205" i="1" a="1"/>
  <c r="G1205" i="1"/>
  <c r="G1206" i="1" a="1"/>
  <c r="G1206" i="1"/>
  <c r="G1207" i="1" a="1"/>
  <c r="G1207" i="1"/>
  <c r="G1208" i="1" a="1"/>
  <c r="G1208" i="1"/>
  <c r="G1209" i="1" a="1"/>
  <c r="G1209" i="1"/>
  <c r="G1210" i="1" a="1"/>
  <c r="G1210" i="1"/>
  <c r="G1211" i="1" a="1"/>
  <c r="G1211" i="1"/>
  <c r="G1212" i="1" a="1"/>
  <c r="G1212" i="1"/>
  <c r="G1213" i="1" a="1"/>
  <c r="G1213" i="1"/>
  <c r="G1214" i="1" a="1"/>
  <c r="G1214" i="1"/>
  <c r="G1215" i="1" a="1"/>
  <c r="G1215" i="1"/>
  <c r="G1216" i="1" a="1"/>
  <c r="G1216" i="1"/>
  <c r="G1217" i="1" a="1"/>
  <c r="G1217" i="1"/>
  <c r="G1218" i="1" a="1"/>
  <c r="G1218" i="1"/>
  <c r="G1219" i="1" a="1"/>
  <c r="G1219" i="1"/>
  <c r="G1220" i="1" a="1"/>
  <c r="G1220" i="1"/>
  <c r="G1221" i="1" a="1"/>
  <c r="G1221" i="1"/>
  <c r="G1222" i="1" a="1"/>
  <c r="G1222" i="1"/>
  <c r="G1223" i="1" a="1"/>
  <c r="G1223" i="1"/>
  <c r="G1224" i="1" a="1"/>
  <c r="G1224" i="1"/>
  <c r="G1225" i="1" a="1"/>
  <c r="G1225" i="1"/>
  <c r="G1226" i="1" a="1"/>
  <c r="G1226" i="1"/>
  <c r="G1227" i="1" a="1"/>
  <c r="G1227" i="1"/>
  <c r="G1228" i="1" a="1"/>
  <c r="G1228" i="1"/>
  <c r="G1229" i="1" a="1"/>
  <c r="G1229" i="1"/>
  <c r="G1230" i="1" a="1"/>
  <c r="G1230" i="1"/>
  <c r="G1231" i="1" a="1"/>
  <c r="G1231" i="1"/>
  <c r="G1232" i="1" a="1"/>
  <c r="G1232" i="1"/>
  <c r="G1233" i="1" a="1"/>
  <c r="G1233" i="1"/>
  <c r="G1234" i="1" a="1"/>
  <c r="G1234" i="1"/>
  <c r="G1235" i="1" a="1"/>
  <c r="G1235" i="1"/>
  <c r="G1236" i="1" a="1"/>
  <c r="G1236" i="1"/>
  <c r="G1237" i="1" a="1"/>
  <c r="G1237" i="1"/>
  <c r="G1238" i="1" a="1"/>
  <c r="G1238" i="1"/>
  <c r="G1239" i="1" a="1"/>
  <c r="G1239" i="1"/>
  <c r="G1240" i="1" a="1"/>
  <c r="G1240" i="1"/>
  <c r="G1241" i="1" a="1"/>
  <c r="G1241" i="1"/>
  <c r="G1242" i="1" a="1"/>
  <c r="G1242" i="1"/>
  <c r="G1243" i="1" a="1"/>
  <c r="G1243" i="1"/>
  <c r="G1244" i="1" a="1"/>
  <c r="G1244" i="1"/>
  <c r="G1245" i="1" a="1"/>
  <c r="G1245" i="1"/>
  <c r="G1246" i="1" a="1"/>
  <c r="G1246" i="1"/>
  <c r="G1247" i="1" a="1"/>
  <c r="G1247" i="1"/>
  <c r="G1248" i="1" a="1"/>
  <c r="G1248" i="1"/>
  <c r="G1249" i="1" a="1"/>
  <c r="G1249" i="1"/>
  <c r="G1250" i="1" a="1"/>
  <c r="G1250" i="1"/>
  <c r="G1251" i="1" a="1"/>
  <c r="G1251" i="1"/>
  <c r="G1252" i="1" a="1"/>
  <c r="G1252" i="1"/>
  <c r="G1253" i="1" a="1"/>
  <c r="G1253" i="1"/>
  <c r="G1254" i="1" a="1"/>
  <c r="G1254" i="1"/>
  <c r="G1255" i="1" a="1"/>
  <c r="G1255" i="1"/>
  <c r="G1256" i="1" a="1"/>
  <c r="G1256" i="1"/>
  <c r="G1257" i="1" a="1"/>
  <c r="G1257" i="1"/>
  <c r="G1258" i="1" a="1"/>
  <c r="G1258" i="1"/>
  <c r="G1259" i="1" a="1"/>
  <c r="G1259" i="1"/>
  <c r="G1260" i="1" a="1"/>
  <c r="G1260" i="1"/>
  <c r="G1261" i="1" a="1"/>
  <c r="G1261" i="1"/>
  <c r="G1262" i="1" a="1"/>
  <c r="G1262" i="1"/>
  <c r="G1263" i="1" a="1"/>
  <c r="G1263" i="1"/>
  <c r="G1264" i="1" a="1"/>
  <c r="G1264" i="1"/>
  <c r="G1265" i="1" a="1"/>
  <c r="G1265" i="1"/>
  <c r="G1266" i="1" a="1"/>
  <c r="G1266" i="1"/>
  <c r="G1267" i="1" a="1"/>
  <c r="G1267" i="1"/>
  <c r="G1268" i="1" a="1"/>
  <c r="G1268" i="1"/>
  <c r="G1269" i="1" a="1"/>
  <c r="G1269" i="1"/>
  <c r="G1270" i="1" a="1"/>
  <c r="G1270" i="1"/>
  <c r="G1271" i="1" a="1"/>
  <c r="G1271" i="1"/>
  <c r="G1272" i="1" a="1"/>
  <c r="G1272" i="1"/>
  <c r="G1273" i="1" a="1"/>
  <c r="G1273" i="1"/>
  <c r="G1274" i="1" a="1"/>
  <c r="G1274" i="1"/>
  <c r="G1275" i="1" a="1"/>
  <c r="G1275" i="1"/>
  <c r="G1276" i="1" a="1"/>
  <c r="G1276" i="1"/>
  <c r="G1277" i="1" a="1"/>
  <c r="G1277" i="1"/>
  <c r="G1278" i="1" a="1"/>
  <c r="G1278" i="1"/>
  <c r="G1279" i="1" a="1"/>
  <c r="G1279" i="1"/>
  <c r="G1280" i="1" a="1"/>
  <c r="G1280" i="1"/>
  <c r="G1281" i="1" a="1"/>
  <c r="G1281" i="1"/>
  <c r="G1282" i="1" a="1"/>
  <c r="G1282" i="1"/>
  <c r="G1283" i="1" a="1"/>
  <c r="G1283" i="1"/>
  <c r="G1284" i="1" a="1"/>
  <c r="G1284" i="1"/>
  <c r="G1285" i="1" a="1"/>
  <c r="G1285" i="1"/>
  <c r="G1286" i="1" a="1"/>
  <c r="G1286" i="1"/>
  <c r="G1287" i="1" a="1"/>
  <c r="G1287" i="1"/>
  <c r="G1288" i="1" a="1"/>
  <c r="G1288" i="1"/>
  <c r="G1289" i="1" a="1"/>
  <c r="G1289" i="1"/>
  <c r="G1290" i="1" a="1"/>
  <c r="G1290" i="1"/>
  <c r="G1291" i="1" a="1"/>
  <c r="G1291" i="1"/>
  <c r="G1292" i="1" a="1"/>
  <c r="G1292" i="1"/>
  <c r="G1293" i="1" a="1"/>
  <c r="G1293" i="1"/>
  <c r="G1294" i="1" a="1"/>
  <c r="G1294" i="1"/>
  <c r="G1295" i="1" a="1"/>
  <c r="G1295" i="1"/>
  <c r="G1296" i="1" a="1"/>
  <c r="G1296" i="1"/>
  <c r="G1297" i="1" a="1"/>
  <c r="G1297" i="1"/>
  <c r="G1298" i="1" a="1"/>
  <c r="G1298" i="1"/>
  <c r="G1299" i="1" a="1"/>
  <c r="G1299" i="1"/>
  <c r="G1300" i="1" a="1"/>
  <c r="G1300" i="1"/>
  <c r="G1301" i="1" a="1"/>
  <c r="G1301" i="1"/>
  <c r="G1302" i="1" a="1"/>
  <c r="G1302" i="1"/>
  <c r="G1303" i="1" a="1"/>
  <c r="G1303" i="1"/>
  <c r="G1304" i="1" a="1"/>
  <c r="G1304" i="1"/>
  <c r="G1305" i="1" a="1"/>
  <c r="G1305" i="1"/>
  <c r="G1306" i="1" a="1"/>
  <c r="G1306" i="1"/>
  <c r="G1307" i="1" a="1"/>
  <c r="G1307" i="1"/>
  <c r="G1308" i="1" a="1"/>
  <c r="G1308" i="1"/>
  <c r="G1309" i="1" a="1"/>
  <c r="G1309" i="1"/>
  <c r="G1310" i="1" a="1"/>
  <c r="G1310" i="1"/>
  <c r="G1311" i="1" a="1"/>
  <c r="G1311" i="1"/>
  <c r="G1312" i="1" a="1"/>
  <c r="G1312" i="1"/>
  <c r="G1313" i="1" a="1"/>
  <c r="G1313" i="1"/>
  <c r="G1314" i="1" a="1"/>
  <c r="G1314" i="1"/>
  <c r="G1315" i="1" a="1"/>
  <c r="G1315" i="1"/>
  <c r="G1316" i="1" a="1"/>
  <c r="G1316" i="1"/>
  <c r="G1317" i="1" a="1"/>
  <c r="G1317" i="1"/>
  <c r="G1318" i="1" a="1"/>
  <c r="G1318" i="1"/>
  <c r="G1319" i="1" a="1"/>
  <c r="G1319" i="1"/>
  <c r="G1320" i="1" a="1"/>
  <c r="G1320" i="1"/>
  <c r="G1321" i="1" a="1"/>
  <c r="G1321" i="1"/>
  <c r="G1322" i="1" a="1"/>
  <c r="G1322" i="1"/>
  <c r="G1323" i="1" a="1"/>
  <c r="G1323" i="1"/>
  <c r="G1324" i="1" a="1"/>
  <c r="G1324" i="1"/>
  <c r="G1325" i="1" a="1"/>
  <c r="G1325" i="1"/>
  <c r="G1326" i="1" a="1"/>
  <c r="G1326" i="1"/>
  <c r="G1327" i="1" a="1"/>
  <c r="G1327" i="1"/>
  <c r="G1328" i="1" a="1"/>
  <c r="G1328" i="1"/>
  <c r="G1329" i="1" a="1"/>
  <c r="G1329" i="1"/>
  <c r="G1330" i="1" a="1"/>
  <c r="G1330" i="1"/>
  <c r="G1331" i="1" a="1"/>
  <c r="G1331" i="1"/>
  <c r="G1332" i="1" a="1"/>
  <c r="G1332" i="1"/>
  <c r="G1333" i="1" a="1"/>
  <c r="G1333" i="1"/>
  <c r="G1334" i="1" a="1"/>
  <c r="G1334" i="1"/>
  <c r="G1335" i="1" a="1"/>
  <c r="G1335" i="1"/>
  <c r="G1336" i="1" a="1"/>
  <c r="G1336" i="1"/>
  <c r="G1337" i="1" a="1"/>
  <c r="G1337" i="1"/>
  <c r="G1338" i="1" a="1"/>
  <c r="G1338" i="1"/>
  <c r="G1339" i="1" a="1"/>
  <c r="G1339" i="1"/>
  <c r="G1340" i="1" a="1"/>
  <c r="G1340" i="1"/>
  <c r="G1341" i="1" a="1"/>
  <c r="G1341" i="1"/>
  <c r="G1342" i="1" a="1"/>
  <c r="G1342" i="1"/>
  <c r="G1343" i="1" a="1"/>
  <c r="G1343" i="1"/>
  <c r="G1344" i="1" a="1"/>
  <c r="G1344" i="1"/>
  <c r="G1345" i="1" a="1"/>
  <c r="G1345" i="1"/>
  <c r="G1346" i="1" a="1"/>
  <c r="G1346" i="1"/>
  <c r="G1347" i="1" a="1"/>
  <c r="G1347" i="1"/>
  <c r="G1348" i="1" a="1"/>
  <c r="G1348" i="1"/>
  <c r="G1349" i="1" a="1"/>
  <c r="G1349" i="1"/>
  <c r="G1350" i="1" a="1"/>
  <c r="G1350" i="1"/>
  <c r="G1351" i="1" a="1"/>
  <c r="G1351" i="1"/>
  <c r="G1352" i="1" a="1"/>
  <c r="G1352" i="1"/>
  <c r="G1353" i="1" a="1"/>
  <c r="G1353" i="1"/>
  <c r="G1354" i="1" a="1"/>
  <c r="G1354" i="1"/>
  <c r="G1355" i="1" a="1"/>
  <c r="G1355" i="1"/>
  <c r="G1356" i="1" a="1"/>
  <c r="G1356" i="1"/>
  <c r="G1357" i="1" a="1"/>
  <c r="G1357" i="1"/>
  <c r="G1358" i="1" a="1"/>
  <c r="G1358" i="1"/>
  <c r="G1359" i="1" a="1"/>
  <c r="G1359" i="1"/>
  <c r="G1360" i="1" a="1"/>
  <c r="G1360" i="1"/>
  <c r="G1361" i="1" a="1"/>
  <c r="G1361" i="1"/>
  <c r="G1362" i="1" a="1"/>
  <c r="G1362" i="1"/>
  <c r="G1363" i="1" a="1"/>
  <c r="G1363" i="1"/>
  <c r="G1364" i="1" a="1"/>
  <c r="G1364" i="1"/>
  <c r="G1365" i="1" a="1"/>
  <c r="G1365" i="1"/>
  <c r="G1366" i="1" a="1"/>
  <c r="G1366" i="1"/>
  <c r="G1367" i="1" a="1"/>
  <c r="G1367" i="1"/>
  <c r="G1368" i="1" a="1"/>
  <c r="G1368" i="1"/>
  <c r="G1369" i="1" a="1"/>
  <c r="G1369" i="1"/>
  <c r="G1370" i="1" a="1"/>
  <c r="G1370" i="1"/>
  <c r="G1371" i="1" a="1"/>
  <c r="G1371" i="1"/>
  <c r="G1372" i="1" a="1"/>
  <c r="G1372" i="1"/>
  <c r="G1373" i="1" a="1"/>
  <c r="G1373" i="1"/>
  <c r="G1374" i="1" a="1"/>
  <c r="G1374" i="1"/>
  <c r="G1375" i="1" a="1"/>
  <c r="G1375" i="1"/>
  <c r="G1376" i="1" a="1"/>
  <c r="G1376" i="1"/>
  <c r="G1377" i="1" a="1"/>
  <c r="G1377" i="1"/>
  <c r="G1378" i="1" a="1"/>
  <c r="G1378" i="1"/>
  <c r="G1379" i="1" a="1"/>
  <c r="G1379" i="1"/>
  <c r="G1380" i="1" a="1"/>
  <c r="G1380" i="1"/>
  <c r="G1381" i="1" a="1"/>
  <c r="G1381" i="1"/>
  <c r="G1382" i="1" a="1"/>
  <c r="G1382" i="1"/>
  <c r="G1383" i="1" a="1"/>
  <c r="G1383" i="1"/>
  <c r="G1384" i="1" a="1"/>
  <c r="G1384" i="1"/>
  <c r="G1385" i="1" a="1"/>
  <c r="G1385" i="1"/>
  <c r="G1386" i="1" a="1"/>
  <c r="G1386" i="1"/>
  <c r="G1387" i="1" a="1"/>
  <c r="G1387" i="1"/>
  <c r="G1388" i="1" a="1"/>
  <c r="G1388" i="1"/>
  <c r="G1389" i="1" a="1"/>
  <c r="G1389" i="1"/>
  <c r="G1390" i="1" a="1"/>
  <c r="G1390" i="1"/>
  <c r="G1391" i="1" a="1"/>
  <c r="G1391" i="1"/>
  <c r="G1392" i="1" a="1"/>
  <c r="G1392" i="1"/>
  <c r="G1393" i="1" a="1"/>
  <c r="G1393" i="1"/>
  <c r="G1394" i="1" a="1"/>
  <c r="G1394" i="1"/>
  <c r="G1395" i="1" a="1"/>
  <c r="G1395" i="1"/>
  <c r="G1396" i="1" a="1"/>
  <c r="G1396" i="1"/>
  <c r="G1397" i="1" a="1"/>
  <c r="G1397" i="1"/>
  <c r="G1398" i="1" a="1"/>
  <c r="G1398" i="1"/>
  <c r="G1399" i="1" a="1"/>
  <c r="G1399" i="1"/>
  <c r="G1400" i="1" a="1"/>
  <c r="G1400" i="1"/>
  <c r="G1401" i="1" a="1"/>
  <c r="G1401" i="1"/>
  <c r="G1402" i="1" a="1"/>
  <c r="G1402" i="1"/>
  <c r="G1403" i="1" a="1"/>
  <c r="G1403" i="1"/>
  <c r="G1404" i="1" a="1"/>
  <c r="G1404" i="1"/>
  <c r="G1405" i="1" a="1"/>
  <c r="G1405" i="1"/>
  <c r="G1406" i="1" a="1"/>
  <c r="G1406" i="1"/>
  <c r="G1407" i="1" a="1"/>
  <c r="G1407" i="1"/>
  <c r="G1408" i="1" a="1"/>
  <c r="G1408" i="1"/>
  <c r="G1409" i="1" a="1"/>
  <c r="G1409" i="1"/>
  <c r="G1410" i="1" a="1"/>
  <c r="G1410" i="1"/>
  <c r="G1411" i="1" a="1"/>
  <c r="G1411" i="1"/>
  <c r="G1412" i="1" a="1"/>
  <c r="G1412" i="1"/>
  <c r="G1413" i="1" a="1"/>
  <c r="G1413" i="1"/>
  <c r="G1414" i="1" a="1"/>
  <c r="G1414" i="1"/>
  <c r="G1415" i="1" a="1"/>
  <c r="G1415" i="1"/>
  <c r="G1416" i="1" a="1"/>
  <c r="G1416" i="1"/>
  <c r="G1417" i="1" a="1"/>
  <c r="G1417" i="1"/>
  <c r="G1418" i="1" a="1"/>
  <c r="G1418" i="1"/>
  <c r="G1419" i="1" a="1"/>
  <c r="G1419" i="1"/>
  <c r="G1420" i="1" a="1"/>
  <c r="G1420" i="1"/>
  <c r="G1421" i="1" a="1"/>
  <c r="G1421" i="1"/>
  <c r="G1422" i="1" a="1"/>
  <c r="G1422" i="1"/>
  <c r="G1423" i="1" a="1"/>
  <c r="G1423" i="1"/>
  <c r="G1424" i="1" a="1"/>
  <c r="G1424" i="1"/>
  <c r="G1425" i="1" a="1"/>
  <c r="G1425" i="1"/>
  <c r="G1426" i="1" a="1"/>
  <c r="G1426" i="1"/>
  <c r="G1427" i="1" a="1"/>
  <c r="G1427" i="1"/>
  <c r="G1428" i="1" a="1"/>
  <c r="G1428" i="1"/>
  <c r="G1429" i="1" a="1"/>
  <c r="G1429" i="1"/>
  <c r="G1430" i="1" a="1"/>
  <c r="G1430" i="1"/>
  <c r="G1431" i="1" a="1"/>
  <c r="G1431" i="1"/>
  <c r="G1432" i="1" a="1"/>
  <c r="G1432" i="1"/>
  <c r="G1433" i="1" a="1"/>
  <c r="G1433" i="1"/>
  <c r="G1434" i="1" a="1"/>
  <c r="G1434" i="1"/>
  <c r="G1435" i="1" a="1"/>
  <c r="G1435" i="1"/>
  <c r="G1436" i="1" a="1"/>
  <c r="G1436" i="1"/>
  <c r="G1437" i="1" a="1"/>
  <c r="G1437" i="1"/>
  <c r="G1438" i="1" a="1"/>
  <c r="G1438" i="1"/>
  <c r="G1439" i="1" a="1"/>
  <c r="G1439" i="1"/>
  <c r="G1440" i="1" a="1"/>
  <c r="G1440" i="1"/>
  <c r="G1441" i="1" a="1"/>
  <c r="G1441" i="1"/>
  <c r="G1442" i="1" a="1"/>
  <c r="G1442" i="1"/>
  <c r="G1443" i="1" a="1"/>
  <c r="G1443" i="1"/>
  <c r="G1444" i="1" a="1"/>
  <c r="G1444" i="1"/>
  <c r="G1445" i="1" a="1"/>
  <c r="G1445" i="1"/>
  <c r="G1446" i="1" a="1"/>
  <c r="G1446" i="1"/>
  <c r="G1447" i="1" a="1"/>
  <c r="G1447" i="1"/>
  <c r="G1448" i="1" a="1"/>
  <c r="G1448" i="1"/>
  <c r="G1449" i="1" a="1"/>
  <c r="G1449" i="1"/>
  <c r="G1450" i="1" a="1"/>
  <c r="G1450" i="1"/>
  <c r="G1451" i="1" a="1"/>
  <c r="G1451" i="1"/>
  <c r="G1452" i="1" a="1"/>
  <c r="G1452" i="1"/>
  <c r="G1453" i="1" a="1"/>
  <c r="G1453" i="1"/>
  <c r="G1454" i="1" a="1"/>
  <c r="G1454" i="1"/>
  <c r="G1455" i="1" a="1"/>
  <c r="G1455" i="1"/>
  <c r="G1456" i="1" a="1"/>
  <c r="G1456" i="1"/>
  <c r="G1457" i="1" a="1"/>
  <c r="G1457" i="1"/>
  <c r="G1458" i="1" a="1"/>
  <c r="G1458" i="1"/>
  <c r="G1459" i="1" a="1"/>
  <c r="G1459" i="1"/>
  <c r="G1460" i="1" a="1"/>
  <c r="G1460" i="1"/>
  <c r="G1461" i="1" a="1"/>
  <c r="G1461" i="1"/>
  <c r="G1462" i="1" a="1"/>
  <c r="G1462" i="1"/>
  <c r="G1463" i="1" a="1"/>
  <c r="G1463" i="1"/>
  <c r="G1464" i="1" a="1"/>
  <c r="G1464" i="1"/>
  <c r="G1465" i="1" a="1"/>
  <c r="G1465" i="1"/>
  <c r="G1466" i="1" a="1"/>
  <c r="G1466" i="1"/>
  <c r="G1467" i="1" a="1"/>
  <c r="G1467" i="1"/>
  <c r="G1468" i="1" a="1"/>
  <c r="G1468" i="1"/>
  <c r="G1469" i="1" a="1"/>
  <c r="G1469" i="1"/>
  <c r="G1470" i="1" a="1"/>
  <c r="G1470" i="1"/>
  <c r="G1471" i="1" a="1"/>
  <c r="G1471" i="1"/>
  <c r="G1472" i="1" a="1"/>
  <c r="G1472" i="1"/>
  <c r="G1473" i="1" a="1"/>
  <c r="G1473" i="1"/>
  <c r="G1474" i="1" a="1"/>
  <c r="G1474" i="1"/>
  <c r="G1475" i="1" a="1"/>
  <c r="G1475" i="1"/>
  <c r="G1476" i="1" a="1"/>
  <c r="G1476" i="1"/>
  <c r="G1477" i="1" a="1"/>
  <c r="G1477" i="1"/>
  <c r="G1478" i="1" a="1"/>
  <c r="G1478" i="1"/>
  <c r="G1479" i="1" a="1"/>
  <c r="G1479" i="1"/>
  <c r="G1480" i="1" a="1"/>
  <c r="G1480" i="1"/>
  <c r="G1481" i="1" a="1"/>
  <c r="G1481" i="1"/>
  <c r="G1482" i="1" a="1"/>
  <c r="G1482" i="1"/>
  <c r="G1483" i="1" a="1"/>
  <c r="G1483" i="1"/>
  <c r="G1484" i="1" a="1"/>
  <c r="G1484" i="1"/>
  <c r="G1485" i="1" a="1"/>
  <c r="G1485" i="1"/>
  <c r="G1486" i="1" a="1"/>
  <c r="G1486" i="1"/>
  <c r="G1487" i="1" a="1"/>
  <c r="G1487" i="1"/>
  <c r="G1488" i="1" a="1"/>
  <c r="G1488" i="1"/>
  <c r="G1489" i="1" a="1"/>
  <c r="G1489" i="1"/>
  <c r="G1490" i="1" a="1"/>
  <c r="G1490" i="1"/>
  <c r="G1491" i="1" a="1"/>
  <c r="G1491" i="1"/>
  <c r="G1492" i="1" a="1"/>
  <c r="G1492" i="1"/>
  <c r="G1493" i="1" a="1"/>
  <c r="G1493" i="1"/>
  <c r="G1494" i="1" a="1"/>
  <c r="G1494" i="1"/>
  <c r="G1495" i="1" a="1"/>
  <c r="G1495" i="1"/>
  <c r="G1496" i="1" a="1"/>
  <c r="G1496" i="1"/>
  <c r="G1497" i="1" a="1"/>
  <c r="G1497" i="1"/>
  <c r="G1498" i="1" a="1"/>
  <c r="G1498" i="1"/>
  <c r="G1499" i="1" a="1"/>
  <c r="G1499" i="1"/>
  <c r="G1500" i="1" a="1"/>
  <c r="G1500" i="1"/>
  <c r="G1501" i="1" a="1"/>
  <c r="G1501" i="1"/>
  <c r="G1502" i="1" a="1"/>
  <c r="G1502" i="1"/>
  <c r="G1503" i="1" a="1"/>
  <c r="G1503" i="1"/>
  <c r="G1504" i="1" a="1"/>
  <c r="G1504" i="1"/>
  <c r="G1505" i="1" a="1"/>
  <c r="G1505" i="1"/>
  <c r="G1506" i="1" a="1"/>
  <c r="G1506" i="1"/>
  <c r="G1507" i="1" a="1"/>
  <c r="G1507" i="1"/>
  <c r="G1508" i="1" a="1"/>
  <c r="G1508" i="1"/>
  <c r="G1509" i="1" a="1"/>
  <c r="G1509" i="1"/>
  <c r="G1510" i="1" a="1"/>
  <c r="G1510" i="1"/>
  <c r="G1511" i="1" a="1"/>
  <c r="G1511" i="1"/>
  <c r="G1512" i="1" a="1"/>
  <c r="G1512" i="1"/>
  <c r="G1513" i="1" a="1"/>
  <c r="G1513" i="1"/>
  <c r="G1514" i="1" a="1"/>
  <c r="G1514" i="1"/>
  <c r="G1515" i="1" a="1"/>
  <c r="G1515" i="1"/>
  <c r="G1516" i="1" a="1"/>
  <c r="G1516" i="1"/>
  <c r="G1517" i="1" a="1"/>
  <c r="G1517" i="1"/>
  <c r="G1518" i="1" a="1"/>
  <c r="G1518" i="1"/>
  <c r="G1519" i="1" a="1"/>
  <c r="G1519" i="1"/>
  <c r="G1520" i="1" a="1"/>
  <c r="G1520" i="1"/>
  <c r="G1521" i="1" a="1"/>
  <c r="G1521" i="1"/>
  <c r="G1522" i="1" a="1"/>
  <c r="G1522" i="1"/>
  <c r="G1523" i="1" a="1"/>
  <c r="G1523" i="1"/>
  <c r="G1524" i="1" a="1"/>
  <c r="G1524" i="1"/>
  <c r="G1525" i="1" a="1"/>
  <c r="G1525" i="1"/>
  <c r="G1526" i="1" a="1"/>
  <c r="G1526" i="1"/>
  <c r="G1527" i="1" a="1"/>
  <c r="G1527" i="1"/>
  <c r="G1528" i="1" a="1"/>
  <c r="G1528" i="1"/>
  <c r="G1529" i="1" a="1"/>
  <c r="G1529" i="1"/>
  <c r="G1530" i="1" a="1"/>
  <c r="G1530" i="1"/>
  <c r="G1531" i="1" a="1"/>
  <c r="G1531" i="1"/>
  <c r="G1532" i="1" a="1"/>
  <c r="G1532" i="1"/>
  <c r="G1533" i="1" a="1"/>
  <c r="G1533" i="1"/>
  <c r="G1534" i="1" a="1"/>
  <c r="G1534" i="1"/>
  <c r="G1535" i="1" a="1"/>
  <c r="G1535" i="1"/>
  <c r="G1536" i="1" a="1"/>
  <c r="G1536" i="1"/>
  <c r="G1537" i="1" a="1"/>
  <c r="G1537" i="1"/>
  <c r="G1538" i="1" a="1"/>
  <c r="G1538" i="1"/>
  <c r="G1539" i="1" a="1"/>
  <c r="G1539" i="1"/>
  <c r="G1540" i="1" a="1"/>
  <c r="G1540" i="1"/>
  <c r="G1541" i="1" a="1"/>
  <c r="G1541" i="1"/>
  <c r="G1542" i="1" a="1"/>
  <c r="G1542" i="1"/>
  <c r="G1543" i="1" a="1"/>
  <c r="G1543" i="1"/>
  <c r="G1544" i="1" a="1"/>
  <c r="G1544" i="1"/>
  <c r="G1545" i="1" a="1"/>
  <c r="G1545" i="1"/>
  <c r="G1546" i="1" a="1"/>
  <c r="G1546" i="1"/>
  <c r="G1547" i="1" a="1"/>
  <c r="G1547" i="1"/>
  <c r="G1548" i="1" a="1"/>
  <c r="G1548" i="1"/>
  <c r="G1549" i="1" a="1"/>
  <c r="G1549" i="1"/>
  <c r="G1550" i="1" a="1"/>
  <c r="G1550" i="1"/>
  <c r="G1551" i="1" a="1"/>
  <c r="G1551" i="1"/>
  <c r="G1552" i="1" a="1"/>
  <c r="G1552" i="1"/>
  <c r="G1553" i="1" a="1"/>
  <c r="G1553" i="1"/>
  <c r="G1554" i="1" a="1"/>
  <c r="G1554" i="1"/>
  <c r="G1555" i="1" a="1"/>
  <c r="G1555" i="1"/>
  <c r="G1556" i="1" a="1"/>
  <c r="G1556" i="1"/>
  <c r="G1557" i="1" a="1"/>
  <c r="G1557" i="1"/>
  <c r="G1558" i="1" a="1"/>
  <c r="G1558" i="1"/>
  <c r="G1559" i="1" a="1"/>
  <c r="G1559" i="1"/>
  <c r="G1560" i="1" a="1"/>
  <c r="G1560" i="1"/>
  <c r="G1561" i="1" a="1"/>
  <c r="G1561" i="1"/>
  <c r="G1562" i="1" a="1"/>
  <c r="G1562" i="1"/>
  <c r="G1563" i="1" a="1"/>
  <c r="G1563" i="1"/>
  <c r="G1564" i="1" a="1"/>
  <c r="G1564" i="1"/>
  <c r="G1565" i="1" a="1"/>
  <c r="G1565" i="1"/>
  <c r="G1566" i="1" a="1"/>
  <c r="G1566" i="1"/>
  <c r="G1567" i="1" a="1"/>
  <c r="G1567" i="1"/>
  <c r="G1568" i="1" a="1"/>
  <c r="G1568" i="1"/>
  <c r="G1569" i="1" a="1"/>
  <c r="G1569" i="1"/>
  <c r="G1570" i="1" a="1"/>
  <c r="G1570" i="1"/>
  <c r="G1571" i="1" a="1"/>
  <c r="G1571" i="1"/>
  <c r="G1572" i="1" a="1"/>
  <c r="G1572" i="1"/>
  <c r="G1573" i="1" a="1"/>
  <c r="G1573" i="1"/>
  <c r="G1574" i="1" a="1"/>
  <c r="G1574" i="1"/>
  <c r="G1575" i="1" a="1"/>
  <c r="G1575" i="1"/>
  <c r="G1576" i="1" a="1"/>
  <c r="G1576" i="1"/>
  <c r="G1577" i="1" a="1"/>
  <c r="G1577" i="1"/>
  <c r="G1578" i="1" a="1"/>
  <c r="G1578" i="1"/>
  <c r="G1579" i="1" a="1"/>
  <c r="G1579" i="1"/>
  <c r="G1580" i="1" a="1"/>
  <c r="G1580" i="1"/>
  <c r="G1581" i="1" a="1"/>
  <c r="G1581" i="1"/>
  <c r="G1582" i="1" a="1"/>
  <c r="G1582" i="1"/>
  <c r="G1583" i="1" a="1"/>
  <c r="G1583" i="1"/>
  <c r="G1584" i="1" a="1"/>
  <c r="G1584" i="1"/>
  <c r="G1585" i="1" a="1"/>
  <c r="G1585" i="1"/>
  <c r="G1586" i="1" a="1"/>
  <c r="G1586" i="1"/>
  <c r="G1587" i="1" a="1"/>
  <c r="G1587" i="1"/>
  <c r="G1588" i="1" a="1"/>
  <c r="G1588" i="1"/>
  <c r="G1589" i="1" a="1"/>
  <c r="G1589" i="1"/>
  <c r="G1590" i="1" a="1"/>
  <c r="G1590" i="1"/>
  <c r="G1591" i="1" a="1"/>
  <c r="G1591" i="1"/>
  <c r="G1592" i="1" a="1"/>
  <c r="G1592" i="1"/>
  <c r="G1593" i="1" a="1"/>
  <c r="G1593" i="1"/>
  <c r="G1594" i="1" a="1"/>
  <c r="G1594" i="1"/>
  <c r="G1595" i="1" a="1"/>
  <c r="G1595" i="1"/>
  <c r="G1596" i="1" a="1"/>
  <c r="G1596" i="1"/>
  <c r="G1597" i="1" a="1"/>
  <c r="G1597" i="1"/>
  <c r="G1598" i="1" a="1"/>
  <c r="G1598" i="1"/>
  <c r="G1599" i="1" a="1"/>
  <c r="G1599" i="1"/>
  <c r="G1600" i="1" a="1"/>
  <c r="G1600" i="1"/>
  <c r="G1601" i="1" a="1"/>
  <c r="G1601" i="1"/>
  <c r="G1602" i="1" a="1"/>
  <c r="G1602" i="1"/>
  <c r="G1603" i="1" a="1"/>
  <c r="G1603" i="1"/>
  <c r="G1604" i="1" a="1"/>
  <c r="G1604" i="1"/>
  <c r="G1605" i="1" a="1"/>
  <c r="G1605" i="1"/>
  <c r="G1606" i="1" a="1"/>
  <c r="G1606" i="1"/>
  <c r="G1607" i="1" a="1"/>
  <c r="G1607" i="1"/>
  <c r="G1608" i="1" a="1"/>
  <c r="G1608" i="1"/>
  <c r="G1609" i="1" a="1"/>
  <c r="G1609" i="1"/>
  <c r="G1610" i="1" a="1"/>
  <c r="G1610" i="1"/>
  <c r="G1611" i="1" a="1"/>
  <c r="G1611" i="1"/>
  <c r="G1612" i="1" a="1"/>
  <c r="G1612" i="1"/>
  <c r="G1613" i="1" a="1"/>
  <c r="G1613" i="1"/>
  <c r="G1614" i="1" a="1"/>
  <c r="G1614" i="1"/>
  <c r="G1615" i="1" a="1"/>
  <c r="G1615" i="1"/>
  <c r="G1616" i="1" a="1"/>
  <c r="G1616" i="1"/>
  <c r="G1617" i="1" a="1"/>
  <c r="G1617" i="1"/>
  <c r="G1618" i="1" a="1"/>
  <c r="G1618" i="1"/>
  <c r="G1619" i="1" a="1"/>
  <c r="G1619" i="1"/>
  <c r="G1620" i="1" a="1"/>
  <c r="G1620" i="1"/>
  <c r="G1621" i="1" a="1"/>
  <c r="G1621" i="1"/>
  <c r="G1622" i="1" a="1"/>
  <c r="G1622" i="1"/>
  <c r="G1623" i="1" a="1"/>
  <c r="G1623" i="1"/>
  <c r="G1624" i="1" a="1"/>
  <c r="G1624" i="1"/>
  <c r="G1625" i="1" a="1"/>
  <c r="G1625" i="1"/>
  <c r="G1626" i="1" a="1"/>
  <c r="G1626" i="1"/>
  <c r="G1627" i="1" a="1"/>
  <c r="G1627" i="1"/>
  <c r="G1628" i="1" a="1"/>
  <c r="G1628" i="1"/>
  <c r="G1629" i="1" a="1"/>
  <c r="G1629" i="1"/>
  <c r="G1630" i="1" a="1"/>
  <c r="G1630" i="1"/>
  <c r="G1631" i="1" a="1"/>
  <c r="G1631" i="1"/>
  <c r="G1632" i="1" a="1"/>
  <c r="G1632" i="1"/>
  <c r="G1633" i="1" a="1"/>
  <c r="G1633" i="1"/>
  <c r="G1634" i="1" a="1"/>
  <c r="G1634" i="1"/>
  <c r="G1635" i="1" a="1"/>
  <c r="G1635" i="1"/>
  <c r="G1636" i="1" a="1"/>
  <c r="G1636" i="1"/>
  <c r="G1637" i="1" a="1"/>
  <c r="G1637" i="1"/>
  <c r="G1638" i="1" a="1"/>
  <c r="G1638" i="1"/>
  <c r="G1639" i="1" a="1"/>
  <c r="G1639" i="1"/>
  <c r="G1640" i="1" a="1"/>
  <c r="G1640" i="1"/>
  <c r="G1641" i="1" a="1"/>
  <c r="G1641" i="1"/>
  <c r="G1642" i="1" a="1"/>
  <c r="G1642" i="1"/>
  <c r="G1643" i="1" a="1"/>
  <c r="G1643" i="1"/>
  <c r="G1644" i="1" a="1"/>
  <c r="G1644" i="1"/>
  <c r="G1645" i="1" a="1"/>
  <c r="G1645" i="1"/>
  <c r="G1646" i="1" a="1"/>
  <c r="G1646" i="1"/>
  <c r="G1647" i="1" a="1"/>
  <c r="G1647" i="1"/>
  <c r="G1648" i="1" a="1"/>
  <c r="G1648" i="1"/>
  <c r="G1649" i="1" a="1"/>
  <c r="G1649" i="1"/>
  <c r="G1650" i="1" a="1"/>
  <c r="G1650" i="1"/>
  <c r="G1651" i="1" a="1"/>
  <c r="G1651" i="1"/>
  <c r="G1652" i="1" a="1"/>
  <c r="G1652" i="1"/>
  <c r="G1653" i="1" a="1"/>
  <c r="G1653" i="1"/>
  <c r="G1654" i="1" a="1"/>
  <c r="G1654" i="1"/>
  <c r="G1655" i="1" a="1"/>
  <c r="G1655" i="1"/>
  <c r="G1656" i="1" a="1"/>
  <c r="G1656" i="1"/>
  <c r="G1657" i="1" a="1"/>
  <c r="G1657" i="1"/>
  <c r="G1658" i="1" a="1"/>
  <c r="G1658" i="1"/>
  <c r="G1659" i="1" a="1"/>
  <c r="G1659" i="1"/>
  <c r="G1660" i="1" a="1"/>
  <c r="G1660" i="1"/>
  <c r="G1661" i="1" a="1"/>
  <c r="G1661" i="1"/>
  <c r="G1662" i="1" a="1"/>
  <c r="G1662" i="1"/>
  <c r="G1663" i="1" a="1"/>
  <c r="G1663" i="1"/>
  <c r="G1664" i="1" a="1"/>
  <c r="G1664" i="1"/>
  <c r="G1665" i="1" a="1"/>
  <c r="G1665" i="1"/>
  <c r="G1666" i="1" a="1"/>
  <c r="G1666" i="1"/>
  <c r="G1667" i="1" a="1"/>
  <c r="G1667" i="1"/>
  <c r="G1668" i="1" a="1"/>
  <c r="G1668" i="1"/>
  <c r="G1669" i="1" a="1"/>
  <c r="G1669" i="1"/>
  <c r="G1670" i="1" a="1"/>
  <c r="G1670" i="1"/>
  <c r="G1671" i="1" a="1"/>
  <c r="G1671" i="1"/>
  <c r="G1672" i="1" a="1"/>
  <c r="G1672" i="1"/>
  <c r="G1673" i="1" a="1"/>
  <c r="G1673" i="1"/>
  <c r="G1674" i="1" a="1"/>
  <c r="G1674" i="1"/>
  <c r="G1675" i="1" a="1"/>
  <c r="G1675" i="1"/>
  <c r="G1676" i="1" a="1"/>
  <c r="G1676" i="1"/>
  <c r="G1677" i="1" a="1"/>
  <c r="G1677" i="1"/>
  <c r="G1678" i="1" a="1"/>
  <c r="G1678" i="1"/>
  <c r="G1679" i="1" a="1"/>
  <c r="G1679" i="1"/>
  <c r="G1680" i="1" a="1"/>
  <c r="G1680" i="1"/>
  <c r="G1681" i="1" a="1"/>
  <c r="G1681" i="1"/>
  <c r="G1682" i="1" a="1"/>
  <c r="G1682" i="1"/>
  <c r="G1683" i="1" a="1"/>
  <c r="G1683" i="1"/>
  <c r="G1684" i="1" a="1"/>
  <c r="G1684" i="1"/>
  <c r="G1685" i="1" a="1"/>
  <c r="G1685" i="1"/>
  <c r="G1686" i="1" a="1"/>
  <c r="G1686" i="1"/>
  <c r="G1687" i="1" a="1"/>
  <c r="G1687" i="1"/>
  <c r="G1688" i="1" a="1"/>
  <c r="G1688" i="1"/>
  <c r="G1689" i="1" a="1"/>
  <c r="G1689" i="1"/>
  <c r="G1690" i="1" a="1"/>
  <c r="G1690" i="1"/>
  <c r="G1691" i="1" a="1"/>
  <c r="G1691" i="1"/>
  <c r="G1692" i="1" a="1"/>
  <c r="G1692" i="1"/>
  <c r="G1693" i="1" a="1"/>
  <c r="G1693" i="1"/>
  <c r="G1694" i="1" a="1"/>
  <c r="G1694" i="1"/>
  <c r="G1695" i="1" a="1"/>
  <c r="G1695" i="1"/>
  <c r="G1696" i="1" a="1"/>
  <c r="G1696" i="1"/>
  <c r="G1697" i="1" a="1"/>
  <c r="G1697" i="1"/>
  <c r="G1698" i="1" a="1"/>
  <c r="G1698" i="1"/>
  <c r="G1699" i="1" a="1"/>
  <c r="G1699" i="1"/>
  <c r="G1700" i="1" a="1"/>
  <c r="G1700" i="1"/>
  <c r="G1701" i="1" a="1"/>
  <c r="G1701" i="1"/>
  <c r="G1702" i="1" a="1"/>
  <c r="G1702" i="1"/>
  <c r="G1703" i="1" a="1"/>
  <c r="G1703" i="1"/>
  <c r="G1704" i="1" a="1"/>
  <c r="G1704" i="1"/>
  <c r="G1705" i="1" a="1"/>
  <c r="G1705" i="1"/>
  <c r="G1706" i="1" a="1"/>
  <c r="G1706" i="1"/>
  <c r="G1707" i="1" a="1"/>
  <c r="G1707" i="1"/>
  <c r="G1708" i="1" a="1"/>
  <c r="G1708" i="1"/>
  <c r="G1709" i="1" a="1"/>
  <c r="G1709" i="1"/>
  <c r="G1710" i="1" a="1"/>
  <c r="G1710" i="1"/>
  <c r="G1711" i="1" a="1"/>
  <c r="G1711" i="1"/>
  <c r="G1712" i="1" a="1"/>
  <c r="G1712" i="1"/>
  <c r="G1713" i="1" a="1"/>
  <c r="G1713" i="1"/>
  <c r="G1714" i="1" a="1"/>
  <c r="G1714" i="1"/>
  <c r="G1715" i="1" a="1"/>
  <c r="G1715" i="1"/>
  <c r="G1716" i="1" a="1"/>
  <c r="G1716" i="1"/>
  <c r="G1717" i="1" a="1"/>
  <c r="G1717" i="1"/>
  <c r="G1718" i="1" a="1"/>
  <c r="G1718" i="1"/>
  <c r="G1719" i="1" a="1"/>
  <c r="G1719" i="1"/>
  <c r="G1720" i="1" a="1"/>
  <c r="G1720" i="1"/>
  <c r="G1721" i="1" a="1"/>
  <c r="G1721" i="1"/>
  <c r="G1722" i="1" a="1"/>
  <c r="G1722" i="1"/>
  <c r="G1723" i="1" a="1"/>
  <c r="G1723" i="1"/>
  <c r="G1724" i="1" a="1"/>
  <c r="G1724" i="1"/>
  <c r="G1725" i="1" a="1"/>
  <c r="G1725" i="1"/>
  <c r="G1726" i="1" a="1"/>
  <c r="G1726" i="1"/>
  <c r="G1727" i="1" a="1"/>
  <c r="G1727" i="1"/>
  <c r="G1728" i="1" a="1"/>
  <c r="G1728" i="1"/>
  <c r="G1729" i="1" a="1"/>
  <c r="G1729" i="1"/>
  <c r="G1730" i="1" a="1"/>
  <c r="G1730" i="1"/>
  <c r="G1731" i="1" a="1"/>
  <c r="G1731" i="1"/>
  <c r="G1732" i="1" a="1"/>
  <c r="G1732" i="1"/>
  <c r="G1733" i="1" a="1"/>
  <c r="G1733" i="1"/>
  <c r="G1734" i="1" a="1"/>
  <c r="G1734" i="1"/>
  <c r="G1735" i="1" a="1"/>
  <c r="G1735" i="1"/>
  <c r="G1736" i="1" a="1"/>
  <c r="G1736" i="1"/>
  <c r="G1737" i="1" a="1"/>
  <c r="G1737" i="1"/>
  <c r="G1738" i="1" a="1"/>
  <c r="G1738" i="1"/>
  <c r="G1739" i="1" a="1"/>
  <c r="G1739" i="1"/>
  <c r="G1740" i="1" a="1"/>
  <c r="G1740" i="1"/>
  <c r="G1741" i="1" a="1"/>
  <c r="G1741" i="1"/>
  <c r="G1742" i="1" a="1"/>
  <c r="G1742" i="1"/>
  <c r="G1743" i="1" a="1"/>
  <c r="G1743" i="1"/>
  <c r="G1744" i="1" a="1"/>
  <c r="G1744" i="1"/>
  <c r="G1745" i="1" a="1"/>
  <c r="G1745" i="1"/>
  <c r="G1746" i="1" a="1"/>
  <c r="G1746" i="1"/>
  <c r="G1747" i="1" a="1"/>
  <c r="G1747" i="1"/>
  <c r="G1748" i="1" a="1"/>
  <c r="G1748" i="1"/>
  <c r="G1749" i="1" a="1"/>
  <c r="G1749" i="1"/>
  <c r="G1750" i="1" a="1"/>
  <c r="G1750" i="1"/>
  <c r="G1751" i="1" a="1"/>
  <c r="G1751" i="1"/>
  <c r="G1752" i="1" a="1"/>
  <c r="G1752" i="1"/>
  <c r="G1753" i="1" a="1"/>
  <c r="G1753" i="1"/>
  <c r="G1754" i="1" a="1"/>
  <c r="G1754" i="1"/>
  <c r="G1755" i="1" a="1"/>
  <c r="G1755" i="1"/>
  <c r="G1756" i="1" a="1"/>
  <c r="G1756" i="1"/>
  <c r="G1757" i="1" a="1"/>
  <c r="G1757" i="1"/>
  <c r="G1758" i="1" a="1"/>
  <c r="G1758" i="1"/>
  <c r="G1759" i="1" a="1"/>
  <c r="G1759" i="1"/>
  <c r="G1760" i="1" a="1"/>
  <c r="G1760" i="1"/>
  <c r="G1761" i="1" a="1"/>
  <c r="G1761" i="1"/>
  <c r="G1762" i="1" a="1"/>
  <c r="G1762" i="1"/>
  <c r="G1763" i="1" a="1"/>
  <c r="G1763" i="1"/>
  <c r="G1764" i="1" a="1"/>
  <c r="G1764" i="1"/>
  <c r="G1765" i="1" a="1"/>
  <c r="G1765" i="1"/>
  <c r="G1766" i="1" a="1"/>
  <c r="G1766" i="1"/>
  <c r="G1767" i="1" a="1"/>
  <c r="G1767" i="1"/>
  <c r="G1768" i="1" a="1"/>
  <c r="G1768" i="1"/>
  <c r="G1769" i="1" a="1"/>
  <c r="G1769" i="1"/>
  <c r="G1770" i="1" a="1"/>
  <c r="G1770" i="1"/>
  <c r="G1771" i="1" a="1"/>
  <c r="G1771" i="1"/>
  <c r="G1772" i="1" a="1"/>
  <c r="G1772" i="1"/>
  <c r="G1773" i="1" a="1"/>
  <c r="G1773" i="1"/>
  <c r="G1774" i="1" a="1"/>
  <c r="G1774" i="1"/>
  <c r="G1775" i="1" a="1"/>
  <c r="G1775" i="1"/>
  <c r="G1776" i="1" a="1"/>
  <c r="G1776" i="1"/>
  <c r="G1777" i="1" a="1"/>
  <c r="G1777" i="1"/>
  <c r="G1778" i="1" a="1"/>
  <c r="G1778" i="1"/>
  <c r="G1779" i="1" a="1"/>
  <c r="G1779" i="1"/>
  <c r="G1780" i="1" a="1"/>
  <c r="G1780" i="1"/>
  <c r="G1781" i="1" a="1"/>
  <c r="G1781" i="1"/>
  <c r="G1782" i="1" a="1"/>
  <c r="G1782" i="1"/>
  <c r="G1783" i="1" a="1"/>
  <c r="G1783" i="1"/>
  <c r="G1784" i="1" a="1"/>
  <c r="G1784" i="1"/>
  <c r="G1785" i="1" a="1"/>
  <c r="G1785" i="1"/>
  <c r="G1786" i="1" a="1"/>
  <c r="G1786" i="1"/>
  <c r="G1787" i="1" a="1"/>
  <c r="G1787" i="1"/>
  <c r="G1788" i="1" a="1"/>
  <c r="G1788" i="1"/>
  <c r="G1789" i="1" a="1"/>
  <c r="G1789" i="1"/>
  <c r="G1790" i="1" a="1"/>
  <c r="G1790" i="1"/>
  <c r="G1791" i="1" a="1"/>
  <c r="G1791" i="1"/>
  <c r="G1792" i="1" a="1"/>
  <c r="G1792" i="1"/>
  <c r="G1793" i="1" a="1"/>
  <c r="G1793" i="1"/>
  <c r="G1794" i="1" a="1"/>
  <c r="G1794" i="1"/>
  <c r="G1795" i="1" a="1"/>
  <c r="G1795" i="1"/>
  <c r="G1796" i="1" a="1"/>
  <c r="G1796" i="1"/>
  <c r="G1797" i="1" a="1"/>
  <c r="G1797" i="1"/>
  <c r="G1798" i="1" a="1"/>
  <c r="G1798" i="1"/>
  <c r="G1799" i="1" a="1"/>
  <c r="G1799" i="1"/>
  <c r="G1800" i="1" a="1"/>
  <c r="G1800" i="1"/>
  <c r="G1801" i="1" a="1"/>
  <c r="G1801" i="1"/>
  <c r="G1802" i="1" a="1"/>
  <c r="G1802" i="1"/>
  <c r="G1803" i="1" a="1"/>
  <c r="G1803" i="1"/>
  <c r="G1804" i="1" a="1"/>
  <c r="G1804" i="1"/>
  <c r="G1805" i="1" a="1"/>
  <c r="G1805" i="1"/>
  <c r="G1806" i="1" a="1"/>
  <c r="G1806" i="1"/>
  <c r="G1807" i="1" a="1"/>
  <c r="G1807" i="1"/>
  <c r="G1808" i="1" a="1"/>
  <c r="G1808" i="1"/>
  <c r="G1809" i="1" a="1"/>
  <c r="G1809" i="1"/>
  <c r="G1810" i="1" a="1"/>
  <c r="G1810" i="1"/>
  <c r="G1811" i="1" a="1"/>
  <c r="G1811" i="1"/>
  <c r="G1812" i="1" a="1"/>
  <c r="G1812" i="1"/>
  <c r="G1813" i="1" a="1"/>
  <c r="G1813" i="1"/>
  <c r="G1814" i="1" a="1"/>
  <c r="G1814" i="1"/>
  <c r="G1815" i="1" a="1"/>
  <c r="G1815" i="1"/>
  <c r="G1816" i="1" a="1"/>
  <c r="G1816" i="1"/>
  <c r="G1817" i="1" a="1"/>
  <c r="G1817" i="1"/>
  <c r="G1818" i="1" a="1"/>
  <c r="G1818" i="1"/>
  <c r="G1819" i="1" a="1"/>
  <c r="G1819" i="1"/>
  <c r="G1820" i="1" a="1"/>
  <c r="G1820" i="1"/>
  <c r="G1821" i="1" a="1"/>
  <c r="G1821" i="1"/>
  <c r="G1822" i="1" a="1"/>
  <c r="G1822" i="1"/>
  <c r="G1823" i="1" a="1"/>
  <c r="G1823" i="1"/>
  <c r="G1824" i="1" a="1"/>
  <c r="G1824" i="1"/>
  <c r="G1825" i="1" a="1"/>
  <c r="G1825" i="1"/>
  <c r="G1826" i="1" a="1"/>
  <c r="G1826" i="1"/>
  <c r="G1827" i="1" a="1"/>
  <c r="G1827" i="1"/>
  <c r="G1828" i="1" a="1"/>
  <c r="G1828" i="1"/>
  <c r="G1829" i="1" a="1"/>
  <c r="G1829" i="1"/>
  <c r="G1830" i="1" a="1"/>
  <c r="G1830" i="1"/>
  <c r="G1831" i="1" a="1"/>
  <c r="G1831" i="1"/>
  <c r="G1832" i="1" a="1"/>
  <c r="G1832" i="1"/>
  <c r="G1833" i="1" a="1"/>
  <c r="G1833" i="1"/>
  <c r="G1834" i="1" a="1"/>
  <c r="G1834" i="1"/>
  <c r="G1835" i="1" a="1"/>
  <c r="G1835" i="1"/>
  <c r="G1836" i="1" a="1"/>
  <c r="G1836" i="1"/>
  <c r="G1837" i="1" a="1"/>
  <c r="G1837" i="1"/>
  <c r="G1838" i="1" a="1"/>
  <c r="G1838" i="1"/>
  <c r="G1839" i="1" a="1"/>
  <c r="G1839" i="1"/>
  <c r="G1840" i="1" a="1"/>
  <c r="G1840" i="1"/>
  <c r="G1841" i="1" a="1"/>
  <c r="G1841" i="1"/>
  <c r="G1842" i="1" a="1"/>
  <c r="G1842" i="1"/>
  <c r="G1843" i="1" a="1"/>
  <c r="G1843" i="1"/>
  <c r="G1844" i="1" a="1"/>
  <c r="G1844" i="1"/>
  <c r="G1845" i="1" a="1"/>
  <c r="G1845" i="1"/>
  <c r="G1846" i="1" a="1"/>
  <c r="G1846" i="1"/>
  <c r="G1847" i="1" a="1"/>
  <c r="G1847" i="1"/>
  <c r="G1848" i="1" a="1"/>
  <c r="G1848" i="1"/>
  <c r="G1849" i="1" a="1"/>
  <c r="G1849" i="1"/>
  <c r="G1850" i="1" a="1"/>
  <c r="G1850" i="1"/>
  <c r="G1851" i="1" a="1"/>
  <c r="G1851" i="1"/>
  <c r="G1852" i="1" a="1"/>
  <c r="G1852" i="1"/>
  <c r="G1853" i="1" a="1"/>
  <c r="G1853" i="1"/>
  <c r="G1854" i="1" a="1"/>
  <c r="G1854" i="1"/>
  <c r="G1855" i="1" a="1"/>
  <c r="G1855" i="1"/>
  <c r="G1856" i="1" a="1"/>
  <c r="G1856" i="1"/>
  <c r="G1857" i="1" a="1"/>
  <c r="G1857" i="1"/>
  <c r="G1858" i="1" a="1"/>
  <c r="G1858" i="1"/>
  <c r="G1859" i="1" a="1"/>
  <c r="G1859" i="1"/>
  <c r="G1860" i="1" a="1"/>
  <c r="G1860" i="1"/>
  <c r="G1861" i="1" a="1"/>
  <c r="G1861" i="1"/>
  <c r="G1862" i="1" a="1"/>
  <c r="G1862" i="1"/>
  <c r="G1863" i="1" a="1"/>
  <c r="G1863" i="1"/>
  <c r="G1864" i="1" a="1"/>
  <c r="G1864" i="1"/>
  <c r="G1865" i="1" a="1"/>
  <c r="G1865" i="1"/>
  <c r="G1866" i="1" a="1"/>
  <c r="G1866" i="1"/>
  <c r="G1867" i="1" a="1"/>
  <c r="G1867" i="1"/>
  <c r="G1868" i="1" a="1"/>
  <c r="G1868" i="1"/>
  <c r="G1869" i="1" a="1"/>
  <c r="G1869" i="1"/>
  <c r="G1870" i="1" a="1"/>
  <c r="G1870" i="1"/>
  <c r="G1871" i="1" a="1"/>
  <c r="G1871" i="1"/>
  <c r="G1872" i="1" a="1"/>
  <c r="G1872" i="1"/>
  <c r="G1873" i="1" a="1"/>
  <c r="G1873" i="1"/>
  <c r="G1874" i="1" a="1"/>
  <c r="G1874" i="1"/>
  <c r="G1875" i="1" a="1"/>
  <c r="G1875" i="1"/>
  <c r="G1876" i="1" a="1"/>
  <c r="G1876" i="1"/>
  <c r="G1877" i="1" a="1"/>
  <c r="G1877" i="1"/>
  <c r="G1878" i="1" a="1"/>
  <c r="G1878" i="1"/>
  <c r="G1879" i="1" a="1"/>
  <c r="G1879" i="1"/>
  <c r="G1880" i="1" a="1"/>
  <c r="G1880" i="1"/>
  <c r="G1881" i="1" a="1"/>
  <c r="G1881" i="1"/>
  <c r="G1882" i="1" a="1"/>
  <c r="G1882" i="1"/>
  <c r="G1883" i="1" a="1"/>
  <c r="G1883" i="1"/>
  <c r="G1884" i="1" a="1"/>
  <c r="G1884" i="1"/>
  <c r="G1885" i="1" a="1"/>
  <c r="G1885" i="1"/>
  <c r="G1886" i="1" a="1"/>
  <c r="G1886" i="1"/>
  <c r="G1887" i="1" a="1"/>
  <c r="G1887" i="1"/>
  <c r="G1888" i="1" a="1"/>
  <c r="G1888" i="1"/>
  <c r="G1889" i="1" a="1"/>
  <c r="G1889" i="1"/>
  <c r="G1890" i="1" a="1"/>
  <c r="G1890" i="1"/>
  <c r="G1891" i="1" a="1"/>
  <c r="G1891" i="1"/>
  <c r="G1892" i="1" a="1"/>
  <c r="G1892" i="1"/>
  <c r="G1893" i="1" a="1"/>
  <c r="G1893" i="1"/>
  <c r="G1894" i="1" a="1"/>
  <c r="G1894" i="1"/>
  <c r="G1895" i="1" a="1"/>
  <c r="G1895" i="1"/>
  <c r="G1896" i="1" a="1"/>
  <c r="G1896" i="1"/>
  <c r="G1897" i="1" a="1"/>
  <c r="G1897" i="1"/>
  <c r="G1898" i="1" a="1"/>
  <c r="G1898" i="1"/>
  <c r="G1899" i="1" a="1"/>
  <c r="G1899" i="1"/>
  <c r="G1900" i="1" a="1"/>
  <c r="G1900" i="1"/>
  <c r="G1901" i="1" a="1"/>
  <c r="G1901" i="1"/>
  <c r="G1902" i="1" a="1"/>
  <c r="G1902" i="1"/>
  <c r="G1903" i="1" a="1"/>
  <c r="G1903" i="1"/>
  <c r="G1904" i="1" a="1"/>
  <c r="G1904" i="1"/>
  <c r="G1905" i="1" a="1"/>
  <c r="G1905" i="1"/>
  <c r="G1906" i="1" a="1"/>
  <c r="G1906" i="1"/>
  <c r="G1907" i="1" a="1"/>
  <c r="G1907" i="1"/>
  <c r="G1908" i="1" a="1"/>
  <c r="G1908" i="1"/>
  <c r="G1909" i="1" a="1"/>
  <c r="G1909" i="1"/>
  <c r="G1910" i="1" a="1"/>
  <c r="G1910" i="1"/>
  <c r="G1911" i="1" a="1"/>
  <c r="G1911" i="1"/>
  <c r="G1912" i="1" a="1"/>
  <c r="G1912" i="1"/>
  <c r="G1913" i="1" a="1"/>
  <c r="G1913" i="1"/>
  <c r="G1914" i="1" a="1"/>
  <c r="G1914" i="1"/>
  <c r="G1915" i="1" a="1"/>
  <c r="G1915" i="1"/>
  <c r="G1916" i="1" a="1"/>
  <c r="G1916" i="1"/>
  <c r="G1917" i="1" a="1"/>
  <c r="G1917" i="1"/>
  <c r="G1918" i="1" a="1"/>
  <c r="G1918" i="1"/>
  <c r="G1919" i="1" a="1"/>
  <c r="G1919" i="1"/>
  <c r="G1920" i="1" a="1"/>
  <c r="G1920" i="1"/>
  <c r="G1921" i="1" a="1"/>
  <c r="G1921" i="1"/>
  <c r="G1922" i="1" a="1"/>
  <c r="G1922" i="1"/>
  <c r="G1923" i="1" a="1"/>
  <c r="G1923" i="1"/>
  <c r="G1924" i="1" a="1"/>
  <c r="G1924" i="1"/>
  <c r="G1925" i="1" a="1"/>
  <c r="G1925" i="1"/>
  <c r="G1926" i="1" a="1"/>
  <c r="G1926" i="1"/>
  <c r="G1927" i="1" a="1"/>
  <c r="G1927" i="1"/>
  <c r="G1928" i="1" a="1"/>
  <c r="G1928" i="1"/>
  <c r="G1929" i="1" a="1"/>
  <c r="G1929" i="1"/>
  <c r="G1930" i="1" a="1"/>
  <c r="G1930" i="1"/>
  <c r="G1931" i="1" a="1"/>
  <c r="G1931" i="1"/>
  <c r="G1932" i="1" a="1"/>
  <c r="G1932" i="1"/>
  <c r="G1933" i="1" a="1"/>
  <c r="G1933" i="1"/>
  <c r="G1934" i="1" a="1"/>
  <c r="G1934" i="1"/>
  <c r="G1935" i="1" a="1"/>
  <c r="G1935" i="1"/>
  <c r="G1936" i="1" a="1"/>
  <c r="G1936" i="1"/>
  <c r="G1937" i="1" a="1"/>
  <c r="G1937" i="1"/>
  <c r="G1938" i="1" a="1"/>
  <c r="G1938" i="1"/>
  <c r="G1939" i="1" a="1"/>
  <c r="G1939" i="1"/>
  <c r="G1940" i="1" a="1"/>
  <c r="G1940" i="1"/>
  <c r="G1941" i="1" a="1"/>
  <c r="G1941" i="1"/>
  <c r="G1942" i="1" a="1"/>
  <c r="G1942" i="1"/>
  <c r="G1943" i="1" a="1"/>
  <c r="G1943" i="1"/>
  <c r="G1944" i="1" a="1"/>
  <c r="G1944" i="1"/>
  <c r="G1945" i="1" a="1"/>
  <c r="G1945" i="1"/>
  <c r="G1946" i="1" a="1"/>
  <c r="G1946" i="1"/>
  <c r="G1947" i="1" a="1"/>
  <c r="G1947" i="1"/>
  <c r="G1948" i="1" a="1"/>
  <c r="G1948" i="1"/>
  <c r="G1949" i="1" a="1"/>
  <c r="G1949" i="1"/>
  <c r="G1950" i="1" a="1"/>
  <c r="G1950" i="1"/>
  <c r="G1951" i="1" a="1"/>
  <c r="G1951" i="1"/>
  <c r="G1952" i="1" a="1"/>
  <c r="G1952" i="1"/>
  <c r="G1953" i="1" a="1"/>
  <c r="G1953" i="1"/>
  <c r="G1954" i="1" a="1"/>
  <c r="G1954" i="1"/>
  <c r="G1955" i="1" a="1"/>
  <c r="G1955" i="1"/>
  <c r="G1956" i="1" a="1"/>
  <c r="G1956" i="1"/>
  <c r="G1957" i="1" a="1"/>
  <c r="G1957" i="1"/>
  <c r="G1958" i="1" a="1"/>
  <c r="G1958" i="1"/>
  <c r="G1959" i="1" a="1"/>
  <c r="G1959" i="1"/>
  <c r="G1960" i="1" a="1"/>
  <c r="G1960" i="1"/>
  <c r="G1961" i="1" a="1"/>
  <c r="G1961" i="1"/>
  <c r="G1962" i="1" a="1"/>
  <c r="G1962" i="1"/>
  <c r="G1963" i="1" a="1"/>
  <c r="G1963" i="1"/>
  <c r="G1964" i="1" a="1"/>
  <c r="G1964" i="1"/>
  <c r="G1965" i="1" a="1"/>
  <c r="G1965" i="1"/>
  <c r="G1966" i="1" a="1"/>
  <c r="G1966" i="1"/>
  <c r="G1967" i="1" a="1"/>
  <c r="G1967" i="1"/>
  <c r="G1968" i="1" a="1"/>
  <c r="G1968" i="1"/>
  <c r="G1969" i="1" a="1"/>
  <c r="G1969" i="1"/>
  <c r="G1970" i="1" a="1"/>
  <c r="G1970" i="1"/>
  <c r="G1971" i="1" a="1"/>
  <c r="G1971" i="1"/>
  <c r="G1972" i="1" a="1"/>
  <c r="G1972" i="1"/>
  <c r="G1973" i="1" a="1"/>
  <c r="G1973" i="1"/>
  <c r="G1974" i="1" a="1"/>
  <c r="G1974" i="1"/>
  <c r="G1975" i="1" a="1"/>
  <c r="G1975" i="1"/>
  <c r="G1976" i="1" a="1"/>
  <c r="G1976" i="1"/>
  <c r="G1977" i="1" a="1"/>
  <c r="G1977" i="1"/>
  <c r="G1978" i="1" a="1"/>
  <c r="G1978" i="1"/>
  <c r="G1979" i="1" a="1"/>
  <c r="G1979" i="1"/>
  <c r="G1980" i="1" a="1"/>
  <c r="G1980" i="1"/>
  <c r="G1981" i="1" a="1"/>
  <c r="G1981" i="1"/>
  <c r="G1982" i="1" a="1"/>
  <c r="G1982" i="1"/>
  <c r="G1983" i="1" a="1"/>
  <c r="G1983" i="1"/>
  <c r="G1984" i="1" a="1"/>
  <c r="G1984" i="1"/>
  <c r="G1985" i="1" a="1"/>
  <c r="G1985" i="1"/>
  <c r="G1986" i="1" a="1"/>
  <c r="G1986" i="1"/>
  <c r="G1987" i="1" a="1"/>
  <c r="G1987" i="1"/>
  <c r="G1988" i="1" a="1"/>
  <c r="G1988" i="1"/>
  <c r="G1989" i="1" a="1"/>
  <c r="G1989" i="1"/>
  <c r="G1990" i="1" a="1"/>
  <c r="G1990" i="1"/>
  <c r="G1991" i="1" a="1"/>
  <c r="G1991" i="1"/>
  <c r="G1992" i="1" a="1"/>
  <c r="G1992" i="1"/>
  <c r="G1993" i="1" a="1"/>
  <c r="G1993" i="1"/>
  <c r="G1994" i="1" a="1"/>
  <c r="G1994" i="1"/>
  <c r="G1995" i="1" a="1"/>
  <c r="G1995" i="1"/>
  <c r="G1996" i="1" a="1"/>
  <c r="G1996" i="1"/>
  <c r="G1997" i="1" a="1"/>
  <c r="G1997" i="1"/>
  <c r="G1998" i="1" a="1"/>
  <c r="G1998" i="1"/>
  <c r="G1999" i="1" a="1"/>
  <c r="G1999" i="1"/>
  <c r="G2000" i="1" a="1"/>
  <c r="G2000" i="1"/>
  <c r="G2001" i="1" a="1"/>
  <c r="G2001" i="1"/>
  <c r="G4" i="1" a="1"/>
  <c r="G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D8" i="1" a="1"/>
  <c r="D8" i="1"/>
  <c r="D9" i="1" a="1"/>
  <c r="D9" i="1"/>
  <c r="D10" i="1" a="1"/>
  <c r="D10" i="1"/>
  <c r="D11" i="1" a="1"/>
  <c r="D11" i="1"/>
  <c r="D12" i="1" a="1"/>
  <c r="D12" i="1"/>
  <c r="D13" i="1" a="1"/>
  <c r="D13" i="1"/>
  <c r="D14" i="1" a="1"/>
  <c r="D14" i="1"/>
  <c r="D15" i="1" a="1"/>
  <c r="D15" i="1"/>
  <c r="D16" i="1" a="1"/>
  <c r="D16" i="1"/>
  <c r="D17" i="1" a="1"/>
  <c r="D17" i="1"/>
  <c r="D18" i="1" a="1"/>
  <c r="D18" i="1"/>
  <c r="D19" i="1" a="1"/>
  <c r="D19" i="1"/>
  <c r="D20" i="1" a="1"/>
  <c r="D20" i="1"/>
  <c r="D21" i="1" a="1"/>
  <c r="D21" i="1"/>
  <c r="D22" i="1" a="1"/>
  <c r="D22" i="1"/>
  <c r="D23" i="1" a="1"/>
  <c r="D23" i="1"/>
  <c r="D24" i="1" a="1"/>
  <c r="D24" i="1"/>
  <c r="D25" i="1" a="1"/>
  <c r="D25" i="1"/>
  <c r="D26" i="1" a="1"/>
  <c r="D26" i="1"/>
  <c r="D27" i="1" a="1"/>
  <c r="D27" i="1"/>
  <c r="D28" i="1" a="1"/>
  <c r="D28" i="1"/>
  <c r="D29" i="1" a="1"/>
  <c r="D29" i="1"/>
  <c r="D30" i="1" a="1"/>
  <c r="D30" i="1"/>
  <c r="D31" i="1" a="1"/>
  <c r="D31" i="1"/>
  <c r="D32" i="1" a="1"/>
  <c r="D32" i="1"/>
  <c r="D33" i="1" a="1"/>
  <c r="D33" i="1"/>
  <c r="D34" i="1" a="1"/>
  <c r="D34" i="1"/>
  <c r="D35" i="1" a="1"/>
  <c r="D35" i="1"/>
  <c r="D36" i="1" a="1"/>
  <c r="D36" i="1"/>
  <c r="D37" i="1" a="1"/>
  <c r="D37" i="1"/>
  <c r="D38" i="1" a="1"/>
  <c r="D38" i="1"/>
  <c r="D39" i="1" a="1"/>
  <c r="D39" i="1"/>
  <c r="D40" i="1" a="1"/>
  <c r="D40" i="1"/>
  <c r="D41" i="1" a="1"/>
  <c r="D41" i="1"/>
  <c r="D42" i="1" a="1"/>
  <c r="D42" i="1"/>
  <c r="D43" i="1" a="1"/>
  <c r="D43" i="1"/>
  <c r="D44" i="1" a="1"/>
  <c r="D44" i="1"/>
  <c r="D45" i="1" a="1"/>
  <c r="D45" i="1"/>
  <c r="D46" i="1" a="1"/>
  <c r="D46" i="1"/>
  <c r="D47" i="1" a="1"/>
  <c r="D47" i="1"/>
  <c r="D48" i="1" a="1"/>
  <c r="D48" i="1"/>
  <c r="D49" i="1" a="1"/>
  <c r="D49" i="1"/>
  <c r="D50" i="1" a="1"/>
  <c r="D50" i="1"/>
  <c r="D51" i="1" a="1"/>
  <c r="D51" i="1"/>
  <c r="D52" i="1" a="1"/>
  <c r="D52" i="1"/>
  <c r="D53" i="1" a="1"/>
  <c r="D53" i="1"/>
  <c r="D54" i="1" a="1"/>
  <c r="D54" i="1"/>
  <c r="D55" i="1" a="1"/>
  <c r="D55" i="1"/>
  <c r="D56" i="1" a="1"/>
  <c r="D56" i="1"/>
  <c r="D57" i="1" a="1"/>
  <c r="D57" i="1"/>
  <c r="D58" i="1" a="1"/>
  <c r="D58" i="1"/>
  <c r="D59" i="1" a="1"/>
  <c r="D59" i="1"/>
  <c r="D60" i="1" a="1"/>
  <c r="D60" i="1"/>
  <c r="D61" i="1" a="1"/>
  <c r="D61" i="1"/>
  <c r="D62" i="1" a="1"/>
  <c r="D62" i="1"/>
  <c r="D63" i="1" a="1"/>
  <c r="D63" i="1"/>
  <c r="D64" i="1" a="1"/>
  <c r="D64" i="1"/>
  <c r="D65" i="1" a="1"/>
  <c r="D65" i="1"/>
  <c r="D66" i="1" a="1"/>
  <c r="D66" i="1"/>
  <c r="D67" i="1" a="1"/>
  <c r="D67" i="1"/>
  <c r="D68" i="1" a="1"/>
  <c r="D68" i="1"/>
  <c r="D69" i="1" a="1"/>
  <c r="D69" i="1"/>
  <c r="D70" i="1" a="1"/>
  <c r="D70" i="1"/>
  <c r="D71" i="1" a="1"/>
  <c r="D71" i="1"/>
  <c r="D72" i="1" a="1"/>
  <c r="D72" i="1"/>
  <c r="D73" i="1" a="1"/>
  <c r="D73" i="1"/>
  <c r="D74" i="1" a="1"/>
  <c r="D74" i="1"/>
  <c r="D75" i="1" a="1"/>
  <c r="D75" i="1"/>
  <c r="D76" i="1" a="1"/>
  <c r="D76" i="1"/>
  <c r="D77" i="1" a="1"/>
  <c r="D77" i="1"/>
  <c r="D78" i="1" a="1"/>
  <c r="D78" i="1"/>
  <c r="D79" i="1" a="1"/>
  <c r="D79" i="1"/>
  <c r="D80" i="1" a="1"/>
  <c r="D80" i="1"/>
  <c r="D81" i="1" a="1"/>
  <c r="D81" i="1"/>
  <c r="D82" i="1" a="1"/>
  <c r="D82" i="1"/>
  <c r="D83" i="1" a="1"/>
  <c r="D83" i="1"/>
  <c r="D84" i="1" a="1"/>
  <c r="D84" i="1"/>
  <c r="D85" i="1" a="1"/>
  <c r="D85" i="1"/>
  <c r="D86" i="1" a="1"/>
  <c r="D86" i="1"/>
  <c r="D87" i="1" a="1"/>
  <c r="D87" i="1"/>
  <c r="D88" i="1" a="1"/>
  <c r="D88" i="1"/>
  <c r="D89" i="1" a="1"/>
  <c r="D89" i="1"/>
  <c r="D90" i="1" a="1"/>
  <c r="D90" i="1"/>
  <c r="D91" i="1" a="1"/>
  <c r="D91" i="1"/>
  <c r="D92" i="1" a="1"/>
  <c r="D92" i="1"/>
  <c r="D93" i="1" a="1"/>
  <c r="D93" i="1"/>
  <c r="D94" i="1" a="1"/>
  <c r="D94" i="1"/>
  <c r="D95" i="1" a="1"/>
  <c r="D95" i="1"/>
  <c r="D96" i="1" a="1"/>
  <c r="D96" i="1"/>
  <c r="D97" i="1" a="1"/>
  <c r="D97" i="1"/>
  <c r="D98" i="1" a="1"/>
  <c r="D98" i="1"/>
  <c r="D99" i="1" a="1"/>
  <c r="D99" i="1"/>
  <c r="D100" i="1" a="1"/>
  <c r="D100" i="1"/>
  <c r="D101" i="1" a="1"/>
  <c r="D101" i="1"/>
  <c r="D102" i="1" a="1"/>
  <c r="D102" i="1"/>
  <c r="D103" i="1" a="1"/>
  <c r="D103" i="1"/>
  <c r="D104" i="1" a="1"/>
  <c r="D104" i="1"/>
  <c r="D105" i="1" a="1"/>
  <c r="D105" i="1"/>
  <c r="D106" i="1" a="1"/>
  <c r="D106" i="1"/>
  <c r="D107" i="1" a="1"/>
  <c r="D107" i="1"/>
  <c r="D108" i="1" a="1"/>
  <c r="D108" i="1"/>
  <c r="D109" i="1" a="1"/>
  <c r="D109" i="1"/>
  <c r="D110" i="1" a="1"/>
  <c r="D110" i="1"/>
  <c r="D111" i="1" a="1"/>
  <c r="D111" i="1"/>
  <c r="D112" i="1" a="1"/>
  <c r="D112" i="1"/>
  <c r="D113" i="1" a="1"/>
  <c r="D113" i="1"/>
  <c r="D114" i="1" a="1"/>
  <c r="D114" i="1"/>
  <c r="D115" i="1" a="1"/>
  <c r="D115" i="1"/>
  <c r="D116" i="1" a="1"/>
  <c r="D116" i="1"/>
  <c r="D117" i="1" a="1"/>
  <c r="D117" i="1"/>
  <c r="D118" i="1" a="1"/>
  <c r="D118" i="1"/>
  <c r="D119" i="1" a="1"/>
  <c r="D119" i="1"/>
  <c r="D120" i="1" a="1"/>
  <c r="D120" i="1"/>
  <c r="D121" i="1" a="1"/>
  <c r="D121" i="1"/>
  <c r="D122" i="1" a="1"/>
  <c r="D122" i="1"/>
  <c r="D123" i="1" a="1"/>
  <c r="D123" i="1"/>
  <c r="D124" i="1" a="1"/>
  <c r="D124" i="1"/>
  <c r="D125" i="1" a="1"/>
  <c r="D125" i="1"/>
  <c r="D126" i="1" a="1"/>
  <c r="D126" i="1"/>
  <c r="D127" i="1" a="1"/>
  <c r="D127" i="1"/>
  <c r="D128" i="1" a="1"/>
  <c r="D128" i="1"/>
  <c r="D129" i="1" a="1"/>
  <c r="D129" i="1"/>
  <c r="D130" i="1" a="1"/>
  <c r="D130" i="1"/>
  <c r="D131" i="1" a="1"/>
  <c r="D131" i="1"/>
  <c r="D132" i="1" a="1"/>
  <c r="D132" i="1"/>
  <c r="D133" i="1" a="1"/>
  <c r="D133" i="1"/>
  <c r="D134" i="1" a="1"/>
  <c r="D134" i="1"/>
  <c r="D135" i="1" a="1"/>
  <c r="D135" i="1"/>
  <c r="D136" i="1" a="1"/>
  <c r="D136" i="1"/>
  <c r="D137" i="1" a="1"/>
  <c r="D137" i="1"/>
  <c r="D138" i="1" a="1"/>
  <c r="D138" i="1"/>
  <c r="D139" i="1" a="1"/>
  <c r="D139" i="1"/>
  <c r="D140" i="1" a="1"/>
  <c r="D140" i="1"/>
  <c r="D141" i="1" a="1"/>
  <c r="D141" i="1"/>
  <c r="D142" i="1" a="1"/>
  <c r="D142" i="1"/>
  <c r="D143" i="1" a="1"/>
  <c r="D143" i="1"/>
  <c r="D144" i="1" a="1"/>
  <c r="D144" i="1"/>
  <c r="D145" i="1" a="1"/>
  <c r="D145" i="1"/>
  <c r="D146" i="1" a="1"/>
  <c r="D146" i="1"/>
  <c r="D147" i="1" a="1"/>
  <c r="D147" i="1"/>
  <c r="D148" i="1" a="1"/>
  <c r="D148" i="1"/>
  <c r="D149" i="1" a="1"/>
  <c r="D149" i="1"/>
  <c r="D150" i="1" a="1"/>
  <c r="D150" i="1"/>
  <c r="D151" i="1" a="1"/>
  <c r="D151" i="1"/>
  <c r="D152" i="1" a="1"/>
  <c r="D152" i="1"/>
  <c r="D153" i="1" a="1"/>
  <c r="D153" i="1"/>
  <c r="D154" i="1" a="1"/>
  <c r="D154" i="1"/>
  <c r="D155" i="1" a="1"/>
  <c r="D155" i="1"/>
  <c r="D156" i="1" a="1"/>
  <c r="D156" i="1"/>
  <c r="D157" i="1" a="1"/>
  <c r="D157" i="1"/>
  <c r="D158" i="1" a="1"/>
  <c r="D158" i="1"/>
  <c r="D159" i="1" a="1"/>
  <c r="D159" i="1"/>
  <c r="D160" i="1" a="1"/>
  <c r="D160" i="1"/>
  <c r="D161" i="1" a="1"/>
  <c r="D161" i="1"/>
  <c r="D162" i="1" a="1"/>
  <c r="D162" i="1"/>
  <c r="D163" i="1" a="1"/>
  <c r="D163" i="1"/>
  <c r="D164" i="1" a="1"/>
  <c r="D164" i="1"/>
  <c r="D165" i="1" a="1"/>
  <c r="D165" i="1"/>
  <c r="D166" i="1" a="1"/>
  <c r="D166" i="1"/>
  <c r="D167" i="1" a="1"/>
  <c r="D167" i="1"/>
  <c r="D168" i="1" a="1"/>
  <c r="D168" i="1"/>
  <c r="D169" i="1" a="1"/>
  <c r="D169" i="1"/>
  <c r="D170" i="1" a="1"/>
  <c r="D170" i="1"/>
  <c r="D171" i="1" a="1"/>
  <c r="D171" i="1"/>
  <c r="D172" i="1" a="1"/>
  <c r="D172" i="1"/>
  <c r="D173" i="1" a="1"/>
  <c r="D173" i="1"/>
  <c r="D174" i="1" a="1"/>
  <c r="D174" i="1"/>
  <c r="D175" i="1" a="1"/>
  <c r="D175" i="1"/>
  <c r="D176" i="1" a="1"/>
  <c r="D176" i="1"/>
  <c r="D177" i="1" a="1"/>
  <c r="D177" i="1"/>
  <c r="D178" i="1" a="1"/>
  <c r="D178" i="1"/>
  <c r="D179" i="1" a="1"/>
  <c r="D179" i="1"/>
  <c r="D180" i="1" a="1"/>
  <c r="D180" i="1"/>
  <c r="D181" i="1" a="1"/>
  <c r="D181" i="1"/>
  <c r="D182" i="1" a="1"/>
  <c r="D182" i="1"/>
  <c r="D183" i="1" a="1"/>
  <c r="D183" i="1"/>
  <c r="D184" i="1" a="1"/>
  <c r="D184" i="1"/>
  <c r="D185" i="1" a="1"/>
  <c r="D185" i="1"/>
  <c r="D186" i="1" a="1"/>
  <c r="D186" i="1"/>
  <c r="D187" i="1" a="1"/>
  <c r="D187" i="1"/>
  <c r="D188" i="1" a="1"/>
  <c r="D188" i="1"/>
  <c r="D189" i="1" a="1"/>
  <c r="D189" i="1"/>
  <c r="D190" i="1" a="1"/>
  <c r="D190" i="1"/>
  <c r="D191" i="1" a="1"/>
  <c r="D191" i="1"/>
  <c r="D192" i="1" a="1"/>
  <c r="D192" i="1"/>
  <c r="D193" i="1" a="1"/>
  <c r="D193" i="1"/>
  <c r="D194" i="1" a="1"/>
  <c r="D194" i="1"/>
  <c r="D195" i="1" a="1"/>
  <c r="D195" i="1"/>
  <c r="D196" i="1" a="1"/>
  <c r="D196" i="1"/>
  <c r="D197" i="1" a="1"/>
  <c r="D197" i="1"/>
  <c r="D198" i="1" a="1"/>
  <c r="D198" i="1"/>
  <c r="D199" i="1" a="1"/>
  <c r="D199" i="1"/>
  <c r="D200" i="1" a="1"/>
  <c r="D200" i="1"/>
  <c r="D201" i="1" a="1"/>
  <c r="D201" i="1"/>
  <c r="D202" i="1" a="1"/>
  <c r="D202" i="1"/>
  <c r="D203" i="1" a="1"/>
  <c r="D203" i="1"/>
  <c r="D204" i="1" a="1"/>
  <c r="D204" i="1"/>
  <c r="D205" i="1" a="1"/>
  <c r="D205" i="1"/>
  <c r="D206" i="1" a="1"/>
  <c r="D206" i="1"/>
  <c r="D207" i="1" a="1"/>
  <c r="D207" i="1"/>
  <c r="D208" i="1" a="1"/>
  <c r="D208" i="1"/>
  <c r="D209" i="1" a="1"/>
  <c r="D209" i="1"/>
  <c r="D210" i="1" a="1"/>
  <c r="D210" i="1"/>
  <c r="D211" i="1" a="1"/>
  <c r="D211" i="1"/>
  <c r="D212" i="1" a="1"/>
  <c r="D212" i="1"/>
  <c r="D213" i="1" a="1"/>
  <c r="D213" i="1"/>
  <c r="D214" i="1" a="1"/>
  <c r="D214" i="1"/>
  <c r="D215" i="1" a="1"/>
  <c r="D215" i="1"/>
  <c r="D216" i="1" a="1"/>
  <c r="D216" i="1"/>
  <c r="D217" i="1" a="1"/>
  <c r="D217" i="1"/>
  <c r="D218" i="1" a="1"/>
  <c r="D218" i="1"/>
  <c r="D219" i="1" a="1"/>
  <c r="D219" i="1"/>
  <c r="D220" i="1" a="1"/>
  <c r="D220" i="1"/>
  <c r="D221" i="1" a="1"/>
  <c r="D221" i="1"/>
  <c r="D222" i="1" a="1"/>
  <c r="D222" i="1"/>
  <c r="D223" i="1" a="1"/>
  <c r="D223" i="1"/>
  <c r="D224" i="1" a="1"/>
  <c r="D224" i="1"/>
  <c r="D225" i="1" a="1"/>
  <c r="D225" i="1"/>
  <c r="D226" i="1" a="1"/>
  <c r="D226" i="1"/>
  <c r="D227" i="1" a="1"/>
  <c r="D227" i="1"/>
  <c r="D228" i="1" a="1"/>
  <c r="D228" i="1"/>
  <c r="D229" i="1" a="1"/>
  <c r="D229" i="1"/>
  <c r="D230" i="1" a="1"/>
  <c r="D230" i="1"/>
  <c r="D231" i="1" a="1"/>
  <c r="D231" i="1"/>
  <c r="D232" i="1" a="1"/>
  <c r="D232" i="1"/>
  <c r="D233" i="1" a="1"/>
  <c r="D233" i="1"/>
  <c r="D234" i="1" a="1"/>
  <c r="D234" i="1"/>
  <c r="D235" i="1" a="1"/>
  <c r="D235" i="1"/>
  <c r="D236" i="1" a="1"/>
  <c r="D236" i="1"/>
  <c r="D237" i="1" a="1"/>
  <c r="D237" i="1"/>
  <c r="D238" i="1" a="1"/>
  <c r="D238" i="1"/>
  <c r="D239" i="1" a="1"/>
  <c r="D239" i="1"/>
  <c r="D240" i="1" a="1"/>
  <c r="D240" i="1"/>
  <c r="D241" i="1" a="1"/>
  <c r="D241" i="1"/>
  <c r="D242" i="1" a="1"/>
  <c r="D242" i="1"/>
  <c r="D243" i="1" a="1"/>
  <c r="D243" i="1"/>
  <c r="D244" i="1" a="1"/>
  <c r="D244" i="1"/>
  <c r="D245" i="1" a="1"/>
  <c r="D245" i="1"/>
  <c r="D246" i="1" a="1"/>
  <c r="D246" i="1"/>
  <c r="D247" i="1" a="1"/>
  <c r="D247" i="1"/>
  <c r="D248" i="1" a="1"/>
  <c r="D248" i="1"/>
  <c r="D249" i="1" a="1"/>
  <c r="D249" i="1"/>
  <c r="D250" i="1" a="1"/>
  <c r="D250" i="1"/>
  <c r="D251" i="1" a="1"/>
  <c r="D251" i="1"/>
  <c r="D252" i="1" a="1"/>
  <c r="D252" i="1"/>
  <c r="D253" i="1" a="1"/>
  <c r="D253" i="1"/>
  <c r="D254" i="1" a="1"/>
  <c r="D254" i="1"/>
  <c r="D255" i="1" a="1"/>
  <c r="D255" i="1"/>
  <c r="D256" i="1" a="1"/>
  <c r="D256" i="1"/>
  <c r="D257" i="1" a="1"/>
  <c r="D257" i="1"/>
  <c r="D258" i="1" a="1"/>
  <c r="D258" i="1"/>
  <c r="D259" i="1" a="1"/>
  <c r="D259" i="1"/>
  <c r="D260" i="1" a="1"/>
  <c r="D260" i="1"/>
  <c r="D261" i="1" a="1"/>
  <c r="D261" i="1"/>
  <c r="D262" i="1" a="1"/>
  <c r="D262" i="1"/>
  <c r="D263" i="1" a="1"/>
  <c r="D263" i="1"/>
  <c r="D264" i="1" a="1"/>
  <c r="D264" i="1"/>
  <c r="D265" i="1" a="1"/>
  <c r="D265" i="1"/>
  <c r="D266" i="1" a="1"/>
  <c r="D266" i="1"/>
  <c r="D267" i="1" a="1"/>
  <c r="D267" i="1"/>
  <c r="D268" i="1" a="1"/>
  <c r="D268" i="1"/>
  <c r="D269" i="1" a="1"/>
  <c r="D269" i="1"/>
  <c r="D270" i="1" a="1"/>
  <c r="D270" i="1"/>
  <c r="D271" i="1" a="1"/>
  <c r="D271" i="1"/>
  <c r="D272" i="1" a="1"/>
  <c r="D272" i="1"/>
  <c r="D273" i="1" a="1"/>
  <c r="D273" i="1"/>
  <c r="D274" i="1" a="1"/>
  <c r="D274" i="1"/>
  <c r="D275" i="1" a="1"/>
  <c r="D275" i="1"/>
  <c r="D276" i="1" a="1"/>
  <c r="D276" i="1"/>
  <c r="D277" i="1" a="1"/>
  <c r="D277" i="1"/>
  <c r="D278" i="1" a="1"/>
  <c r="D278" i="1"/>
  <c r="D279" i="1" a="1"/>
  <c r="D279" i="1"/>
  <c r="D280" i="1" a="1"/>
  <c r="D280" i="1"/>
  <c r="D281" i="1" a="1"/>
  <c r="D281" i="1"/>
  <c r="D282" i="1" a="1"/>
  <c r="D282" i="1"/>
  <c r="D283" i="1" a="1"/>
  <c r="D283" i="1"/>
  <c r="D284" i="1" a="1"/>
  <c r="D284" i="1"/>
  <c r="D285" i="1" a="1"/>
  <c r="D285" i="1"/>
  <c r="D286" i="1" a="1"/>
  <c r="D286" i="1"/>
  <c r="D287" i="1" a="1"/>
  <c r="D287" i="1"/>
  <c r="D288" i="1" a="1"/>
  <c r="D288" i="1"/>
  <c r="D289" i="1" a="1"/>
  <c r="D289" i="1"/>
  <c r="D290" i="1" a="1"/>
  <c r="D290" i="1"/>
  <c r="D291" i="1" a="1"/>
  <c r="D291" i="1"/>
  <c r="D292" i="1" a="1"/>
  <c r="D292" i="1"/>
  <c r="D293" i="1" a="1"/>
  <c r="D293" i="1"/>
  <c r="D294" i="1" a="1"/>
  <c r="D294" i="1"/>
  <c r="D295" i="1" a="1"/>
  <c r="D295" i="1"/>
  <c r="D296" i="1" a="1"/>
  <c r="D296" i="1"/>
  <c r="D297" i="1" a="1"/>
  <c r="D297" i="1"/>
  <c r="D298" i="1" a="1"/>
  <c r="D298" i="1"/>
  <c r="D299" i="1" a="1"/>
  <c r="D299" i="1"/>
  <c r="D300" i="1" a="1"/>
  <c r="D300" i="1"/>
  <c r="D301" i="1" a="1"/>
  <c r="D301" i="1"/>
  <c r="D302" i="1" a="1"/>
  <c r="D302" i="1"/>
  <c r="D303" i="1" a="1"/>
  <c r="D303" i="1"/>
  <c r="D304" i="1" a="1"/>
  <c r="D304" i="1"/>
  <c r="D305" i="1" a="1"/>
  <c r="D305" i="1"/>
  <c r="D306" i="1" a="1"/>
  <c r="D306" i="1"/>
  <c r="D307" i="1" a="1"/>
  <c r="D307" i="1"/>
  <c r="D308" i="1" a="1"/>
  <c r="D308" i="1"/>
  <c r="D309" i="1" a="1"/>
  <c r="D309" i="1"/>
  <c r="D310" i="1" a="1"/>
  <c r="D310" i="1"/>
  <c r="D311" i="1" a="1"/>
  <c r="D311" i="1"/>
  <c r="D312" i="1" a="1"/>
  <c r="D312" i="1"/>
  <c r="D313" i="1" a="1"/>
  <c r="D313" i="1"/>
  <c r="D314" i="1" a="1"/>
  <c r="D314" i="1"/>
  <c r="D315" i="1" a="1"/>
  <c r="D315" i="1"/>
  <c r="D316" i="1" a="1"/>
  <c r="D316" i="1"/>
  <c r="D317" i="1" a="1"/>
  <c r="D317" i="1"/>
  <c r="D318" i="1" a="1"/>
  <c r="D318" i="1"/>
  <c r="D319" i="1" a="1"/>
  <c r="D319" i="1"/>
  <c r="D320" i="1" a="1"/>
  <c r="D320" i="1"/>
  <c r="D321" i="1" a="1"/>
  <c r="D321" i="1"/>
  <c r="D322" i="1" a="1"/>
  <c r="D322" i="1"/>
  <c r="D323" i="1" a="1"/>
  <c r="D323" i="1"/>
  <c r="D324" i="1" a="1"/>
  <c r="D324" i="1"/>
  <c r="D325" i="1" a="1"/>
  <c r="D325" i="1"/>
  <c r="D326" i="1" a="1"/>
  <c r="D326" i="1"/>
  <c r="D327" i="1" a="1"/>
  <c r="D327" i="1"/>
  <c r="D328" i="1" a="1"/>
  <c r="D328" i="1"/>
  <c r="D329" i="1" a="1"/>
  <c r="D329" i="1"/>
  <c r="D330" i="1" a="1"/>
  <c r="D330" i="1"/>
  <c r="D331" i="1" a="1"/>
  <c r="D331" i="1"/>
  <c r="D332" i="1" a="1"/>
  <c r="D332" i="1"/>
  <c r="D333" i="1" a="1"/>
  <c r="D333" i="1"/>
  <c r="D334" i="1" a="1"/>
  <c r="D334" i="1"/>
  <c r="D335" i="1" a="1"/>
  <c r="D335" i="1"/>
  <c r="D336" i="1" a="1"/>
  <c r="D336" i="1"/>
  <c r="D337" i="1" a="1"/>
  <c r="D337" i="1"/>
  <c r="D338" i="1" a="1"/>
  <c r="D338" i="1"/>
  <c r="D339" i="1" a="1"/>
  <c r="D339" i="1"/>
  <c r="D340" i="1" a="1"/>
  <c r="D340" i="1"/>
  <c r="D341" i="1" a="1"/>
  <c r="D341" i="1"/>
  <c r="D342" i="1" a="1"/>
  <c r="D342" i="1"/>
  <c r="D343" i="1" a="1"/>
  <c r="D343" i="1"/>
  <c r="D344" i="1" a="1"/>
  <c r="D344" i="1"/>
  <c r="D345" i="1" a="1"/>
  <c r="D345" i="1"/>
  <c r="D346" i="1" a="1"/>
  <c r="D346" i="1"/>
  <c r="D347" i="1" a="1"/>
  <c r="D347" i="1"/>
  <c r="D348" i="1" a="1"/>
  <c r="D348" i="1"/>
  <c r="D349" i="1" a="1"/>
  <c r="D349" i="1"/>
  <c r="D350" i="1" a="1"/>
  <c r="D350" i="1"/>
  <c r="D351" i="1" a="1"/>
  <c r="D351" i="1"/>
  <c r="D352" i="1" a="1"/>
  <c r="D352" i="1"/>
  <c r="D353" i="1" a="1"/>
  <c r="D353" i="1"/>
  <c r="D354" i="1" a="1"/>
  <c r="D354" i="1"/>
  <c r="D355" i="1" a="1"/>
  <c r="D355" i="1"/>
  <c r="D356" i="1" a="1"/>
  <c r="D356" i="1"/>
  <c r="D357" i="1" a="1"/>
  <c r="D357" i="1"/>
  <c r="D358" i="1" a="1"/>
  <c r="D358" i="1"/>
  <c r="D359" i="1" a="1"/>
  <c r="D359" i="1"/>
  <c r="D360" i="1" a="1"/>
  <c r="D360" i="1"/>
  <c r="D361" i="1" a="1"/>
  <c r="D361" i="1"/>
  <c r="D362" i="1" a="1"/>
  <c r="D362" i="1"/>
  <c r="D363" i="1" a="1"/>
  <c r="D363" i="1"/>
  <c r="D364" i="1" a="1"/>
  <c r="D364" i="1"/>
  <c r="D365" i="1" a="1"/>
  <c r="D365" i="1"/>
  <c r="D366" i="1" a="1"/>
  <c r="D366" i="1"/>
  <c r="D367" i="1" a="1"/>
  <c r="D367" i="1"/>
  <c r="D368" i="1" a="1"/>
  <c r="D368" i="1"/>
  <c r="D369" i="1" a="1"/>
  <c r="D369" i="1"/>
  <c r="D370" i="1" a="1"/>
  <c r="D370" i="1"/>
  <c r="D371" i="1" a="1"/>
  <c r="D371" i="1"/>
  <c r="D372" i="1" a="1"/>
  <c r="D372" i="1"/>
  <c r="D373" i="1" a="1"/>
  <c r="D373" i="1"/>
  <c r="D374" i="1" a="1"/>
  <c r="D374" i="1"/>
  <c r="D375" i="1" a="1"/>
  <c r="D375" i="1"/>
  <c r="D376" i="1" a="1"/>
  <c r="D376" i="1"/>
  <c r="D377" i="1" a="1"/>
  <c r="D377" i="1"/>
  <c r="D378" i="1" a="1"/>
  <c r="D378" i="1"/>
  <c r="D379" i="1" a="1"/>
  <c r="D379" i="1"/>
  <c r="D380" i="1" a="1"/>
  <c r="D380" i="1"/>
  <c r="D381" i="1" a="1"/>
  <c r="D381" i="1"/>
  <c r="D382" i="1" a="1"/>
  <c r="D382" i="1"/>
  <c r="D383" i="1" a="1"/>
  <c r="D383" i="1"/>
  <c r="D384" i="1" a="1"/>
  <c r="D384" i="1"/>
  <c r="D385" i="1" a="1"/>
  <c r="D385" i="1"/>
  <c r="D386" i="1" a="1"/>
  <c r="D386" i="1"/>
  <c r="D387" i="1" a="1"/>
  <c r="D387" i="1"/>
  <c r="D388" i="1" a="1"/>
  <c r="D388" i="1"/>
  <c r="D389" i="1" a="1"/>
  <c r="D389" i="1"/>
  <c r="D390" i="1" a="1"/>
  <c r="D390" i="1"/>
  <c r="D391" i="1" a="1"/>
  <c r="D391" i="1"/>
  <c r="D392" i="1" a="1"/>
  <c r="D392" i="1"/>
  <c r="D393" i="1" a="1"/>
  <c r="D393" i="1"/>
  <c r="D394" i="1" a="1"/>
  <c r="D394" i="1"/>
  <c r="D395" i="1" a="1"/>
  <c r="D395" i="1"/>
  <c r="D396" i="1" a="1"/>
  <c r="D396" i="1"/>
  <c r="D397" i="1" a="1"/>
  <c r="D397" i="1"/>
  <c r="D398" i="1" a="1"/>
  <c r="D398" i="1"/>
  <c r="D399" i="1" a="1"/>
  <c r="D399" i="1"/>
  <c r="D400" i="1" a="1"/>
  <c r="D400" i="1"/>
  <c r="D401" i="1" a="1"/>
  <c r="D401" i="1"/>
  <c r="D402" i="1" a="1"/>
  <c r="D402" i="1"/>
  <c r="D403" i="1" a="1"/>
  <c r="D403" i="1"/>
  <c r="D404" i="1" a="1"/>
  <c r="D404" i="1"/>
  <c r="D405" i="1" a="1"/>
  <c r="D405" i="1"/>
  <c r="D406" i="1" a="1"/>
  <c r="D406" i="1"/>
  <c r="D407" i="1" a="1"/>
  <c r="D407" i="1"/>
  <c r="D408" i="1" a="1"/>
  <c r="D408" i="1"/>
  <c r="D409" i="1" a="1"/>
  <c r="D409" i="1"/>
  <c r="D410" i="1" a="1"/>
  <c r="D410" i="1"/>
  <c r="D411" i="1" a="1"/>
  <c r="D411" i="1"/>
  <c r="D412" i="1" a="1"/>
  <c r="D412" i="1"/>
  <c r="D413" i="1" a="1"/>
  <c r="D413" i="1"/>
  <c r="D414" i="1" a="1"/>
  <c r="D414" i="1"/>
  <c r="D415" i="1" a="1"/>
  <c r="D415" i="1"/>
  <c r="D416" i="1" a="1"/>
  <c r="D416" i="1"/>
  <c r="D417" i="1" a="1"/>
  <c r="D417" i="1"/>
  <c r="D418" i="1" a="1"/>
  <c r="D418" i="1"/>
  <c r="D419" i="1" a="1"/>
  <c r="D419" i="1"/>
  <c r="D420" i="1" a="1"/>
  <c r="D420" i="1"/>
  <c r="D421" i="1" a="1"/>
  <c r="D421" i="1"/>
  <c r="D422" i="1" a="1"/>
  <c r="D422" i="1"/>
  <c r="D423" i="1" a="1"/>
  <c r="D423" i="1"/>
  <c r="D424" i="1" a="1"/>
  <c r="D424" i="1"/>
  <c r="D425" i="1" a="1"/>
  <c r="D425" i="1"/>
  <c r="D426" i="1" a="1"/>
  <c r="D426" i="1"/>
  <c r="D427" i="1" a="1"/>
  <c r="D427" i="1"/>
  <c r="D428" i="1" a="1"/>
  <c r="D428" i="1"/>
  <c r="D429" i="1" a="1"/>
  <c r="D429" i="1"/>
  <c r="D430" i="1" a="1"/>
  <c r="D430" i="1"/>
  <c r="D431" i="1" a="1"/>
  <c r="D431" i="1"/>
  <c r="D432" i="1" a="1"/>
  <c r="D432" i="1"/>
  <c r="D433" i="1" a="1"/>
  <c r="D433" i="1"/>
  <c r="D434" i="1" a="1"/>
  <c r="D434" i="1"/>
  <c r="D435" i="1" a="1"/>
  <c r="D435" i="1"/>
  <c r="D436" i="1" a="1"/>
  <c r="D436" i="1"/>
  <c r="D437" i="1" a="1"/>
  <c r="D437" i="1"/>
  <c r="D438" i="1" a="1"/>
  <c r="D438" i="1"/>
  <c r="D439" i="1" a="1"/>
  <c r="D439" i="1"/>
  <c r="D440" i="1" a="1"/>
  <c r="D440" i="1"/>
  <c r="D441" i="1" a="1"/>
  <c r="D441" i="1"/>
  <c r="D442" i="1" a="1"/>
  <c r="D442" i="1"/>
  <c r="D443" i="1" a="1"/>
  <c r="D443" i="1"/>
  <c r="D444" i="1" a="1"/>
  <c r="D444" i="1"/>
  <c r="D445" i="1" a="1"/>
  <c r="D445" i="1"/>
  <c r="D446" i="1" a="1"/>
  <c r="D446" i="1"/>
  <c r="D447" i="1" a="1"/>
  <c r="D447" i="1"/>
  <c r="D448" i="1" a="1"/>
  <c r="D448" i="1"/>
  <c r="D449" i="1" a="1"/>
  <c r="D449" i="1"/>
  <c r="D450" i="1" a="1"/>
  <c r="D450" i="1"/>
  <c r="D451" i="1" a="1"/>
  <c r="D451" i="1"/>
  <c r="D452" i="1" a="1"/>
  <c r="D452" i="1"/>
  <c r="D453" i="1" a="1"/>
  <c r="D453" i="1"/>
  <c r="D454" i="1" a="1"/>
  <c r="D454" i="1"/>
  <c r="D455" i="1" a="1"/>
  <c r="D455" i="1"/>
  <c r="D456" i="1" a="1"/>
  <c r="D456" i="1"/>
  <c r="D457" i="1" a="1"/>
  <c r="D457" i="1"/>
  <c r="D458" i="1" a="1"/>
  <c r="D458" i="1"/>
  <c r="D459" i="1" a="1"/>
  <c r="D459" i="1"/>
  <c r="D460" i="1" a="1"/>
  <c r="D460" i="1"/>
  <c r="D461" i="1" a="1"/>
  <c r="D461" i="1"/>
  <c r="D462" i="1" a="1"/>
  <c r="D462" i="1"/>
  <c r="D463" i="1" a="1"/>
  <c r="D463" i="1"/>
  <c r="D464" i="1" a="1"/>
  <c r="D464" i="1"/>
  <c r="D465" i="1" a="1"/>
  <c r="D465" i="1"/>
  <c r="D466" i="1" a="1"/>
  <c r="D466" i="1"/>
  <c r="D467" i="1" a="1"/>
  <c r="D467" i="1"/>
  <c r="D468" i="1" a="1"/>
  <c r="D468" i="1"/>
  <c r="D469" i="1" a="1"/>
  <c r="D469" i="1"/>
  <c r="D470" i="1" a="1"/>
  <c r="D470" i="1"/>
  <c r="D471" i="1" a="1"/>
  <c r="D471" i="1"/>
  <c r="D472" i="1" a="1"/>
  <c r="D472" i="1"/>
  <c r="D473" i="1" a="1"/>
  <c r="D473" i="1"/>
  <c r="D474" i="1" a="1"/>
  <c r="D474" i="1"/>
  <c r="D475" i="1" a="1"/>
  <c r="D475" i="1"/>
  <c r="D476" i="1" a="1"/>
  <c r="D476" i="1"/>
  <c r="D477" i="1" a="1"/>
  <c r="D477" i="1"/>
  <c r="D478" i="1" a="1"/>
  <c r="D478" i="1"/>
  <c r="D479" i="1" a="1"/>
  <c r="D479" i="1"/>
  <c r="D480" i="1" a="1"/>
  <c r="D480" i="1"/>
  <c r="D481" i="1" a="1"/>
  <c r="D481" i="1"/>
  <c r="D482" i="1" a="1"/>
  <c r="D482" i="1"/>
  <c r="D483" i="1" a="1"/>
  <c r="D483" i="1"/>
  <c r="D484" i="1" a="1"/>
  <c r="D484" i="1"/>
  <c r="D485" i="1" a="1"/>
  <c r="D485" i="1"/>
  <c r="D486" i="1" a="1"/>
  <c r="D486" i="1"/>
  <c r="D487" i="1" a="1"/>
  <c r="D487" i="1"/>
  <c r="D488" i="1" a="1"/>
  <c r="D488" i="1"/>
  <c r="D489" i="1" a="1"/>
  <c r="D489" i="1"/>
  <c r="D490" i="1" a="1"/>
  <c r="D490" i="1"/>
  <c r="D491" i="1" a="1"/>
  <c r="D491" i="1"/>
  <c r="D492" i="1" a="1"/>
  <c r="D492" i="1"/>
  <c r="D493" i="1" a="1"/>
  <c r="D493" i="1"/>
  <c r="D494" i="1" a="1"/>
  <c r="D494" i="1"/>
  <c r="D495" i="1" a="1"/>
  <c r="D495" i="1"/>
  <c r="D496" i="1" a="1"/>
  <c r="D496" i="1"/>
  <c r="D497" i="1" a="1"/>
  <c r="D497" i="1"/>
  <c r="D498" i="1" a="1"/>
  <c r="D498" i="1"/>
  <c r="D499" i="1" a="1"/>
  <c r="D499" i="1"/>
  <c r="D500" i="1" a="1"/>
  <c r="D500" i="1"/>
  <c r="D501" i="1" a="1"/>
  <c r="D501" i="1"/>
  <c r="D502" i="1" a="1"/>
  <c r="D502" i="1"/>
  <c r="D503" i="1" a="1"/>
  <c r="D503" i="1"/>
  <c r="D504" i="1" a="1"/>
  <c r="D504" i="1"/>
  <c r="D505" i="1" a="1"/>
  <c r="D505" i="1"/>
  <c r="D506" i="1" a="1"/>
  <c r="D506" i="1"/>
  <c r="D507" i="1" a="1"/>
  <c r="D507" i="1"/>
  <c r="D508" i="1" a="1"/>
  <c r="D508" i="1"/>
  <c r="D509" i="1" a="1"/>
  <c r="D509" i="1"/>
  <c r="D510" i="1" a="1"/>
  <c r="D510" i="1"/>
  <c r="D511" i="1" a="1"/>
  <c r="D511" i="1"/>
  <c r="D512" i="1" a="1"/>
  <c r="D512" i="1"/>
  <c r="D513" i="1" a="1"/>
  <c r="D513" i="1"/>
  <c r="D514" i="1" a="1"/>
  <c r="D514" i="1"/>
  <c r="D515" i="1" a="1"/>
  <c r="D515" i="1"/>
  <c r="D516" i="1" a="1"/>
  <c r="D516" i="1"/>
  <c r="D517" i="1" a="1"/>
  <c r="D517" i="1"/>
  <c r="D518" i="1" a="1"/>
  <c r="D518" i="1"/>
  <c r="D519" i="1" a="1"/>
  <c r="D519" i="1"/>
  <c r="D520" i="1" a="1"/>
  <c r="D520" i="1"/>
  <c r="D521" i="1" a="1"/>
  <c r="D521" i="1"/>
  <c r="D522" i="1" a="1"/>
  <c r="D522" i="1"/>
  <c r="D523" i="1" a="1"/>
  <c r="D523" i="1"/>
  <c r="D524" i="1" a="1"/>
  <c r="D524" i="1"/>
  <c r="D525" i="1" a="1"/>
  <c r="D525" i="1"/>
  <c r="D526" i="1" a="1"/>
  <c r="D526" i="1"/>
  <c r="D527" i="1" a="1"/>
  <c r="D527" i="1"/>
  <c r="D528" i="1" a="1"/>
  <c r="D528" i="1"/>
  <c r="D529" i="1" a="1"/>
  <c r="D529" i="1"/>
  <c r="D530" i="1" a="1"/>
  <c r="D530" i="1"/>
  <c r="D531" i="1" a="1"/>
  <c r="D531" i="1"/>
  <c r="D532" i="1" a="1"/>
  <c r="D532" i="1"/>
  <c r="D533" i="1" a="1"/>
  <c r="D533" i="1"/>
  <c r="D534" i="1" a="1"/>
  <c r="D534" i="1"/>
  <c r="D535" i="1" a="1"/>
  <c r="D535" i="1"/>
  <c r="D536" i="1" a="1"/>
  <c r="D536" i="1"/>
  <c r="D537" i="1" a="1"/>
  <c r="D537" i="1"/>
  <c r="D538" i="1" a="1"/>
  <c r="D538" i="1"/>
  <c r="D539" i="1" a="1"/>
  <c r="D539" i="1"/>
  <c r="D540" i="1" a="1"/>
  <c r="D540" i="1"/>
  <c r="D541" i="1" a="1"/>
  <c r="D541" i="1"/>
  <c r="D542" i="1" a="1"/>
  <c r="D542" i="1"/>
  <c r="D543" i="1" a="1"/>
  <c r="D543" i="1"/>
  <c r="D544" i="1" a="1"/>
  <c r="D544" i="1"/>
  <c r="D545" i="1" a="1"/>
  <c r="D545" i="1"/>
  <c r="D546" i="1" a="1"/>
  <c r="D546" i="1"/>
  <c r="D547" i="1" a="1"/>
  <c r="D547" i="1"/>
  <c r="D548" i="1" a="1"/>
  <c r="D548" i="1"/>
  <c r="D549" i="1" a="1"/>
  <c r="D549" i="1"/>
  <c r="D550" i="1" a="1"/>
  <c r="D550" i="1"/>
  <c r="D551" i="1" a="1"/>
  <c r="D551" i="1"/>
  <c r="D552" i="1" a="1"/>
  <c r="D552" i="1"/>
  <c r="D553" i="1" a="1"/>
  <c r="D553" i="1"/>
  <c r="D554" i="1" a="1"/>
  <c r="D554" i="1"/>
  <c r="D555" i="1" a="1"/>
  <c r="D555" i="1"/>
  <c r="D556" i="1" a="1"/>
  <c r="D556" i="1"/>
  <c r="D557" i="1" a="1"/>
  <c r="D557" i="1"/>
  <c r="D558" i="1" a="1"/>
  <c r="D558" i="1"/>
  <c r="D559" i="1" a="1"/>
  <c r="D559" i="1"/>
  <c r="D560" i="1" a="1"/>
  <c r="D560" i="1"/>
  <c r="D561" i="1" a="1"/>
  <c r="D561" i="1"/>
  <c r="D562" i="1" a="1"/>
  <c r="D562" i="1"/>
  <c r="D563" i="1" a="1"/>
  <c r="D563" i="1"/>
  <c r="D564" i="1" a="1"/>
  <c r="D564" i="1"/>
  <c r="D565" i="1" a="1"/>
  <c r="D565" i="1"/>
  <c r="D566" i="1" a="1"/>
  <c r="D566" i="1"/>
  <c r="D567" i="1" a="1"/>
  <c r="D567" i="1"/>
  <c r="D568" i="1" a="1"/>
  <c r="D568" i="1"/>
  <c r="D569" i="1" a="1"/>
  <c r="D569" i="1"/>
  <c r="D570" i="1" a="1"/>
  <c r="D570" i="1"/>
  <c r="D571" i="1" a="1"/>
  <c r="D571" i="1"/>
  <c r="D572" i="1" a="1"/>
  <c r="D572" i="1"/>
  <c r="D573" i="1" a="1"/>
  <c r="D573" i="1"/>
  <c r="D574" i="1" a="1"/>
  <c r="D574" i="1"/>
  <c r="D575" i="1" a="1"/>
  <c r="D575" i="1"/>
  <c r="D576" i="1" a="1"/>
  <c r="D576" i="1"/>
  <c r="D577" i="1" a="1"/>
  <c r="D577" i="1"/>
  <c r="D578" i="1" a="1"/>
  <c r="D578" i="1"/>
  <c r="D579" i="1" a="1"/>
  <c r="D579" i="1"/>
  <c r="D580" i="1" a="1"/>
  <c r="D580" i="1"/>
  <c r="D581" i="1" a="1"/>
  <c r="D581" i="1"/>
  <c r="D582" i="1" a="1"/>
  <c r="D582" i="1"/>
  <c r="D583" i="1" a="1"/>
  <c r="D583" i="1"/>
  <c r="D584" i="1" a="1"/>
  <c r="D584" i="1"/>
  <c r="D585" i="1" a="1"/>
  <c r="D585" i="1"/>
  <c r="D586" i="1" a="1"/>
  <c r="D586" i="1"/>
  <c r="D587" i="1" a="1"/>
  <c r="D587" i="1"/>
  <c r="D588" i="1" a="1"/>
  <c r="D588" i="1"/>
  <c r="D589" i="1" a="1"/>
  <c r="D589" i="1"/>
  <c r="D590" i="1" a="1"/>
  <c r="D590" i="1"/>
  <c r="D591" i="1" a="1"/>
  <c r="D591" i="1"/>
  <c r="D592" i="1" a="1"/>
  <c r="D592" i="1"/>
  <c r="D593" i="1" a="1"/>
  <c r="D593" i="1"/>
  <c r="D594" i="1" a="1"/>
  <c r="D594" i="1"/>
  <c r="D595" i="1" a="1"/>
  <c r="D595" i="1"/>
  <c r="D596" i="1" a="1"/>
  <c r="D596" i="1"/>
  <c r="D597" i="1" a="1"/>
  <c r="D597" i="1"/>
  <c r="D598" i="1" a="1"/>
  <c r="D598" i="1"/>
  <c r="D599" i="1" a="1"/>
  <c r="D599" i="1"/>
  <c r="D600" i="1" a="1"/>
  <c r="D600" i="1"/>
  <c r="D601" i="1" a="1"/>
  <c r="D601" i="1"/>
  <c r="D602" i="1" a="1"/>
  <c r="D602" i="1"/>
  <c r="D603" i="1" a="1"/>
  <c r="D603" i="1"/>
  <c r="D604" i="1" a="1"/>
  <c r="D604" i="1"/>
  <c r="D605" i="1" a="1"/>
  <c r="D605" i="1"/>
  <c r="D606" i="1" a="1"/>
  <c r="D606" i="1"/>
  <c r="D607" i="1" a="1"/>
  <c r="D607" i="1"/>
  <c r="D608" i="1" a="1"/>
  <c r="D608" i="1"/>
  <c r="D609" i="1" a="1"/>
  <c r="D609" i="1"/>
  <c r="D610" i="1" a="1"/>
  <c r="D610" i="1"/>
  <c r="D611" i="1" a="1"/>
  <c r="D611" i="1"/>
  <c r="D612" i="1" a="1"/>
  <c r="D612" i="1"/>
  <c r="D613" i="1" a="1"/>
  <c r="D613" i="1"/>
  <c r="D614" i="1" a="1"/>
  <c r="D614" i="1"/>
  <c r="D615" i="1" a="1"/>
  <c r="D615" i="1"/>
  <c r="D616" i="1" a="1"/>
  <c r="D616" i="1"/>
  <c r="D617" i="1" a="1"/>
  <c r="D617" i="1"/>
  <c r="D618" i="1" a="1"/>
  <c r="D618" i="1"/>
  <c r="D619" i="1" a="1"/>
  <c r="D619" i="1"/>
  <c r="D620" i="1" a="1"/>
  <c r="D620" i="1"/>
  <c r="D621" i="1" a="1"/>
  <c r="D621" i="1"/>
  <c r="D622" i="1" a="1"/>
  <c r="D622" i="1"/>
  <c r="D623" i="1" a="1"/>
  <c r="D623" i="1"/>
  <c r="D624" i="1" a="1"/>
  <c r="D624" i="1"/>
  <c r="D625" i="1" a="1"/>
  <c r="D625" i="1"/>
  <c r="D626" i="1" a="1"/>
  <c r="D626" i="1"/>
  <c r="D627" i="1" a="1"/>
  <c r="D627" i="1"/>
  <c r="D628" i="1" a="1"/>
  <c r="D628" i="1"/>
  <c r="D629" i="1" a="1"/>
  <c r="D629" i="1"/>
  <c r="D630" i="1" a="1"/>
  <c r="D630" i="1"/>
  <c r="D631" i="1" a="1"/>
  <c r="D631" i="1"/>
  <c r="D632" i="1" a="1"/>
  <c r="D632" i="1"/>
  <c r="D633" i="1" a="1"/>
  <c r="D633" i="1"/>
  <c r="D634" i="1" a="1"/>
  <c r="D634" i="1"/>
  <c r="D635" i="1" a="1"/>
  <c r="D635" i="1"/>
  <c r="D636" i="1" a="1"/>
  <c r="D636" i="1"/>
  <c r="D637" i="1" a="1"/>
  <c r="D637" i="1"/>
  <c r="D638" i="1" a="1"/>
  <c r="D638" i="1"/>
  <c r="D639" i="1" a="1"/>
  <c r="D639" i="1"/>
  <c r="D640" i="1" a="1"/>
  <c r="D640" i="1"/>
  <c r="D641" i="1" a="1"/>
  <c r="D641" i="1"/>
  <c r="D642" i="1" a="1"/>
  <c r="D642" i="1"/>
  <c r="D643" i="1" a="1"/>
  <c r="D643" i="1"/>
  <c r="D644" i="1" a="1"/>
  <c r="D644" i="1"/>
  <c r="D645" i="1" a="1"/>
  <c r="D645" i="1"/>
  <c r="D646" i="1" a="1"/>
  <c r="D646" i="1"/>
  <c r="D647" i="1" a="1"/>
  <c r="D647" i="1"/>
  <c r="D648" i="1" a="1"/>
  <c r="D648" i="1"/>
  <c r="D649" i="1" a="1"/>
  <c r="D649" i="1"/>
  <c r="D650" i="1" a="1"/>
  <c r="D650" i="1"/>
  <c r="D651" i="1" a="1"/>
  <c r="D651" i="1"/>
  <c r="D652" i="1" a="1"/>
  <c r="D652" i="1"/>
  <c r="D653" i="1" a="1"/>
  <c r="D653" i="1"/>
  <c r="D654" i="1" a="1"/>
  <c r="D654" i="1"/>
  <c r="D655" i="1" a="1"/>
  <c r="D655" i="1"/>
  <c r="D656" i="1" a="1"/>
  <c r="D656" i="1"/>
  <c r="D657" i="1" a="1"/>
  <c r="D657" i="1"/>
  <c r="D658" i="1" a="1"/>
  <c r="D658" i="1"/>
  <c r="D659" i="1" a="1"/>
  <c r="D659" i="1"/>
  <c r="D660" i="1" a="1"/>
  <c r="D660" i="1"/>
  <c r="D661" i="1" a="1"/>
  <c r="D661" i="1"/>
  <c r="D662" i="1" a="1"/>
  <c r="D662" i="1"/>
  <c r="D663" i="1" a="1"/>
  <c r="D663" i="1"/>
  <c r="D664" i="1" a="1"/>
  <c r="D664" i="1"/>
  <c r="D665" i="1" a="1"/>
  <c r="D665" i="1"/>
  <c r="D666" i="1" a="1"/>
  <c r="D666" i="1"/>
  <c r="D667" i="1" a="1"/>
  <c r="D667" i="1"/>
  <c r="D668" i="1" a="1"/>
  <c r="D668" i="1"/>
  <c r="D669" i="1" a="1"/>
  <c r="D669" i="1"/>
  <c r="D670" i="1" a="1"/>
  <c r="D670" i="1"/>
  <c r="D671" i="1" a="1"/>
  <c r="D671" i="1"/>
  <c r="D672" i="1" a="1"/>
  <c r="D672" i="1"/>
  <c r="D673" i="1" a="1"/>
  <c r="D673" i="1"/>
  <c r="D674" i="1" a="1"/>
  <c r="D674" i="1"/>
  <c r="D675" i="1" a="1"/>
  <c r="D675" i="1"/>
  <c r="D676" i="1" a="1"/>
  <c r="D676" i="1"/>
  <c r="D677" i="1" a="1"/>
  <c r="D677" i="1"/>
  <c r="D678" i="1" a="1"/>
  <c r="D678" i="1"/>
  <c r="D679" i="1" a="1"/>
  <c r="D679" i="1"/>
  <c r="D680" i="1" a="1"/>
  <c r="D680" i="1"/>
  <c r="D681" i="1" a="1"/>
  <c r="D681" i="1"/>
  <c r="D682" i="1" a="1"/>
  <c r="D682" i="1"/>
  <c r="D683" i="1" a="1"/>
  <c r="D683" i="1"/>
  <c r="D684" i="1" a="1"/>
  <c r="D684" i="1"/>
  <c r="D685" i="1" a="1"/>
  <c r="D685" i="1"/>
  <c r="D686" i="1" a="1"/>
  <c r="D686" i="1"/>
  <c r="D687" i="1" a="1"/>
  <c r="D687" i="1"/>
  <c r="D688" i="1" a="1"/>
  <c r="D688" i="1"/>
  <c r="D689" i="1" a="1"/>
  <c r="D689" i="1"/>
  <c r="D690" i="1" a="1"/>
  <c r="D690" i="1"/>
  <c r="D691" i="1" a="1"/>
  <c r="D691" i="1"/>
  <c r="D692" i="1" a="1"/>
  <c r="D692" i="1"/>
  <c r="D693" i="1" a="1"/>
  <c r="D693" i="1"/>
  <c r="D694" i="1" a="1"/>
  <c r="D694" i="1"/>
  <c r="D695" i="1" a="1"/>
  <c r="D695" i="1"/>
  <c r="D696" i="1" a="1"/>
  <c r="D696" i="1"/>
  <c r="D697" i="1" a="1"/>
  <c r="D697" i="1"/>
  <c r="D698" i="1" a="1"/>
  <c r="D698" i="1"/>
  <c r="D699" i="1" a="1"/>
  <c r="D699" i="1"/>
  <c r="D700" i="1" a="1"/>
  <c r="D700" i="1"/>
  <c r="D701" i="1" a="1"/>
  <c r="D701" i="1"/>
  <c r="D702" i="1" a="1"/>
  <c r="D702" i="1"/>
  <c r="D703" i="1" a="1"/>
  <c r="D703" i="1"/>
  <c r="D704" i="1" a="1"/>
  <c r="D704" i="1"/>
  <c r="D705" i="1" a="1"/>
  <c r="D705" i="1"/>
  <c r="D706" i="1" a="1"/>
  <c r="D706" i="1"/>
  <c r="D707" i="1" a="1"/>
  <c r="D707" i="1"/>
  <c r="D708" i="1" a="1"/>
  <c r="D708" i="1"/>
  <c r="D709" i="1" a="1"/>
  <c r="D709" i="1"/>
  <c r="D710" i="1" a="1"/>
  <c r="D710" i="1"/>
  <c r="D711" i="1" a="1"/>
  <c r="D711" i="1"/>
  <c r="D712" i="1" a="1"/>
  <c r="D712" i="1"/>
  <c r="D713" i="1" a="1"/>
  <c r="D713" i="1"/>
  <c r="D714" i="1" a="1"/>
  <c r="D714" i="1"/>
  <c r="D715" i="1" a="1"/>
  <c r="D715" i="1"/>
  <c r="D716" i="1" a="1"/>
  <c r="D716" i="1"/>
  <c r="D717" i="1" a="1"/>
  <c r="D717" i="1"/>
  <c r="D718" i="1" a="1"/>
  <c r="D718" i="1"/>
  <c r="D719" i="1" a="1"/>
  <c r="D719" i="1"/>
  <c r="D720" i="1" a="1"/>
  <c r="D720" i="1"/>
  <c r="D721" i="1" a="1"/>
  <c r="D721" i="1"/>
  <c r="D722" i="1" a="1"/>
  <c r="D722" i="1"/>
  <c r="D723" i="1" a="1"/>
  <c r="D723" i="1"/>
  <c r="D724" i="1" a="1"/>
  <c r="D724" i="1"/>
  <c r="D725" i="1" a="1"/>
  <c r="D725" i="1"/>
  <c r="D726" i="1" a="1"/>
  <c r="D726" i="1"/>
  <c r="D727" i="1" a="1"/>
  <c r="D727" i="1"/>
  <c r="D728" i="1" a="1"/>
  <c r="D728" i="1"/>
  <c r="D729" i="1" a="1"/>
  <c r="D729" i="1"/>
  <c r="D730" i="1" a="1"/>
  <c r="D730" i="1"/>
  <c r="D731" i="1" a="1"/>
  <c r="D731" i="1"/>
  <c r="D732" i="1" a="1"/>
  <c r="D732" i="1"/>
  <c r="D733" i="1" a="1"/>
  <c r="D733" i="1"/>
  <c r="D734" i="1" a="1"/>
  <c r="D734" i="1"/>
  <c r="D735" i="1" a="1"/>
  <c r="D735" i="1"/>
  <c r="D736" i="1" a="1"/>
  <c r="D736" i="1"/>
  <c r="D737" i="1" a="1"/>
  <c r="D737" i="1"/>
  <c r="D738" i="1" a="1"/>
  <c r="D738" i="1"/>
  <c r="D739" i="1" a="1"/>
  <c r="D739" i="1"/>
  <c r="D740" i="1" a="1"/>
  <c r="D740" i="1"/>
  <c r="D741" i="1" a="1"/>
  <c r="D741" i="1"/>
  <c r="D742" i="1" a="1"/>
  <c r="D742" i="1"/>
  <c r="D743" i="1" a="1"/>
  <c r="D743" i="1"/>
  <c r="D744" i="1" a="1"/>
  <c r="D744" i="1"/>
  <c r="D745" i="1" a="1"/>
  <c r="D745" i="1"/>
  <c r="D746" i="1" a="1"/>
  <c r="D746" i="1"/>
  <c r="D747" i="1" a="1"/>
  <c r="D747" i="1"/>
  <c r="D748" i="1" a="1"/>
  <c r="D748" i="1"/>
  <c r="D749" i="1" a="1"/>
  <c r="D749" i="1"/>
  <c r="D750" i="1" a="1"/>
  <c r="D750" i="1"/>
  <c r="D751" i="1" a="1"/>
  <c r="D751" i="1"/>
  <c r="D752" i="1" a="1"/>
  <c r="D752" i="1"/>
  <c r="D753" i="1" a="1"/>
  <c r="D753" i="1"/>
  <c r="D754" i="1" a="1"/>
  <c r="D754" i="1"/>
  <c r="D755" i="1" a="1"/>
  <c r="D755" i="1"/>
  <c r="D756" i="1" a="1"/>
  <c r="D756" i="1"/>
  <c r="D757" i="1" a="1"/>
  <c r="D757" i="1"/>
  <c r="D758" i="1" a="1"/>
  <c r="D758" i="1"/>
  <c r="D759" i="1" a="1"/>
  <c r="D759" i="1"/>
  <c r="D760" i="1" a="1"/>
  <c r="D760" i="1"/>
  <c r="D761" i="1" a="1"/>
  <c r="D761" i="1"/>
  <c r="D762" i="1" a="1"/>
  <c r="D762" i="1"/>
  <c r="D763" i="1" a="1"/>
  <c r="D763" i="1"/>
  <c r="D764" i="1" a="1"/>
  <c r="D764" i="1"/>
  <c r="D765" i="1" a="1"/>
  <c r="D765" i="1"/>
  <c r="D766" i="1" a="1"/>
  <c r="D766" i="1"/>
  <c r="D767" i="1" a="1"/>
  <c r="D767" i="1"/>
  <c r="D768" i="1" a="1"/>
  <c r="D768" i="1"/>
  <c r="D769" i="1" a="1"/>
  <c r="D769" i="1"/>
  <c r="D770" i="1" a="1"/>
  <c r="D770" i="1"/>
  <c r="D771" i="1" a="1"/>
  <c r="D771" i="1"/>
  <c r="D772" i="1" a="1"/>
  <c r="D772" i="1"/>
  <c r="D773" i="1" a="1"/>
  <c r="D773" i="1"/>
  <c r="D774" i="1" a="1"/>
  <c r="D774" i="1"/>
  <c r="D775" i="1" a="1"/>
  <c r="D775" i="1"/>
  <c r="D776" i="1" a="1"/>
  <c r="D776" i="1"/>
  <c r="D777" i="1" a="1"/>
  <c r="D777" i="1"/>
  <c r="D778" i="1" a="1"/>
  <c r="D778" i="1"/>
  <c r="D779" i="1" a="1"/>
  <c r="D779" i="1"/>
  <c r="D780" i="1" a="1"/>
  <c r="D780" i="1"/>
  <c r="D781" i="1" a="1"/>
  <c r="D781" i="1"/>
  <c r="D782" i="1" a="1"/>
  <c r="D782" i="1"/>
  <c r="D783" i="1" a="1"/>
  <c r="D783" i="1"/>
  <c r="D784" i="1" a="1"/>
  <c r="D784" i="1"/>
  <c r="D785" i="1" a="1"/>
  <c r="D785" i="1"/>
  <c r="D786" i="1" a="1"/>
  <c r="D786" i="1"/>
  <c r="D787" i="1" a="1"/>
  <c r="D787" i="1"/>
  <c r="D788" i="1" a="1"/>
  <c r="D788" i="1"/>
  <c r="D789" i="1" a="1"/>
  <c r="D789" i="1"/>
  <c r="D790" i="1" a="1"/>
  <c r="D790" i="1"/>
  <c r="D791" i="1" a="1"/>
  <c r="D791" i="1"/>
  <c r="D792" i="1" a="1"/>
  <c r="D792" i="1"/>
  <c r="D793" i="1" a="1"/>
  <c r="D793" i="1"/>
  <c r="D794" i="1" a="1"/>
  <c r="D794" i="1"/>
  <c r="D795" i="1" a="1"/>
  <c r="D795" i="1"/>
  <c r="D796" i="1" a="1"/>
  <c r="D796" i="1"/>
  <c r="D797" i="1" a="1"/>
  <c r="D797" i="1"/>
  <c r="D798" i="1" a="1"/>
  <c r="D798" i="1"/>
  <c r="D799" i="1" a="1"/>
  <c r="D799" i="1"/>
  <c r="D800" i="1" a="1"/>
  <c r="D800" i="1"/>
  <c r="D801" i="1" a="1"/>
  <c r="D801" i="1"/>
  <c r="D802" i="1" a="1"/>
  <c r="D802" i="1"/>
  <c r="D803" i="1" a="1"/>
  <c r="D803" i="1"/>
  <c r="D804" i="1" a="1"/>
  <c r="D804" i="1"/>
  <c r="D805" i="1" a="1"/>
  <c r="D805" i="1"/>
  <c r="D806" i="1" a="1"/>
  <c r="D806" i="1"/>
  <c r="D807" i="1" a="1"/>
  <c r="D807" i="1"/>
  <c r="D808" i="1" a="1"/>
  <c r="D808" i="1"/>
  <c r="D809" i="1" a="1"/>
  <c r="D809" i="1"/>
  <c r="D810" i="1" a="1"/>
  <c r="D810" i="1"/>
  <c r="D811" i="1" a="1"/>
  <c r="D811" i="1"/>
  <c r="D812" i="1" a="1"/>
  <c r="D812" i="1"/>
  <c r="D813" i="1" a="1"/>
  <c r="D813" i="1"/>
  <c r="D814" i="1" a="1"/>
  <c r="D814" i="1"/>
  <c r="D815" i="1" a="1"/>
  <c r="D815" i="1"/>
  <c r="D816" i="1" a="1"/>
  <c r="D816" i="1"/>
  <c r="D817" i="1" a="1"/>
  <c r="D817" i="1"/>
  <c r="D818" i="1" a="1"/>
  <c r="D818" i="1"/>
  <c r="D819" i="1" a="1"/>
  <c r="D819" i="1"/>
  <c r="D820" i="1" a="1"/>
  <c r="D820" i="1"/>
  <c r="D821" i="1" a="1"/>
  <c r="D821" i="1"/>
  <c r="D822" i="1" a="1"/>
  <c r="D822" i="1"/>
  <c r="D823" i="1" a="1"/>
  <c r="D823" i="1"/>
  <c r="D824" i="1" a="1"/>
  <c r="D824" i="1"/>
  <c r="D825" i="1" a="1"/>
  <c r="D825" i="1"/>
  <c r="D826" i="1" a="1"/>
  <c r="D826" i="1"/>
  <c r="D827" i="1" a="1"/>
  <c r="D827" i="1"/>
  <c r="D828" i="1" a="1"/>
  <c r="D828" i="1"/>
  <c r="D829" i="1" a="1"/>
  <c r="D829" i="1"/>
  <c r="D830" i="1" a="1"/>
  <c r="D830" i="1"/>
  <c r="D831" i="1" a="1"/>
  <c r="D831" i="1"/>
  <c r="D832" i="1" a="1"/>
  <c r="D832" i="1"/>
  <c r="D833" i="1" a="1"/>
  <c r="D833" i="1"/>
  <c r="D834" i="1" a="1"/>
  <c r="D834" i="1"/>
  <c r="D835" i="1" a="1"/>
  <c r="D835" i="1"/>
  <c r="D836" i="1" a="1"/>
  <c r="D836" i="1"/>
  <c r="D837" i="1" a="1"/>
  <c r="D837" i="1"/>
  <c r="D838" i="1" a="1"/>
  <c r="D838" i="1"/>
  <c r="D839" i="1" a="1"/>
  <c r="D839" i="1"/>
  <c r="D840" i="1" a="1"/>
  <c r="D840" i="1"/>
  <c r="D841" i="1" a="1"/>
  <c r="D841" i="1"/>
  <c r="D842" i="1" a="1"/>
  <c r="D842" i="1"/>
  <c r="D843" i="1" a="1"/>
  <c r="D843" i="1"/>
  <c r="D844" i="1" a="1"/>
  <c r="D844" i="1"/>
  <c r="D845" i="1" a="1"/>
  <c r="D845" i="1"/>
  <c r="D846" i="1" a="1"/>
  <c r="D846" i="1"/>
  <c r="D847" i="1" a="1"/>
  <c r="D847" i="1"/>
  <c r="D848" i="1" a="1"/>
  <c r="D848" i="1"/>
  <c r="D849" i="1" a="1"/>
  <c r="D849" i="1"/>
  <c r="D850" i="1" a="1"/>
  <c r="D850" i="1"/>
  <c r="D851" i="1" a="1"/>
  <c r="D851" i="1"/>
  <c r="D852" i="1" a="1"/>
  <c r="D852" i="1"/>
  <c r="D853" i="1" a="1"/>
  <c r="D853" i="1"/>
  <c r="D854" i="1" a="1"/>
  <c r="D854" i="1"/>
  <c r="D855" i="1" a="1"/>
  <c r="D855" i="1"/>
  <c r="D856" i="1" a="1"/>
  <c r="D856" i="1"/>
  <c r="D857" i="1" a="1"/>
  <c r="D857" i="1"/>
  <c r="D858" i="1" a="1"/>
  <c r="D858" i="1"/>
  <c r="D859" i="1" a="1"/>
  <c r="D859" i="1"/>
  <c r="D860" i="1" a="1"/>
  <c r="D860" i="1"/>
  <c r="D861" i="1" a="1"/>
  <c r="D861" i="1"/>
  <c r="D862" i="1" a="1"/>
  <c r="D862" i="1"/>
  <c r="D863" i="1" a="1"/>
  <c r="D863" i="1"/>
  <c r="D864" i="1" a="1"/>
  <c r="D864" i="1"/>
  <c r="D865" i="1" a="1"/>
  <c r="D865" i="1"/>
  <c r="D866" i="1" a="1"/>
  <c r="D866" i="1"/>
  <c r="D867" i="1" a="1"/>
  <c r="D867" i="1"/>
  <c r="D868" i="1" a="1"/>
  <c r="D868" i="1"/>
  <c r="D869" i="1" a="1"/>
  <c r="D869" i="1"/>
  <c r="D870" i="1" a="1"/>
  <c r="D870" i="1"/>
  <c r="D871" i="1" a="1"/>
  <c r="D871" i="1"/>
  <c r="D872" i="1" a="1"/>
  <c r="D872" i="1"/>
  <c r="D873" i="1" a="1"/>
  <c r="D873" i="1"/>
  <c r="D874" i="1" a="1"/>
  <c r="D874" i="1"/>
  <c r="D875" i="1" a="1"/>
  <c r="D875" i="1"/>
  <c r="D876" i="1" a="1"/>
  <c r="D876" i="1"/>
  <c r="D877" i="1" a="1"/>
  <c r="D877" i="1"/>
  <c r="D878" i="1" a="1"/>
  <c r="D878" i="1"/>
  <c r="D879" i="1" a="1"/>
  <c r="D879" i="1"/>
  <c r="D880" i="1" a="1"/>
  <c r="D880" i="1"/>
  <c r="D881" i="1" a="1"/>
  <c r="D881" i="1"/>
  <c r="D882" i="1" a="1"/>
  <c r="D882" i="1"/>
  <c r="D883" i="1" a="1"/>
  <c r="D883" i="1"/>
  <c r="D884" i="1" a="1"/>
  <c r="D884" i="1"/>
  <c r="D885" i="1" a="1"/>
  <c r="D885" i="1"/>
  <c r="D886" i="1" a="1"/>
  <c r="D886" i="1"/>
  <c r="D887" i="1" a="1"/>
  <c r="D887" i="1"/>
  <c r="D888" i="1" a="1"/>
  <c r="D888" i="1"/>
  <c r="D889" i="1" a="1"/>
  <c r="D889" i="1"/>
  <c r="D890" i="1" a="1"/>
  <c r="D890" i="1"/>
  <c r="D891" i="1" a="1"/>
  <c r="D891" i="1"/>
  <c r="D892" i="1" a="1"/>
  <c r="D892" i="1"/>
  <c r="D893" i="1" a="1"/>
  <c r="D893" i="1"/>
  <c r="D894" i="1" a="1"/>
  <c r="D894" i="1"/>
  <c r="D895" i="1" a="1"/>
  <c r="D895" i="1"/>
  <c r="D896" i="1" a="1"/>
  <c r="D896" i="1"/>
  <c r="D897" i="1" a="1"/>
  <c r="D897" i="1"/>
  <c r="D898" i="1" a="1"/>
  <c r="D898" i="1"/>
  <c r="D899" i="1" a="1"/>
  <c r="D899" i="1"/>
  <c r="D900" i="1" a="1"/>
  <c r="D900" i="1"/>
  <c r="D901" i="1" a="1"/>
  <c r="D901" i="1"/>
  <c r="D902" i="1" a="1"/>
  <c r="D902" i="1"/>
  <c r="D903" i="1" a="1"/>
  <c r="D903" i="1"/>
  <c r="D904" i="1" a="1"/>
  <c r="D904" i="1"/>
  <c r="D905" i="1" a="1"/>
  <c r="D905" i="1"/>
  <c r="D906" i="1" a="1"/>
  <c r="D906" i="1"/>
  <c r="D907" i="1" a="1"/>
  <c r="D907" i="1"/>
  <c r="D908" i="1" a="1"/>
  <c r="D908" i="1"/>
  <c r="D909" i="1" a="1"/>
  <c r="D909" i="1"/>
  <c r="D910" i="1" a="1"/>
  <c r="D910" i="1"/>
  <c r="D911" i="1" a="1"/>
  <c r="D911" i="1"/>
  <c r="D912" i="1" a="1"/>
  <c r="D912" i="1"/>
  <c r="D913" i="1" a="1"/>
  <c r="D913" i="1"/>
  <c r="D914" i="1" a="1"/>
  <c r="D914" i="1"/>
  <c r="D915" i="1" a="1"/>
  <c r="D915" i="1"/>
  <c r="D916" i="1" a="1"/>
  <c r="D916" i="1"/>
  <c r="D917" i="1" a="1"/>
  <c r="D917" i="1"/>
  <c r="D918" i="1" a="1"/>
  <c r="D918" i="1"/>
  <c r="D919" i="1" a="1"/>
  <c r="D919" i="1"/>
  <c r="D920" i="1" a="1"/>
  <c r="D920" i="1"/>
  <c r="D921" i="1" a="1"/>
  <c r="D921" i="1"/>
  <c r="D922" i="1" a="1"/>
  <c r="D922" i="1"/>
  <c r="D923" i="1" a="1"/>
  <c r="D923" i="1"/>
  <c r="D924" i="1" a="1"/>
  <c r="D924" i="1"/>
  <c r="D925" i="1" a="1"/>
  <c r="D925" i="1"/>
  <c r="D926" i="1" a="1"/>
  <c r="D926" i="1"/>
  <c r="D927" i="1" a="1"/>
  <c r="D927" i="1"/>
  <c r="D928" i="1" a="1"/>
  <c r="D928" i="1"/>
  <c r="D929" i="1" a="1"/>
  <c r="D929" i="1"/>
  <c r="D930" i="1" a="1"/>
  <c r="D930" i="1"/>
  <c r="D931" i="1" a="1"/>
  <c r="D931" i="1"/>
  <c r="D932" i="1" a="1"/>
  <c r="D932" i="1"/>
  <c r="D933" i="1" a="1"/>
  <c r="D933" i="1"/>
  <c r="D934" i="1" a="1"/>
  <c r="D934" i="1"/>
  <c r="D935" i="1" a="1"/>
  <c r="D935" i="1"/>
  <c r="D936" i="1" a="1"/>
  <c r="D936" i="1"/>
  <c r="D937" i="1" a="1"/>
  <c r="D937" i="1"/>
  <c r="D938" i="1" a="1"/>
  <c r="D938" i="1"/>
  <c r="D939" i="1" a="1"/>
  <c r="D939" i="1"/>
  <c r="D940" i="1" a="1"/>
  <c r="D940" i="1"/>
  <c r="D941" i="1" a="1"/>
  <c r="D941" i="1"/>
  <c r="D942" i="1" a="1"/>
  <c r="D942" i="1"/>
  <c r="D943" i="1" a="1"/>
  <c r="D943" i="1"/>
  <c r="D944" i="1" a="1"/>
  <c r="D944" i="1"/>
  <c r="D945" i="1" a="1"/>
  <c r="D945" i="1"/>
  <c r="D946" i="1" a="1"/>
  <c r="D946" i="1"/>
  <c r="D947" i="1" a="1"/>
  <c r="D947" i="1"/>
  <c r="D948" i="1" a="1"/>
  <c r="D948" i="1"/>
  <c r="D949" i="1" a="1"/>
  <c r="D949" i="1"/>
  <c r="D950" i="1" a="1"/>
  <c r="D950" i="1"/>
  <c r="D951" i="1" a="1"/>
  <c r="D951" i="1"/>
  <c r="D952" i="1" a="1"/>
  <c r="D952" i="1"/>
  <c r="D953" i="1" a="1"/>
  <c r="D953" i="1"/>
  <c r="D954" i="1" a="1"/>
  <c r="D954" i="1"/>
  <c r="D955" i="1" a="1"/>
  <c r="D955" i="1"/>
  <c r="D956" i="1" a="1"/>
  <c r="D956" i="1"/>
  <c r="D957" i="1" a="1"/>
  <c r="D957" i="1"/>
  <c r="D958" i="1" a="1"/>
  <c r="D958" i="1"/>
  <c r="D959" i="1" a="1"/>
  <c r="D959" i="1"/>
  <c r="D960" i="1" a="1"/>
  <c r="D960" i="1"/>
  <c r="D961" i="1" a="1"/>
  <c r="D961" i="1"/>
  <c r="D962" i="1" a="1"/>
  <c r="D962" i="1"/>
  <c r="D963" i="1" a="1"/>
  <c r="D963" i="1"/>
  <c r="D964" i="1" a="1"/>
  <c r="D964" i="1"/>
  <c r="D965" i="1" a="1"/>
  <c r="D965" i="1"/>
  <c r="D966" i="1" a="1"/>
  <c r="D966" i="1"/>
  <c r="D967" i="1" a="1"/>
  <c r="D967" i="1"/>
  <c r="D968" i="1" a="1"/>
  <c r="D968" i="1"/>
  <c r="D969" i="1" a="1"/>
  <c r="D969" i="1"/>
  <c r="D970" i="1" a="1"/>
  <c r="D970" i="1"/>
  <c r="D971" i="1" a="1"/>
  <c r="D971" i="1"/>
  <c r="D972" i="1" a="1"/>
  <c r="D972" i="1"/>
  <c r="D973" i="1" a="1"/>
  <c r="D973" i="1"/>
  <c r="D974" i="1" a="1"/>
  <c r="D974" i="1"/>
  <c r="D975" i="1" a="1"/>
  <c r="D975" i="1"/>
  <c r="D976" i="1" a="1"/>
  <c r="D976" i="1"/>
  <c r="D977" i="1" a="1"/>
  <c r="D977" i="1"/>
  <c r="D978" i="1" a="1"/>
  <c r="D978" i="1"/>
  <c r="D979" i="1" a="1"/>
  <c r="D979" i="1"/>
  <c r="D980" i="1" a="1"/>
  <c r="D980" i="1"/>
  <c r="D981" i="1" a="1"/>
  <c r="D981" i="1"/>
  <c r="D982" i="1" a="1"/>
  <c r="D982" i="1"/>
  <c r="D983" i="1" a="1"/>
  <c r="D983" i="1"/>
  <c r="D984" i="1" a="1"/>
  <c r="D984" i="1"/>
  <c r="D985" i="1" a="1"/>
  <c r="D985" i="1"/>
  <c r="D986" i="1" a="1"/>
  <c r="D986" i="1"/>
  <c r="D987" i="1" a="1"/>
  <c r="D987" i="1"/>
  <c r="D988" i="1" a="1"/>
  <c r="D988" i="1"/>
  <c r="D989" i="1" a="1"/>
  <c r="D989" i="1"/>
  <c r="D990" i="1" a="1"/>
  <c r="D990" i="1"/>
  <c r="D991" i="1" a="1"/>
  <c r="D991" i="1"/>
  <c r="D992" i="1" a="1"/>
  <c r="D992" i="1"/>
  <c r="D993" i="1" a="1"/>
  <c r="D993" i="1"/>
  <c r="D994" i="1" a="1"/>
  <c r="D994" i="1"/>
  <c r="D995" i="1" a="1"/>
  <c r="D995" i="1"/>
  <c r="D996" i="1" a="1"/>
  <c r="D996" i="1"/>
  <c r="D997" i="1" a="1"/>
  <c r="D997" i="1"/>
  <c r="D998" i="1" a="1"/>
  <c r="D998" i="1"/>
  <c r="D999" i="1" a="1"/>
  <c r="D999" i="1"/>
  <c r="D1000" i="1" a="1"/>
  <c r="D1000" i="1"/>
  <c r="D1001" i="1" a="1"/>
  <c r="D1001" i="1"/>
  <c r="D1002" i="1" a="1"/>
  <c r="D1002" i="1"/>
  <c r="D1003" i="1" a="1"/>
  <c r="D1003" i="1"/>
  <c r="D1004" i="1" a="1"/>
  <c r="D1004" i="1"/>
  <c r="D1005" i="1" a="1"/>
  <c r="D1005" i="1"/>
  <c r="D1006" i="1" a="1"/>
  <c r="D1006" i="1"/>
  <c r="D1007" i="1" a="1"/>
  <c r="D1007" i="1"/>
  <c r="D1008" i="1" a="1"/>
  <c r="D1008" i="1"/>
  <c r="D1009" i="1" a="1"/>
  <c r="D1009" i="1"/>
  <c r="D1010" i="1" a="1"/>
  <c r="D1010" i="1"/>
  <c r="D1011" i="1" a="1"/>
  <c r="D1011" i="1"/>
  <c r="D1012" i="1" a="1"/>
  <c r="D1012" i="1"/>
  <c r="D1013" i="1" a="1"/>
  <c r="D1013" i="1"/>
  <c r="D1014" i="1" a="1"/>
  <c r="D1014" i="1"/>
  <c r="D1015" i="1" a="1"/>
  <c r="D1015" i="1"/>
  <c r="D1016" i="1" a="1"/>
  <c r="D1016" i="1"/>
  <c r="D1017" i="1" a="1"/>
  <c r="D1017" i="1"/>
  <c r="D1018" i="1" a="1"/>
  <c r="D1018" i="1"/>
  <c r="D1019" i="1" a="1"/>
  <c r="D1019" i="1"/>
  <c r="D1020" i="1" a="1"/>
  <c r="D1020" i="1"/>
  <c r="D1021" i="1" a="1"/>
  <c r="D1021" i="1"/>
  <c r="D1022" i="1" a="1"/>
  <c r="D1022" i="1"/>
  <c r="D1023" i="1" a="1"/>
  <c r="D1023" i="1"/>
  <c r="D1024" i="1" a="1"/>
  <c r="D1024" i="1"/>
  <c r="D1025" i="1" a="1"/>
  <c r="D1025" i="1"/>
  <c r="D1026" i="1" a="1"/>
  <c r="D1026" i="1"/>
  <c r="D1027" i="1" a="1"/>
  <c r="D1027" i="1"/>
  <c r="D1028" i="1" a="1"/>
  <c r="D1028" i="1"/>
  <c r="D1029" i="1" a="1"/>
  <c r="D1029" i="1"/>
  <c r="D1030" i="1" a="1"/>
  <c r="D1030" i="1"/>
  <c r="D1031" i="1" a="1"/>
  <c r="D1031" i="1"/>
  <c r="D1032" i="1" a="1"/>
  <c r="D1032" i="1"/>
  <c r="D1033" i="1" a="1"/>
  <c r="D1033" i="1"/>
  <c r="D1034" i="1" a="1"/>
  <c r="D1034" i="1"/>
  <c r="D1035" i="1" a="1"/>
  <c r="D1035" i="1"/>
  <c r="D1036" i="1" a="1"/>
  <c r="D1036" i="1"/>
  <c r="D1037" i="1" a="1"/>
  <c r="D1037" i="1"/>
  <c r="D1038" i="1" a="1"/>
  <c r="D1038" i="1"/>
  <c r="D1039" i="1" a="1"/>
  <c r="D1039" i="1"/>
  <c r="D1040" i="1" a="1"/>
  <c r="D1040" i="1"/>
  <c r="D1041" i="1" a="1"/>
  <c r="D1041" i="1"/>
  <c r="D1042" i="1" a="1"/>
  <c r="D1042" i="1"/>
  <c r="D1043" i="1" a="1"/>
  <c r="D1043" i="1"/>
  <c r="D1044" i="1" a="1"/>
  <c r="D1044" i="1"/>
  <c r="D1045" i="1" a="1"/>
  <c r="D1045" i="1"/>
  <c r="D1046" i="1" a="1"/>
  <c r="D1046" i="1"/>
  <c r="D1047" i="1" a="1"/>
  <c r="D1047" i="1"/>
  <c r="D1048" i="1" a="1"/>
  <c r="D1048" i="1"/>
  <c r="D1049" i="1" a="1"/>
  <c r="D1049" i="1"/>
  <c r="D1050" i="1" a="1"/>
  <c r="D1050" i="1"/>
  <c r="D1051" i="1" a="1"/>
  <c r="D1051" i="1"/>
  <c r="D1052" i="1" a="1"/>
  <c r="D1052" i="1"/>
  <c r="D1053" i="1" a="1"/>
  <c r="D1053" i="1"/>
  <c r="D1054" i="1" a="1"/>
  <c r="D1054" i="1"/>
  <c r="D1055" i="1" a="1"/>
  <c r="D1055" i="1"/>
  <c r="D1056" i="1" a="1"/>
  <c r="D1056" i="1"/>
  <c r="D1057" i="1" a="1"/>
  <c r="D1057" i="1"/>
  <c r="D1058" i="1" a="1"/>
  <c r="D1058" i="1"/>
  <c r="D1059" i="1" a="1"/>
  <c r="D1059" i="1"/>
  <c r="D1060" i="1" a="1"/>
  <c r="D1060" i="1"/>
  <c r="D1061" i="1" a="1"/>
  <c r="D1061" i="1"/>
  <c r="D1062" i="1" a="1"/>
  <c r="D1062" i="1"/>
  <c r="D1063" i="1" a="1"/>
  <c r="D1063" i="1"/>
  <c r="D1064" i="1" a="1"/>
  <c r="D1064" i="1"/>
  <c r="D1065" i="1" a="1"/>
  <c r="D1065" i="1"/>
  <c r="D1066" i="1" a="1"/>
  <c r="D1066" i="1"/>
  <c r="D1067" i="1" a="1"/>
  <c r="D1067" i="1"/>
  <c r="D1068" i="1" a="1"/>
  <c r="D1068" i="1"/>
  <c r="D1069" i="1" a="1"/>
  <c r="D1069" i="1"/>
  <c r="D1070" i="1" a="1"/>
  <c r="D1070" i="1"/>
  <c r="D1071" i="1" a="1"/>
  <c r="D1071" i="1"/>
  <c r="D1072" i="1" a="1"/>
  <c r="D1072" i="1"/>
  <c r="D1073" i="1" a="1"/>
  <c r="D1073" i="1"/>
  <c r="D1074" i="1" a="1"/>
  <c r="D1074" i="1"/>
  <c r="D1075" i="1" a="1"/>
  <c r="D1075" i="1"/>
  <c r="D1076" i="1" a="1"/>
  <c r="D1076" i="1"/>
  <c r="D1077" i="1" a="1"/>
  <c r="D1077" i="1"/>
  <c r="D1078" i="1" a="1"/>
  <c r="D1078" i="1"/>
  <c r="D1079" i="1" a="1"/>
  <c r="D1079" i="1"/>
  <c r="D1080" i="1" a="1"/>
  <c r="D1080" i="1"/>
  <c r="D1081" i="1" a="1"/>
  <c r="D1081" i="1"/>
  <c r="D1082" i="1" a="1"/>
  <c r="D1082" i="1"/>
  <c r="D1083" i="1" a="1"/>
  <c r="D1083" i="1"/>
  <c r="D1084" i="1" a="1"/>
  <c r="D1084" i="1"/>
  <c r="D1085" i="1" a="1"/>
  <c r="D1085" i="1"/>
  <c r="D1086" i="1" a="1"/>
  <c r="D1086" i="1"/>
  <c r="D1087" i="1" a="1"/>
  <c r="D1087" i="1"/>
  <c r="D1088" i="1" a="1"/>
  <c r="D1088" i="1"/>
  <c r="D1089" i="1" a="1"/>
  <c r="D1089" i="1"/>
  <c r="D1090" i="1" a="1"/>
  <c r="D1090" i="1"/>
  <c r="D1091" i="1" a="1"/>
  <c r="D1091" i="1"/>
  <c r="D1092" i="1" a="1"/>
  <c r="D1092" i="1"/>
  <c r="D1093" i="1" a="1"/>
  <c r="D1093" i="1"/>
  <c r="D1094" i="1" a="1"/>
  <c r="D1094" i="1"/>
  <c r="D1095" i="1" a="1"/>
  <c r="D1095" i="1"/>
  <c r="D1096" i="1" a="1"/>
  <c r="D1096" i="1"/>
  <c r="D1097" i="1" a="1"/>
  <c r="D1097" i="1"/>
  <c r="D1098" i="1" a="1"/>
  <c r="D1098" i="1"/>
  <c r="D1099" i="1" a="1"/>
  <c r="D1099" i="1"/>
  <c r="D1100" i="1" a="1"/>
  <c r="D1100" i="1"/>
  <c r="D1101" i="1" a="1"/>
  <c r="D1101" i="1"/>
  <c r="D1102" i="1" a="1"/>
  <c r="D1102" i="1"/>
  <c r="D1103" i="1" a="1"/>
  <c r="D1103" i="1"/>
  <c r="D1104" i="1" a="1"/>
  <c r="D1104" i="1"/>
  <c r="D1105" i="1" a="1"/>
  <c r="D1105" i="1"/>
  <c r="D1106" i="1" a="1"/>
  <c r="D1106" i="1"/>
  <c r="D1107" i="1" a="1"/>
  <c r="D1107" i="1"/>
  <c r="D1108" i="1" a="1"/>
  <c r="D1108" i="1"/>
  <c r="D1109" i="1" a="1"/>
  <c r="D1109" i="1"/>
  <c r="D1110" i="1" a="1"/>
  <c r="D1110" i="1"/>
  <c r="D1111" i="1" a="1"/>
  <c r="D1111" i="1"/>
  <c r="D1112" i="1" a="1"/>
  <c r="D1112" i="1"/>
  <c r="D1113" i="1" a="1"/>
  <c r="D1113" i="1"/>
  <c r="D1114" i="1" a="1"/>
  <c r="D1114" i="1"/>
  <c r="D1115" i="1" a="1"/>
  <c r="D1115" i="1"/>
  <c r="D1116" i="1" a="1"/>
  <c r="D1116" i="1"/>
  <c r="D1117" i="1" a="1"/>
  <c r="D1117" i="1"/>
  <c r="D1118" i="1" a="1"/>
  <c r="D1118" i="1"/>
  <c r="D1119" i="1" a="1"/>
  <c r="D1119" i="1"/>
  <c r="D1120" i="1" a="1"/>
  <c r="D1120" i="1"/>
  <c r="D1121" i="1" a="1"/>
  <c r="D1121" i="1"/>
  <c r="D1122" i="1" a="1"/>
  <c r="D1122" i="1"/>
  <c r="D1123" i="1" a="1"/>
  <c r="D1123" i="1"/>
  <c r="D1124" i="1" a="1"/>
  <c r="D1124" i="1"/>
  <c r="D1125" i="1" a="1"/>
  <c r="D1125" i="1"/>
  <c r="D1126" i="1" a="1"/>
  <c r="D1126" i="1"/>
  <c r="D1127" i="1" a="1"/>
  <c r="D1127" i="1"/>
  <c r="D1128" i="1" a="1"/>
  <c r="D1128" i="1"/>
  <c r="D1129" i="1" a="1"/>
  <c r="D1129" i="1"/>
  <c r="D1130" i="1" a="1"/>
  <c r="D1130" i="1"/>
  <c r="D1131" i="1" a="1"/>
  <c r="D1131" i="1"/>
  <c r="D1132" i="1" a="1"/>
  <c r="D1132" i="1"/>
  <c r="D1133" i="1" a="1"/>
  <c r="D1133" i="1"/>
  <c r="D1134" i="1" a="1"/>
  <c r="D1134" i="1"/>
  <c r="D1135" i="1" a="1"/>
  <c r="D1135" i="1"/>
  <c r="D1136" i="1" a="1"/>
  <c r="D1136" i="1"/>
  <c r="D1137" i="1" a="1"/>
  <c r="D1137" i="1"/>
  <c r="D1138" i="1" a="1"/>
  <c r="D1138" i="1"/>
  <c r="D1139" i="1" a="1"/>
  <c r="D1139" i="1"/>
  <c r="D1140" i="1" a="1"/>
  <c r="D1140" i="1"/>
  <c r="D1141" i="1" a="1"/>
  <c r="D1141" i="1"/>
  <c r="D1142" i="1" a="1"/>
  <c r="D1142" i="1"/>
  <c r="D1143" i="1" a="1"/>
  <c r="D1143" i="1"/>
  <c r="D1144" i="1" a="1"/>
  <c r="D1144" i="1"/>
  <c r="D1145" i="1" a="1"/>
  <c r="D1145" i="1"/>
  <c r="D1146" i="1" a="1"/>
  <c r="D1146" i="1"/>
  <c r="D1147" i="1" a="1"/>
  <c r="D1147" i="1"/>
  <c r="D1148" i="1" a="1"/>
  <c r="D1148" i="1"/>
  <c r="D1149" i="1" a="1"/>
  <c r="D1149" i="1"/>
  <c r="D1150" i="1" a="1"/>
  <c r="D1150" i="1"/>
  <c r="D1151" i="1" a="1"/>
  <c r="D1151" i="1"/>
  <c r="D1152" i="1" a="1"/>
  <c r="D1152" i="1"/>
  <c r="D1153" i="1" a="1"/>
  <c r="D1153" i="1"/>
  <c r="D1154" i="1" a="1"/>
  <c r="D1154" i="1"/>
  <c r="D1155" i="1" a="1"/>
  <c r="D1155" i="1"/>
  <c r="D1156" i="1" a="1"/>
  <c r="D1156" i="1"/>
  <c r="D1157" i="1" a="1"/>
  <c r="D1157" i="1"/>
  <c r="D1158" i="1" a="1"/>
  <c r="D1158" i="1"/>
  <c r="D1159" i="1" a="1"/>
  <c r="D1159" i="1"/>
  <c r="D1160" i="1" a="1"/>
  <c r="D1160" i="1"/>
  <c r="D1161" i="1" a="1"/>
  <c r="D1161" i="1"/>
  <c r="D1162" i="1" a="1"/>
  <c r="D1162" i="1"/>
  <c r="D1163" i="1" a="1"/>
  <c r="D1163" i="1"/>
  <c r="D1164" i="1" a="1"/>
  <c r="D1164" i="1"/>
  <c r="D1165" i="1" a="1"/>
  <c r="D1165" i="1"/>
  <c r="D1166" i="1" a="1"/>
  <c r="D1166" i="1"/>
  <c r="D1167" i="1" a="1"/>
  <c r="D1167" i="1"/>
  <c r="D1168" i="1" a="1"/>
  <c r="D1168" i="1"/>
  <c r="D1169" i="1" a="1"/>
  <c r="D1169" i="1"/>
  <c r="D1170" i="1" a="1"/>
  <c r="D1170" i="1"/>
  <c r="D1171" i="1" a="1"/>
  <c r="D1171" i="1"/>
  <c r="D1172" i="1" a="1"/>
  <c r="D1172" i="1"/>
  <c r="D1173" i="1" a="1"/>
  <c r="D1173" i="1"/>
  <c r="D1174" i="1" a="1"/>
  <c r="D1174" i="1"/>
  <c r="D1175" i="1" a="1"/>
  <c r="D1175" i="1"/>
  <c r="D1176" i="1" a="1"/>
  <c r="D1176" i="1"/>
  <c r="D1177" i="1" a="1"/>
  <c r="D1177" i="1"/>
  <c r="D1178" i="1" a="1"/>
  <c r="D1178" i="1"/>
  <c r="D1179" i="1" a="1"/>
  <c r="D1179" i="1"/>
  <c r="D1180" i="1" a="1"/>
  <c r="D1180" i="1"/>
  <c r="D1181" i="1" a="1"/>
  <c r="D1181" i="1"/>
  <c r="D1182" i="1" a="1"/>
  <c r="D1182" i="1"/>
  <c r="D1183" i="1" a="1"/>
  <c r="D1183" i="1"/>
  <c r="D1184" i="1" a="1"/>
  <c r="D1184" i="1"/>
  <c r="D1185" i="1" a="1"/>
  <c r="D1185" i="1"/>
  <c r="D1186" i="1" a="1"/>
  <c r="D1186" i="1"/>
  <c r="D1187" i="1" a="1"/>
  <c r="D1187" i="1"/>
  <c r="D1188" i="1" a="1"/>
  <c r="D1188" i="1"/>
  <c r="D1189" i="1" a="1"/>
  <c r="D1189" i="1"/>
  <c r="D1190" i="1" a="1"/>
  <c r="D1190" i="1"/>
  <c r="D1191" i="1" a="1"/>
  <c r="D1191" i="1"/>
  <c r="D1192" i="1" a="1"/>
  <c r="D1192" i="1"/>
  <c r="D1193" i="1" a="1"/>
  <c r="D1193" i="1"/>
  <c r="D1194" i="1" a="1"/>
  <c r="D1194" i="1"/>
  <c r="D1195" i="1" a="1"/>
  <c r="D1195" i="1"/>
  <c r="D1196" i="1" a="1"/>
  <c r="D1196" i="1"/>
  <c r="D1197" i="1" a="1"/>
  <c r="D1197" i="1"/>
  <c r="D1198" i="1" a="1"/>
  <c r="D1198" i="1"/>
  <c r="D1199" i="1" a="1"/>
  <c r="D1199" i="1"/>
  <c r="D1200" i="1" a="1"/>
  <c r="D1200" i="1"/>
  <c r="D1201" i="1" a="1"/>
  <c r="D1201" i="1"/>
  <c r="D1202" i="1" a="1"/>
  <c r="D1202" i="1"/>
  <c r="D1203" i="1" a="1"/>
  <c r="D1203" i="1"/>
  <c r="D1204" i="1" a="1"/>
  <c r="D1204" i="1"/>
  <c r="D1205" i="1" a="1"/>
  <c r="D1205" i="1"/>
  <c r="D1206" i="1" a="1"/>
  <c r="D1206" i="1"/>
  <c r="D1207" i="1" a="1"/>
  <c r="D1207" i="1"/>
  <c r="D1208" i="1" a="1"/>
  <c r="D1208" i="1"/>
  <c r="D1209" i="1" a="1"/>
  <c r="D1209" i="1"/>
  <c r="D1210" i="1" a="1"/>
  <c r="D1210" i="1"/>
  <c r="D1211" i="1" a="1"/>
  <c r="D1211" i="1"/>
  <c r="D1212" i="1" a="1"/>
  <c r="D1212" i="1"/>
  <c r="D1213" i="1" a="1"/>
  <c r="D1213" i="1"/>
  <c r="D1214" i="1" a="1"/>
  <c r="D1214" i="1"/>
  <c r="D1215" i="1" a="1"/>
  <c r="D1215" i="1"/>
  <c r="D1216" i="1" a="1"/>
  <c r="D1216" i="1"/>
  <c r="D1217" i="1" a="1"/>
  <c r="D1217" i="1"/>
  <c r="D1218" i="1" a="1"/>
  <c r="D1218" i="1"/>
  <c r="D1219" i="1" a="1"/>
  <c r="D1219" i="1"/>
  <c r="D1220" i="1" a="1"/>
  <c r="D1220" i="1"/>
  <c r="D1221" i="1" a="1"/>
  <c r="D1221" i="1"/>
  <c r="D1222" i="1" a="1"/>
  <c r="D1222" i="1"/>
  <c r="D1223" i="1" a="1"/>
  <c r="D1223" i="1"/>
  <c r="D1224" i="1" a="1"/>
  <c r="D1224" i="1"/>
  <c r="D1225" i="1" a="1"/>
  <c r="D1225" i="1"/>
  <c r="D1226" i="1" a="1"/>
  <c r="D1226" i="1"/>
  <c r="D1227" i="1" a="1"/>
  <c r="D1227" i="1"/>
  <c r="D1228" i="1" a="1"/>
  <c r="D1228" i="1"/>
  <c r="D1229" i="1" a="1"/>
  <c r="D1229" i="1"/>
  <c r="D1230" i="1" a="1"/>
  <c r="D1230" i="1"/>
  <c r="D1231" i="1" a="1"/>
  <c r="D1231" i="1"/>
  <c r="D1232" i="1" a="1"/>
  <c r="D1232" i="1"/>
  <c r="D1233" i="1" a="1"/>
  <c r="D1233" i="1"/>
  <c r="D1234" i="1" a="1"/>
  <c r="D1234" i="1"/>
  <c r="D1235" i="1" a="1"/>
  <c r="D1235" i="1"/>
  <c r="D1236" i="1" a="1"/>
  <c r="D1236" i="1"/>
  <c r="D1237" i="1" a="1"/>
  <c r="D1237" i="1"/>
  <c r="D1238" i="1" a="1"/>
  <c r="D1238" i="1"/>
  <c r="D1239" i="1" a="1"/>
  <c r="D1239" i="1"/>
  <c r="D1240" i="1" a="1"/>
  <c r="D1240" i="1"/>
  <c r="D1241" i="1" a="1"/>
  <c r="D1241" i="1"/>
  <c r="D1242" i="1" a="1"/>
  <c r="D1242" i="1"/>
  <c r="D1243" i="1" a="1"/>
  <c r="D1243" i="1"/>
  <c r="D1244" i="1" a="1"/>
  <c r="D1244" i="1"/>
  <c r="D1245" i="1" a="1"/>
  <c r="D1245" i="1"/>
  <c r="D1246" i="1" a="1"/>
  <c r="D1246" i="1"/>
  <c r="D1247" i="1" a="1"/>
  <c r="D1247" i="1"/>
  <c r="D1248" i="1" a="1"/>
  <c r="D1248" i="1"/>
  <c r="D1249" i="1" a="1"/>
  <c r="D1249" i="1"/>
  <c r="D1250" i="1" a="1"/>
  <c r="D1250" i="1"/>
  <c r="D1251" i="1" a="1"/>
  <c r="D1251" i="1"/>
  <c r="D1252" i="1" a="1"/>
  <c r="D1252" i="1"/>
  <c r="D1253" i="1" a="1"/>
  <c r="D1253" i="1"/>
  <c r="D1254" i="1" a="1"/>
  <c r="D1254" i="1"/>
  <c r="D1255" i="1" a="1"/>
  <c r="D1255" i="1"/>
  <c r="D1256" i="1" a="1"/>
  <c r="D1256" i="1"/>
  <c r="D1257" i="1" a="1"/>
  <c r="D1257" i="1"/>
  <c r="D1258" i="1" a="1"/>
  <c r="D1258" i="1"/>
  <c r="D1259" i="1" a="1"/>
  <c r="D1259" i="1"/>
  <c r="D1260" i="1" a="1"/>
  <c r="D1260" i="1"/>
  <c r="D1261" i="1" a="1"/>
  <c r="D1261" i="1"/>
  <c r="D1262" i="1" a="1"/>
  <c r="D1262" i="1"/>
  <c r="D1263" i="1" a="1"/>
  <c r="D1263" i="1"/>
  <c r="D1264" i="1" a="1"/>
  <c r="D1264" i="1"/>
  <c r="D1265" i="1" a="1"/>
  <c r="D1265" i="1"/>
  <c r="D1266" i="1" a="1"/>
  <c r="D1266" i="1"/>
  <c r="D1267" i="1" a="1"/>
  <c r="D1267" i="1"/>
  <c r="D1268" i="1" a="1"/>
  <c r="D1268" i="1"/>
  <c r="D1269" i="1" a="1"/>
  <c r="D1269" i="1"/>
  <c r="D1270" i="1" a="1"/>
  <c r="D1270" i="1"/>
  <c r="D1271" i="1" a="1"/>
  <c r="D1271" i="1"/>
  <c r="D1272" i="1" a="1"/>
  <c r="D1272" i="1"/>
  <c r="D1273" i="1" a="1"/>
  <c r="D1273" i="1"/>
  <c r="D1274" i="1" a="1"/>
  <c r="D1274" i="1"/>
  <c r="D1275" i="1" a="1"/>
  <c r="D1275" i="1"/>
  <c r="D1276" i="1" a="1"/>
  <c r="D1276" i="1"/>
  <c r="D1277" i="1" a="1"/>
  <c r="D1277" i="1"/>
  <c r="D1278" i="1" a="1"/>
  <c r="D1278" i="1"/>
  <c r="D1279" i="1" a="1"/>
  <c r="D1279" i="1"/>
  <c r="D1280" i="1" a="1"/>
  <c r="D1280" i="1"/>
  <c r="D1281" i="1" a="1"/>
  <c r="D1281" i="1"/>
  <c r="D1282" i="1" a="1"/>
  <c r="D1282" i="1"/>
  <c r="D1283" i="1" a="1"/>
  <c r="D1283" i="1"/>
  <c r="D1284" i="1" a="1"/>
  <c r="D1284" i="1"/>
  <c r="D1285" i="1" a="1"/>
  <c r="D1285" i="1"/>
  <c r="D1286" i="1" a="1"/>
  <c r="D1286" i="1"/>
  <c r="D1287" i="1" a="1"/>
  <c r="D1287" i="1"/>
  <c r="D1288" i="1" a="1"/>
  <c r="D1288" i="1"/>
  <c r="D1289" i="1" a="1"/>
  <c r="D1289" i="1"/>
  <c r="D1290" i="1" a="1"/>
  <c r="D1290" i="1"/>
  <c r="D1291" i="1" a="1"/>
  <c r="D1291" i="1"/>
  <c r="D1292" i="1" a="1"/>
  <c r="D1292" i="1"/>
  <c r="D1293" i="1" a="1"/>
  <c r="D1293" i="1"/>
  <c r="D1294" i="1" a="1"/>
  <c r="D1294" i="1"/>
  <c r="D1295" i="1" a="1"/>
  <c r="D1295" i="1"/>
  <c r="D1296" i="1" a="1"/>
  <c r="D1296" i="1"/>
  <c r="D1297" i="1" a="1"/>
  <c r="D1297" i="1"/>
  <c r="D1298" i="1" a="1"/>
  <c r="D1298" i="1"/>
  <c r="D1299" i="1" a="1"/>
  <c r="D1299" i="1"/>
  <c r="D1300" i="1" a="1"/>
  <c r="D1300" i="1"/>
  <c r="D1301" i="1" a="1"/>
  <c r="D1301" i="1"/>
  <c r="D1302" i="1" a="1"/>
  <c r="D1302" i="1"/>
  <c r="D1303" i="1" a="1"/>
  <c r="D1303" i="1"/>
  <c r="D1304" i="1" a="1"/>
  <c r="D1304" i="1"/>
  <c r="D1305" i="1" a="1"/>
  <c r="D1305" i="1"/>
  <c r="D1306" i="1" a="1"/>
  <c r="D1306" i="1"/>
  <c r="D1307" i="1" a="1"/>
  <c r="D1307" i="1"/>
  <c r="D1308" i="1" a="1"/>
  <c r="D1308" i="1"/>
  <c r="D1309" i="1" a="1"/>
  <c r="D1309" i="1"/>
  <c r="D1310" i="1" a="1"/>
  <c r="D1310" i="1"/>
  <c r="D1311" i="1" a="1"/>
  <c r="D1311" i="1"/>
  <c r="D1312" i="1" a="1"/>
  <c r="D1312" i="1"/>
  <c r="D1313" i="1" a="1"/>
  <c r="D1313" i="1"/>
  <c r="D1314" i="1" a="1"/>
  <c r="D1314" i="1"/>
  <c r="D1315" i="1" a="1"/>
  <c r="D1315" i="1"/>
  <c r="D1316" i="1" a="1"/>
  <c r="D1316" i="1"/>
  <c r="D1317" i="1" a="1"/>
  <c r="D1317" i="1"/>
  <c r="D1318" i="1" a="1"/>
  <c r="D1318" i="1"/>
  <c r="D1319" i="1" a="1"/>
  <c r="D1319" i="1"/>
  <c r="D1320" i="1" a="1"/>
  <c r="D1320" i="1"/>
  <c r="D1321" i="1" a="1"/>
  <c r="D1321" i="1"/>
  <c r="D1322" i="1" a="1"/>
  <c r="D1322" i="1"/>
  <c r="D1323" i="1" a="1"/>
  <c r="D1323" i="1"/>
  <c r="D1324" i="1" a="1"/>
  <c r="D1324" i="1"/>
  <c r="D1325" i="1" a="1"/>
  <c r="D1325" i="1"/>
  <c r="D1326" i="1" a="1"/>
  <c r="D1326" i="1"/>
  <c r="D1327" i="1" a="1"/>
  <c r="D1327" i="1"/>
  <c r="D1328" i="1" a="1"/>
  <c r="D1328" i="1"/>
  <c r="D1329" i="1" a="1"/>
  <c r="D1329" i="1"/>
  <c r="D1330" i="1" a="1"/>
  <c r="D1330" i="1"/>
  <c r="D1331" i="1" a="1"/>
  <c r="D1331" i="1"/>
  <c r="D1332" i="1" a="1"/>
  <c r="D1332" i="1"/>
  <c r="D1333" i="1" a="1"/>
  <c r="D1333" i="1"/>
  <c r="D1334" i="1" a="1"/>
  <c r="D1334" i="1"/>
  <c r="D1335" i="1" a="1"/>
  <c r="D1335" i="1"/>
  <c r="D1336" i="1" a="1"/>
  <c r="D1336" i="1"/>
  <c r="D1337" i="1" a="1"/>
  <c r="D1337" i="1"/>
  <c r="D1338" i="1" a="1"/>
  <c r="D1338" i="1"/>
  <c r="D1339" i="1" a="1"/>
  <c r="D1339" i="1"/>
  <c r="D1340" i="1" a="1"/>
  <c r="D1340" i="1"/>
  <c r="D1341" i="1" a="1"/>
  <c r="D1341" i="1"/>
  <c r="D1342" i="1" a="1"/>
  <c r="D1342" i="1"/>
  <c r="D1343" i="1" a="1"/>
  <c r="D1343" i="1"/>
  <c r="D1344" i="1" a="1"/>
  <c r="D1344" i="1"/>
  <c r="D1345" i="1" a="1"/>
  <c r="D1345" i="1"/>
  <c r="D1346" i="1" a="1"/>
  <c r="D1346" i="1"/>
  <c r="D1347" i="1" a="1"/>
  <c r="D1347" i="1"/>
  <c r="D1348" i="1" a="1"/>
  <c r="D1348" i="1"/>
  <c r="D1349" i="1" a="1"/>
  <c r="D1349" i="1"/>
  <c r="D1350" i="1" a="1"/>
  <c r="D1350" i="1"/>
  <c r="D1351" i="1" a="1"/>
  <c r="D1351" i="1"/>
  <c r="D1352" i="1" a="1"/>
  <c r="D1352" i="1"/>
  <c r="D1353" i="1" a="1"/>
  <c r="D1353" i="1"/>
  <c r="D1354" i="1" a="1"/>
  <c r="D1354" i="1"/>
  <c r="D1355" i="1" a="1"/>
  <c r="D1355" i="1"/>
  <c r="D1356" i="1" a="1"/>
  <c r="D1356" i="1"/>
  <c r="D1357" i="1" a="1"/>
  <c r="D1357" i="1"/>
  <c r="D1358" i="1" a="1"/>
  <c r="D1358" i="1"/>
  <c r="D1359" i="1" a="1"/>
  <c r="D1359" i="1"/>
  <c r="D1360" i="1" a="1"/>
  <c r="D1360" i="1"/>
  <c r="D1361" i="1" a="1"/>
  <c r="D1361" i="1"/>
  <c r="D1362" i="1" a="1"/>
  <c r="D1362" i="1"/>
  <c r="D1363" i="1" a="1"/>
  <c r="D1363" i="1"/>
  <c r="D1364" i="1" a="1"/>
  <c r="D1364" i="1"/>
  <c r="D1365" i="1" a="1"/>
  <c r="D1365" i="1"/>
  <c r="D1366" i="1" a="1"/>
  <c r="D1366" i="1"/>
  <c r="D1367" i="1" a="1"/>
  <c r="D1367" i="1"/>
  <c r="D1368" i="1" a="1"/>
  <c r="D1368" i="1"/>
  <c r="D1369" i="1" a="1"/>
  <c r="D1369" i="1"/>
  <c r="D1370" i="1" a="1"/>
  <c r="D1370" i="1"/>
  <c r="D1371" i="1" a="1"/>
  <c r="D1371" i="1"/>
  <c r="D1372" i="1" a="1"/>
  <c r="D1372" i="1"/>
  <c r="D1373" i="1" a="1"/>
  <c r="D1373" i="1"/>
  <c r="D1374" i="1" a="1"/>
  <c r="D1374" i="1"/>
  <c r="D1375" i="1" a="1"/>
  <c r="D1375" i="1"/>
  <c r="D1376" i="1" a="1"/>
  <c r="D1376" i="1"/>
  <c r="D1377" i="1" a="1"/>
  <c r="D1377" i="1"/>
  <c r="D1378" i="1" a="1"/>
  <c r="D1378" i="1"/>
  <c r="D1379" i="1" a="1"/>
  <c r="D1379" i="1"/>
  <c r="D1380" i="1" a="1"/>
  <c r="D1380" i="1"/>
  <c r="D1381" i="1" a="1"/>
  <c r="D1381" i="1"/>
  <c r="D1382" i="1" a="1"/>
  <c r="D1382" i="1"/>
  <c r="D1383" i="1" a="1"/>
  <c r="D1383" i="1"/>
  <c r="D1384" i="1" a="1"/>
  <c r="D1384" i="1"/>
  <c r="D1385" i="1" a="1"/>
  <c r="D1385" i="1"/>
  <c r="D1386" i="1" a="1"/>
  <c r="D1386" i="1"/>
  <c r="D1387" i="1" a="1"/>
  <c r="D1387" i="1"/>
  <c r="D1388" i="1" a="1"/>
  <c r="D1388" i="1"/>
  <c r="D1389" i="1" a="1"/>
  <c r="D1389" i="1"/>
  <c r="D1390" i="1" a="1"/>
  <c r="D1390" i="1"/>
  <c r="D1391" i="1" a="1"/>
  <c r="D1391" i="1"/>
  <c r="D1392" i="1" a="1"/>
  <c r="D1392" i="1"/>
  <c r="D1393" i="1" a="1"/>
  <c r="D1393" i="1"/>
  <c r="D1394" i="1" a="1"/>
  <c r="D1394" i="1"/>
  <c r="D1395" i="1" a="1"/>
  <c r="D1395" i="1"/>
  <c r="D1396" i="1" a="1"/>
  <c r="D1396" i="1"/>
  <c r="D1397" i="1" a="1"/>
  <c r="D1397" i="1"/>
  <c r="D1398" i="1" a="1"/>
  <c r="D1398" i="1"/>
  <c r="D1399" i="1" a="1"/>
  <c r="D1399" i="1"/>
  <c r="D1400" i="1" a="1"/>
  <c r="D1400" i="1"/>
  <c r="D1401" i="1" a="1"/>
  <c r="D1401" i="1"/>
  <c r="D1402" i="1" a="1"/>
  <c r="D1402" i="1"/>
  <c r="D1403" i="1" a="1"/>
  <c r="D1403" i="1"/>
  <c r="D1404" i="1" a="1"/>
  <c r="D1404" i="1"/>
  <c r="D1405" i="1" a="1"/>
  <c r="D1405" i="1"/>
  <c r="D1406" i="1" a="1"/>
  <c r="D1406" i="1"/>
  <c r="D1407" i="1" a="1"/>
  <c r="D1407" i="1"/>
  <c r="D1408" i="1" a="1"/>
  <c r="D1408" i="1"/>
  <c r="D1409" i="1" a="1"/>
  <c r="D1409" i="1"/>
  <c r="D1410" i="1" a="1"/>
  <c r="D1410" i="1"/>
  <c r="D1411" i="1" a="1"/>
  <c r="D1411" i="1"/>
  <c r="D1412" i="1" a="1"/>
  <c r="D1412" i="1"/>
  <c r="D1413" i="1" a="1"/>
  <c r="D1413" i="1"/>
  <c r="D1414" i="1" a="1"/>
  <c r="D1414" i="1"/>
  <c r="D1415" i="1" a="1"/>
  <c r="D1415" i="1"/>
  <c r="D1416" i="1" a="1"/>
  <c r="D1416" i="1"/>
  <c r="D1417" i="1" a="1"/>
  <c r="D1417" i="1"/>
  <c r="D1418" i="1" a="1"/>
  <c r="D1418" i="1"/>
  <c r="D1419" i="1" a="1"/>
  <c r="D1419" i="1"/>
  <c r="D1420" i="1" a="1"/>
  <c r="D1420" i="1"/>
  <c r="D1421" i="1" a="1"/>
  <c r="D1421" i="1"/>
  <c r="D1422" i="1" a="1"/>
  <c r="D1422" i="1"/>
  <c r="D1423" i="1" a="1"/>
  <c r="D1423" i="1"/>
  <c r="D1424" i="1" a="1"/>
  <c r="D1424" i="1"/>
  <c r="D1425" i="1" a="1"/>
  <c r="D1425" i="1"/>
  <c r="D1426" i="1" a="1"/>
  <c r="D1426" i="1"/>
  <c r="D1427" i="1" a="1"/>
  <c r="D1427" i="1"/>
  <c r="D1428" i="1" a="1"/>
  <c r="D1428" i="1"/>
  <c r="D1429" i="1" a="1"/>
  <c r="D1429" i="1"/>
  <c r="D1430" i="1" a="1"/>
  <c r="D1430" i="1"/>
  <c r="D1431" i="1" a="1"/>
  <c r="D1431" i="1"/>
  <c r="D1432" i="1" a="1"/>
  <c r="D1432" i="1"/>
  <c r="D1433" i="1" a="1"/>
  <c r="D1433" i="1"/>
  <c r="D1434" i="1" a="1"/>
  <c r="D1434" i="1"/>
  <c r="D1435" i="1" a="1"/>
  <c r="D1435" i="1"/>
  <c r="D1436" i="1" a="1"/>
  <c r="D1436" i="1"/>
  <c r="D1437" i="1" a="1"/>
  <c r="D1437" i="1"/>
  <c r="D1438" i="1" a="1"/>
  <c r="D1438" i="1"/>
  <c r="D1439" i="1" a="1"/>
  <c r="D1439" i="1"/>
  <c r="D1440" i="1" a="1"/>
  <c r="D1440" i="1"/>
  <c r="D1441" i="1" a="1"/>
  <c r="D1441" i="1"/>
  <c r="D1442" i="1" a="1"/>
  <c r="D1442" i="1"/>
  <c r="D1443" i="1" a="1"/>
  <c r="D1443" i="1"/>
  <c r="D1444" i="1" a="1"/>
  <c r="D1444" i="1"/>
  <c r="D1445" i="1" a="1"/>
  <c r="D1445" i="1"/>
  <c r="D1446" i="1" a="1"/>
  <c r="D1446" i="1"/>
  <c r="D1447" i="1" a="1"/>
  <c r="D1447" i="1"/>
  <c r="D1448" i="1" a="1"/>
  <c r="D1448" i="1"/>
  <c r="D1449" i="1" a="1"/>
  <c r="D1449" i="1"/>
  <c r="D1450" i="1" a="1"/>
  <c r="D1450" i="1"/>
  <c r="D1451" i="1" a="1"/>
  <c r="D1451" i="1"/>
  <c r="D1452" i="1" a="1"/>
  <c r="D1452" i="1"/>
  <c r="D1453" i="1" a="1"/>
  <c r="D1453" i="1"/>
  <c r="D1454" i="1" a="1"/>
  <c r="D1454" i="1"/>
  <c r="D1455" i="1" a="1"/>
  <c r="D1455" i="1"/>
  <c r="D1456" i="1" a="1"/>
  <c r="D1456" i="1"/>
  <c r="D1457" i="1" a="1"/>
  <c r="D1457" i="1"/>
  <c r="D1458" i="1" a="1"/>
  <c r="D1458" i="1"/>
  <c r="D1459" i="1" a="1"/>
  <c r="D1459" i="1"/>
  <c r="D1460" i="1" a="1"/>
  <c r="D1460" i="1"/>
  <c r="D1461" i="1" a="1"/>
  <c r="D1461" i="1"/>
  <c r="D1462" i="1" a="1"/>
  <c r="D1462" i="1"/>
  <c r="D1463" i="1" a="1"/>
  <c r="D1463" i="1"/>
  <c r="D1464" i="1" a="1"/>
  <c r="D1464" i="1"/>
  <c r="D1465" i="1" a="1"/>
  <c r="D1465" i="1"/>
  <c r="D1466" i="1" a="1"/>
  <c r="D1466" i="1"/>
  <c r="D1467" i="1" a="1"/>
  <c r="D1467" i="1"/>
  <c r="D1468" i="1" a="1"/>
  <c r="D1468" i="1"/>
  <c r="D1469" i="1" a="1"/>
  <c r="D1469" i="1"/>
  <c r="D1470" i="1" a="1"/>
  <c r="D1470" i="1"/>
  <c r="D1471" i="1" a="1"/>
  <c r="D1471" i="1"/>
  <c r="D1472" i="1" a="1"/>
  <c r="D1472" i="1"/>
  <c r="D1473" i="1" a="1"/>
  <c r="D1473" i="1"/>
  <c r="D1474" i="1" a="1"/>
  <c r="D1474" i="1"/>
  <c r="D1475" i="1" a="1"/>
  <c r="D1475" i="1"/>
  <c r="D1476" i="1" a="1"/>
  <c r="D1476" i="1"/>
  <c r="D1477" i="1" a="1"/>
  <c r="D1477" i="1"/>
  <c r="D1478" i="1" a="1"/>
  <c r="D1478" i="1"/>
  <c r="D1479" i="1" a="1"/>
  <c r="D1479" i="1"/>
  <c r="D1480" i="1" a="1"/>
  <c r="D1480" i="1"/>
  <c r="D1481" i="1" a="1"/>
  <c r="D1481" i="1"/>
  <c r="D1482" i="1" a="1"/>
  <c r="D1482" i="1"/>
  <c r="D1483" i="1" a="1"/>
  <c r="D1483" i="1"/>
  <c r="D1484" i="1" a="1"/>
  <c r="D1484" i="1"/>
  <c r="D1485" i="1" a="1"/>
  <c r="D1485" i="1"/>
  <c r="D1486" i="1" a="1"/>
  <c r="D1486" i="1"/>
  <c r="D1487" i="1" a="1"/>
  <c r="D1487" i="1"/>
  <c r="D1488" i="1" a="1"/>
  <c r="D1488" i="1"/>
  <c r="D1489" i="1" a="1"/>
  <c r="D1489" i="1"/>
  <c r="D1490" i="1" a="1"/>
  <c r="D1490" i="1"/>
  <c r="D1491" i="1" a="1"/>
  <c r="D1491" i="1"/>
  <c r="D1492" i="1" a="1"/>
  <c r="D1492" i="1"/>
  <c r="D1493" i="1" a="1"/>
  <c r="D1493" i="1"/>
  <c r="D1494" i="1" a="1"/>
  <c r="D1494" i="1"/>
  <c r="D1495" i="1" a="1"/>
  <c r="D1495" i="1"/>
  <c r="D1496" i="1" a="1"/>
  <c r="D1496" i="1"/>
  <c r="D1497" i="1" a="1"/>
  <c r="D1497" i="1"/>
  <c r="D1498" i="1" a="1"/>
  <c r="D1498" i="1"/>
  <c r="D1499" i="1" a="1"/>
  <c r="D1499" i="1"/>
  <c r="D1500" i="1" a="1"/>
  <c r="D1500" i="1"/>
  <c r="D1501" i="1" a="1"/>
  <c r="D1501" i="1"/>
  <c r="D1502" i="1" a="1"/>
  <c r="D1502" i="1"/>
  <c r="D1503" i="1" a="1"/>
  <c r="D1503" i="1"/>
  <c r="D1504" i="1" a="1"/>
  <c r="D1504" i="1"/>
  <c r="D1505" i="1" a="1"/>
  <c r="D1505" i="1"/>
  <c r="D1506" i="1" a="1"/>
  <c r="D1506" i="1"/>
  <c r="D1507" i="1" a="1"/>
  <c r="D1507" i="1"/>
  <c r="D1508" i="1" a="1"/>
  <c r="D1508" i="1"/>
  <c r="D1509" i="1" a="1"/>
  <c r="D1509" i="1"/>
  <c r="D1510" i="1" a="1"/>
  <c r="D1510" i="1"/>
  <c r="D1511" i="1" a="1"/>
  <c r="D1511" i="1"/>
  <c r="D1512" i="1" a="1"/>
  <c r="D1512" i="1"/>
  <c r="D1513" i="1" a="1"/>
  <c r="D1513" i="1"/>
  <c r="D1514" i="1" a="1"/>
  <c r="D1514" i="1"/>
  <c r="D1515" i="1" a="1"/>
  <c r="D1515" i="1"/>
  <c r="D1516" i="1" a="1"/>
  <c r="D1516" i="1"/>
  <c r="D1517" i="1" a="1"/>
  <c r="D1517" i="1"/>
  <c r="D1518" i="1" a="1"/>
  <c r="D1518" i="1"/>
  <c r="D1519" i="1" a="1"/>
  <c r="D1519" i="1"/>
  <c r="D1520" i="1" a="1"/>
  <c r="D1520" i="1"/>
  <c r="D1521" i="1" a="1"/>
  <c r="D1521" i="1"/>
  <c r="D1522" i="1" a="1"/>
  <c r="D1522" i="1"/>
  <c r="D1523" i="1" a="1"/>
  <c r="D1523" i="1"/>
  <c r="D1524" i="1" a="1"/>
  <c r="D1524" i="1"/>
  <c r="D1525" i="1" a="1"/>
  <c r="D1525" i="1"/>
  <c r="D1526" i="1" a="1"/>
  <c r="D1526" i="1"/>
  <c r="D1527" i="1" a="1"/>
  <c r="D1527" i="1"/>
  <c r="D1528" i="1" a="1"/>
  <c r="D1528" i="1"/>
  <c r="D1529" i="1" a="1"/>
  <c r="D1529" i="1"/>
  <c r="D1530" i="1" a="1"/>
  <c r="D1530" i="1"/>
  <c r="D1531" i="1" a="1"/>
  <c r="D1531" i="1"/>
  <c r="D1532" i="1" a="1"/>
  <c r="D1532" i="1"/>
  <c r="D1533" i="1" a="1"/>
  <c r="D1533" i="1"/>
  <c r="D1534" i="1" a="1"/>
  <c r="D1534" i="1"/>
  <c r="D1535" i="1" a="1"/>
  <c r="D1535" i="1"/>
  <c r="D1536" i="1" a="1"/>
  <c r="D1536" i="1"/>
  <c r="D1537" i="1" a="1"/>
  <c r="D1537" i="1"/>
  <c r="D1538" i="1" a="1"/>
  <c r="D1538" i="1"/>
  <c r="D1539" i="1" a="1"/>
  <c r="D1539" i="1"/>
  <c r="D1540" i="1" a="1"/>
  <c r="D1540" i="1"/>
  <c r="D1541" i="1" a="1"/>
  <c r="D1541" i="1"/>
  <c r="D1542" i="1" a="1"/>
  <c r="D1542" i="1"/>
  <c r="D1543" i="1" a="1"/>
  <c r="D1543" i="1"/>
  <c r="D1544" i="1" a="1"/>
  <c r="D1544" i="1"/>
  <c r="D1545" i="1" a="1"/>
  <c r="D1545" i="1"/>
  <c r="D1546" i="1" a="1"/>
  <c r="D1546" i="1"/>
  <c r="D1547" i="1" a="1"/>
  <c r="D1547" i="1"/>
  <c r="D1548" i="1" a="1"/>
  <c r="D1548" i="1"/>
  <c r="D1549" i="1" a="1"/>
  <c r="D1549" i="1"/>
  <c r="D1550" i="1" a="1"/>
  <c r="D1550" i="1"/>
  <c r="D1551" i="1" a="1"/>
  <c r="D1551" i="1"/>
  <c r="D1552" i="1" a="1"/>
  <c r="D1552" i="1"/>
  <c r="D1553" i="1" a="1"/>
  <c r="D1553" i="1"/>
  <c r="D1554" i="1" a="1"/>
  <c r="D1554" i="1"/>
  <c r="D1555" i="1" a="1"/>
  <c r="D1555" i="1"/>
  <c r="D1556" i="1" a="1"/>
  <c r="D1556" i="1"/>
  <c r="D1557" i="1" a="1"/>
  <c r="D1557" i="1"/>
  <c r="D1558" i="1" a="1"/>
  <c r="D1558" i="1"/>
  <c r="D1559" i="1" a="1"/>
  <c r="D1559" i="1"/>
  <c r="D1560" i="1" a="1"/>
  <c r="D1560" i="1"/>
  <c r="D1561" i="1" a="1"/>
  <c r="D1561" i="1"/>
  <c r="D1562" i="1" a="1"/>
  <c r="D1562" i="1"/>
  <c r="D1563" i="1" a="1"/>
  <c r="D1563" i="1"/>
  <c r="D1564" i="1" a="1"/>
  <c r="D1564" i="1"/>
  <c r="D1565" i="1" a="1"/>
  <c r="D1565" i="1"/>
  <c r="D1566" i="1" a="1"/>
  <c r="D1566" i="1"/>
  <c r="D1567" i="1" a="1"/>
  <c r="D1567" i="1"/>
  <c r="D1568" i="1" a="1"/>
  <c r="D1568" i="1"/>
  <c r="D1569" i="1" a="1"/>
  <c r="D1569" i="1"/>
  <c r="D1570" i="1" a="1"/>
  <c r="D1570" i="1"/>
  <c r="D1571" i="1" a="1"/>
  <c r="D1571" i="1"/>
  <c r="D1572" i="1" a="1"/>
  <c r="D1572" i="1"/>
  <c r="D1573" i="1" a="1"/>
  <c r="D1573" i="1"/>
  <c r="D1574" i="1" a="1"/>
  <c r="D1574" i="1"/>
  <c r="D1575" i="1" a="1"/>
  <c r="D1575" i="1"/>
  <c r="D1576" i="1" a="1"/>
  <c r="D1576" i="1"/>
  <c r="D1577" i="1" a="1"/>
  <c r="D1577" i="1"/>
  <c r="D1578" i="1" a="1"/>
  <c r="D1578" i="1"/>
  <c r="D1579" i="1" a="1"/>
  <c r="D1579" i="1"/>
  <c r="D1580" i="1" a="1"/>
  <c r="D1580" i="1"/>
  <c r="D1581" i="1" a="1"/>
  <c r="D1581" i="1"/>
  <c r="D1582" i="1" a="1"/>
  <c r="D1582" i="1"/>
  <c r="D1583" i="1" a="1"/>
  <c r="D1583" i="1"/>
  <c r="D1584" i="1" a="1"/>
  <c r="D1584" i="1"/>
  <c r="D1585" i="1" a="1"/>
  <c r="D1585" i="1"/>
  <c r="D1586" i="1" a="1"/>
  <c r="D1586" i="1"/>
  <c r="D1587" i="1" a="1"/>
  <c r="D1587" i="1"/>
  <c r="D1588" i="1" a="1"/>
  <c r="D1588" i="1"/>
  <c r="D1589" i="1" a="1"/>
  <c r="D1589" i="1"/>
  <c r="D1590" i="1" a="1"/>
  <c r="D1590" i="1"/>
  <c r="D1591" i="1" a="1"/>
  <c r="D1591" i="1"/>
  <c r="D1592" i="1" a="1"/>
  <c r="D1592" i="1"/>
  <c r="D1593" i="1" a="1"/>
  <c r="D1593" i="1"/>
  <c r="D1594" i="1" a="1"/>
  <c r="D1594" i="1"/>
  <c r="D1595" i="1" a="1"/>
  <c r="D1595" i="1"/>
  <c r="D1596" i="1" a="1"/>
  <c r="D1596" i="1"/>
  <c r="D1597" i="1" a="1"/>
  <c r="D1597" i="1"/>
  <c r="D1598" i="1" a="1"/>
  <c r="D1598" i="1"/>
  <c r="D1599" i="1" a="1"/>
  <c r="D1599" i="1"/>
  <c r="D1600" i="1" a="1"/>
  <c r="D1600" i="1"/>
  <c r="D1601" i="1" a="1"/>
  <c r="D1601" i="1"/>
  <c r="D1602" i="1" a="1"/>
  <c r="D1602" i="1"/>
  <c r="D1603" i="1" a="1"/>
  <c r="D1603" i="1"/>
  <c r="D1604" i="1" a="1"/>
  <c r="D1604" i="1"/>
  <c r="D1605" i="1" a="1"/>
  <c r="D1605" i="1"/>
  <c r="D1606" i="1" a="1"/>
  <c r="D1606" i="1"/>
  <c r="D1607" i="1" a="1"/>
  <c r="D1607" i="1"/>
  <c r="D1608" i="1" a="1"/>
  <c r="D1608" i="1"/>
  <c r="D1609" i="1" a="1"/>
  <c r="D1609" i="1"/>
  <c r="D1610" i="1" a="1"/>
  <c r="D1610" i="1"/>
  <c r="D1611" i="1" a="1"/>
  <c r="D1611" i="1"/>
  <c r="D1612" i="1" a="1"/>
  <c r="D1612" i="1"/>
  <c r="D1613" i="1" a="1"/>
  <c r="D1613" i="1"/>
  <c r="D1614" i="1" a="1"/>
  <c r="D1614" i="1"/>
  <c r="D1615" i="1" a="1"/>
  <c r="D1615" i="1"/>
  <c r="D1616" i="1" a="1"/>
  <c r="D1616" i="1"/>
  <c r="D1617" i="1" a="1"/>
  <c r="D1617" i="1"/>
  <c r="D1618" i="1" a="1"/>
  <c r="D1618" i="1"/>
  <c r="D1619" i="1" a="1"/>
  <c r="D1619" i="1"/>
  <c r="D1620" i="1" a="1"/>
  <c r="D1620" i="1"/>
  <c r="D1621" i="1" a="1"/>
  <c r="D1621" i="1"/>
  <c r="D1622" i="1" a="1"/>
  <c r="D1622" i="1"/>
  <c r="D1623" i="1" a="1"/>
  <c r="D1623" i="1"/>
  <c r="D1624" i="1" a="1"/>
  <c r="D1624" i="1"/>
  <c r="D1625" i="1" a="1"/>
  <c r="D1625" i="1"/>
  <c r="D1626" i="1" a="1"/>
  <c r="D1626" i="1"/>
  <c r="D1627" i="1" a="1"/>
  <c r="D1627" i="1"/>
  <c r="D1628" i="1" a="1"/>
  <c r="D1628" i="1"/>
  <c r="D1629" i="1" a="1"/>
  <c r="D1629" i="1"/>
  <c r="D1630" i="1" a="1"/>
  <c r="D1630" i="1"/>
  <c r="D1631" i="1" a="1"/>
  <c r="D1631" i="1"/>
  <c r="D1632" i="1" a="1"/>
  <c r="D1632" i="1"/>
  <c r="D1633" i="1" a="1"/>
  <c r="D1633" i="1"/>
  <c r="D1634" i="1" a="1"/>
  <c r="D1634" i="1"/>
  <c r="D1635" i="1" a="1"/>
  <c r="D1635" i="1"/>
  <c r="D1636" i="1" a="1"/>
  <c r="D1636" i="1"/>
  <c r="D1637" i="1" a="1"/>
  <c r="D1637" i="1"/>
  <c r="D1638" i="1" a="1"/>
  <c r="D1638" i="1"/>
  <c r="D1639" i="1" a="1"/>
  <c r="D1639" i="1"/>
  <c r="D1640" i="1" a="1"/>
  <c r="D1640" i="1"/>
  <c r="D1641" i="1" a="1"/>
  <c r="D1641" i="1"/>
  <c r="D1642" i="1" a="1"/>
  <c r="D1642" i="1"/>
  <c r="D1643" i="1" a="1"/>
  <c r="D1643" i="1"/>
  <c r="D1644" i="1" a="1"/>
  <c r="D1644" i="1"/>
  <c r="D1645" i="1" a="1"/>
  <c r="D1645" i="1"/>
  <c r="D1646" i="1" a="1"/>
  <c r="D1646" i="1"/>
  <c r="D1647" i="1" a="1"/>
  <c r="D1647" i="1"/>
  <c r="D1648" i="1" a="1"/>
  <c r="D1648" i="1"/>
  <c r="D1649" i="1" a="1"/>
  <c r="D1649" i="1"/>
  <c r="D1650" i="1" a="1"/>
  <c r="D1650" i="1"/>
  <c r="D1651" i="1" a="1"/>
  <c r="D1651" i="1"/>
  <c r="D1652" i="1" a="1"/>
  <c r="D1652" i="1"/>
  <c r="D1653" i="1" a="1"/>
  <c r="D1653" i="1"/>
  <c r="D1654" i="1" a="1"/>
  <c r="D1654" i="1"/>
  <c r="D1655" i="1" a="1"/>
  <c r="D1655" i="1"/>
  <c r="D1656" i="1" a="1"/>
  <c r="D1656" i="1"/>
  <c r="D1657" i="1" a="1"/>
  <c r="D1657" i="1"/>
  <c r="D1658" i="1" a="1"/>
  <c r="D1658" i="1"/>
  <c r="D1659" i="1" a="1"/>
  <c r="D1659" i="1"/>
  <c r="D1660" i="1" a="1"/>
  <c r="D1660" i="1"/>
  <c r="D1661" i="1" a="1"/>
  <c r="D1661" i="1"/>
  <c r="D1662" i="1" a="1"/>
  <c r="D1662" i="1"/>
  <c r="D1663" i="1" a="1"/>
  <c r="D1663" i="1"/>
  <c r="D1664" i="1" a="1"/>
  <c r="D1664" i="1"/>
  <c r="D1665" i="1" a="1"/>
  <c r="D1665" i="1"/>
  <c r="D1666" i="1" a="1"/>
  <c r="D1666" i="1"/>
  <c r="D1667" i="1" a="1"/>
  <c r="D1667" i="1"/>
  <c r="D1668" i="1" a="1"/>
  <c r="D1668" i="1"/>
  <c r="D1669" i="1" a="1"/>
  <c r="D1669" i="1"/>
  <c r="D1670" i="1" a="1"/>
  <c r="D1670" i="1"/>
  <c r="D1671" i="1" a="1"/>
  <c r="D1671" i="1"/>
  <c r="D1672" i="1" a="1"/>
  <c r="D1672" i="1"/>
  <c r="D1673" i="1" a="1"/>
  <c r="D1673" i="1"/>
  <c r="D1674" i="1" a="1"/>
  <c r="D1674" i="1"/>
  <c r="D1675" i="1" a="1"/>
  <c r="D1675" i="1"/>
  <c r="D1676" i="1" a="1"/>
  <c r="D1676" i="1"/>
  <c r="D1677" i="1" a="1"/>
  <c r="D1677" i="1"/>
  <c r="D1678" i="1" a="1"/>
  <c r="D1678" i="1"/>
  <c r="D1679" i="1" a="1"/>
  <c r="D1679" i="1"/>
  <c r="D1680" i="1" a="1"/>
  <c r="D1680" i="1"/>
  <c r="D1681" i="1" a="1"/>
  <c r="D1681" i="1"/>
  <c r="D1682" i="1" a="1"/>
  <c r="D1682" i="1"/>
  <c r="D1683" i="1" a="1"/>
  <c r="D1683" i="1"/>
  <c r="D1684" i="1" a="1"/>
  <c r="D1684" i="1"/>
  <c r="D1685" i="1" a="1"/>
  <c r="D1685" i="1"/>
  <c r="D1686" i="1" a="1"/>
  <c r="D1686" i="1"/>
  <c r="D1687" i="1" a="1"/>
  <c r="D1687" i="1"/>
  <c r="D1688" i="1" a="1"/>
  <c r="D1688" i="1"/>
  <c r="D1689" i="1" a="1"/>
  <c r="D1689" i="1"/>
  <c r="D1690" i="1" a="1"/>
  <c r="D1690" i="1"/>
  <c r="D1691" i="1" a="1"/>
  <c r="D1691" i="1"/>
  <c r="D1692" i="1" a="1"/>
  <c r="D1692" i="1"/>
  <c r="D1693" i="1" a="1"/>
  <c r="D1693" i="1"/>
  <c r="D1694" i="1" a="1"/>
  <c r="D1694" i="1"/>
  <c r="D1695" i="1" a="1"/>
  <c r="D1695" i="1"/>
  <c r="D1696" i="1" a="1"/>
  <c r="D1696" i="1"/>
  <c r="D1697" i="1" a="1"/>
  <c r="D1697" i="1"/>
  <c r="D1698" i="1" a="1"/>
  <c r="D1698" i="1"/>
  <c r="D1699" i="1" a="1"/>
  <c r="D1699" i="1"/>
  <c r="D1700" i="1" a="1"/>
  <c r="D1700" i="1"/>
  <c r="D1701" i="1" a="1"/>
  <c r="D1701" i="1"/>
  <c r="D1702" i="1" a="1"/>
  <c r="D1702" i="1"/>
  <c r="D1703" i="1" a="1"/>
  <c r="D1703" i="1"/>
  <c r="D1704" i="1" a="1"/>
  <c r="D1704" i="1"/>
  <c r="D1705" i="1" a="1"/>
  <c r="D1705" i="1"/>
  <c r="D1706" i="1" a="1"/>
  <c r="D1706" i="1"/>
  <c r="D1707" i="1" a="1"/>
  <c r="D1707" i="1"/>
  <c r="D1708" i="1" a="1"/>
  <c r="D1708" i="1"/>
  <c r="D1709" i="1" a="1"/>
  <c r="D1709" i="1"/>
  <c r="D1710" i="1" a="1"/>
  <c r="D1710" i="1"/>
  <c r="D1711" i="1" a="1"/>
  <c r="D1711" i="1"/>
  <c r="D1712" i="1" a="1"/>
  <c r="D1712" i="1"/>
  <c r="D1713" i="1" a="1"/>
  <c r="D1713" i="1"/>
  <c r="D1714" i="1" a="1"/>
  <c r="D1714" i="1"/>
  <c r="D1715" i="1" a="1"/>
  <c r="D1715" i="1"/>
  <c r="D1716" i="1" a="1"/>
  <c r="D1716" i="1"/>
  <c r="D1717" i="1" a="1"/>
  <c r="D1717" i="1"/>
  <c r="D1718" i="1" a="1"/>
  <c r="D1718" i="1"/>
  <c r="D1719" i="1" a="1"/>
  <c r="D1719" i="1"/>
  <c r="D1720" i="1" a="1"/>
  <c r="D1720" i="1"/>
  <c r="D1721" i="1" a="1"/>
  <c r="D1721" i="1"/>
  <c r="D1722" i="1" a="1"/>
  <c r="D1722" i="1"/>
  <c r="D1723" i="1" a="1"/>
  <c r="D1723" i="1"/>
  <c r="D1724" i="1" a="1"/>
  <c r="D1724" i="1"/>
  <c r="D1725" i="1" a="1"/>
  <c r="D1725" i="1"/>
  <c r="D1726" i="1" a="1"/>
  <c r="D1726" i="1"/>
  <c r="D1727" i="1" a="1"/>
  <c r="D1727" i="1"/>
  <c r="D1728" i="1" a="1"/>
  <c r="D1728" i="1"/>
  <c r="D1729" i="1" a="1"/>
  <c r="D1729" i="1"/>
  <c r="D1730" i="1" a="1"/>
  <c r="D1730" i="1"/>
  <c r="D1731" i="1" a="1"/>
  <c r="D1731" i="1"/>
  <c r="D1732" i="1" a="1"/>
  <c r="D1732" i="1"/>
  <c r="D1733" i="1" a="1"/>
  <c r="D1733" i="1"/>
  <c r="D1734" i="1" a="1"/>
  <c r="D1734" i="1"/>
  <c r="D1735" i="1" a="1"/>
  <c r="D1735" i="1"/>
  <c r="D1736" i="1" a="1"/>
  <c r="D1736" i="1"/>
  <c r="D1737" i="1" a="1"/>
  <c r="D1737" i="1"/>
  <c r="D1738" i="1" a="1"/>
  <c r="D1738" i="1"/>
  <c r="D1739" i="1" a="1"/>
  <c r="D1739" i="1"/>
  <c r="D1740" i="1" a="1"/>
  <c r="D1740" i="1"/>
  <c r="D1741" i="1" a="1"/>
  <c r="D1741" i="1"/>
  <c r="D1742" i="1" a="1"/>
  <c r="D1742" i="1"/>
  <c r="D1743" i="1" a="1"/>
  <c r="D1743" i="1"/>
  <c r="D1744" i="1" a="1"/>
  <c r="D1744" i="1"/>
  <c r="D1745" i="1" a="1"/>
  <c r="D1745" i="1"/>
  <c r="D1746" i="1" a="1"/>
  <c r="D1746" i="1"/>
  <c r="D1747" i="1" a="1"/>
  <c r="D1747" i="1"/>
  <c r="D1748" i="1" a="1"/>
  <c r="D1748" i="1"/>
  <c r="D1749" i="1" a="1"/>
  <c r="D1749" i="1"/>
  <c r="D1750" i="1" a="1"/>
  <c r="D1750" i="1"/>
  <c r="D1751" i="1" a="1"/>
  <c r="D1751" i="1"/>
  <c r="D1752" i="1" a="1"/>
  <c r="D1752" i="1"/>
  <c r="D1753" i="1" a="1"/>
  <c r="D1753" i="1"/>
  <c r="D1754" i="1" a="1"/>
  <c r="D1754" i="1"/>
  <c r="D1755" i="1" a="1"/>
  <c r="D1755" i="1"/>
  <c r="D1756" i="1" a="1"/>
  <c r="D1756" i="1"/>
  <c r="D1757" i="1" a="1"/>
  <c r="D1757" i="1"/>
  <c r="D1758" i="1" a="1"/>
  <c r="D1758" i="1"/>
  <c r="D1759" i="1" a="1"/>
  <c r="D1759" i="1"/>
  <c r="D1760" i="1" a="1"/>
  <c r="D1760" i="1"/>
  <c r="D1761" i="1" a="1"/>
  <c r="D1761" i="1"/>
  <c r="D1762" i="1" a="1"/>
  <c r="D1762" i="1"/>
  <c r="D1763" i="1" a="1"/>
  <c r="D1763" i="1"/>
  <c r="D1764" i="1" a="1"/>
  <c r="D1764" i="1"/>
  <c r="D1765" i="1" a="1"/>
  <c r="D1765" i="1"/>
  <c r="D1766" i="1" a="1"/>
  <c r="D1766" i="1"/>
  <c r="D1767" i="1" a="1"/>
  <c r="D1767" i="1"/>
  <c r="D1768" i="1" a="1"/>
  <c r="D1768" i="1"/>
  <c r="D1769" i="1" a="1"/>
  <c r="D1769" i="1"/>
  <c r="D1770" i="1" a="1"/>
  <c r="D1770" i="1"/>
  <c r="D1771" i="1" a="1"/>
  <c r="D1771" i="1"/>
  <c r="D1772" i="1" a="1"/>
  <c r="D1772" i="1"/>
  <c r="D1773" i="1" a="1"/>
  <c r="D1773" i="1"/>
  <c r="D1774" i="1" a="1"/>
  <c r="D1774" i="1"/>
  <c r="D1775" i="1" a="1"/>
  <c r="D1775" i="1"/>
  <c r="D1776" i="1" a="1"/>
  <c r="D1776" i="1"/>
  <c r="D1777" i="1" a="1"/>
  <c r="D1777" i="1"/>
  <c r="D1778" i="1" a="1"/>
  <c r="D1778" i="1"/>
  <c r="D1779" i="1" a="1"/>
  <c r="D1779" i="1"/>
  <c r="D1780" i="1" a="1"/>
  <c r="D1780" i="1"/>
  <c r="D1781" i="1" a="1"/>
  <c r="D1781" i="1"/>
  <c r="D1782" i="1" a="1"/>
  <c r="D1782" i="1"/>
  <c r="D1783" i="1" a="1"/>
  <c r="D1783" i="1"/>
  <c r="D1784" i="1" a="1"/>
  <c r="D1784" i="1"/>
  <c r="D1785" i="1" a="1"/>
  <c r="D1785" i="1"/>
  <c r="D1786" i="1" a="1"/>
  <c r="D1786" i="1"/>
  <c r="D1787" i="1" a="1"/>
  <c r="D1787" i="1"/>
  <c r="D1788" i="1" a="1"/>
  <c r="D1788" i="1"/>
  <c r="D1789" i="1" a="1"/>
  <c r="D1789" i="1"/>
  <c r="D1790" i="1" a="1"/>
  <c r="D1790" i="1"/>
  <c r="D1791" i="1" a="1"/>
  <c r="D1791" i="1"/>
  <c r="D1792" i="1" a="1"/>
  <c r="D1792" i="1"/>
  <c r="D1793" i="1" a="1"/>
  <c r="D1793" i="1"/>
  <c r="D1794" i="1" a="1"/>
  <c r="D1794" i="1"/>
  <c r="D1795" i="1" a="1"/>
  <c r="D1795" i="1"/>
  <c r="D1796" i="1" a="1"/>
  <c r="D1796" i="1"/>
  <c r="D1797" i="1" a="1"/>
  <c r="D1797" i="1"/>
  <c r="D1798" i="1" a="1"/>
  <c r="D1798" i="1"/>
  <c r="D1799" i="1" a="1"/>
  <c r="D1799" i="1"/>
  <c r="D1800" i="1" a="1"/>
  <c r="D1800" i="1"/>
  <c r="D1801" i="1" a="1"/>
  <c r="D1801" i="1"/>
  <c r="D1802" i="1" a="1"/>
  <c r="D1802" i="1"/>
  <c r="D1803" i="1" a="1"/>
  <c r="D1803" i="1"/>
  <c r="D1804" i="1" a="1"/>
  <c r="D1804" i="1"/>
  <c r="D1805" i="1" a="1"/>
  <c r="D1805" i="1"/>
  <c r="D1806" i="1" a="1"/>
  <c r="D1806" i="1"/>
  <c r="D1807" i="1" a="1"/>
  <c r="D1807" i="1"/>
  <c r="D1808" i="1" a="1"/>
  <c r="D1808" i="1"/>
  <c r="D1809" i="1" a="1"/>
  <c r="D1809" i="1"/>
  <c r="D1810" i="1" a="1"/>
  <c r="D1810" i="1"/>
  <c r="D1811" i="1" a="1"/>
  <c r="D1811" i="1"/>
  <c r="D1812" i="1" a="1"/>
  <c r="D1812" i="1"/>
  <c r="D1813" i="1" a="1"/>
  <c r="D1813" i="1"/>
  <c r="D1814" i="1" a="1"/>
  <c r="D1814" i="1"/>
  <c r="D1815" i="1" a="1"/>
  <c r="D1815" i="1"/>
  <c r="D1816" i="1" a="1"/>
  <c r="D1816" i="1"/>
  <c r="D1817" i="1" a="1"/>
  <c r="D1817" i="1"/>
  <c r="D1818" i="1" a="1"/>
  <c r="D1818" i="1"/>
  <c r="D1819" i="1" a="1"/>
  <c r="D1819" i="1"/>
  <c r="D1820" i="1" a="1"/>
  <c r="D1820" i="1"/>
  <c r="D1821" i="1" a="1"/>
  <c r="D1821" i="1"/>
  <c r="D1822" i="1" a="1"/>
  <c r="D1822" i="1"/>
  <c r="D1823" i="1" a="1"/>
  <c r="D1823" i="1"/>
  <c r="D1824" i="1" a="1"/>
  <c r="D1824" i="1"/>
  <c r="D1825" i="1" a="1"/>
  <c r="D1825" i="1"/>
  <c r="D1826" i="1" a="1"/>
  <c r="D1826" i="1"/>
  <c r="D1827" i="1" a="1"/>
  <c r="D1827" i="1"/>
  <c r="D1828" i="1" a="1"/>
  <c r="D1828" i="1"/>
  <c r="D1829" i="1" a="1"/>
  <c r="D1829" i="1"/>
  <c r="D1830" i="1" a="1"/>
  <c r="D1830" i="1"/>
  <c r="D1831" i="1" a="1"/>
  <c r="D1831" i="1"/>
  <c r="D1832" i="1" a="1"/>
  <c r="D1832" i="1"/>
  <c r="D1833" i="1" a="1"/>
  <c r="D1833" i="1"/>
  <c r="D1834" i="1" a="1"/>
  <c r="D1834" i="1"/>
  <c r="D1835" i="1" a="1"/>
  <c r="D1835" i="1"/>
  <c r="D1836" i="1" a="1"/>
  <c r="D1836" i="1"/>
  <c r="D1837" i="1" a="1"/>
  <c r="D1837" i="1"/>
  <c r="D1838" i="1" a="1"/>
  <c r="D1838" i="1"/>
  <c r="D1839" i="1" a="1"/>
  <c r="D1839" i="1"/>
  <c r="D1840" i="1" a="1"/>
  <c r="D1840" i="1"/>
  <c r="D1841" i="1" a="1"/>
  <c r="D1841" i="1"/>
  <c r="D1842" i="1" a="1"/>
  <c r="D1842" i="1"/>
  <c r="D1843" i="1" a="1"/>
  <c r="D1843" i="1"/>
  <c r="D1844" i="1" a="1"/>
  <c r="D1844" i="1"/>
  <c r="D1845" i="1" a="1"/>
  <c r="D1845" i="1"/>
  <c r="D1846" i="1" a="1"/>
  <c r="D1846" i="1"/>
  <c r="D1847" i="1" a="1"/>
  <c r="D1847" i="1"/>
  <c r="D1848" i="1" a="1"/>
  <c r="D1848" i="1"/>
  <c r="D1849" i="1" a="1"/>
  <c r="D1849" i="1"/>
  <c r="D1850" i="1" a="1"/>
  <c r="D1850" i="1"/>
  <c r="D1851" i="1" a="1"/>
  <c r="D1851" i="1"/>
  <c r="D1852" i="1" a="1"/>
  <c r="D1852" i="1"/>
  <c r="D1853" i="1" a="1"/>
  <c r="D1853" i="1"/>
  <c r="D1854" i="1" a="1"/>
  <c r="D1854" i="1"/>
  <c r="D1855" i="1" a="1"/>
  <c r="D1855" i="1"/>
  <c r="D1856" i="1" a="1"/>
  <c r="D1856" i="1"/>
  <c r="D1857" i="1" a="1"/>
  <c r="D1857" i="1"/>
  <c r="D1858" i="1" a="1"/>
  <c r="D1858" i="1"/>
  <c r="D1859" i="1" a="1"/>
  <c r="D1859" i="1"/>
  <c r="D1860" i="1" a="1"/>
  <c r="D1860" i="1"/>
  <c r="D1861" i="1" a="1"/>
  <c r="D1861" i="1"/>
  <c r="D1862" i="1" a="1"/>
  <c r="D1862" i="1"/>
  <c r="D1863" i="1" a="1"/>
  <c r="D1863" i="1"/>
  <c r="D1864" i="1" a="1"/>
  <c r="D1864" i="1"/>
  <c r="D1865" i="1" a="1"/>
  <c r="D1865" i="1"/>
  <c r="D1866" i="1" a="1"/>
  <c r="D1866" i="1"/>
  <c r="D1867" i="1" a="1"/>
  <c r="D1867" i="1"/>
  <c r="D1868" i="1" a="1"/>
  <c r="D1868" i="1"/>
  <c r="D1869" i="1" a="1"/>
  <c r="D1869" i="1"/>
  <c r="D1870" i="1" a="1"/>
  <c r="D1870" i="1"/>
  <c r="D1871" i="1" a="1"/>
  <c r="D1871" i="1"/>
  <c r="D1872" i="1" a="1"/>
  <c r="D1872" i="1"/>
  <c r="D1873" i="1" a="1"/>
  <c r="D1873" i="1"/>
  <c r="D1874" i="1" a="1"/>
  <c r="D1874" i="1"/>
  <c r="D1875" i="1" a="1"/>
  <c r="D1875" i="1"/>
  <c r="D1876" i="1" a="1"/>
  <c r="D1876" i="1"/>
  <c r="D1877" i="1" a="1"/>
  <c r="D1877" i="1"/>
  <c r="D1878" i="1" a="1"/>
  <c r="D1878" i="1"/>
  <c r="D1879" i="1" a="1"/>
  <c r="D1879" i="1"/>
  <c r="D1880" i="1" a="1"/>
  <c r="D1880" i="1"/>
  <c r="D1881" i="1" a="1"/>
  <c r="D1881" i="1"/>
  <c r="D1882" i="1" a="1"/>
  <c r="D1882" i="1"/>
  <c r="D1883" i="1" a="1"/>
  <c r="D1883" i="1"/>
  <c r="D1884" i="1" a="1"/>
  <c r="D1884" i="1"/>
  <c r="D1885" i="1" a="1"/>
  <c r="D1885" i="1"/>
  <c r="D1886" i="1" a="1"/>
  <c r="D1886" i="1"/>
  <c r="D1887" i="1" a="1"/>
  <c r="D1887" i="1"/>
  <c r="D1888" i="1" a="1"/>
  <c r="D1888" i="1"/>
  <c r="D1889" i="1" a="1"/>
  <c r="D1889" i="1"/>
  <c r="D1890" i="1" a="1"/>
  <c r="D1890" i="1"/>
  <c r="D1891" i="1" a="1"/>
  <c r="D1891" i="1"/>
  <c r="D1892" i="1" a="1"/>
  <c r="D1892" i="1"/>
  <c r="D1893" i="1" a="1"/>
  <c r="D1893" i="1"/>
  <c r="D1894" i="1" a="1"/>
  <c r="D1894" i="1"/>
  <c r="D1895" i="1" a="1"/>
  <c r="D1895" i="1"/>
  <c r="D1896" i="1" a="1"/>
  <c r="D1896" i="1"/>
  <c r="D1897" i="1" a="1"/>
  <c r="D1897" i="1"/>
  <c r="D1898" i="1" a="1"/>
  <c r="D1898" i="1"/>
  <c r="D1899" i="1" a="1"/>
  <c r="D1899" i="1"/>
  <c r="D1900" i="1" a="1"/>
  <c r="D1900" i="1"/>
  <c r="D1901" i="1" a="1"/>
  <c r="D1901" i="1"/>
  <c r="D1902" i="1" a="1"/>
  <c r="D1902" i="1"/>
  <c r="D1903" i="1" a="1"/>
  <c r="D1903" i="1"/>
  <c r="D1904" i="1" a="1"/>
  <c r="D1904" i="1"/>
  <c r="D1905" i="1" a="1"/>
  <c r="D1905" i="1"/>
  <c r="D1906" i="1" a="1"/>
  <c r="D1906" i="1"/>
  <c r="D1907" i="1" a="1"/>
  <c r="D1907" i="1"/>
  <c r="D1908" i="1" a="1"/>
  <c r="D1908" i="1"/>
  <c r="D1909" i="1" a="1"/>
  <c r="D1909" i="1"/>
  <c r="D1910" i="1" a="1"/>
  <c r="D1910" i="1"/>
  <c r="D1911" i="1" a="1"/>
  <c r="D1911" i="1"/>
  <c r="D1912" i="1" a="1"/>
  <c r="D1912" i="1"/>
  <c r="D1913" i="1" a="1"/>
  <c r="D1913" i="1"/>
  <c r="D1914" i="1" a="1"/>
  <c r="D1914" i="1"/>
  <c r="D1915" i="1" a="1"/>
  <c r="D1915" i="1"/>
  <c r="D1916" i="1" a="1"/>
  <c r="D1916" i="1"/>
  <c r="D1917" i="1" a="1"/>
  <c r="D1917" i="1"/>
  <c r="D1918" i="1" a="1"/>
  <c r="D1918" i="1"/>
  <c r="D1919" i="1" a="1"/>
  <c r="D1919" i="1"/>
  <c r="D1920" i="1" a="1"/>
  <c r="D1920" i="1"/>
  <c r="D1921" i="1" a="1"/>
  <c r="D1921" i="1"/>
  <c r="D1922" i="1" a="1"/>
  <c r="D1922" i="1"/>
  <c r="D1923" i="1" a="1"/>
  <c r="D1923" i="1"/>
  <c r="D1924" i="1" a="1"/>
  <c r="D1924" i="1"/>
  <c r="D1925" i="1" a="1"/>
  <c r="D1925" i="1"/>
  <c r="D1926" i="1" a="1"/>
  <c r="D1926" i="1"/>
  <c r="D1927" i="1" a="1"/>
  <c r="D1927" i="1"/>
  <c r="D1928" i="1" a="1"/>
  <c r="D1928" i="1"/>
  <c r="D1929" i="1" a="1"/>
  <c r="D1929" i="1"/>
  <c r="D1930" i="1" a="1"/>
  <c r="D1930" i="1"/>
  <c r="D1931" i="1" a="1"/>
  <c r="D1931" i="1"/>
  <c r="D1932" i="1" a="1"/>
  <c r="D1932" i="1"/>
  <c r="D1933" i="1" a="1"/>
  <c r="D1933" i="1"/>
  <c r="D1934" i="1" a="1"/>
  <c r="D1934" i="1"/>
  <c r="D1935" i="1" a="1"/>
  <c r="D1935" i="1"/>
  <c r="D1936" i="1" a="1"/>
  <c r="D1936" i="1"/>
  <c r="D1937" i="1" a="1"/>
  <c r="D1937" i="1"/>
  <c r="D1938" i="1" a="1"/>
  <c r="D1938" i="1"/>
  <c r="D1939" i="1" a="1"/>
  <c r="D1939" i="1"/>
  <c r="D1940" i="1" a="1"/>
  <c r="D1940" i="1"/>
  <c r="D1941" i="1" a="1"/>
  <c r="D1941" i="1"/>
  <c r="D1942" i="1" a="1"/>
  <c r="D1942" i="1"/>
  <c r="D1943" i="1" a="1"/>
  <c r="D1943" i="1"/>
  <c r="D1944" i="1" a="1"/>
  <c r="D1944" i="1"/>
  <c r="D1945" i="1" a="1"/>
  <c r="D1945" i="1"/>
  <c r="D1946" i="1" a="1"/>
  <c r="D1946" i="1"/>
  <c r="D1947" i="1" a="1"/>
  <c r="D1947" i="1"/>
  <c r="D1948" i="1" a="1"/>
  <c r="D1948" i="1"/>
  <c r="D1949" i="1" a="1"/>
  <c r="D1949" i="1"/>
  <c r="D1950" i="1" a="1"/>
  <c r="D1950" i="1"/>
  <c r="D1951" i="1" a="1"/>
  <c r="D1951" i="1"/>
  <c r="D1952" i="1" a="1"/>
  <c r="D1952" i="1"/>
  <c r="D1953" i="1" a="1"/>
  <c r="D1953" i="1"/>
  <c r="D1954" i="1" a="1"/>
  <c r="D1954" i="1"/>
  <c r="D1955" i="1" a="1"/>
  <c r="D1955" i="1"/>
  <c r="D1956" i="1" a="1"/>
  <c r="D1956" i="1"/>
  <c r="D1957" i="1" a="1"/>
  <c r="D1957" i="1"/>
  <c r="D1958" i="1" a="1"/>
  <c r="D1958" i="1"/>
  <c r="D1959" i="1" a="1"/>
  <c r="D1959" i="1"/>
  <c r="D1960" i="1" a="1"/>
  <c r="D1960" i="1"/>
  <c r="D1961" i="1" a="1"/>
  <c r="D1961" i="1"/>
  <c r="D1962" i="1" a="1"/>
  <c r="D1962" i="1"/>
  <c r="D1963" i="1" a="1"/>
  <c r="D1963" i="1"/>
  <c r="D1964" i="1" a="1"/>
  <c r="D1964" i="1"/>
  <c r="D1965" i="1" a="1"/>
  <c r="D1965" i="1"/>
  <c r="D1966" i="1" a="1"/>
  <c r="D1966" i="1"/>
  <c r="D1967" i="1" a="1"/>
  <c r="D1967" i="1"/>
  <c r="D1968" i="1" a="1"/>
  <c r="D1968" i="1"/>
  <c r="D1969" i="1" a="1"/>
  <c r="D1969" i="1"/>
  <c r="D1970" i="1" a="1"/>
  <c r="D1970" i="1"/>
  <c r="D1971" i="1" a="1"/>
  <c r="D1971" i="1"/>
  <c r="D1972" i="1" a="1"/>
  <c r="D1972" i="1"/>
  <c r="D1973" i="1" a="1"/>
  <c r="D1973" i="1"/>
  <c r="D1974" i="1" a="1"/>
  <c r="D1974" i="1"/>
  <c r="D1975" i="1" a="1"/>
  <c r="D1975" i="1"/>
  <c r="D1976" i="1" a="1"/>
  <c r="D1976" i="1"/>
  <c r="D1977" i="1" a="1"/>
  <c r="D1977" i="1"/>
  <c r="D1978" i="1" a="1"/>
  <c r="D1978" i="1"/>
  <c r="D1979" i="1" a="1"/>
  <c r="D1979" i="1"/>
  <c r="D1980" i="1" a="1"/>
  <c r="D1980" i="1"/>
  <c r="D1981" i="1" a="1"/>
  <c r="D1981" i="1"/>
  <c r="D1982" i="1" a="1"/>
  <c r="D1982" i="1"/>
  <c r="D1983" i="1" a="1"/>
  <c r="D1983" i="1"/>
  <c r="D1984" i="1" a="1"/>
  <c r="D1984" i="1"/>
  <c r="D1985" i="1" a="1"/>
  <c r="D1985" i="1"/>
  <c r="D1986" i="1" a="1"/>
  <c r="D1986" i="1"/>
  <c r="D1987" i="1" a="1"/>
  <c r="D1987" i="1"/>
  <c r="D1988" i="1" a="1"/>
  <c r="D1988" i="1"/>
  <c r="D1989" i="1" a="1"/>
  <c r="D1989" i="1"/>
  <c r="D1990" i="1" a="1"/>
  <c r="D1990" i="1"/>
  <c r="D1991" i="1" a="1"/>
  <c r="D1991" i="1"/>
  <c r="D1992" i="1" a="1"/>
  <c r="D1992" i="1"/>
  <c r="D1993" i="1" a="1"/>
  <c r="D1993" i="1"/>
  <c r="D1994" i="1" a="1"/>
  <c r="D1994" i="1"/>
  <c r="D1995" i="1" a="1"/>
  <c r="D1995" i="1"/>
  <c r="D1996" i="1" a="1"/>
  <c r="D1996" i="1"/>
  <c r="D1997" i="1" a="1"/>
  <c r="D1997" i="1"/>
  <c r="D1998" i="1" a="1"/>
  <c r="D1998" i="1"/>
  <c r="D1999" i="1" a="1"/>
  <c r="D1999" i="1"/>
  <c r="D2000" i="1" a="1"/>
  <c r="D2000" i="1"/>
  <c r="D2001" i="1" a="1"/>
  <c r="D2001" i="1"/>
  <c r="D7" i="1" a="1"/>
  <c r="D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B5" i="1" a="1"/>
  <c r="B5" i="1"/>
  <c r="B6" i="1" a="1"/>
  <c r="B6" i="1"/>
  <c r="B7" i="1" a="1"/>
  <c r="B7" i="1"/>
  <c r="B8" i="1" a="1"/>
  <c r="B8" i="1"/>
  <c r="B9" i="1" a="1"/>
  <c r="B9" i="1"/>
  <c r="B10" i="1" a="1"/>
  <c r="B10" i="1"/>
  <c r="B11" i="1" a="1"/>
  <c r="B11" i="1"/>
  <c r="B12" i="1" a="1"/>
  <c r="B12" i="1"/>
  <c r="B13" i="1" a="1"/>
  <c r="B13" i="1"/>
  <c r="B14" i="1" a="1"/>
  <c r="B14" i="1"/>
  <c r="B15" i="1" a="1"/>
  <c r="B15" i="1"/>
  <c r="B16" i="1" a="1"/>
  <c r="B16" i="1"/>
  <c r="B17" i="1" a="1"/>
  <c r="B17" i="1"/>
  <c r="B18" i="1" a="1"/>
  <c r="B18" i="1"/>
  <c r="B19" i="1" a="1"/>
  <c r="B19" i="1"/>
  <c r="B20" i="1" a="1"/>
  <c r="B20" i="1"/>
  <c r="B21" i="1" a="1"/>
  <c r="B21" i="1"/>
  <c r="B22" i="1" a="1"/>
  <c r="B22" i="1"/>
  <c r="B23" i="1" a="1"/>
  <c r="B23" i="1"/>
  <c r="B24" i="1" a="1"/>
  <c r="B24" i="1"/>
  <c r="B25" i="1" a="1"/>
  <c r="B25" i="1"/>
  <c r="B26" i="1" a="1"/>
  <c r="B26" i="1"/>
  <c r="B27" i="1" a="1"/>
  <c r="B27" i="1"/>
  <c r="B28" i="1" a="1"/>
  <c r="B28" i="1"/>
  <c r="B29" i="1" a="1"/>
  <c r="B29" i="1"/>
  <c r="B30" i="1" a="1"/>
  <c r="B30" i="1"/>
  <c r="B31" i="1" a="1"/>
  <c r="B31" i="1"/>
  <c r="B32" i="1" a="1"/>
  <c r="B32" i="1"/>
  <c r="B33" i="1" a="1"/>
  <c r="B33" i="1"/>
  <c r="B34" i="1" a="1"/>
  <c r="B34" i="1"/>
  <c r="B35" i="1" a="1"/>
  <c r="B35" i="1"/>
  <c r="B36" i="1" a="1"/>
  <c r="B36" i="1"/>
  <c r="B37" i="1" a="1"/>
  <c r="B37" i="1"/>
  <c r="B38" i="1" a="1"/>
  <c r="B38" i="1"/>
  <c r="B39" i="1" a="1"/>
  <c r="B39" i="1"/>
  <c r="B40" i="1" a="1"/>
  <c r="B40" i="1"/>
  <c r="B41" i="1" a="1"/>
  <c r="B41" i="1"/>
  <c r="B42" i="1" a="1"/>
  <c r="B42" i="1"/>
  <c r="B43" i="1" a="1"/>
  <c r="B43" i="1"/>
  <c r="B44" i="1" a="1"/>
  <c r="B44" i="1"/>
  <c r="B45" i="1" a="1"/>
  <c r="B45" i="1"/>
  <c r="B46" i="1" a="1"/>
  <c r="B46" i="1"/>
  <c r="B47" i="1" a="1"/>
  <c r="B47" i="1"/>
  <c r="B48" i="1" a="1"/>
  <c r="B48" i="1"/>
  <c r="B49" i="1" a="1"/>
  <c r="B49" i="1"/>
  <c r="B50" i="1" a="1"/>
  <c r="B50" i="1"/>
  <c r="B51" i="1" a="1"/>
  <c r="B51" i="1"/>
  <c r="B52" i="1" a="1"/>
  <c r="B52" i="1"/>
  <c r="B53" i="1" a="1"/>
  <c r="B53" i="1"/>
  <c r="B54" i="1" a="1"/>
  <c r="B54" i="1"/>
  <c r="B55" i="1" a="1"/>
  <c r="B55" i="1"/>
  <c r="B56" i="1" a="1"/>
  <c r="B56" i="1"/>
  <c r="B57" i="1" a="1"/>
  <c r="B57" i="1"/>
  <c r="B58" i="1" a="1"/>
  <c r="B58" i="1"/>
  <c r="B59" i="1" a="1"/>
  <c r="B59" i="1"/>
  <c r="B60" i="1" a="1"/>
  <c r="B60" i="1"/>
  <c r="B61" i="1" a="1"/>
  <c r="B61" i="1"/>
  <c r="B62" i="1" a="1"/>
  <c r="B62" i="1"/>
  <c r="B63" i="1" a="1"/>
  <c r="B63" i="1"/>
  <c r="B64" i="1" a="1"/>
  <c r="B64" i="1"/>
  <c r="B65" i="1" a="1"/>
  <c r="B65" i="1"/>
  <c r="B66" i="1" a="1"/>
  <c r="B66" i="1"/>
  <c r="B67" i="1" a="1"/>
  <c r="B67" i="1"/>
  <c r="B68" i="1" a="1"/>
  <c r="B68" i="1"/>
  <c r="B69" i="1" a="1"/>
  <c r="B69" i="1"/>
  <c r="B70" i="1" a="1"/>
  <c r="B70" i="1"/>
  <c r="B71" i="1" a="1"/>
  <c r="B71" i="1"/>
  <c r="B72" i="1" a="1"/>
  <c r="B72" i="1"/>
  <c r="B73" i="1" a="1"/>
  <c r="B73" i="1"/>
  <c r="B74" i="1" a="1"/>
  <c r="B74" i="1"/>
  <c r="B75" i="1" a="1"/>
  <c r="B75" i="1"/>
  <c r="B76" i="1" a="1"/>
  <c r="B76" i="1"/>
  <c r="B77" i="1" a="1"/>
  <c r="B77" i="1"/>
  <c r="B78" i="1" a="1"/>
  <c r="B78" i="1"/>
  <c r="B79" i="1" a="1"/>
  <c r="B79" i="1"/>
  <c r="B80" i="1" a="1"/>
  <c r="B80" i="1"/>
  <c r="B81" i="1" a="1"/>
  <c r="B81" i="1"/>
  <c r="B82" i="1" a="1"/>
  <c r="B82" i="1"/>
  <c r="B83" i="1" a="1"/>
  <c r="B83" i="1"/>
  <c r="B84" i="1" a="1"/>
  <c r="B84" i="1"/>
  <c r="B85" i="1" a="1"/>
  <c r="B85" i="1"/>
  <c r="B86" i="1" a="1"/>
  <c r="B86" i="1"/>
  <c r="B87" i="1" a="1"/>
  <c r="B87" i="1"/>
  <c r="B88" i="1" a="1"/>
  <c r="B88" i="1"/>
  <c r="B89" i="1" a="1"/>
  <c r="B89" i="1"/>
  <c r="B90" i="1" a="1"/>
  <c r="B90" i="1"/>
  <c r="B91" i="1" a="1"/>
  <c r="B91" i="1"/>
  <c r="B92" i="1" a="1"/>
  <c r="B92" i="1"/>
  <c r="B93" i="1" a="1"/>
  <c r="B93" i="1"/>
  <c r="B94" i="1" a="1"/>
  <c r="B94" i="1"/>
  <c r="B95" i="1" a="1"/>
  <c r="B95" i="1"/>
  <c r="B96" i="1" a="1"/>
  <c r="B96" i="1"/>
  <c r="B97" i="1" a="1"/>
  <c r="B97" i="1"/>
  <c r="B98" i="1" a="1"/>
  <c r="B98" i="1"/>
  <c r="B99" i="1" a="1"/>
  <c r="B99" i="1"/>
  <c r="B100" i="1" a="1"/>
  <c r="B100" i="1"/>
  <c r="B101" i="1" a="1"/>
  <c r="B101" i="1"/>
  <c r="B102" i="1" a="1"/>
  <c r="B102" i="1"/>
  <c r="B103" i="1" a="1"/>
  <c r="B103" i="1"/>
  <c r="B104" i="1" a="1"/>
  <c r="B104" i="1"/>
  <c r="B105" i="1" a="1"/>
  <c r="B105" i="1"/>
  <c r="B106" i="1" a="1"/>
  <c r="B106" i="1"/>
  <c r="B107" i="1" a="1"/>
  <c r="B107" i="1"/>
  <c r="B108" i="1" a="1"/>
  <c r="B108" i="1"/>
  <c r="B109" i="1" a="1"/>
  <c r="B109" i="1"/>
  <c r="B110" i="1" a="1"/>
  <c r="B110" i="1"/>
  <c r="B111" i="1" a="1"/>
  <c r="B111" i="1"/>
  <c r="B112" i="1" a="1"/>
  <c r="B112" i="1"/>
  <c r="B113" i="1" a="1"/>
  <c r="B113" i="1"/>
  <c r="B114" i="1" a="1"/>
  <c r="B114" i="1"/>
  <c r="B115" i="1" a="1"/>
  <c r="B115" i="1"/>
  <c r="B116" i="1" a="1"/>
  <c r="B116" i="1"/>
  <c r="B117" i="1" a="1"/>
  <c r="B117" i="1"/>
  <c r="B118" i="1" a="1"/>
  <c r="B118" i="1"/>
  <c r="B119" i="1" a="1"/>
  <c r="B119" i="1"/>
  <c r="B120" i="1" a="1"/>
  <c r="B120" i="1"/>
  <c r="B121" i="1" a="1"/>
  <c r="B121" i="1"/>
  <c r="B122" i="1" a="1"/>
  <c r="B122" i="1"/>
  <c r="B123" i="1" a="1"/>
  <c r="B123" i="1"/>
  <c r="B124" i="1" a="1"/>
  <c r="B124" i="1"/>
  <c r="B125" i="1" a="1"/>
  <c r="B125" i="1"/>
  <c r="B126" i="1" a="1"/>
  <c r="B126" i="1"/>
  <c r="B127" i="1" a="1"/>
  <c r="B127" i="1"/>
  <c r="B128" i="1" a="1"/>
  <c r="B128" i="1"/>
  <c r="B129" i="1" a="1"/>
  <c r="B129" i="1"/>
  <c r="B130" i="1" a="1"/>
  <c r="B130" i="1"/>
  <c r="B131" i="1" a="1"/>
  <c r="B131" i="1"/>
  <c r="B132" i="1" a="1"/>
  <c r="B132" i="1"/>
  <c r="B133" i="1" a="1"/>
  <c r="B133" i="1"/>
  <c r="B134" i="1" a="1"/>
  <c r="B134" i="1"/>
  <c r="B135" i="1" a="1"/>
  <c r="B135" i="1"/>
  <c r="B136" i="1" a="1"/>
  <c r="B136" i="1"/>
  <c r="B137" i="1" a="1"/>
  <c r="B137" i="1"/>
  <c r="B138" i="1" a="1"/>
  <c r="B138" i="1"/>
  <c r="B139" i="1" a="1"/>
  <c r="B139" i="1"/>
  <c r="B140" i="1" a="1"/>
  <c r="B140" i="1"/>
  <c r="B141" i="1" a="1"/>
  <c r="B141" i="1"/>
  <c r="B142" i="1" a="1"/>
  <c r="B142" i="1"/>
  <c r="B143" i="1" a="1"/>
  <c r="B143" i="1"/>
  <c r="B144" i="1" a="1"/>
  <c r="B144" i="1"/>
  <c r="B145" i="1" a="1"/>
  <c r="B145" i="1"/>
  <c r="B146" i="1" a="1"/>
  <c r="B146" i="1"/>
  <c r="B147" i="1" a="1"/>
  <c r="B147" i="1"/>
  <c r="B148" i="1" a="1"/>
  <c r="B148" i="1"/>
  <c r="B149" i="1" a="1"/>
  <c r="B149" i="1"/>
  <c r="B150" i="1" a="1"/>
  <c r="B150" i="1"/>
  <c r="B151" i="1" a="1"/>
  <c r="B151" i="1"/>
  <c r="B152" i="1" a="1"/>
  <c r="B152" i="1"/>
  <c r="B153" i="1" a="1"/>
  <c r="B153" i="1"/>
  <c r="B154" i="1" a="1"/>
  <c r="B154" i="1"/>
  <c r="B155" i="1" a="1"/>
  <c r="B155" i="1"/>
  <c r="B156" i="1" a="1"/>
  <c r="B156" i="1"/>
  <c r="B157" i="1" a="1"/>
  <c r="B157" i="1"/>
  <c r="B158" i="1" a="1"/>
  <c r="B158" i="1"/>
  <c r="B159" i="1" a="1"/>
  <c r="B159" i="1"/>
  <c r="B160" i="1" a="1"/>
  <c r="B160" i="1"/>
  <c r="B161" i="1" a="1"/>
  <c r="B161" i="1"/>
  <c r="B162" i="1" a="1"/>
  <c r="B162" i="1"/>
  <c r="B163" i="1" a="1"/>
  <c r="B163" i="1"/>
  <c r="B164" i="1" a="1"/>
  <c r="B164" i="1"/>
  <c r="B165" i="1" a="1"/>
  <c r="B165" i="1"/>
  <c r="B166" i="1" a="1"/>
  <c r="B166" i="1"/>
  <c r="B167" i="1" a="1"/>
  <c r="B167" i="1"/>
  <c r="B168" i="1" a="1"/>
  <c r="B168" i="1"/>
  <c r="B169" i="1" a="1"/>
  <c r="B169" i="1"/>
  <c r="B170" i="1" a="1"/>
  <c r="B170" i="1"/>
  <c r="B171" i="1" a="1"/>
  <c r="B171" i="1"/>
  <c r="B172" i="1" a="1"/>
  <c r="B172" i="1"/>
  <c r="B173" i="1" a="1"/>
  <c r="B173" i="1"/>
  <c r="B174" i="1" a="1"/>
  <c r="B174" i="1"/>
  <c r="B175" i="1" a="1"/>
  <c r="B175" i="1"/>
  <c r="B176" i="1" a="1"/>
  <c r="B176" i="1"/>
  <c r="B177" i="1" a="1"/>
  <c r="B177" i="1"/>
  <c r="B178" i="1" a="1"/>
  <c r="B178" i="1"/>
  <c r="B179" i="1" a="1"/>
  <c r="B179" i="1"/>
  <c r="B180" i="1" a="1"/>
  <c r="B180" i="1"/>
  <c r="B181" i="1" a="1"/>
  <c r="B181" i="1"/>
  <c r="B182" i="1" a="1"/>
  <c r="B182" i="1"/>
  <c r="B183" i="1" a="1"/>
  <c r="B183" i="1"/>
  <c r="B184" i="1" a="1"/>
  <c r="B184" i="1"/>
  <c r="B185" i="1" a="1"/>
  <c r="B185" i="1"/>
  <c r="B186" i="1" a="1"/>
  <c r="B186" i="1"/>
  <c r="B187" i="1" a="1"/>
  <c r="B187" i="1"/>
  <c r="B188" i="1" a="1"/>
  <c r="B188" i="1"/>
  <c r="B189" i="1" a="1"/>
  <c r="B189" i="1"/>
  <c r="B190" i="1" a="1"/>
  <c r="B190" i="1"/>
  <c r="B191" i="1" a="1"/>
  <c r="B191" i="1"/>
  <c r="B192" i="1" a="1"/>
  <c r="B192" i="1"/>
  <c r="B193" i="1" a="1"/>
  <c r="B193" i="1"/>
  <c r="B194" i="1" a="1"/>
  <c r="B194" i="1"/>
  <c r="B195" i="1" a="1"/>
  <c r="B195" i="1"/>
  <c r="B196" i="1" a="1"/>
  <c r="B196" i="1"/>
  <c r="B197" i="1" a="1"/>
  <c r="B197" i="1"/>
  <c r="B198" i="1" a="1"/>
  <c r="B198" i="1"/>
  <c r="B199" i="1" a="1"/>
  <c r="B199" i="1"/>
  <c r="B200" i="1" a="1"/>
  <c r="B200" i="1"/>
  <c r="B201" i="1" a="1"/>
  <c r="B201" i="1"/>
  <c r="B202" i="1" a="1"/>
  <c r="B202" i="1"/>
  <c r="B203" i="1" a="1"/>
  <c r="B203" i="1"/>
  <c r="B204" i="1" a="1"/>
  <c r="B204" i="1"/>
  <c r="B205" i="1" a="1"/>
  <c r="B205" i="1"/>
  <c r="B206" i="1" a="1"/>
  <c r="B206" i="1"/>
  <c r="B207" i="1" a="1"/>
  <c r="B207" i="1"/>
  <c r="B208" i="1" a="1"/>
  <c r="B208" i="1"/>
  <c r="B209" i="1" a="1"/>
  <c r="B209" i="1"/>
  <c r="B210" i="1" a="1"/>
  <c r="B210" i="1"/>
  <c r="B211" i="1" a="1"/>
  <c r="B211" i="1"/>
  <c r="B212" i="1" a="1"/>
  <c r="B212" i="1"/>
  <c r="B213" i="1" a="1"/>
  <c r="B213" i="1"/>
  <c r="B214" i="1" a="1"/>
  <c r="B214" i="1"/>
  <c r="B215" i="1" a="1"/>
  <c r="B215" i="1"/>
  <c r="B216" i="1" a="1"/>
  <c r="B216" i="1"/>
  <c r="B217" i="1" a="1"/>
  <c r="B217" i="1"/>
  <c r="B218" i="1" a="1"/>
  <c r="B218" i="1"/>
  <c r="B219" i="1" a="1"/>
  <c r="B219" i="1"/>
  <c r="B220" i="1" a="1"/>
  <c r="B220" i="1"/>
  <c r="B221" i="1" a="1"/>
  <c r="B221" i="1"/>
  <c r="B222" i="1" a="1"/>
  <c r="B222" i="1"/>
  <c r="B223" i="1" a="1"/>
  <c r="B223" i="1"/>
  <c r="B224" i="1" a="1"/>
  <c r="B224" i="1"/>
  <c r="B225" i="1" a="1"/>
  <c r="B225" i="1"/>
  <c r="B226" i="1" a="1"/>
  <c r="B226" i="1"/>
  <c r="B227" i="1" a="1"/>
  <c r="B227" i="1"/>
  <c r="B228" i="1" a="1"/>
  <c r="B228" i="1"/>
  <c r="B229" i="1" a="1"/>
  <c r="B229" i="1"/>
  <c r="B230" i="1" a="1"/>
  <c r="B230" i="1"/>
  <c r="B231" i="1" a="1"/>
  <c r="B231" i="1"/>
  <c r="B232" i="1" a="1"/>
  <c r="B232" i="1"/>
  <c r="B233" i="1" a="1"/>
  <c r="B233" i="1"/>
  <c r="B234" i="1" a="1"/>
  <c r="B234" i="1"/>
  <c r="B235" i="1" a="1"/>
  <c r="B235" i="1"/>
  <c r="B236" i="1" a="1"/>
  <c r="B236" i="1"/>
  <c r="B237" i="1" a="1"/>
  <c r="B237" i="1"/>
  <c r="B238" i="1" a="1"/>
  <c r="B238" i="1"/>
  <c r="B239" i="1" a="1"/>
  <c r="B239" i="1"/>
  <c r="B240" i="1" a="1"/>
  <c r="B240" i="1"/>
  <c r="B241" i="1" a="1"/>
  <c r="B241" i="1"/>
  <c r="B242" i="1" a="1"/>
  <c r="B242" i="1"/>
  <c r="B243" i="1" a="1"/>
  <c r="B243" i="1"/>
  <c r="B244" i="1" a="1"/>
  <c r="B244" i="1"/>
  <c r="B245" i="1" a="1"/>
  <c r="B245" i="1"/>
  <c r="B246" i="1" a="1"/>
  <c r="B246" i="1"/>
  <c r="B247" i="1" a="1"/>
  <c r="B247" i="1"/>
  <c r="B248" i="1" a="1"/>
  <c r="B248" i="1"/>
  <c r="B249" i="1" a="1"/>
  <c r="B249" i="1"/>
  <c r="B250" i="1" a="1"/>
  <c r="B250" i="1"/>
  <c r="B251" i="1" a="1"/>
  <c r="B251" i="1"/>
  <c r="B252" i="1" a="1"/>
  <c r="B252" i="1"/>
  <c r="B253" i="1" a="1"/>
  <c r="B253" i="1"/>
  <c r="B254" i="1" a="1"/>
  <c r="B254" i="1"/>
  <c r="B255" i="1" a="1"/>
  <c r="B255" i="1"/>
  <c r="B256" i="1" a="1"/>
  <c r="B256" i="1"/>
  <c r="B257" i="1" a="1"/>
  <c r="B257" i="1"/>
  <c r="B258" i="1" a="1"/>
  <c r="B258" i="1"/>
  <c r="B259" i="1" a="1"/>
  <c r="B259" i="1"/>
  <c r="B260" i="1" a="1"/>
  <c r="B260" i="1"/>
  <c r="B261" i="1" a="1"/>
  <c r="B261" i="1"/>
  <c r="B262" i="1" a="1"/>
  <c r="B262" i="1"/>
  <c r="B263" i="1" a="1"/>
  <c r="B263" i="1"/>
  <c r="B264" i="1" a="1"/>
  <c r="B264" i="1"/>
  <c r="B265" i="1" a="1"/>
  <c r="B265" i="1"/>
  <c r="B266" i="1" a="1"/>
  <c r="B266" i="1"/>
  <c r="B267" i="1" a="1"/>
  <c r="B267" i="1"/>
  <c r="B268" i="1" a="1"/>
  <c r="B268" i="1"/>
  <c r="B269" i="1" a="1"/>
  <c r="B269" i="1"/>
  <c r="B270" i="1" a="1"/>
  <c r="B270" i="1"/>
  <c r="B271" i="1" a="1"/>
  <c r="B271" i="1"/>
  <c r="B272" i="1" a="1"/>
  <c r="B272" i="1"/>
  <c r="B273" i="1" a="1"/>
  <c r="B273" i="1"/>
  <c r="B274" i="1" a="1"/>
  <c r="B274" i="1"/>
  <c r="B275" i="1" a="1"/>
  <c r="B275" i="1"/>
  <c r="B276" i="1" a="1"/>
  <c r="B276" i="1"/>
  <c r="B277" i="1" a="1"/>
  <c r="B277" i="1"/>
  <c r="B278" i="1" a="1"/>
  <c r="B278" i="1"/>
  <c r="B279" i="1" a="1"/>
  <c r="B279" i="1"/>
  <c r="B280" i="1" a="1"/>
  <c r="B280" i="1"/>
  <c r="B281" i="1" a="1"/>
  <c r="B281" i="1"/>
  <c r="B282" i="1" a="1"/>
  <c r="B282" i="1"/>
  <c r="B283" i="1" a="1"/>
  <c r="B283" i="1"/>
  <c r="B284" i="1" a="1"/>
  <c r="B284" i="1"/>
  <c r="B285" i="1" a="1"/>
  <c r="B285" i="1"/>
  <c r="B286" i="1" a="1"/>
  <c r="B286" i="1"/>
  <c r="B287" i="1" a="1"/>
  <c r="B287" i="1"/>
  <c r="B288" i="1" a="1"/>
  <c r="B288" i="1"/>
  <c r="B289" i="1" a="1"/>
  <c r="B289" i="1"/>
  <c r="B290" i="1" a="1"/>
  <c r="B290" i="1"/>
  <c r="B291" i="1" a="1"/>
  <c r="B291" i="1"/>
  <c r="B292" i="1" a="1"/>
  <c r="B292" i="1"/>
  <c r="B293" i="1" a="1"/>
  <c r="B293" i="1"/>
  <c r="B294" i="1" a="1"/>
  <c r="B294" i="1"/>
  <c r="B295" i="1" a="1"/>
  <c r="B295" i="1"/>
  <c r="B296" i="1" a="1"/>
  <c r="B296" i="1"/>
  <c r="B297" i="1" a="1"/>
  <c r="B297" i="1"/>
  <c r="B298" i="1" a="1"/>
  <c r="B298" i="1"/>
  <c r="B299" i="1" a="1"/>
  <c r="B299" i="1"/>
  <c r="B300" i="1" a="1"/>
  <c r="B300" i="1"/>
  <c r="B301" i="1" a="1"/>
  <c r="B301" i="1"/>
  <c r="B302" i="1" a="1"/>
  <c r="B302" i="1"/>
  <c r="B303" i="1" a="1"/>
  <c r="B303" i="1"/>
  <c r="B304" i="1" a="1"/>
  <c r="B304" i="1"/>
  <c r="B305" i="1" a="1"/>
  <c r="B305" i="1"/>
  <c r="B306" i="1" a="1"/>
  <c r="B306" i="1"/>
  <c r="B307" i="1" a="1"/>
  <c r="B307" i="1"/>
  <c r="B308" i="1" a="1"/>
  <c r="B308" i="1"/>
  <c r="B309" i="1" a="1"/>
  <c r="B309" i="1"/>
  <c r="B310" i="1" a="1"/>
  <c r="B310" i="1"/>
  <c r="B311" i="1" a="1"/>
  <c r="B311" i="1"/>
  <c r="B312" i="1" a="1"/>
  <c r="B312" i="1"/>
  <c r="B313" i="1" a="1"/>
  <c r="B313" i="1"/>
  <c r="B314" i="1" a="1"/>
  <c r="B314" i="1"/>
  <c r="B315" i="1" a="1"/>
  <c r="B315" i="1"/>
  <c r="B316" i="1" a="1"/>
  <c r="B316" i="1"/>
  <c r="B317" i="1" a="1"/>
  <c r="B317" i="1"/>
  <c r="B318" i="1" a="1"/>
  <c r="B318" i="1"/>
  <c r="B319" i="1" a="1"/>
  <c r="B319" i="1"/>
  <c r="B320" i="1" a="1"/>
  <c r="B320" i="1"/>
  <c r="B321" i="1" a="1"/>
  <c r="B321" i="1"/>
  <c r="B322" i="1" a="1"/>
  <c r="B322" i="1"/>
  <c r="B323" i="1" a="1"/>
  <c r="B323" i="1"/>
  <c r="B324" i="1" a="1"/>
  <c r="B324" i="1"/>
  <c r="B325" i="1" a="1"/>
  <c r="B325" i="1"/>
  <c r="B326" i="1" a="1"/>
  <c r="B326" i="1"/>
  <c r="B327" i="1" a="1"/>
  <c r="B327" i="1"/>
  <c r="B328" i="1" a="1"/>
  <c r="B328" i="1"/>
  <c r="B329" i="1" a="1"/>
  <c r="B329" i="1"/>
  <c r="B330" i="1" a="1"/>
  <c r="B330" i="1"/>
  <c r="B331" i="1" a="1"/>
  <c r="B331" i="1"/>
  <c r="B332" i="1" a="1"/>
  <c r="B332" i="1"/>
  <c r="B333" i="1" a="1"/>
  <c r="B333" i="1"/>
  <c r="B334" i="1" a="1"/>
  <c r="B334" i="1"/>
  <c r="B335" i="1" a="1"/>
  <c r="B335" i="1"/>
  <c r="B336" i="1" a="1"/>
  <c r="B336" i="1"/>
  <c r="B337" i="1" a="1"/>
  <c r="B337" i="1"/>
  <c r="B338" i="1" a="1"/>
  <c r="B338" i="1"/>
  <c r="B339" i="1" a="1"/>
  <c r="B339" i="1"/>
  <c r="B340" i="1" a="1"/>
  <c r="B340" i="1"/>
  <c r="B341" i="1" a="1"/>
  <c r="B341" i="1"/>
  <c r="B342" i="1" a="1"/>
  <c r="B342" i="1"/>
  <c r="B343" i="1" a="1"/>
  <c r="B343" i="1"/>
  <c r="B344" i="1" a="1"/>
  <c r="B344" i="1"/>
  <c r="B345" i="1" a="1"/>
  <c r="B345" i="1"/>
  <c r="B346" i="1" a="1"/>
  <c r="B346" i="1"/>
  <c r="B347" i="1" a="1"/>
  <c r="B347" i="1"/>
  <c r="B348" i="1" a="1"/>
  <c r="B348" i="1"/>
  <c r="B349" i="1" a="1"/>
  <c r="B349" i="1"/>
  <c r="B350" i="1" a="1"/>
  <c r="B350" i="1"/>
  <c r="B351" i="1" a="1"/>
  <c r="B351" i="1"/>
  <c r="B352" i="1" a="1"/>
  <c r="B352" i="1"/>
  <c r="B353" i="1" a="1"/>
  <c r="B353" i="1"/>
  <c r="B354" i="1" a="1"/>
  <c r="B354" i="1"/>
  <c r="B355" i="1" a="1"/>
  <c r="B355" i="1"/>
  <c r="B356" i="1" a="1"/>
  <c r="B356" i="1"/>
  <c r="B357" i="1" a="1"/>
  <c r="B357" i="1"/>
  <c r="B358" i="1" a="1"/>
  <c r="B358" i="1"/>
  <c r="B359" i="1" a="1"/>
  <c r="B359" i="1"/>
  <c r="B360" i="1" a="1"/>
  <c r="B360" i="1"/>
  <c r="B361" i="1" a="1"/>
  <c r="B361" i="1"/>
  <c r="B362" i="1" a="1"/>
  <c r="B362" i="1"/>
  <c r="B363" i="1" a="1"/>
  <c r="B363" i="1"/>
  <c r="B364" i="1" a="1"/>
  <c r="B364" i="1"/>
  <c r="B365" i="1" a="1"/>
  <c r="B365" i="1"/>
  <c r="B366" i="1" a="1"/>
  <c r="B366" i="1"/>
  <c r="B367" i="1" a="1"/>
  <c r="B367" i="1"/>
  <c r="B368" i="1" a="1"/>
  <c r="B368" i="1"/>
  <c r="B369" i="1" a="1"/>
  <c r="B369" i="1"/>
  <c r="B370" i="1" a="1"/>
  <c r="B370" i="1"/>
  <c r="B371" i="1" a="1"/>
  <c r="B371" i="1"/>
  <c r="B372" i="1" a="1"/>
  <c r="B372" i="1"/>
  <c r="B373" i="1" a="1"/>
  <c r="B373" i="1"/>
  <c r="B374" i="1" a="1"/>
  <c r="B374" i="1"/>
  <c r="B375" i="1" a="1"/>
  <c r="B375" i="1"/>
  <c r="B376" i="1" a="1"/>
  <c r="B376" i="1"/>
  <c r="B377" i="1" a="1"/>
  <c r="B377" i="1"/>
  <c r="B378" i="1" a="1"/>
  <c r="B378" i="1"/>
  <c r="B379" i="1" a="1"/>
  <c r="B379" i="1"/>
  <c r="B380" i="1" a="1"/>
  <c r="B380" i="1"/>
  <c r="B381" i="1" a="1"/>
  <c r="B381" i="1"/>
  <c r="B382" i="1" a="1"/>
  <c r="B382" i="1"/>
  <c r="B383" i="1" a="1"/>
  <c r="B383" i="1"/>
  <c r="B384" i="1" a="1"/>
  <c r="B384" i="1"/>
  <c r="B385" i="1" a="1"/>
  <c r="B385" i="1"/>
  <c r="B386" i="1" a="1"/>
  <c r="B386" i="1"/>
  <c r="B387" i="1" a="1"/>
  <c r="B387" i="1"/>
  <c r="B388" i="1" a="1"/>
  <c r="B388" i="1"/>
  <c r="B389" i="1" a="1"/>
  <c r="B389" i="1"/>
  <c r="B390" i="1" a="1"/>
  <c r="B390" i="1"/>
  <c r="B391" i="1" a="1"/>
  <c r="B391" i="1"/>
  <c r="B392" i="1" a="1"/>
  <c r="B392" i="1"/>
  <c r="B393" i="1" a="1"/>
  <c r="B393" i="1"/>
  <c r="B394" i="1" a="1"/>
  <c r="B394" i="1"/>
  <c r="B395" i="1" a="1"/>
  <c r="B395" i="1"/>
  <c r="B396" i="1" a="1"/>
  <c r="B396" i="1"/>
  <c r="B397" i="1" a="1"/>
  <c r="B397" i="1"/>
  <c r="B398" i="1" a="1"/>
  <c r="B398" i="1"/>
  <c r="B399" i="1" a="1"/>
  <c r="B399" i="1"/>
  <c r="B400" i="1" a="1"/>
  <c r="B400" i="1"/>
  <c r="B401" i="1" a="1"/>
  <c r="B401" i="1"/>
  <c r="B402" i="1" a="1"/>
  <c r="B402" i="1"/>
  <c r="B403" i="1" a="1"/>
  <c r="B403" i="1"/>
  <c r="B404" i="1" a="1"/>
  <c r="B404" i="1"/>
  <c r="B405" i="1" a="1"/>
  <c r="B405" i="1"/>
  <c r="B406" i="1" a="1"/>
  <c r="B406" i="1"/>
  <c r="B407" i="1" a="1"/>
  <c r="B407" i="1"/>
  <c r="B408" i="1" a="1"/>
  <c r="B408" i="1"/>
  <c r="B409" i="1" a="1"/>
  <c r="B409" i="1"/>
  <c r="B410" i="1" a="1"/>
  <c r="B410" i="1"/>
  <c r="B411" i="1" a="1"/>
  <c r="B411" i="1"/>
  <c r="B412" i="1" a="1"/>
  <c r="B412" i="1"/>
  <c r="B413" i="1" a="1"/>
  <c r="B413" i="1"/>
  <c r="B414" i="1" a="1"/>
  <c r="B414" i="1"/>
  <c r="B415" i="1" a="1"/>
  <c r="B415" i="1"/>
  <c r="B416" i="1" a="1"/>
  <c r="B416" i="1"/>
  <c r="B417" i="1" a="1"/>
  <c r="B417" i="1"/>
  <c r="B418" i="1" a="1"/>
  <c r="B418" i="1"/>
  <c r="B419" i="1" a="1"/>
  <c r="B419" i="1"/>
  <c r="B420" i="1" a="1"/>
  <c r="B420" i="1"/>
  <c r="B421" i="1" a="1"/>
  <c r="B421" i="1"/>
  <c r="B422" i="1" a="1"/>
  <c r="B422" i="1"/>
  <c r="B423" i="1" a="1"/>
  <c r="B423" i="1"/>
  <c r="B424" i="1" a="1"/>
  <c r="B424" i="1"/>
  <c r="B425" i="1" a="1"/>
  <c r="B425" i="1"/>
  <c r="B426" i="1" a="1"/>
  <c r="B426" i="1"/>
  <c r="B427" i="1" a="1"/>
  <c r="B427" i="1"/>
  <c r="B428" i="1" a="1"/>
  <c r="B428" i="1"/>
  <c r="B429" i="1" a="1"/>
  <c r="B429" i="1"/>
  <c r="B430" i="1" a="1"/>
  <c r="B430" i="1"/>
  <c r="B431" i="1" a="1"/>
  <c r="B431" i="1"/>
  <c r="B432" i="1" a="1"/>
  <c r="B432" i="1"/>
  <c r="B433" i="1" a="1"/>
  <c r="B433" i="1"/>
  <c r="B434" i="1" a="1"/>
  <c r="B434" i="1"/>
  <c r="B435" i="1" a="1"/>
  <c r="B435" i="1"/>
  <c r="B436" i="1" a="1"/>
  <c r="B436" i="1"/>
  <c r="B437" i="1" a="1"/>
  <c r="B437" i="1"/>
  <c r="B438" i="1" a="1"/>
  <c r="B438" i="1"/>
  <c r="B439" i="1" a="1"/>
  <c r="B439" i="1"/>
  <c r="B440" i="1" a="1"/>
  <c r="B440" i="1"/>
  <c r="B441" i="1" a="1"/>
  <c r="B441" i="1"/>
  <c r="B442" i="1" a="1"/>
  <c r="B442" i="1"/>
  <c r="B443" i="1" a="1"/>
  <c r="B443" i="1"/>
  <c r="B444" i="1" a="1"/>
  <c r="B444" i="1"/>
  <c r="B445" i="1" a="1"/>
  <c r="B445" i="1"/>
  <c r="B446" i="1" a="1"/>
  <c r="B446" i="1"/>
  <c r="B447" i="1" a="1"/>
  <c r="B447" i="1"/>
  <c r="B448" i="1" a="1"/>
  <c r="B448" i="1"/>
  <c r="B449" i="1" a="1"/>
  <c r="B449" i="1"/>
  <c r="B450" i="1" a="1"/>
  <c r="B450" i="1"/>
  <c r="B451" i="1" a="1"/>
  <c r="B451" i="1"/>
  <c r="B452" i="1" a="1"/>
  <c r="B452" i="1"/>
  <c r="B453" i="1" a="1"/>
  <c r="B453" i="1"/>
  <c r="B454" i="1" a="1"/>
  <c r="B454" i="1"/>
  <c r="B455" i="1" a="1"/>
  <c r="B455" i="1"/>
  <c r="B456" i="1" a="1"/>
  <c r="B456" i="1"/>
  <c r="B457" i="1" a="1"/>
  <c r="B457" i="1"/>
  <c r="B458" i="1" a="1"/>
  <c r="B458" i="1"/>
  <c r="B459" i="1" a="1"/>
  <c r="B459" i="1"/>
  <c r="B460" i="1" a="1"/>
  <c r="B460" i="1"/>
  <c r="B461" i="1" a="1"/>
  <c r="B461" i="1"/>
  <c r="B462" i="1" a="1"/>
  <c r="B462" i="1"/>
  <c r="B463" i="1" a="1"/>
  <c r="B463" i="1"/>
  <c r="B464" i="1" a="1"/>
  <c r="B464" i="1"/>
  <c r="B465" i="1" a="1"/>
  <c r="B465" i="1"/>
  <c r="B466" i="1" a="1"/>
  <c r="B466" i="1"/>
  <c r="B467" i="1" a="1"/>
  <c r="B467" i="1"/>
  <c r="B468" i="1" a="1"/>
  <c r="B468" i="1"/>
  <c r="B469" i="1" a="1"/>
  <c r="B469" i="1"/>
  <c r="B470" i="1" a="1"/>
  <c r="B470" i="1"/>
  <c r="B471" i="1" a="1"/>
  <c r="B471" i="1"/>
  <c r="B472" i="1" a="1"/>
  <c r="B472" i="1"/>
  <c r="B473" i="1" a="1"/>
  <c r="B473" i="1"/>
  <c r="B474" i="1" a="1"/>
  <c r="B474" i="1"/>
  <c r="B475" i="1" a="1"/>
  <c r="B475" i="1"/>
  <c r="B476" i="1" a="1"/>
  <c r="B476" i="1"/>
  <c r="B477" i="1" a="1"/>
  <c r="B477" i="1"/>
  <c r="B478" i="1" a="1"/>
  <c r="B478" i="1"/>
  <c r="B479" i="1" a="1"/>
  <c r="B479" i="1"/>
  <c r="B480" i="1" a="1"/>
  <c r="B480" i="1"/>
  <c r="B481" i="1" a="1"/>
  <c r="B481" i="1"/>
  <c r="B482" i="1" a="1"/>
  <c r="B482" i="1"/>
  <c r="B483" i="1" a="1"/>
  <c r="B483" i="1"/>
  <c r="B484" i="1" a="1"/>
  <c r="B484" i="1"/>
  <c r="B485" i="1" a="1"/>
  <c r="B485" i="1"/>
  <c r="B486" i="1" a="1"/>
  <c r="B486" i="1"/>
  <c r="B487" i="1" a="1"/>
  <c r="B487" i="1"/>
  <c r="B488" i="1" a="1"/>
  <c r="B488" i="1"/>
  <c r="B489" i="1" a="1"/>
  <c r="B489" i="1"/>
  <c r="B490" i="1" a="1"/>
  <c r="B490" i="1"/>
  <c r="B491" i="1" a="1"/>
  <c r="B491" i="1"/>
  <c r="B492" i="1" a="1"/>
  <c r="B492" i="1"/>
  <c r="B493" i="1" a="1"/>
  <c r="B493" i="1"/>
  <c r="B494" i="1" a="1"/>
  <c r="B494" i="1"/>
  <c r="B495" i="1" a="1"/>
  <c r="B495" i="1"/>
  <c r="B496" i="1" a="1"/>
  <c r="B496" i="1"/>
  <c r="B497" i="1" a="1"/>
  <c r="B497" i="1"/>
  <c r="B498" i="1" a="1"/>
  <c r="B498" i="1"/>
  <c r="B499" i="1" a="1"/>
  <c r="B499" i="1"/>
  <c r="B500" i="1" a="1"/>
  <c r="B500" i="1"/>
  <c r="B501" i="1" a="1"/>
  <c r="B501" i="1"/>
  <c r="B502" i="1" a="1"/>
  <c r="B502" i="1"/>
  <c r="B503" i="1" a="1"/>
  <c r="B503" i="1"/>
  <c r="B504" i="1" a="1"/>
  <c r="B504" i="1"/>
  <c r="B505" i="1" a="1"/>
  <c r="B505" i="1"/>
  <c r="B506" i="1" a="1"/>
  <c r="B506" i="1"/>
  <c r="B507" i="1" a="1"/>
  <c r="B507" i="1"/>
  <c r="B508" i="1" a="1"/>
  <c r="B508" i="1"/>
  <c r="B509" i="1" a="1"/>
  <c r="B509" i="1"/>
  <c r="B510" i="1" a="1"/>
  <c r="B510" i="1"/>
  <c r="B511" i="1" a="1"/>
  <c r="B511" i="1"/>
  <c r="B512" i="1" a="1"/>
  <c r="B512" i="1"/>
  <c r="B513" i="1" a="1"/>
  <c r="B513" i="1"/>
  <c r="B514" i="1" a="1"/>
  <c r="B514" i="1"/>
  <c r="B515" i="1" a="1"/>
  <c r="B515" i="1"/>
  <c r="B516" i="1" a="1"/>
  <c r="B516" i="1"/>
  <c r="B517" i="1" a="1"/>
  <c r="B517" i="1"/>
  <c r="B518" i="1" a="1"/>
  <c r="B518" i="1"/>
  <c r="B519" i="1" a="1"/>
  <c r="B519" i="1"/>
  <c r="B520" i="1" a="1"/>
  <c r="B520" i="1"/>
  <c r="B521" i="1" a="1"/>
  <c r="B521" i="1"/>
  <c r="B522" i="1" a="1"/>
  <c r="B522" i="1"/>
  <c r="B523" i="1" a="1"/>
  <c r="B523" i="1"/>
  <c r="B524" i="1" a="1"/>
  <c r="B524" i="1"/>
  <c r="B525" i="1" a="1"/>
  <c r="B525" i="1"/>
  <c r="B526" i="1" a="1"/>
  <c r="B526" i="1"/>
  <c r="B527" i="1" a="1"/>
  <c r="B527" i="1"/>
  <c r="B528" i="1" a="1"/>
  <c r="B528" i="1"/>
  <c r="B529" i="1" a="1"/>
  <c r="B529" i="1"/>
  <c r="B530" i="1" a="1"/>
  <c r="B530" i="1"/>
  <c r="B531" i="1" a="1"/>
  <c r="B531" i="1"/>
  <c r="B532" i="1" a="1"/>
  <c r="B532" i="1"/>
  <c r="B533" i="1" a="1"/>
  <c r="B533" i="1"/>
  <c r="B534" i="1" a="1"/>
  <c r="B534" i="1"/>
  <c r="B535" i="1" a="1"/>
  <c r="B535" i="1"/>
  <c r="B536" i="1" a="1"/>
  <c r="B536" i="1"/>
  <c r="B537" i="1" a="1"/>
  <c r="B537" i="1"/>
  <c r="B538" i="1" a="1"/>
  <c r="B538" i="1"/>
  <c r="B539" i="1" a="1"/>
  <c r="B539" i="1"/>
  <c r="B540" i="1" a="1"/>
  <c r="B540" i="1"/>
  <c r="B541" i="1" a="1"/>
  <c r="B541" i="1"/>
  <c r="B542" i="1" a="1"/>
  <c r="B542" i="1"/>
  <c r="B543" i="1" a="1"/>
  <c r="B543" i="1"/>
  <c r="B544" i="1" a="1"/>
  <c r="B544" i="1"/>
  <c r="B545" i="1" a="1"/>
  <c r="B545" i="1"/>
  <c r="B546" i="1" a="1"/>
  <c r="B546" i="1"/>
  <c r="B547" i="1" a="1"/>
  <c r="B547" i="1"/>
  <c r="B548" i="1" a="1"/>
  <c r="B548" i="1"/>
  <c r="B549" i="1" a="1"/>
  <c r="B549" i="1"/>
  <c r="B550" i="1" a="1"/>
  <c r="B550" i="1"/>
  <c r="B551" i="1" a="1"/>
  <c r="B551" i="1"/>
  <c r="B552" i="1" a="1"/>
  <c r="B552" i="1"/>
  <c r="B553" i="1" a="1"/>
  <c r="B553" i="1"/>
  <c r="B554" i="1" a="1"/>
  <c r="B554" i="1"/>
  <c r="B555" i="1" a="1"/>
  <c r="B555" i="1"/>
  <c r="B556" i="1" a="1"/>
  <c r="B556" i="1"/>
  <c r="B557" i="1" a="1"/>
  <c r="B557" i="1"/>
  <c r="B558" i="1" a="1"/>
  <c r="B558" i="1"/>
  <c r="B559" i="1" a="1"/>
  <c r="B559" i="1"/>
  <c r="B560" i="1" a="1"/>
  <c r="B560" i="1"/>
  <c r="B561" i="1" a="1"/>
  <c r="B561" i="1"/>
  <c r="B562" i="1" a="1"/>
  <c r="B562" i="1"/>
  <c r="B563" i="1" a="1"/>
  <c r="B563" i="1"/>
  <c r="B564" i="1" a="1"/>
  <c r="B564" i="1"/>
  <c r="B565" i="1" a="1"/>
  <c r="B565" i="1"/>
  <c r="B566" i="1" a="1"/>
  <c r="B566" i="1"/>
  <c r="B567" i="1" a="1"/>
  <c r="B567" i="1"/>
  <c r="B568" i="1" a="1"/>
  <c r="B568" i="1"/>
  <c r="B569" i="1" a="1"/>
  <c r="B569" i="1"/>
  <c r="B570" i="1" a="1"/>
  <c r="B570" i="1"/>
  <c r="B571" i="1" a="1"/>
  <c r="B571" i="1"/>
  <c r="B572" i="1" a="1"/>
  <c r="B572" i="1"/>
  <c r="B573" i="1" a="1"/>
  <c r="B573" i="1"/>
  <c r="B574" i="1" a="1"/>
  <c r="B574" i="1"/>
  <c r="B575" i="1" a="1"/>
  <c r="B575" i="1"/>
  <c r="B576" i="1" a="1"/>
  <c r="B576" i="1"/>
  <c r="B577" i="1" a="1"/>
  <c r="B577" i="1"/>
  <c r="B578" i="1" a="1"/>
  <c r="B578" i="1"/>
  <c r="B579" i="1" a="1"/>
  <c r="B579" i="1"/>
  <c r="B580" i="1" a="1"/>
  <c r="B580" i="1"/>
  <c r="B581" i="1" a="1"/>
  <c r="B581" i="1"/>
  <c r="B582" i="1" a="1"/>
  <c r="B582" i="1"/>
  <c r="B583" i="1" a="1"/>
  <c r="B583" i="1"/>
  <c r="B584" i="1" a="1"/>
  <c r="B584" i="1"/>
  <c r="B585" i="1" a="1"/>
  <c r="B585" i="1"/>
  <c r="B586" i="1" a="1"/>
  <c r="B586" i="1"/>
  <c r="B587" i="1" a="1"/>
  <c r="B587" i="1"/>
  <c r="B588" i="1" a="1"/>
  <c r="B588" i="1"/>
  <c r="B589" i="1" a="1"/>
  <c r="B589" i="1"/>
  <c r="B590" i="1" a="1"/>
  <c r="B590" i="1"/>
  <c r="B591" i="1" a="1"/>
  <c r="B591" i="1"/>
  <c r="B592" i="1" a="1"/>
  <c r="B592" i="1"/>
  <c r="B593" i="1" a="1"/>
  <c r="B593" i="1"/>
  <c r="B594" i="1" a="1"/>
  <c r="B594" i="1"/>
  <c r="B595" i="1" a="1"/>
  <c r="B595" i="1"/>
  <c r="B596" i="1" a="1"/>
  <c r="B596" i="1"/>
  <c r="B597" i="1" a="1"/>
  <c r="B597" i="1"/>
  <c r="B598" i="1" a="1"/>
  <c r="B598" i="1"/>
  <c r="B599" i="1" a="1"/>
  <c r="B599" i="1"/>
  <c r="B600" i="1" a="1"/>
  <c r="B600" i="1"/>
  <c r="B601" i="1" a="1"/>
  <c r="B601" i="1"/>
  <c r="B602" i="1" a="1"/>
  <c r="B602" i="1"/>
  <c r="B603" i="1" a="1"/>
  <c r="B603" i="1"/>
  <c r="B604" i="1" a="1"/>
  <c r="B604" i="1"/>
  <c r="B605" i="1" a="1"/>
  <c r="B605" i="1"/>
  <c r="B606" i="1" a="1"/>
  <c r="B606" i="1"/>
  <c r="B607" i="1" a="1"/>
  <c r="B607" i="1"/>
  <c r="B608" i="1" a="1"/>
  <c r="B608" i="1"/>
  <c r="B609" i="1" a="1"/>
  <c r="B609" i="1"/>
  <c r="B610" i="1" a="1"/>
  <c r="B610" i="1"/>
  <c r="B611" i="1" a="1"/>
  <c r="B611" i="1"/>
  <c r="B612" i="1" a="1"/>
  <c r="B612" i="1"/>
  <c r="B613" i="1" a="1"/>
  <c r="B613" i="1"/>
  <c r="B614" i="1" a="1"/>
  <c r="B614" i="1"/>
  <c r="B615" i="1" a="1"/>
  <c r="B615" i="1"/>
  <c r="B616" i="1" a="1"/>
  <c r="B616" i="1"/>
  <c r="B617" i="1" a="1"/>
  <c r="B617" i="1"/>
  <c r="B618" i="1" a="1"/>
  <c r="B618" i="1"/>
  <c r="B619" i="1" a="1"/>
  <c r="B619" i="1"/>
  <c r="B620" i="1" a="1"/>
  <c r="B620" i="1"/>
  <c r="B621" i="1" a="1"/>
  <c r="B621" i="1"/>
  <c r="B622" i="1" a="1"/>
  <c r="B622" i="1"/>
  <c r="B623" i="1" a="1"/>
  <c r="B623" i="1"/>
  <c r="B624" i="1" a="1"/>
  <c r="B624" i="1"/>
  <c r="B625" i="1" a="1"/>
  <c r="B625" i="1"/>
  <c r="B626" i="1" a="1"/>
  <c r="B626" i="1"/>
  <c r="B627" i="1" a="1"/>
  <c r="B627" i="1"/>
  <c r="B628" i="1" a="1"/>
  <c r="B628" i="1"/>
  <c r="B629" i="1" a="1"/>
  <c r="B629" i="1"/>
  <c r="B630" i="1" a="1"/>
  <c r="B630" i="1"/>
  <c r="B631" i="1" a="1"/>
  <c r="B631" i="1"/>
  <c r="B632" i="1" a="1"/>
  <c r="B632" i="1"/>
  <c r="B633" i="1" a="1"/>
  <c r="B633" i="1"/>
  <c r="B634" i="1" a="1"/>
  <c r="B634" i="1"/>
  <c r="B635" i="1" a="1"/>
  <c r="B635" i="1"/>
  <c r="B636" i="1" a="1"/>
  <c r="B636" i="1"/>
  <c r="B637" i="1" a="1"/>
  <c r="B637" i="1"/>
  <c r="B638" i="1" a="1"/>
  <c r="B638" i="1"/>
  <c r="B639" i="1" a="1"/>
  <c r="B639" i="1"/>
  <c r="B640" i="1" a="1"/>
  <c r="B640" i="1"/>
  <c r="B641" i="1" a="1"/>
  <c r="B641" i="1"/>
  <c r="B642" i="1" a="1"/>
  <c r="B642" i="1"/>
  <c r="B643" i="1" a="1"/>
  <c r="B643" i="1"/>
  <c r="B644" i="1" a="1"/>
  <c r="B644" i="1"/>
  <c r="B645" i="1" a="1"/>
  <c r="B645" i="1"/>
  <c r="B646" i="1" a="1"/>
  <c r="B646" i="1"/>
  <c r="B647" i="1" a="1"/>
  <c r="B647" i="1"/>
  <c r="B648" i="1" a="1"/>
  <c r="B648" i="1"/>
  <c r="B649" i="1" a="1"/>
  <c r="B649" i="1"/>
  <c r="B650" i="1" a="1"/>
  <c r="B650" i="1"/>
  <c r="B651" i="1" a="1"/>
  <c r="B651" i="1"/>
  <c r="B652" i="1" a="1"/>
  <c r="B652" i="1"/>
  <c r="B653" i="1" a="1"/>
  <c r="B653" i="1"/>
  <c r="B654" i="1" a="1"/>
  <c r="B654" i="1"/>
  <c r="B655" i="1" a="1"/>
  <c r="B655" i="1"/>
  <c r="B656" i="1" a="1"/>
  <c r="B656" i="1"/>
  <c r="B657" i="1" a="1"/>
  <c r="B657" i="1"/>
  <c r="B658" i="1" a="1"/>
  <c r="B658" i="1"/>
  <c r="B659" i="1" a="1"/>
  <c r="B659" i="1"/>
  <c r="B660" i="1" a="1"/>
  <c r="B660" i="1"/>
  <c r="B661" i="1" a="1"/>
  <c r="B661" i="1"/>
  <c r="B662" i="1" a="1"/>
  <c r="B662" i="1"/>
  <c r="B663" i="1" a="1"/>
  <c r="B663" i="1"/>
  <c r="B664" i="1" a="1"/>
  <c r="B664" i="1"/>
  <c r="B665" i="1" a="1"/>
  <c r="B665" i="1"/>
  <c r="B666" i="1" a="1"/>
  <c r="B666" i="1"/>
  <c r="B667" i="1" a="1"/>
  <c r="B667" i="1"/>
  <c r="B668" i="1" a="1"/>
  <c r="B668" i="1"/>
  <c r="B669" i="1" a="1"/>
  <c r="B669" i="1"/>
  <c r="B670" i="1" a="1"/>
  <c r="B670" i="1"/>
  <c r="B671" i="1" a="1"/>
  <c r="B671" i="1"/>
  <c r="B672" i="1" a="1"/>
  <c r="B672" i="1"/>
  <c r="B673" i="1" a="1"/>
  <c r="B673" i="1"/>
  <c r="B674" i="1" a="1"/>
  <c r="B674" i="1"/>
  <c r="B675" i="1" a="1"/>
  <c r="B675" i="1"/>
  <c r="B676" i="1" a="1"/>
  <c r="B676" i="1"/>
  <c r="B677" i="1" a="1"/>
  <c r="B677" i="1"/>
  <c r="B678" i="1" a="1"/>
  <c r="B678" i="1"/>
  <c r="B679" i="1" a="1"/>
  <c r="B679" i="1"/>
  <c r="B680" i="1" a="1"/>
  <c r="B680" i="1"/>
  <c r="B681" i="1" a="1"/>
  <c r="B681" i="1"/>
  <c r="B682" i="1" a="1"/>
  <c r="B682" i="1"/>
  <c r="B683" i="1" a="1"/>
  <c r="B683" i="1"/>
  <c r="B684" i="1" a="1"/>
  <c r="B684" i="1"/>
  <c r="B685" i="1" a="1"/>
  <c r="B685" i="1"/>
  <c r="B686" i="1" a="1"/>
  <c r="B686" i="1"/>
  <c r="B687" i="1" a="1"/>
  <c r="B687" i="1"/>
  <c r="B688" i="1" a="1"/>
  <c r="B688" i="1"/>
  <c r="B689" i="1" a="1"/>
  <c r="B689" i="1"/>
  <c r="B690" i="1" a="1"/>
  <c r="B690" i="1"/>
  <c r="B691" i="1" a="1"/>
  <c r="B691" i="1"/>
  <c r="B692" i="1" a="1"/>
  <c r="B692" i="1"/>
  <c r="B693" i="1" a="1"/>
  <c r="B693" i="1"/>
  <c r="B694" i="1" a="1"/>
  <c r="B694" i="1"/>
  <c r="B695" i="1" a="1"/>
  <c r="B695" i="1"/>
  <c r="B696" i="1" a="1"/>
  <c r="B696" i="1"/>
  <c r="B697" i="1" a="1"/>
  <c r="B697" i="1"/>
  <c r="B698" i="1" a="1"/>
  <c r="B698" i="1"/>
  <c r="B699" i="1" a="1"/>
  <c r="B699" i="1"/>
  <c r="B700" i="1" a="1"/>
  <c r="B700" i="1"/>
  <c r="B701" i="1" a="1"/>
  <c r="B701" i="1"/>
  <c r="B702" i="1" a="1"/>
  <c r="B702" i="1"/>
  <c r="B703" i="1" a="1"/>
  <c r="B703" i="1"/>
  <c r="B704" i="1" a="1"/>
  <c r="B704" i="1"/>
  <c r="B705" i="1" a="1"/>
  <c r="B705" i="1"/>
  <c r="B706" i="1" a="1"/>
  <c r="B706" i="1"/>
  <c r="B707" i="1" a="1"/>
  <c r="B707" i="1"/>
  <c r="B708" i="1" a="1"/>
  <c r="B708" i="1"/>
  <c r="B709" i="1" a="1"/>
  <c r="B709" i="1"/>
  <c r="B710" i="1" a="1"/>
  <c r="B710" i="1"/>
  <c r="B711" i="1" a="1"/>
  <c r="B711" i="1"/>
  <c r="B712" i="1" a="1"/>
  <c r="B712" i="1"/>
  <c r="B713" i="1" a="1"/>
  <c r="B713" i="1"/>
  <c r="B714" i="1" a="1"/>
  <c r="B714" i="1"/>
  <c r="B715" i="1" a="1"/>
  <c r="B715" i="1"/>
  <c r="B716" i="1" a="1"/>
  <c r="B716" i="1"/>
  <c r="B717" i="1" a="1"/>
  <c r="B717" i="1"/>
  <c r="B718" i="1" a="1"/>
  <c r="B718" i="1"/>
  <c r="B719" i="1" a="1"/>
  <c r="B719" i="1"/>
  <c r="B720" i="1" a="1"/>
  <c r="B720" i="1"/>
  <c r="B721" i="1" a="1"/>
  <c r="B721" i="1"/>
  <c r="B722" i="1" a="1"/>
  <c r="B722" i="1"/>
  <c r="B723" i="1" a="1"/>
  <c r="B723" i="1"/>
  <c r="B724" i="1" a="1"/>
  <c r="B724" i="1"/>
  <c r="B725" i="1" a="1"/>
  <c r="B725" i="1"/>
  <c r="B726" i="1" a="1"/>
  <c r="B726" i="1"/>
  <c r="B727" i="1" a="1"/>
  <c r="B727" i="1"/>
  <c r="B728" i="1" a="1"/>
  <c r="B728" i="1"/>
  <c r="B729" i="1" a="1"/>
  <c r="B729" i="1"/>
  <c r="B730" i="1" a="1"/>
  <c r="B730" i="1"/>
  <c r="B731" i="1" a="1"/>
  <c r="B731" i="1"/>
  <c r="B732" i="1" a="1"/>
  <c r="B732" i="1"/>
  <c r="B733" i="1" a="1"/>
  <c r="B733" i="1"/>
  <c r="B734" i="1" a="1"/>
  <c r="B734" i="1"/>
  <c r="B735" i="1" a="1"/>
  <c r="B735" i="1"/>
  <c r="B736" i="1" a="1"/>
  <c r="B736" i="1"/>
  <c r="B737" i="1" a="1"/>
  <c r="B737" i="1"/>
  <c r="B738" i="1" a="1"/>
  <c r="B738" i="1"/>
  <c r="B739" i="1" a="1"/>
  <c r="B739" i="1"/>
  <c r="B740" i="1" a="1"/>
  <c r="B740" i="1"/>
  <c r="B741" i="1" a="1"/>
  <c r="B741" i="1"/>
  <c r="B742" i="1" a="1"/>
  <c r="B742" i="1"/>
  <c r="B743" i="1" a="1"/>
  <c r="B743" i="1"/>
  <c r="B744" i="1" a="1"/>
  <c r="B744" i="1"/>
  <c r="B745" i="1" a="1"/>
  <c r="B745" i="1"/>
  <c r="B746" i="1" a="1"/>
  <c r="B746" i="1"/>
  <c r="B747" i="1" a="1"/>
  <c r="B747" i="1"/>
  <c r="B748" i="1" a="1"/>
  <c r="B748" i="1"/>
  <c r="B749" i="1" a="1"/>
  <c r="B749" i="1"/>
  <c r="B750" i="1" a="1"/>
  <c r="B750" i="1"/>
  <c r="B751" i="1" a="1"/>
  <c r="B751" i="1"/>
  <c r="B752" i="1" a="1"/>
  <c r="B752" i="1"/>
  <c r="B753" i="1" a="1"/>
  <c r="B753" i="1"/>
  <c r="B754" i="1" a="1"/>
  <c r="B754" i="1"/>
  <c r="B755" i="1" a="1"/>
  <c r="B755" i="1"/>
  <c r="B756" i="1" a="1"/>
  <c r="B756" i="1"/>
  <c r="B757" i="1" a="1"/>
  <c r="B757" i="1"/>
  <c r="B758" i="1" a="1"/>
  <c r="B758" i="1"/>
  <c r="B759" i="1" a="1"/>
  <c r="B759" i="1"/>
  <c r="B760" i="1" a="1"/>
  <c r="B760" i="1"/>
  <c r="B761" i="1" a="1"/>
  <c r="B761" i="1"/>
  <c r="B762" i="1" a="1"/>
  <c r="B762" i="1"/>
  <c r="B763" i="1" a="1"/>
  <c r="B763" i="1"/>
  <c r="B764" i="1" a="1"/>
  <c r="B764" i="1"/>
  <c r="B765" i="1" a="1"/>
  <c r="B765" i="1"/>
  <c r="B766" i="1" a="1"/>
  <c r="B766" i="1"/>
  <c r="B767" i="1" a="1"/>
  <c r="B767" i="1"/>
  <c r="B768" i="1" a="1"/>
  <c r="B768" i="1"/>
  <c r="B769" i="1" a="1"/>
  <c r="B769" i="1"/>
  <c r="B770" i="1" a="1"/>
  <c r="B770" i="1"/>
  <c r="B771" i="1" a="1"/>
  <c r="B771" i="1"/>
  <c r="B772" i="1" a="1"/>
  <c r="B772" i="1"/>
  <c r="B773" i="1" a="1"/>
  <c r="B773" i="1"/>
  <c r="B774" i="1" a="1"/>
  <c r="B774" i="1"/>
  <c r="B775" i="1" a="1"/>
  <c r="B775" i="1"/>
  <c r="B776" i="1" a="1"/>
  <c r="B776" i="1"/>
  <c r="B777" i="1" a="1"/>
  <c r="B777" i="1"/>
  <c r="B778" i="1" a="1"/>
  <c r="B778" i="1"/>
  <c r="B779" i="1" a="1"/>
  <c r="B779" i="1"/>
  <c r="B780" i="1" a="1"/>
  <c r="B780" i="1"/>
  <c r="B781" i="1" a="1"/>
  <c r="B781" i="1"/>
  <c r="B782" i="1" a="1"/>
  <c r="B782" i="1"/>
  <c r="B783" i="1" a="1"/>
  <c r="B783" i="1"/>
  <c r="B784" i="1" a="1"/>
  <c r="B784" i="1"/>
  <c r="B785" i="1" a="1"/>
  <c r="B785" i="1"/>
  <c r="B786" i="1" a="1"/>
  <c r="B786" i="1"/>
  <c r="B787" i="1" a="1"/>
  <c r="B787" i="1"/>
  <c r="B788" i="1" a="1"/>
  <c r="B788" i="1"/>
  <c r="B789" i="1" a="1"/>
  <c r="B789" i="1"/>
  <c r="B790" i="1" a="1"/>
  <c r="B790" i="1"/>
  <c r="B791" i="1" a="1"/>
  <c r="B791" i="1"/>
  <c r="B792" i="1" a="1"/>
  <c r="B792" i="1"/>
  <c r="B793" i="1" a="1"/>
  <c r="B793" i="1"/>
  <c r="B794" i="1" a="1"/>
  <c r="B794" i="1"/>
  <c r="B795" i="1" a="1"/>
  <c r="B795" i="1"/>
  <c r="B796" i="1" a="1"/>
  <c r="B796" i="1"/>
  <c r="B797" i="1" a="1"/>
  <c r="B797" i="1"/>
  <c r="B798" i="1" a="1"/>
  <c r="B798" i="1"/>
  <c r="B799" i="1" a="1"/>
  <c r="B799" i="1"/>
  <c r="B800" i="1" a="1"/>
  <c r="B800" i="1"/>
  <c r="B801" i="1" a="1"/>
  <c r="B801" i="1"/>
  <c r="B802" i="1" a="1"/>
  <c r="B802" i="1"/>
  <c r="B803" i="1" a="1"/>
  <c r="B803" i="1"/>
  <c r="B804" i="1" a="1"/>
  <c r="B804" i="1"/>
  <c r="B805" i="1" a="1"/>
  <c r="B805" i="1"/>
  <c r="B806" i="1" a="1"/>
  <c r="B806" i="1"/>
  <c r="B807" i="1" a="1"/>
  <c r="B807" i="1"/>
  <c r="B808" i="1" a="1"/>
  <c r="B808" i="1"/>
  <c r="B809" i="1" a="1"/>
  <c r="B809" i="1"/>
  <c r="B810" i="1" a="1"/>
  <c r="B810" i="1"/>
  <c r="B811" i="1" a="1"/>
  <c r="B811" i="1"/>
  <c r="B812" i="1" a="1"/>
  <c r="B812" i="1"/>
  <c r="B813" i="1" a="1"/>
  <c r="B813" i="1"/>
  <c r="B814" i="1" a="1"/>
  <c r="B814" i="1"/>
  <c r="B815" i="1" a="1"/>
  <c r="B815" i="1"/>
  <c r="B816" i="1" a="1"/>
  <c r="B816" i="1"/>
  <c r="B817" i="1" a="1"/>
  <c r="B817" i="1"/>
  <c r="B818" i="1" a="1"/>
  <c r="B818" i="1"/>
  <c r="B819" i="1" a="1"/>
  <c r="B819" i="1"/>
  <c r="B820" i="1" a="1"/>
  <c r="B820" i="1"/>
  <c r="B821" i="1" a="1"/>
  <c r="B821" i="1"/>
  <c r="B822" i="1" a="1"/>
  <c r="B822" i="1"/>
  <c r="B823" i="1" a="1"/>
  <c r="B823" i="1"/>
  <c r="B824" i="1" a="1"/>
  <c r="B824" i="1"/>
  <c r="B825" i="1" a="1"/>
  <c r="B825" i="1"/>
  <c r="B826" i="1" a="1"/>
  <c r="B826" i="1"/>
  <c r="B827" i="1" a="1"/>
  <c r="B827" i="1"/>
  <c r="B828" i="1" a="1"/>
  <c r="B828" i="1"/>
  <c r="B829" i="1" a="1"/>
  <c r="B829" i="1"/>
  <c r="B830" i="1" a="1"/>
  <c r="B830" i="1"/>
  <c r="B831" i="1" a="1"/>
  <c r="B831" i="1"/>
  <c r="B832" i="1" a="1"/>
  <c r="B832" i="1"/>
  <c r="B833" i="1" a="1"/>
  <c r="B833" i="1"/>
  <c r="B834" i="1" a="1"/>
  <c r="B834" i="1"/>
  <c r="B835" i="1" a="1"/>
  <c r="B835" i="1"/>
  <c r="B836" i="1" a="1"/>
  <c r="B836" i="1"/>
  <c r="B837" i="1" a="1"/>
  <c r="B837" i="1"/>
  <c r="B838" i="1" a="1"/>
  <c r="B838" i="1"/>
  <c r="B839" i="1" a="1"/>
  <c r="B839" i="1"/>
  <c r="B840" i="1" a="1"/>
  <c r="B840" i="1"/>
  <c r="B841" i="1" a="1"/>
  <c r="B841" i="1"/>
  <c r="B842" i="1" a="1"/>
  <c r="B842" i="1"/>
  <c r="B843" i="1" a="1"/>
  <c r="B843" i="1"/>
  <c r="B844" i="1" a="1"/>
  <c r="B844" i="1"/>
  <c r="B845" i="1" a="1"/>
  <c r="B845" i="1"/>
  <c r="B846" i="1" a="1"/>
  <c r="B846" i="1"/>
  <c r="B847" i="1" a="1"/>
  <c r="B847" i="1"/>
  <c r="B848" i="1" a="1"/>
  <c r="B848" i="1"/>
  <c r="B849" i="1" a="1"/>
  <c r="B849" i="1"/>
  <c r="B850" i="1" a="1"/>
  <c r="B850" i="1"/>
  <c r="B851" i="1" a="1"/>
  <c r="B851" i="1"/>
  <c r="B852" i="1" a="1"/>
  <c r="B852" i="1"/>
  <c r="B853" i="1" a="1"/>
  <c r="B853" i="1"/>
  <c r="B854" i="1" a="1"/>
  <c r="B854" i="1"/>
  <c r="B855" i="1" a="1"/>
  <c r="B855" i="1"/>
  <c r="B856" i="1" a="1"/>
  <c r="B856" i="1"/>
  <c r="B857" i="1" a="1"/>
  <c r="B857" i="1"/>
  <c r="B858" i="1" a="1"/>
  <c r="B858" i="1"/>
  <c r="B859" i="1" a="1"/>
  <c r="B859" i="1"/>
  <c r="B860" i="1" a="1"/>
  <c r="B860" i="1"/>
  <c r="B861" i="1" a="1"/>
  <c r="B861" i="1"/>
  <c r="B862" i="1" a="1"/>
  <c r="B862" i="1"/>
  <c r="B863" i="1" a="1"/>
  <c r="B863" i="1"/>
  <c r="B864" i="1" a="1"/>
  <c r="B864" i="1"/>
  <c r="B865" i="1" a="1"/>
  <c r="B865" i="1"/>
  <c r="B866" i="1" a="1"/>
  <c r="B866" i="1"/>
  <c r="B867" i="1" a="1"/>
  <c r="B867" i="1"/>
  <c r="B868" i="1" a="1"/>
  <c r="B868" i="1"/>
  <c r="B869" i="1" a="1"/>
  <c r="B869" i="1"/>
  <c r="B870" i="1" a="1"/>
  <c r="B870" i="1"/>
  <c r="B871" i="1" a="1"/>
  <c r="B871" i="1"/>
  <c r="B872" i="1" a="1"/>
  <c r="B872" i="1"/>
  <c r="B873" i="1" a="1"/>
  <c r="B873" i="1"/>
  <c r="B874" i="1" a="1"/>
  <c r="B874" i="1"/>
  <c r="B875" i="1" a="1"/>
  <c r="B875" i="1"/>
  <c r="B876" i="1" a="1"/>
  <c r="B876" i="1"/>
  <c r="B877" i="1" a="1"/>
  <c r="B877" i="1"/>
  <c r="B878" i="1" a="1"/>
  <c r="B878" i="1"/>
  <c r="B879" i="1" a="1"/>
  <c r="B879" i="1"/>
  <c r="B880" i="1" a="1"/>
  <c r="B880" i="1"/>
  <c r="B881" i="1" a="1"/>
  <c r="B881" i="1"/>
  <c r="B882" i="1" a="1"/>
  <c r="B882" i="1"/>
  <c r="B883" i="1" a="1"/>
  <c r="B883" i="1"/>
  <c r="B884" i="1" a="1"/>
  <c r="B884" i="1"/>
  <c r="B885" i="1" a="1"/>
  <c r="B885" i="1"/>
  <c r="B886" i="1" a="1"/>
  <c r="B886" i="1"/>
  <c r="B887" i="1" a="1"/>
  <c r="B887" i="1"/>
  <c r="B888" i="1" a="1"/>
  <c r="B888" i="1"/>
  <c r="B889" i="1" a="1"/>
  <c r="B889" i="1"/>
  <c r="B890" i="1" a="1"/>
  <c r="B890" i="1"/>
  <c r="B891" i="1" a="1"/>
  <c r="B891" i="1"/>
  <c r="B892" i="1" a="1"/>
  <c r="B892" i="1"/>
  <c r="B893" i="1" a="1"/>
  <c r="B893" i="1"/>
  <c r="B894" i="1" a="1"/>
  <c r="B894" i="1"/>
  <c r="B895" i="1" a="1"/>
  <c r="B895" i="1"/>
  <c r="B896" i="1" a="1"/>
  <c r="B896" i="1"/>
  <c r="B897" i="1" a="1"/>
  <c r="B897" i="1"/>
  <c r="B898" i="1" a="1"/>
  <c r="B898" i="1"/>
  <c r="B899" i="1" a="1"/>
  <c r="B899" i="1"/>
  <c r="B900" i="1" a="1"/>
  <c r="B900" i="1"/>
  <c r="B901" i="1" a="1"/>
  <c r="B901" i="1"/>
  <c r="B902" i="1" a="1"/>
  <c r="B902" i="1"/>
  <c r="B903" i="1" a="1"/>
  <c r="B903" i="1"/>
  <c r="B904" i="1" a="1"/>
  <c r="B904" i="1"/>
  <c r="B905" i="1" a="1"/>
  <c r="B905" i="1"/>
  <c r="B906" i="1" a="1"/>
  <c r="B906" i="1"/>
  <c r="B907" i="1" a="1"/>
  <c r="B907" i="1"/>
  <c r="B908" i="1" a="1"/>
  <c r="B908" i="1"/>
  <c r="B909" i="1" a="1"/>
  <c r="B909" i="1"/>
  <c r="B910" i="1" a="1"/>
  <c r="B910" i="1"/>
  <c r="B911" i="1" a="1"/>
  <c r="B911" i="1"/>
  <c r="B912" i="1" a="1"/>
  <c r="B912" i="1"/>
  <c r="B913" i="1" a="1"/>
  <c r="B913" i="1"/>
  <c r="B914" i="1" a="1"/>
  <c r="B914" i="1"/>
  <c r="B915" i="1" a="1"/>
  <c r="B915" i="1"/>
  <c r="B916" i="1" a="1"/>
  <c r="B916" i="1"/>
  <c r="B917" i="1" a="1"/>
  <c r="B917" i="1"/>
  <c r="B918" i="1" a="1"/>
  <c r="B918" i="1"/>
  <c r="B919" i="1" a="1"/>
  <c r="B919" i="1"/>
  <c r="B920" i="1" a="1"/>
  <c r="B920" i="1"/>
  <c r="B921" i="1" a="1"/>
  <c r="B921" i="1"/>
  <c r="B922" i="1" a="1"/>
  <c r="B922" i="1"/>
  <c r="B923" i="1" a="1"/>
  <c r="B923" i="1"/>
  <c r="B924" i="1" a="1"/>
  <c r="B924" i="1"/>
  <c r="B925" i="1" a="1"/>
  <c r="B925" i="1"/>
  <c r="B926" i="1" a="1"/>
  <c r="B926" i="1"/>
  <c r="B927" i="1" a="1"/>
  <c r="B927" i="1"/>
  <c r="B928" i="1" a="1"/>
  <c r="B928" i="1"/>
  <c r="B929" i="1" a="1"/>
  <c r="B929" i="1"/>
  <c r="B930" i="1" a="1"/>
  <c r="B930" i="1"/>
  <c r="B931" i="1" a="1"/>
  <c r="B931" i="1"/>
  <c r="B932" i="1" a="1"/>
  <c r="B932" i="1"/>
  <c r="B933" i="1" a="1"/>
  <c r="B933" i="1"/>
  <c r="B934" i="1" a="1"/>
  <c r="B934" i="1"/>
  <c r="B935" i="1" a="1"/>
  <c r="B935" i="1"/>
  <c r="B936" i="1" a="1"/>
  <c r="B936" i="1"/>
  <c r="B937" i="1" a="1"/>
  <c r="B937" i="1"/>
  <c r="B938" i="1" a="1"/>
  <c r="B938" i="1"/>
  <c r="B939" i="1" a="1"/>
  <c r="B939" i="1"/>
  <c r="B940" i="1" a="1"/>
  <c r="B940" i="1"/>
  <c r="B941" i="1" a="1"/>
  <c r="B941" i="1"/>
  <c r="B942" i="1" a="1"/>
  <c r="B942" i="1"/>
  <c r="B943" i="1" a="1"/>
  <c r="B943" i="1"/>
  <c r="B944" i="1" a="1"/>
  <c r="B944" i="1"/>
  <c r="B945" i="1" a="1"/>
  <c r="B945" i="1"/>
  <c r="B946" i="1" a="1"/>
  <c r="B946" i="1"/>
  <c r="B947" i="1" a="1"/>
  <c r="B947" i="1"/>
  <c r="B948" i="1" a="1"/>
  <c r="B948" i="1"/>
  <c r="B949" i="1" a="1"/>
  <c r="B949" i="1"/>
  <c r="B950" i="1" a="1"/>
  <c r="B950" i="1"/>
  <c r="B951" i="1" a="1"/>
  <c r="B951" i="1"/>
  <c r="B952" i="1" a="1"/>
  <c r="B952" i="1"/>
  <c r="B953" i="1" a="1"/>
  <c r="B953" i="1"/>
  <c r="B954" i="1" a="1"/>
  <c r="B954" i="1"/>
  <c r="B955" i="1" a="1"/>
  <c r="B955" i="1"/>
  <c r="B956" i="1" a="1"/>
  <c r="B956" i="1"/>
  <c r="B957" i="1" a="1"/>
  <c r="B957" i="1"/>
  <c r="B958" i="1" a="1"/>
  <c r="B958" i="1"/>
  <c r="B959" i="1" a="1"/>
  <c r="B959" i="1"/>
  <c r="B960" i="1" a="1"/>
  <c r="B960" i="1"/>
  <c r="B961" i="1" a="1"/>
  <c r="B961" i="1"/>
  <c r="B962" i="1" a="1"/>
  <c r="B962" i="1"/>
  <c r="B963" i="1" a="1"/>
  <c r="B963" i="1"/>
  <c r="B964" i="1" a="1"/>
  <c r="B964" i="1"/>
  <c r="B965" i="1" a="1"/>
  <c r="B965" i="1"/>
  <c r="B966" i="1" a="1"/>
  <c r="B966" i="1"/>
  <c r="B967" i="1" a="1"/>
  <c r="B967" i="1"/>
  <c r="B968" i="1" a="1"/>
  <c r="B968" i="1"/>
  <c r="B969" i="1" a="1"/>
  <c r="B969" i="1"/>
  <c r="B970" i="1" a="1"/>
  <c r="B970" i="1"/>
  <c r="B971" i="1" a="1"/>
  <c r="B971" i="1"/>
  <c r="B972" i="1" a="1"/>
  <c r="B972" i="1"/>
  <c r="B973" i="1" a="1"/>
  <c r="B973" i="1"/>
  <c r="B974" i="1" a="1"/>
  <c r="B974" i="1"/>
  <c r="B975" i="1" a="1"/>
  <c r="B975" i="1"/>
  <c r="B976" i="1" a="1"/>
  <c r="B976" i="1"/>
  <c r="B977" i="1" a="1"/>
  <c r="B977" i="1"/>
  <c r="B978" i="1" a="1"/>
  <c r="B978" i="1"/>
  <c r="B979" i="1" a="1"/>
  <c r="B979" i="1"/>
  <c r="B980" i="1" a="1"/>
  <c r="B980" i="1"/>
  <c r="B981" i="1" a="1"/>
  <c r="B981" i="1"/>
  <c r="B982" i="1" a="1"/>
  <c r="B982" i="1"/>
  <c r="B983" i="1" a="1"/>
  <c r="B983" i="1"/>
  <c r="B984" i="1" a="1"/>
  <c r="B984" i="1"/>
  <c r="B985" i="1" a="1"/>
  <c r="B985" i="1"/>
  <c r="B986" i="1" a="1"/>
  <c r="B986" i="1"/>
  <c r="B987" i="1" a="1"/>
  <c r="B987" i="1"/>
  <c r="B988" i="1" a="1"/>
  <c r="B988" i="1"/>
  <c r="B989" i="1" a="1"/>
  <c r="B989" i="1"/>
  <c r="B990" i="1" a="1"/>
  <c r="B990" i="1"/>
  <c r="B991" i="1" a="1"/>
  <c r="B991" i="1"/>
  <c r="B992" i="1" a="1"/>
  <c r="B992" i="1"/>
  <c r="B993" i="1" a="1"/>
  <c r="B993" i="1"/>
  <c r="B994" i="1" a="1"/>
  <c r="B994" i="1"/>
  <c r="B995" i="1" a="1"/>
  <c r="B995" i="1"/>
  <c r="B996" i="1" a="1"/>
  <c r="B996" i="1"/>
  <c r="B997" i="1" a="1"/>
  <c r="B997" i="1"/>
  <c r="B998" i="1" a="1"/>
  <c r="B998" i="1"/>
  <c r="B999" i="1" a="1"/>
  <c r="B999" i="1"/>
  <c r="B1000" i="1" a="1"/>
  <c r="B1000" i="1"/>
  <c r="B1001" i="1" a="1"/>
  <c r="B1001" i="1"/>
  <c r="B1002" i="1" a="1"/>
  <c r="B1002" i="1"/>
  <c r="B1003" i="1" a="1"/>
  <c r="B1003" i="1"/>
  <c r="B1004" i="1" a="1"/>
  <c r="B1004" i="1"/>
  <c r="B1005" i="1" a="1"/>
  <c r="B1005" i="1"/>
  <c r="B1006" i="1" a="1"/>
  <c r="B1006" i="1"/>
  <c r="B1007" i="1" a="1"/>
  <c r="B1007" i="1"/>
  <c r="B1008" i="1" a="1"/>
  <c r="B1008" i="1"/>
  <c r="B1009" i="1" a="1"/>
  <c r="B1009" i="1"/>
  <c r="B1010" i="1" a="1"/>
  <c r="B1010" i="1"/>
  <c r="B1011" i="1" a="1"/>
  <c r="B1011" i="1"/>
  <c r="B1012" i="1" a="1"/>
  <c r="B1012" i="1"/>
  <c r="B1013" i="1" a="1"/>
  <c r="B1013" i="1"/>
  <c r="B1014" i="1" a="1"/>
  <c r="B1014" i="1"/>
  <c r="B1015" i="1" a="1"/>
  <c r="B1015" i="1"/>
  <c r="B1016" i="1" a="1"/>
  <c r="B1016" i="1"/>
  <c r="B1017" i="1" a="1"/>
  <c r="B1017" i="1"/>
  <c r="B1018" i="1" a="1"/>
  <c r="B1018" i="1"/>
  <c r="B1019" i="1" a="1"/>
  <c r="B1019" i="1"/>
  <c r="B1020" i="1" a="1"/>
  <c r="B1020" i="1"/>
  <c r="B1021" i="1" a="1"/>
  <c r="B1021" i="1"/>
  <c r="B1022" i="1" a="1"/>
  <c r="B1022" i="1"/>
  <c r="B1023" i="1" a="1"/>
  <c r="B1023" i="1"/>
  <c r="B1024" i="1" a="1"/>
  <c r="B1024" i="1"/>
  <c r="B1025" i="1" a="1"/>
  <c r="B1025" i="1"/>
  <c r="B1026" i="1" a="1"/>
  <c r="B1026" i="1"/>
  <c r="B1027" i="1" a="1"/>
  <c r="B1027" i="1"/>
  <c r="B1028" i="1" a="1"/>
  <c r="B1028" i="1"/>
  <c r="B1029" i="1" a="1"/>
  <c r="B1029" i="1"/>
  <c r="B1030" i="1" a="1"/>
  <c r="B1030" i="1"/>
  <c r="B1031" i="1" a="1"/>
  <c r="B1031" i="1"/>
  <c r="B1032" i="1" a="1"/>
  <c r="B1032" i="1"/>
  <c r="B1033" i="1" a="1"/>
  <c r="B1033" i="1"/>
  <c r="B1034" i="1" a="1"/>
  <c r="B1034" i="1"/>
  <c r="B1035" i="1" a="1"/>
  <c r="B1035" i="1"/>
  <c r="B1036" i="1" a="1"/>
  <c r="B1036" i="1"/>
  <c r="B1037" i="1" a="1"/>
  <c r="B1037" i="1"/>
  <c r="B1038" i="1" a="1"/>
  <c r="B1038" i="1"/>
  <c r="B1039" i="1" a="1"/>
  <c r="B1039" i="1"/>
  <c r="B1040" i="1" a="1"/>
  <c r="B1040" i="1"/>
  <c r="B1041" i="1" a="1"/>
  <c r="B1041" i="1"/>
  <c r="B1042" i="1" a="1"/>
  <c r="B1042" i="1"/>
  <c r="B1043" i="1" a="1"/>
  <c r="B1043" i="1"/>
  <c r="B1044" i="1" a="1"/>
  <c r="B1044" i="1"/>
  <c r="B1045" i="1" a="1"/>
  <c r="B1045" i="1"/>
  <c r="B1046" i="1" a="1"/>
  <c r="B1046" i="1"/>
  <c r="B1047" i="1" a="1"/>
  <c r="B1047" i="1"/>
  <c r="B1048" i="1" a="1"/>
  <c r="B1048" i="1"/>
  <c r="B1049" i="1" a="1"/>
  <c r="B1049" i="1"/>
  <c r="B1050" i="1" a="1"/>
  <c r="B1050" i="1"/>
  <c r="B1051" i="1" a="1"/>
  <c r="B1051" i="1"/>
  <c r="B1052" i="1" a="1"/>
  <c r="B1052" i="1"/>
  <c r="B1053" i="1" a="1"/>
  <c r="B1053" i="1"/>
  <c r="B1054" i="1" a="1"/>
  <c r="B1054" i="1"/>
  <c r="B1055" i="1" a="1"/>
  <c r="B1055" i="1"/>
  <c r="B1056" i="1" a="1"/>
  <c r="B1056" i="1"/>
  <c r="B1057" i="1" a="1"/>
  <c r="B1057" i="1"/>
  <c r="B1058" i="1" a="1"/>
  <c r="B1058" i="1"/>
  <c r="B1059" i="1" a="1"/>
  <c r="B1059" i="1"/>
  <c r="B1060" i="1" a="1"/>
  <c r="B1060" i="1"/>
  <c r="B1061" i="1" a="1"/>
  <c r="B1061" i="1"/>
  <c r="B1062" i="1" a="1"/>
  <c r="B1062" i="1"/>
  <c r="B1063" i="1" a="1"/>
  <c r="B1063" i="1"/>
  <c r="B1064" i="1" a="1"/>
  <c r="B1064" i="1"/>
  <c r="B1065" i="1" a="1"/>
  <c r="B1065" i="1"/>
  <c r="B1066" i="1" a="1"/>
  <c r="B1066" i="1"/>
  <c r="B1067" i="1" a="1"/>
  <c r="B1067" i="1"/>
  <c r="B1068" i="1" a="1"/>
  <c r="B1068" i="1"/>
  <c r="B1069" i="1" a="1"/>
  <c r="B1069" i="1"/>
  <c r="B1070" i="1" a="1"/>
  <c r="B1070" i="1"/>
  <c r="B1071" i="1" a="1"/>
  <c r="B1071" i="1"/>
  <c r="B1072" i="1" a="1"/>
  <c r="B1072" i="1"/>
  <c r="B1073" i="1" a="1"/>
  <c r="B1073" i="1"/>
  <c r="B1074" i="1" a="1"/>
  <c r="B1074" i="1"/>
  <c r="B1075" i="1" a="1"/>
  <c r="B1075" i="1"/>
  <c r="B1076" i="1" a="1"/>
  <c r="B1076" i="1"/>
  <c r="B1077" i="1" a="1"/>
  <c r="B1077" i="1"/>
  <c r="B1078" i="1" a="1"/>
  <c r="B1078" i="1"/>
  <c r="B1079" i="1" a="1"/>
  <c r="B1079" i="1"/>
  <c r="B1080" i="1" a="1"/>
  <c r="B1080" i="1"/>
  <c r="B1081" i="1" a="1"/>
  <c r="B1081" i="1"/>
  <c r="B1082" i="1" a="1"/>
  <c r="B1082" i="1"/>
  <c r="B1083" i="1" a="1"/>
  <c r="B1083" i="1"/>
  <c r="B1084" i="1" a="1"/>
  <c r="B1084" i="1"/>
  <c r="B1085" i="1" a="1"/>
  <c r="B1085" i="1"/>
  <c r="B1086" i="1" a="1"/>
  <c r="B1086" i="1"/>
  <c r="B1087" i="1" a="1"/>
  <c r="B1087" i="1"/>
  <c r="B1088" i="1" a="1"/>
  <c r="B1088" i="1"/>
  <c r="B1089" i="1" a="1"/>
  <c r="B1089" i="1"/>
  <c r="B1090" i="1" a="1"/>
  <c r="B1090" i="1"/>
  <c r="B1091" i="1" a="1"/>
  <c r="B1091" i="1"/>
  <c r="B1092" i="1" a="1"/>
  <c r="B1092" i="1"/>
  <c r="B1093" i="1" a="1"/>
  <c r="B1093" i="1"/>
  <c r="B1094" i="1" a="1"/>
  <c r="B1094" i="1"/>
  <c r="B1095" i="1" a="1"/>
  <c r="B1095" i="1"/>
  <c r="B1096" i="1" a="1"/>
  <c r="B1096" i="1"/>
  <c r="B1097" i="1" a="1"/>
  <c r="B1097" i="1"/>
  <c r="B1098" i="1" a="1"/>
  <c r="B1098" i="1"/>
  <c r="B1099" i="1" a="1"/>
  <c r="B1099" i="1"/>
  <c r="B1100" i="1" a="1"/>
  <c r="B1100" i="1"/>
  <c r="B1101" i="1" a="1"/>
  <c r="B1101" i="1"/>
  <c r="B1102" i="1" a="1"/>
  <c r="B1102" i="1"/>
  <c r="B1103" i="1" a="1"/>
  <c r="B1103" i="1"/>
  <c r="B1104" i="1" a="1"/>
  <c r="B1104" i="1"/>
  <c r="B1105" i="1" a="1"/>
  <c r="B1105" i="1"/>
  <c r="B1106" i="1" a="1"/>
  <c r="B1106" i="1"/>
  <c r="B1107" i="1" a="1"/>
  <c r="B1107" i="1"/>
  <c r="B1108" i="1" a="1"/>
  <c r="B1108" i="1"/>
  <c r="B1109" i="1" a="1"/>
  <c r="B1109" i="1"/>
  <c r="B1110" i="1" a="1"/>
  <c r="B1110" i="1"/>
  <c r="B1111" i="1" a="1"/>
  <c r="B1111" i="1"/>
  <c r="B1112" i="1" a="1"/>
  <c r="B1112" i="1"/>
  <c r="B1113" i="1" a="1"/>
  <c r="B1113" i="1"/>
  <c r="B1114" i="1" a="1"/>
  <c r="B1114" i="1"/>
  <c r="B1115" i="1" a="1"/>
  <c r="B1115" i="1"/>
  <c r="B1116" i="1" a="1"/>
  <c r="B1116" i="1"/>
  <c r="B1117" i="1" a="1"/>
  <c r="B1117" i="1"/>
  <c r="B1118" i="1" a="1"/>
  <c r="B1118" i="1"/>
  <c r="B1119" i="1" a="1"/>
  <c r="B1119" i="1"/>
  <c r="B1120" i="1" a="1"/>
  <c r="B1120" i="1"/>
  <c r="B1121" i="1" a="1"/>
  <c r="B1121" i="1"/>
  <c r="B1122" i="1" a="1"/>
  <c r="B1122" i="1"/>
  <c r="B1123" i="1" a="1"/>
  <c r="B1123" i="1"/>
  <c r="B1124" i="1" a="1"/>
  <c r="B1124" i="1"/>
  <c r="B1125" i="1" a="1"/>
  <c r="B1125" i="1"/>
  <c r="B1126" i="1" a="1"/>
  <c r="B1126" i="1"/>
  <c r="B1127" i="1" a="1"/>
  <c r="B1127" i="1"/>
  <c r="B1128" i="1" a="1"/>
  <c r="B1128" i="1"/>
  <c r="B1129" i="1" a="1"/>
  <c r="B1129" i="1"/>
  <c r="B1130" i="1" a="1"/>
  <c r="B1130" i="1"/>
  <c r="B1131" i="1" a="1"/>
  <c r="B1131" i="1"/>
  <c r="B1132" i="1" a="1"/>
  <c r="B1132" i="1"/>
  <c r="B1133" i="1" a="1"/>
  <c r="B1133" i="1"/>
  <c r="B1134" i="1" a="1"/>
  <c r="B1134" i="1"/>
  <c r="B1135" i="1" a="1"/>
  <c r="B1135" i="1"/>
  <c r="B1136" i="1" a="1"/>
  <c r="B1136" i="1"/>
  <c r="B1137" i="1" a="1"/>
  <c r="B1137" i="1"/>
  <c r="B1138" i="1" a="1"/>
  <c r="B1138" i="1"/>
  <c r="B1139" i="1" a="1"/>
  <c r="B1139" i="1"/>
  <c r="B1140" i="1" a="1"/>
  <c r="B1140" i="1"/>
  <c r="B1141" i="1" a="1"/>
  <c r="B1141" i="1"/>
  <c r="B1142" i="1" a="1"/>
  <c r="B1142" i="1"/>
  <c r="B1143" i="1" a="1"/>
  <c r="B1143" i="1"/>
  <c r="B1144" i="1" a="1"/>
  <c r="B1144" i="1"/>
  <c r="B1145" i="1" a="1"/>
  <c r="B1145" i="1"/>
  <c r="B1146" i="1" a="1"/>
  <c r="B1146" i="1"/>
  <c r="B1147" i="1" a="1"/>
  <c r="B1147" i="1"/>
  <c r="B1148" i="1" a="1"/>
  <c r="B1148" i="1"/>
  <c r="B1149" i="1" a="1"/>
  <c r="B1149" i="1"/>
  <c r="B1150" i="1" a="1"/>
  <c r="B1150" i="1"/>
  <c r="B1151" i="1" a="1"/>
  <c r="B1151" i="1"/>
  <c r="B1152" i="1" a="1"/>
  <c r="B1152" i="1"/>
  <c r="B1153" i="1" a="1"/>
  <c r="B1153" i="1"/>
  <c r="B1154" i="1" a="1"/>
  <c r="B1154" i="1"/>
  <c r="B1155" i="1" a="1"/>
  <c r="B1155" i="1"/>
  <c r="B1156" i="1" a="1"/>
  <c r="B1156" i="1"/>
  <c r="B1157" i="1" a="1"/>
  <c r="B1157" i="1"/>
  <c r="B1158" i="1" a="1"/>
  <c r="B1158" i="1"/>
  <c r="B1159" i="1" a="1"/>
  <c r="B1159" i="1"/>
  <c r="B1160" i="1" a="1"/>
  <c r="B1160" i="1"/>
  <c r="B1161" i="1" a="1"/>
  <c r="B1161" i="1"/>
  <c r="B1162" i="1" a="1"/>
  <c r="B1162" i="1"/>
  <c r="B1163" i="1" a="1"/>
  <c r="B1163" i="1"/>
  <c r="B1164" i="1" a="1"/>
  <c r="B1164" i="1"/>
  <c r="B1165" i="1" a="1"/>
  <c r="B1165" i="1"/>
  <c r="B1166" i="1" a="1"/>
  <c r="B1166" i="1"/>
  <c r="B1167" i="1" a="1"/>
  <c r="B1167" i="1"/>
  <c r="B1168" i="1" a="1"/>
  <c r="B1168" i="1"/>
  <c r="B1169" i="1" a="1"/>
  <c r="B1169" i="1"/>
  <c r="B1170" i="1" a="1"/>
  <c r="B1170" i="1"/>
  <c r="B1171" i="1" a="1"/>
  <c r="B1171" i="1"/>
  <c r="B1172" i="1" a="1"/>
  <c r="B1172" i="1"/>
  <c r="B1173" i="1" a="1"/>
  <c r="B1173" i="1"/>
  <c r="B1174" i="1" a="1"/>
  <c r="B1174" i="1"/>
  <c r="B1175" i="1" a="1"/>
  <c r="B1175" i="1"/>
  <c r="B1176" i="1" a="1"/>
  <c r="B1176" i="1"/>
  <c r="B1177" i="1" a="1"/>
  <c r="B1177" i="1"/>
  <c r="B1178" i="1" a="1"/>
  <c r="B1178" i="1"/>
  <c r="B1179" i="1" a="1"/>
  <c r="B1179" i="1"/>
  <c r="B1180" i="1" a="1"/>
  <c r="B1180" i="1"/>
  <c r="B1181" i="1" a="1"/>
  <c r="B1181" i="1"/>
  <c r="B1182" i="1" a="1"/>
  <c r="B1182" i="1"/>
  <c r="B1183" i="1" a="1"/>
  <c r="B1183" i="1"/>
  <c r="B1184" i="1" a="1"/>
  <c r="B1184" i="1"/>
  <c r="B1185" i="1" a="1"/>
  <c r="B1185" i="1"/>
  <c r="B1186" i="1" a="1"/>
  <c r="B1186" i="1"/>
  <c r="B1187" i="1" a="1"/>
  <c r="B1187" i="1"/>
  <c r="B1188" i="1" a="1"/>
  <c r="B1188" i="1"/>
  <c r="B1189" i="1" a="1"/>
  <c r="B1189" i="1"/>
  <c r="B1190" i="1" a="1"/>
  <c r="B1190" i="1"/>
  <c r="B1191" i="1" a="1"/>
  <c r="B1191" i="1"/>
  <c r="B1192" i="1" a="1"/>
  <c r="B1192" i="1"/>
  <c r="B1193" i="1" a="1"/>
  <c r="B1193" i="1"/>
  <c r="B1194" i="1" a="1"/>
  <c r="B1194" i="1"/>
  <c r="B1195" i="1" a="1"/>
  <c r="B1195" i="1"/>
  <c r="B1196" i="1" a="1"/>
  <c r="B1196" i="1"/>
  <c r="B1197" i="1" a="1"/>
  <c r="B1197" i="1"/>
  <c r="B1198" i="1" a="1"/>
  <c r="B1198" i="1"/>
  <c r="B1199" i="1" a="1"/>
  <c r="B1199" i="1"/>
  <c r="B1200" i="1" a="1"/>
  <c r="B1200" i="1"/>
  <c r="B1201" i="1" a="1"/>
  <c r="B1201" i="1"/>
  <c r="B1202" i="1" a="1"/>
  <c r="B1202" i="1"/>
  <c r="B1203" i="1" a="1"/>
  <c r="B1203" i="1"/>
  <c r="B1204" i="1" a="1"/>
  <c r="B1204" i="1"/>
  <c r="B1205" i="1" a="1"/>
  <c r="B1205" i="1"/>
  <c r="B1206" i="1" a="1"/>
  <c r="B1206" i="1"/>
  <c r="B1207" i="1" a="1"/>
  <c r="B1207" i="1"/>
  <c r="B1208" i="1" a="1"/>
  <c r="B1208" i="1"/>
  <c r="B1209" i="1" a="1"/>
  <c r="B1209" i="1"/>
  <c r="B1210" i="1" a="1"/>
  <c r="B1210" i="1"/>
  <c r="B1211" i="1" a="1"/>
  <c r="B1211" i="1"/>
  <c r="B1212" i="1" a="1"/>
  <c r="B1212" i="1"/>
  <c r="B1213" i="1" a="1"/>
  <c r="B1213" i="1"/>
  <c r="B1214" i="1" a="1"/>
  <c r="B1214" i="1"/>
  <c r="B1215" i="1" a="1"/>
  <c r="B1215" i="1"/>
  <c r="B1216" i="1" a="1"/>
  <c r="B1216" i="1"/>
  <c r="B1217" i="1" a="1"/>
  <c r="B1217" i="1"/>
  <c r="B1218" i="1" a="1"/>
  <c r="B1218" i="1"/>
  <c r="B1219" i="1" a="1"/>
  <c r="B1219" i="1"/>
  <c r="B1220" i="1" a="1"/>
  <c r="B1220" i="1"/>
  <c r="B1221" i="1" a="1"/>
  <c r="B1221" i="1"/>
  <c r="B1222" i="1" a="1"/>
  <c r="B1222" i="1"/>
  <c r="B1223" i="1" a="1"/>
  <c r="B1223" i="1"/>
  <c r="B1224" i="1" a="1"/>
  <c r="B1224" i="1"/>
  <c r="B1225" i="1" a="1"/>
  <c r="B1225" i="1"/>
  <c r="B1226" i="1" a="1"/>
  <c r="B1226" i="1"/>
  <c r="B1227" i="1" a="1"/>
  <c r="B1227" i="1"/>
  <c r="B1228" i="1" a="1"/>
  <c r="B1228" i="1"/>
  <c r="B1229" i="1" a="1"/>
  <c r="B1229" i="1"/>
  <c r="B1230" i="1" a="1"/>
  <c r="B1230" i="1"/>
  <c r="B1231" i="1" a="1"/>
  <c r="B1231" i="1"/>
  <c r="B1232" i="1" a="1"/>
  <c r="B1232" i="1"/>
  <c r="B1233" i="1" a="1"/>
  <c r="B1233" i="1"/>
  <c r="B1234" i="1" a="1"/>
  <c r="B1234" i="1"/>
  <c r="B1235" i="1" a="1"/>
  <c r="B1235" i="1"/>
  <c r="B1236" i="1" a="1"/>
  <c r="B1236" i="1"/>
  <c r="B1237" i="1" a="1"/>
  <c r="B1237" i="1"/>
  <c r="B1238" i="1" a="1"/>
  <c r="B1238" i="1"/>
  <c r="B1239" i="1" a="1"/>
  <c r="B1239" i="1"/>
  <c r="B1240" i="1" a="1"/>
  <c r="B1240" i="1"/>
  <c r="B1241" i="1" a="1"/>
  <c r="B1241" i="1"/>
  <c r="B1242" i="1" a="1"/>
  <c r="B1242" i="1"/>
  <c r="B1243" i="1" a="1"/>
  <c r="B1243" i="1"/>
  <c r="B1244" i="1" a="1"/>
  <c r="B1244" i="1"/>
  <c r="B1245" i="1" a="1"/>
  <c r="B1245" i="1"/>
  <c r="B1246" i="1" a="1"/>
  <c r="B1246" i="1"/>
  <c r="B1247" i="1" a="1"/>
  <c r="B1247" i="1"/>
  <c r="B1248" i="1" a="1"/>
  <c r="B1248" i="1"/>
  <c r="B1249" i="1" a="1"/>
  <c r="B1249" i="1"/>
  <c r="B1250" i="1" a="1"/>
  <c r="B1250" i="1"/>
  <c r="B1251" i="1" a="1"/>
  <c r="B1251" i="1"/>
  <c r="B1252" i="1" a="1"/>
  <c r="B1252" i="1"/>
  <c r="B1253" i="1" a="1"/>
  <c r="B1253" i="1"/>
  <c r="B1254" i="1" a="1"/>
  <c r="B1254" i="1"/>
  <c r="B1255" i="1" a="1"/>
  <c r="B1255" i="1"/>
  <c r="B1256" i="1" a="1"/>
  <c r="B1256" i="1"/>
  <c r="B1257" i="1" a="1"/>
  <c r="B1257" i="1"/>
  <c r="B1258" i="1" a="1"/>
  <c r="B1258" i="1"/>
  <c r="B1259" i="1" a="1"/>
  <c r="B1259" i="1"/>
  <c r="B1260" i="1" a="1"/>
  <c r="B1260" i="1"/>
  <c r="B1261" i="1" a="1"/>
  <c r="B1261" i="1"/>
  <c r="B1262" i="1" a="1"/>
  <c r="B1262" i="1"/>
  <c r="B1263" i="1" a="1"/>
  <c r="B1263" i="1"/>
  <c r="B1264" i="1" a="1"/>
  <c r="B1264" i="1"/>
  <c r="B1265" i="1" a="1"/>
  <c r="B1265" i="1"/>
  <c r="B1266" i="1" a="1"/>
  <c r="B1266" i="1"/>
  <c r="B1267" i="1" a="1"/>
  <c r="B1267" i="1"/>
  <c r="B1268" i="1" a="1"/>
  <c r="B1268" i="1"/>
  <c r="B1269" i="1" a="1"/>
  <c r="B1269" i="1"/>
  <c r="B1270" i="1" a="1"/>
  <c r="B1270" i="1"/>
  <c r="B1271" i="1" a="1"/>
  <c r="B1271" i="1"/>
  <c r="B1272" i="1" a="1"/>
  <c r="B1272" i="1"/>
  <c r="B1273" i="1" a="1"/>
  <c r="B1273" i="1"/>
  <c r="B1274" i="1" a="1"/>
  <c r="B1274" i="1"/>
  <c r="B1275" i="1" a="1"/>
  <c r="B1275" i="1"/>
  <c r="B1276" i="1" a="1"/>
  <c r="B1276" i="1"/>
  <c r="B1277" i="1" a="1"/>
  <c r="B1277" i="1"/>
  <c r="B1278" i="1" a="1"/>
  <c r="B1278" i="1"/>
  <c r="B1279" i="1" a="1"/>
  <c r="B1279" i="1"/>
  <c r="B1280" i="1" a="1"/>
  <c r="B1280" i="1"/>
  <c r="B1281" i="1" a="1"/>
  <c r="B1281" i="1"/>
  <c r="B1282" i="1" a="1"/>
  <c r="B1282" i="1"/>
  <c r="B1283" i="1" a="1"/>
  <c r="B1283" i="1"/>
  <c r="B1284" i="1" a="1"/>
  <c r="B1284" i="1"/>
  <c r="B1285" i="1" a="1"/>
  <c r="B1285" i="1"/>
  <c r="B1286" i="1" a="1"/>
  <c r="B1286" i="1"/>
  <c r="B1287" i="1" a="1"/>
  <c r="B1287" i="1"/>
  <c r="B1288" i="1" a="1"/>
  <c r="B1288" i="1"/>
  <c r="B1289" i="1" a="1"/>
  <c r="B1289" i="1"/>
  <c r="B1290" i="1" a="1"/>
  <c r="B1290" i="1"/>
  <c r="B1291" i="1" a="1"/>
  <c r="B1291" i="1"/>
  <c r="B1292" i="1" a="1"/>
  <c r="B1292" i="1"/>
  <c r="B1293" i="1" a="1"/>
  <c r="B1293" i="1"/>
  <c r="B1294" i="1" a="1"/>
  <c r="B1294" i="1"/>
  <c r="B1295" i="1" a="1"/>
  <c r="B1295" i="1"/>
  <c r="B1296" i="1" a="1"/>
  <c r="B1296" i="1"/>
  <c r="B1297" i="1" a="1"/>
  <c r="B1297" i="1"/>
  <c r="B1298" i="1" a="1"/>
  <c r="B1298" i="1"/>
  <c r="B1299" i="1" a="1"/>
  <c r="B1299" i="1"/>
  <c r="B1300" i="1" a="1"/>
  <c r="B1300" i="1"/>
  <c r="B1301" i="1" a="1"/>
  <c r="B1301" i="1"/>
  <c r="B1302" i="1" a="1"/>
  <c r="B1302" i="1"/>
  <c r="B1303" i="1" a="1"/>
  <c r="B1303" i="1"/>
  <c r="B1304" i="1" a="1"/>
  <c r="B1304" i="1"/>
  <c r="B1305" i="1" a="1"/>
  <c r="B1305" i="1"/>
  <c r="B1306" i="1" a="1"/>
  <c r="B1306" i="1"/>
  <c r="B1307" i="1" a="1"/>
  <c r="B1307" i="1"/>
  <c r="B1308" i="1" a="1"/>
  <c r="B1308" i="1"/>
  <c r="B1309" i="1" a="1"/>
  <c r="B1309" i="1"/>
  <c r="B1310" i="1" a="1"/>
  <c r="B1310" i="1"/>
  <c r="B1311" i="1" a="1"/>
  <c r="B1311" i="1"/>
  <c r="B1312" i="1" a="1"/>
  <c r="B1312" i="1"/>
  <c r="B1313" i="1" a="1"/>
  <c r="B1313" i="1"/>
  <c r="B1314" i="1" a="1"/>
  <c r="B1314" i="1"/>
  <c r="B1315" i="1" a="1"/>
  <c r="B1315" i="1"/>
  <c r="B1316" i="1" a="1"/>
  <c r="B1316" i="1"/>
  <c r="B1317" i="1" a="1"/>
  <c r="B1317" i="1"/>
  <c r="B1318" i="1" a="1"/>
  <c r="B1318" i="1"/>
  <c r="B1319" i="1" a="1"/>
  <c r="B1319" i="1"/>
  <c r="B1320" i="1" a="1"/>
  <c r="B1320" i="1"/>
  <c r="B1321" i="1" a="1"/>
  <c r="B1321" i="1"/>
  <c r="B1322" i="1" a="1"/>
  <c r="B1322" i="1"/>
  <c r="B1323" i="1" a="1"/>
  <c r="B1323" i="1"/>
  <c r="B1324" i="1" a="1"/>
  <c r="B1324" i="1"/>
  <c r="B1325" i="1" a="1"/>
  <c r="B1325" i="1"/>
  <c r="B1326" i="1" a="1"/>
  <c r="B1326" i="1"/>
  <c r="B1327" i="1" a="1"/>
  <c r="B1327" i="1"/>
  <c r="B1328" i="1" a="1"/>
  <c r="B1328" i="1"/>
  <c r="B1329" i="1" a="1"/>
  <c r="B1329" i="1"/>
  <c r="B1330" i="1" a="1"/>
  <c r="B1330" i="1"/>
  <c r="B1331" i="1" a="1"/>
  <c r="B1331" i="1"/>
  <c r="B1332" i="1" a="1"/>
  <c r="B1332" i="1"/>
  <c r="B1333" i="1" a="1"/>
  <c r="B1333" i="1"/>
  <c r="B1334" i="1" a="1"/>
  <c r="B1334" i="1"/>
  <c r="B1335" i="1" a="1"/>
  <c r="B1335" i="1"/>
  <c r="B1336" i="1" a="1"/>
  <c r="B1336" i="1"/>
  <c r="B1337" i="1" a="1"/>
  <c r="B1337" i="1"/>
  <c r="B1338" i="1" a="1"/>
  <c r="B1338" i="1"/>
  <c r="B1339" i="1" a="1"/>
  <c r="B1339" i="1"/>
  <c r="B1340" i="1" a="1"/>
  <c r="B1340" i="1"/>
  <c r="B1341" i="1" a="1"/>
  <c r="B1341" i="1"/>
  <c r="B1342" i="1" a="1"/>
  <c r="B1342" i="1"/>
  <c r="B1343" i="1" a="1"/>
  <c r="B1343" i="1"/>
  <c r="B1344" i="1" a="1"/>
  <c r="B1344" i="1"/>
  <c r="B1345" i="1" a="1"/>
  <c r="B1345" i="1"/>
  <c r="B1346" i="1" a="1"/>
  <c r="B1346" i="1"/>
  <c r="B1347" i="1" a="1"/>
  <c r="B1347" i="1"/>
  <c r="B1348" i="1" a="1"/>
  <c r="B1348" i="1"/>
  <c r="B1349" i="1" a="1"/>
  <c r="B1349" i="1"/>
  <c r="B1350" i="1" a="1"/>
  <c r="B1350" i="1"/>
  <c r="B1351" i="1" a="1"/>
  <c r="B1351" i="1"/>
  <c r="B1352" i="1" a="1"/>
  <c r="B1352" i="1"/>
  <c r="B1353" i="1" a="1"/>
  <c r="B1353" i="1"/>
  <c r="B1354" i="1" a="1"/>
  <c r="B1354" i="1"/>
  <c r="B1355" i="1" a="1"/>
  <c r="B1355" i="1"/>
  <c r="B1356" i="1" a="1"/>
  <c r="B1356" i="1"/>
  <c r="B1357" i="1" a="1"/>
  <c r="B1357" i="1"/>
  <c r="B1358" i="1" a="1"/>
  <c r="B1358" i="1"/>
  <c r="B1359" i="1" a="1"/>
  <c r="B1359" i="1"/>
  <c r="B1360" i="1" a="1"/>
  <c r="B1360" i="1"/>
  <c r="B1361" i="1" a="1"/>
  <c r="B1361" i="1"/>
  <c r="B1362" i="1" a="1"/>
  <c r="B1362" i="1"/>
  <c r="B1363" i="1" a="1"/>
  <c r="B1363" i="1"/>
  <c r="B1364" i="1" a="1"/>
  <c r="B1364" i="1"/>
  <c r="B1365" i="1" a="1"/>
  <c r="B1365" i="1"/>
  <c r="B1366" i="1" a="1"/>
  <c r="B1366" i="1"/>
  <c r="B1367" i="1" a="1"/>
  <c r="B1367" i="1"/>
  <c r="B1368" i="1" a="1"/>
  <c r="B1368" i="1"/>
  <c r="B1369" i="1" a="1"/>
  <c r="B1369" i="1"/>
  <c r="B1370" i="1" a="1"/>
  <c r="B1370" i="1"/>
  <c r="B1371" i="1" a="1"/>
  <c r="B1371" i="1"/>
  <c r="B1372" i="1" a="1"/>
  <c r="B1372" i="1"/>
  <c r="B1373" i="1" a="1"/>
  <c r="B1373" i="1"/>
  <c r="B1374" i="1" a="1"/>
  <c r="B1374" i="1"/>
  <c r="B1375" i="1" a="1"/>
  <c r="B1375" i="1"/>
  <c r="B1376" i="1" a="1"/>
  <c r="B1376" i="1"/>
  <c r="B1377" i="1" a="1"/>
  <c r="B1377" i="1"/>
  <c r="B1378" i="1" a="1"/>
  <c r="B1378" i="1"/>
  <c r="B1379" i="1" a="1"/>
  <c r="B1379" i="1"/>
  <c r="B1380" i="1" a="1"/>
  <c r="B1380" i="1"/>
  <c r="B1381" i="1" a="1"/>
  <c r="B1381" i="1"/>
  <c r="B1382" i="1" a="1"/>
  <c r="B1382" i="1"/>
  <c r="B1383" i="1" a="1"/>
  <c r="B1383" i="1"/>
  <c r="B1384" i="1" a="1"/>
  <c r="B1384" i="1"/>
  <c r="B1385" i="1" a="1"/>
  <c r="B1385" i="1"/>
  <c r="B1386" i="1" a="1"/>
  <c r="B1386" i="1"/>
  <c r="B1387" i="1" a="1"/>
  <c r="B1387" i="1"/>
  <c r="B1388" i="1" a="1"/>
  <c r="B1388" i="1"/>
  <c r="B1389" i="1" a="1"/>
  <c r="B1389" i="1"/>
  <c r="B1390" i="1" a="1"/>
  <c r="B1390" i="1"/>
  <c r="B1391" i="1" a="1"/>
  <c r="B1391" i="1"/>
  <c r="B1392" i="1" a="1"/>
  <c r="B1392" i="1"/>
  <c r="B1393" i="1" a="1"/>
  <c r="B1393" i="1"/>
  <c r="B1394" i="1" a="1"/>
  <c r="B1394" i="1"/>
  <c r="B1395" i="1" a="1"/>
  <c r="B1395" i="1"/>
  <c r="B1396" i="1" a="1"/>
  <c r="B1396" i="1"/>
  <c r="B1397" i="1" a="1"/>
  <c r="B1397" i="1"/>
  <c r="B1398" i="1" a="1"/>
  <c r="B1398" i="1"/>
  <c r="B1399" i="1" a="1"/>
  <c r="B1399" i="1"/>
  <c r="B1400" i="1" a="1"/>
  <c r="B1400" i="1"/>
  <c r="B1401" i="1" a="1"/>
  <c r="B1401" i="1"/>
  <c r="B1402" i="1" a="1"/>
  <c r="B1402" i="1"/>
  <c r="B1403" i="1" a="1"/>
  <c r="B1403" i="1"/>
  <c r="B1404" i="1" a="1"/>
  <c r="B1404" i="1"/>
  <c r="B1405" i="1" a="1"/>
  <c r="B1405" i="1"/>
  <c r="B1406" i="1" a="1"/>
  <c r="B1406" i="1"/>
  <c r="B1407" i="1" a="1"/>
  <c r="B1407" i="1"/>
  <c r="B1408" i="1" a="1"/>
  <c r="B1408" i="1"/>
  <c r="B1409" i="1" a="1"/>
  <c r="B1409" i="1"/>
  <c r="B1410" i="1" a="1"/>
  <c r="B1410" i="1"/>
  <c r="B1411" i="1" a="1"/>
  <c r="B1411" i="1"/>
  <c r="B1412" i="1" a="1"/>
  <c r="B1412" i="1"/>
  <c r="B1413" i="1" a="1"/>
  <c r="B1413" i="1"/>
  <c r="B1414" i="1" a="1"/>
  <c r="B1414" i="1"/>
  <c r="B1415" i="1" a="1"/>
  <c r="B1415" i="1"/>
  <c r="B1416" i="1" a="1"/>
  <c r="B1416" i="1"/>
  <c r="B1417" i="1" a="1"/>
  <c r="B1417" i="1"/>
  <c r="B1418" i="1" a="1"/>
  <c r="B1418" i="1"/>
  <c r="B1419" i="1" a="1"/>
  <c r="B1419" i="1"/>
  <c r="B1420" i="1" a="1"/>
  <c r="B1420" i="1"/>
  <c r="B1421" i="1" a="1"/>
  <c r="B1421" i="1"/>
  <c r="B1422" i="1" a="1"/>
  <c r="B1422" i="1"/>
  <c r="B1423" i="1" a="1"/>
  <c r="B1423" i="1"/>
  <c r="B1424" i="1" a="1"/>
  <c r="B1424" i="1"/>
  <c r="B1425" i="1" a="1"/>
  <c r="B1425" i="1"/>
  <c r="B1426" i="1" a="1"/>
  <c r="B1426" i="1"/>
  <c r="B1427" i="1" a="1"/>
  <c r="B1427" i="1"/>
  <c r="B1428" i="1" a="1"/>
  <c r="B1428" i="1"/>
  <c r="B1429" i="1" a="1"/>
  <c r="B1429" i="1"/>
  <c r="B1430" i="1" a="1"/>
  <c r="B1430" i="1"/>
  <c r="B1431" i="1" a="1"/>
  <c r="B1431" i="1"/>
  <c r="B1432" i="1" a="1"/>
  <c r="B1432" i="1"/>
  <c r="B1433" i="1" a="1"/>
  <c r="B1433" i="1"/>
  <c r="B1434" i="1" a="1"/>
  <c r="B1434" i="1"/>
  <c r="B1435" i="1" a="1"/>
  <c r="B1435" i="1"/>
  <c r="B1436" i="1" a="1"/>
  <c r="B1436" i="1"/>
  <c r="B1437" i="1" a="1"/>
  <c r="B1437" i="1"/>
  <c r="B1438" i="1" a="1"/>
  <c r="B1438" i="1"/>
  <c r="B1439" i="1" a="1"/>
  <c r="B1439" i="1"/>
  <c r="B1440" i="1" a="1"/>
  <c r="B1440" i="1"/>
  <c r="B1441" i="1" a="1"/>
  <c r="B1441" i="1"/>
  <c r="B1442" i="1" a="1"/>
  <c r="B1442" i="1"/>
  <c r="B1443" i="1" a="1"/>
  <c r="B1443" i="1"/>
  <c r="B1444" i="1" a="1"/>
  <c r="B1444" i="1"/>
  <c r="B1445" i="1" a="1"/>
  <c r="B1445" i="1"/>
  <c r="B1446" i="1" a="1"/>
  <c r="B1446" i="1"/>
  <c r="B1447" i="1" a="1"/>
  <c r="B1447" i="1"/>
  <c r="B1448" i="1" a="1"/>
  <c r="B1448" i="1"/>
  <c r="B1449" i="1" a="1"/>
  <c r="B1449" i="1"/>
  <c r="B1450" i="1" a="1"/>
  <c r="B1450" i="1"/>
  <c r="B1451" i="1" a="1"/>
  <c r="B1451" i="1"/>
  <c r="B1452" i="1" a="1"/>
  <c r="B1452" i="1"/>
  <c r="B1453" i="1" a="1"/>
  <c r="B1453" i="1"/>
  <c r="B1454" i="1" a="1"/>
  <c r="B1454" i="1"/>
  <c r="B1455" i="1" a="1"/>
  <c r="B1455" i="1"/>
  <c r="B1456" i="1" a="1"/>
  <c r="B1456" i="1"/>
  <c r="B1457" i="1" a="1"/>
  <c r="B1457" i="1"/>
  <c r="B1458" i="1" a="1"/>
  <c r="B1458" i="1"/>
  <c r="B1459" i="1" a="1"/>
  <c r="B1459" i="1"/>
  <c r="B1460" i="1" a="1"/>
  <c r="B1460" i="1"/>
  <c r="B1461" i="1" a="1"/>
  <c r="B1461" i="1"/>
  <c r="B1462" i="1" a="1"/>
  <c r="B1462" i="1"/>
  <c r="B1463" i="1" a="1"/>
  <c r="B1463" i="1"/>
  <c r="B1464" i="1" a="1"/>
  <c r="B1464" i="1"/>
  <c r="B1465" i="1" a="1"/>
  <c r="B1465" i="1"/>
  <c r="B1466" i="1" a="1"/>
  <c r="B1466" i="1"/>
  <c r="B1467" i="1" a="1"/>
  <c r="B1467" i="1"/>
  <c r="B1468" i="1" a="1"/>
  <c r="B1468" i="1"/>
  <c r="B1469" i="1" a="1"/>
  <c r="B1469" i="1"/>
  <c r="B1470" i="1" a="1"/>
  <c r="B1470" i="1"/>
  <c r="B1471" i="1" a="1"/>
  <c r="B1471" i="1"/>
  <c r="B1472" i="1" a="1"/>
  <c r="B1472" i="1"/>
  <c r="B1473" i="1" a="1"/>
  <c r="B1473" i="1"/>
  <c r="B1474" i="1" a="1"/>
  <c r="B1474" i="1"/>
  <c r="B1475" i="1" a="1"/>
  <c r="B1475" i="1"/>
  <c r="B1476" i="1" a="1"/>
  <c r="B1476" i="1"/>
  <c r="B1477" i="1" a="1"/>
  <c r="B1477" i="1"/>
  <c r="B1478" i="1" a="1"/>
  <c r="B1478" i="1"/>
  <c r="B1479" i="1" a="1"/>
  <c r="B1479" i="1"/>
  <c r="B1480" i="1" a="1"/>
  <c r="B1480" i="1"/>
  <c r="B1481" i="1" a="1"/>
  <c r="B1481" i="1"/>
  <c r="B1482" i="1" a="1"/>
  <c r="B1482" i="1"/>
  <c r="B1483" i="1" a="1"/>
  <c r="B1483" i="1"/>
  <c r="B1484" i="1" a="1"/>
  <c r="B1484" i="1"/>
  <c r="B1485" i="1" a="1"/>
  <c r="B1485" i="1"/>
  <c r="B1486" i="1" a="1"/>
  <c r="B1486" i="1"/>
  <c r="B1487" i="1" a="1"/>
  <c r="B1487" i="1"/>
  <c r="B1488" i="1" a="1"/>
  <c r="B1488" i="1"/>
  <c r="B1489" i="1" a="1"/>
  <c r="B1489" i="1"/>
  <c r="B1490" i="1" a="1"/>
  <c r="B1490" i="1"/>
  <c r="B1491" i="1" a="1"/>
  <c r="B1491" i="1"/>
  <c r="B1492" i="1" a="1"/>
  <c r="B1492" i="1"/>
  <c r="B1493" i="1" a="1"/>
  <c r="B1493" i="1"/>
  <c r="B1494" i="1" a="1"/>
  <c r="B1494" i="1"/>
  <c r="B1495" i="1" a="1"/>
  <c r="B1495" i="1"/>
  <c r="B1496" i="1" a="1"/>
  <c r="B1496" i="1"/>
  <c r="B1497" i="1" a="1"/>
  <c r="B1497" i="1"/>
  <c r="B1498" i="1" a="1"/>
  <c r="B1498" i="1"/>
  <c r="B1499" i="1" a="1"/>
  <c r="B1499" i="1"/>
  <c r="B1500" i="1" a="1"/>
  <c r="B1500" i="1"/>
  <c r="B1501" i="1" a="1"/>
  <c r="B1501" i="1"/>
  <c r="B1502" i="1" a="1"/>
  <c r="B1502" i="1"/>
  <c r="B1503" i="1" a="1"/>
  <c r="B1503" i="1"/>
  <c r="B1504" i="1" a="1"/>
  <c r="B1504" i="1"/>
  <c r="B1505" i="1" a="1"/>
  <c r="B1505" i="1"/>
  <c r="B1506" i="1" a="1"/>
  <c r="B1506" i="1"/>
  <c r="B1507" i="1" a="1"/>
  <c r="B1507" i="1"/>
  <c r="B1508" i="1" a="1"/>
  <c r="B1508" i="1"/>
  <c r="B1509" i="1" a="1"/>
  <c r="B1509" i="1"/>
  <c r="B1510" i="1" a="1"/>
  <c r="B1510" i="1"/>
  <c r="B1511" i="1" a="1"/>
  <c r="B1511" i="1"/>
  <c r="B1512" i="1" a="1"/>
  <c r="B1512" i="1"/>
  <c r="B1513" i="1" a="1"/>
  <c r="B1513" i="1"/>
  <c r="B1514" i="1" a="1"/>
  <c r="B1514" i="1"/>
  <c r="B1515" i="1" a="1"/>
  <c r="B1515" i="1"/>
  <c r="B1516" i="1" a="1"/>
  <c r="B1516" i="1"/>
  <c r="B1517" i="1" a="1"/>
  <c r="B1517" i="1"/>
  <c r="B1518" i="1" a="1"/>
  <c r="B1518" i="1"/>
  <c r="B1519" i="1" a="1"/>
  <c r="B1519" i="1"/>
  <c r="B1520" i="1" a="1"/>
  <c r="B1520" i="1"/>
  <c r="B1521" i="1" a="1"/>
  <c r="B1521" i="1"/>
  <c r="B1522" i="1" a="1"/>
  <c r="B1522" i="1"/>
  <c r="B1523" i="1" a="1"/>
  <c r="B1523" i="1"/>
  <c r="B1524" i="1" a="1"/>
  <c r="B1524" i="1"/>
  <c r="B1525" i="1" a="1"/>
  <c r="B1525" i="1"/>
  <c r="B1526" i="1" a="1"/>
  <c r="B1526" i="1"/>
  <c r="B1527" i="1" a="1"/>
  <c r="B1527" i="1"/>
  <c r="B1528" i="1" a="1"/>
  <c r="B1528" i="1"/>
  <c r="B1529" i="1" a="1"/>
  <c r="B1529" i="1"/>
  <c r="B1530" i="1" a="1"/>
  <c r="B1530" i="1"/>
  <c r="B1531" i="1" a="1"/>
  <c r="B1531" i="1"/>
  <c r="B1532" i="1" a="1"/>
  <c r="B1532" i="1"/>
  <c r="B1533" i="1" a="1"/>
  <c r="B1533" i="1"/>
  <c r="B1534" i="1" a="1"/>
  <c r="B1534" i="1"/>
  <c r="B1535" i="1" a="1"/>
  <c r="B1535" i="1"/>
  <c r="B1536" i="1" a="1"/>
  <c r="B1536" i="1"/>
  <c r="B1537" i="1" a="1"/>
  <c r="B1537" i="1"/>
  <c r="B1538" i="1" a="1"/>
  <c r="B1538" i="1"/>
  <c r="B1539" i="1" a="1"/>
  <c r="B1539" i="1"/>
  <c r="B1540" i="1" a="1"/>
  <c r="B1540" i="1"/>
  <c r="B1541" i="1" a="1"/>
  <c r="B1541" i="1"/>
  <c r="B1542" i="1" a="1"/>
  <c r="B1542" i="1"/>
  <c r="B1543" i="1" a="1"/>
  <c r="B1543" i="1"/>
  <c r="B1544" i="1" a="1"/>
  <c r="B1544" i="1"/>
  <c r="B1545" i="1" a="1"/>
  <c r="B1545" i="1"/>
  <c r="B1546" i="1" a="1"/>
  <c r="B1546" i="1"/>
  <c r="B1547" i="1" a="1"/>
  <c r="B1547" i="1"/>
  <c r="B1548" i="1" a="1"/>
  <c r="B1548" i="1"/>
  <c r="B1549" i="1" a="1"/>
  <c r="B1549" i="1"/>
  <c r="B1550" i="1" a="1"/>
  <c r="B1550" i="1"/>
  <c r="B1551" i="1" a="1"/>
  <c r="B1551" i="1"/>
  <c r="B1552" i="1" a="1"/>
  <c r="B1552" i="1"/>
  <c r="B1553" i="1" a="1"/>
  <c r="B1553" i="1"/>
  <c r="B1554" i="1" a="1"/>
  <c r="B1554" i="1"/>
  <c r="B1555" i="1" a="1"/>
  <c r="B1555" i="1"/>
  <c r="B1556" i="1" a="1"/>
  <c r="B1556" i="1"/>
  <c r="B1557" i="1" a="1"/>
  <c r="B1557" i="1"/>
  <c r="B1558" i="1" a="1"/>
  <c r="B1558" i="1"/>
  <c r="B1559" i="1" a="1"/>
  <c r="B1559" i="1"/>
  <c r="B1560" i="1" a="1"/>
  <c r="B1560" i="1"/>
  <c r="B1561" i="1" a="1"/>
  <c r="B1561" i="1"/>
  <c r="B1562" i="1" a="1"/>
  <c r="B1562" i="1"/>
  <c r="B1563" i="1" a="1"/>
  <c r="B1563" i="1"/>
  <c r="B1564" i="1" a="1"/>
  <c r="B1564" i="1"/>
  <c r="B1565" i="1" a="1"/>
  <c r="B1565" i="1"/>
  <c r="B1566" i="1" a="1"/>
  <c r="B1566" i="1"/>
  <c r="B1567" i="1" a="1"/>
  <c r="B1567" i="1"/>
  <c r="B1568" i="1" a="1"/>
  <c r="B1568" i="1"/>
  <c r="B1569" i="1" a="1"/>
  <c r="B1569" i="1"/>
  <c r="B1570" i="1" a="1"/>
  <c r="B1570" i="1"/>
  <c r="B1571" i="1" a="1"/>
  <c r="B1571" i="1"/>
  <c r="B1572" i="1" a="1"/>
  <c r="B1572" i="1"/>
  <c r="B1573" i="1" a="1"/>
  <c r="B1573" i="1"/>
  <c r="B1574" i="1" a="1"/>
  <c r="B1574" i="1"/>
  <c r="B1575" i="1" a="1"/>
  <c r="B1575" i="1"/>
  <c r="B1576" i="1" a="1"/>
  <c r="B1576" i="1"/>
  <c r="B1577" i="1" a="1"/>
  <c r="B1577" i="1"/>
  <c r="B1578" i="1" a="1"/>
  <c r="B1578" i="1"/>
  <c r="B1579" i="1" a="1"/>
  <c r="B1579" i="1"/>
  <c r="B1580" i="1" a="1"/>
  <c r="B1580" i="1"/>
  <c r="B1581" i="1" a="1"/>
  <c r="B1581" i="1"/>
  <c r="B1582" i="1" a="1"/>
  <c r="B1582" i="1"/>
  <c r="B1583" i="1" a="1"/>
  <c r="B1583" i="1"/>
  <c r="B1584" i="1" a="1"/>
  <c r="B1584" i="1"/>
  <c r="B1585" i="1" a="1"/>
  <c r="B1585" i="1"/>
  <c r="B1586" i="1" a="1"/>
  <c r="B1586" i="1"/>
  <c r="B1587" i="1" a="1"/>
  <c r="B1587" i="1"/>
  <c r="B1588" i="1" a="1"/>
  <c r="B1588" i="1"/>
  <c r="B1589" i="1" a="1"/>
  <c r="B1589" i="1"/>
  <c r="B1590" i="1" a="1"/>
  <c r="B1590" i="1"/>
  <c r="B1591" i="1" a="1"/>
  <c r="B1591" i="1"/>
  <c r="B1592" i="1" a="1"/>
  <c r="B1592" i="1"/>
  <c r="B1593" i="1" a="1"/>
  <c r="B1593" i="1"/>
  <c r="B1594" i="1" a="1"/>
  <c r="B1594" i="1"/>
  <c r="B1595" i="1" a="1"/>
  <c r="B1595" i="1"/>
  <c r="B1596" i="1" a="1"/>
  <c r="B1596" i="1"/>
  <c r="B1597" i="1" a="1"/>
  <c r="B1597" i="1"/>
  <c r="B1598" i="1" a="1"/>
  <c r="B1598" i="1"/>
  <c r="B1599" i="1" a="1"/>
  <c r="B1599" i="1"/>
  <c r="B1600" i="1" a="1"/>
  <c r="B1600" i="1"/>
  <c r="B1601" i="1" a="1"/>
  <c r="B1601" i="1"/>
  <c r="B1602" i="1" a="1"/>
  <c r="B1602" i="1"/>
  <c r="B1603" i="1" a="1"/>
  <c r="B1603" i="1"/>
  <c r="B1604" i="1" a="1"/>
  <c r="B1604" i="1"/>
  <c r="B1605" i="1" a="1"/>
  <c r="B1605" i="1"/>
  <c r="B1606" i="1" a="1"/>
  <c r="B1606" i="1"/>
  <c r="B1607" i="1" a="1"/>
  <c r="B1607" i="1"/>
  <c r="B1608" i="1" a="1"/>
  <c r="B1608" i="1"/>
  <c r="B1609" i="1" a="1"/>
  <c r="B1609" i="1"/>
  <c r="B1610" i="1" a="1"/>
  <c r="B1610" i="1"/>
  <c r="B1611" i="1" a="1"/>
  <c r="B1611" i="1"/>
  <c r="B1612" i="1" a="1"/>
  <c r="B1612" i="1"/>
  <c r="B1613" i="1" a="1"/>
  <c r="B1613" i="1"/>
  <c r="B1614" i="1" a="1"/>
  <c r="B1614" i="1"/>
  <c r="B1615" i="1" a="1"/>
  <c r="B1615" i="1"/>
  <c r="B1616" i="1" a="1"/>
  <c r="B1616" i="1"/>
  <c r="B1617" i="1" a="1"/>
  <c r="B1617" i="1"/>
  <c r="B1618" i="1" a="1"/>
  <c r="B1618" i="1"/>
  <c r="B1619" i="1" a="1"/>
  <c r="B1619" i="1"/>
  <c r="B1620" i="1" a="1"/>
  <c r="B1620" i="1"/>
  <c r="B1621" i="1" a="1"/>
  <c r="B1621" i="1"/>
  <c r="B1622" i="1" a="1"/>
  <c r="B1622" i="1"/>
  <c r="B1623" i="1" a="1"/>
  <c r="B1623" i="1"/>
  <c r="B1624" i="1" a="1"/>
  <c r="B1624" i="1"/>
  <c r="B1625" i="1" a="1"/>
  <c r="B1625" i="1"/>
  <c r="B1626" i="1" a="1"/>
  <c r="B1626" i="1"/>
  <c r="B1627" i="1" a="1"/>
  <c r="B1627" i="1"/>
  <c r="B1628" i="1" a="1"/>
  <c r="B1628" i="1"/>
  <c r="B1629" i="1" a="1"/>
  <c r="B1629" i="1"/>
  <c r="B1630" i="1" a="1"/>
  <c r="B1630" i="1"/>
  <c r="B1631" i="1" a="1"/>
  <c r="B1631" i="1"/>
  <c r="B1632" i="1" a="1"/>
  <c r="B1632" i="1"/>
  <c r="B1633" i="1" a="1"/>
  <c r="B1633" i="1"/>
  <c r="B1634" i="1" a="1"/>
  <c r="B1634" i="1"/>
  <c r="B1635" i="1" a="1"/>
  <c r="B1635" i="1"/>
  <c r="B1636" i="1" a="1"/>
  <c r="B1636" i="1"/>
  <c r="B1637" i="1" a="1"/>
  <c r="B1637" i="1"/>
  <c r="B1638" i="1" a="1"/>
  <c r="B1638" i="1"/>
  <c r="B1639" i="1" a="1"/>
  <c r="B1639" i="1"/>
  <c r="B1640" i="1" a="1"/>
  <c r="B1640" i="1"/>
  <c r="B1641" i="1" a="1"/>
  <c r="B1641" i="1"/>
  <c r="B1642" i="1" a="1"/>
  <c r="B1642" i="1"/>
  <c r="B1643" i="1" a="1"/>
  <c r="B1643" i="1"/>
  <c r="B1644" i="1" a="1"/>
  <c r="B1644" i="1"/>
  <c r="B1645" i="1" a="1"/>
  <c r="B1645" i="1"/>
  <c r="B1646" i="1" a="1"/>
  <c r="B1646" i="1"/>
  <c r="B1647" i="1" a="1"/>
  <c r="B1647" i="1"/>
  <c r="B1648" i="1" a="1"/>
  <c r="B1648" i="1"/>
  <c r="B1649" i="1" a="1"/>
  <c r="B1649" i="1"/>
  <c r="B1650" i="1" a="1"/>
  <c r="B1650" i="1"/>
  <c r="B1651" i="1" a="1"/>
  <c r="B1651" i="1"/>
  <c r="B1652" i="1" a="1"/>
  <c r="B1652" i="1"/>
  <c r="B1653" i="1" a="1"/>
  <c r="B1653" i="1"/>
  <c r="B1654" i="1" a="1"/>
  <c r="B1654" i="1"/>
  <c r="B1655" i="1" a="1"/>
  <c r="B1655" i="1"/>
  <c r="B1656" i="1" a="1"/>
  <c r="B1656" i="1"/>
  <c r="B1657" i="1" a="1"/>
  <c r="B1657" i="1"/>
  <c r="B1658" i="1" a="1"/>
  <c r="B1658" i="1"/>
  <c r="B1659" i="1" a="1"/>
  <c r="B1659" i="1"/>
  <c r="B1660" i="1" a="1"/>
  <c r="B1660" i="1"/>
  <c r="B1661" i="1" a="1"/>
  <c r="B1661" i="1"/>
  <c r="B1662" i="1" a="1"/>
  <c r="B1662" i="1"/>
  <c r="B1663" i="1" a="1"/>
  <c r="B1663" i="1"/>
  <c r="B1664" i="1" a="1"/>
  <c r="B1664" i="1"/>
  <c r="B1665" i="1" a="1"/>
  <c r="B1665" i="1"/>
  <c r="B1666" i="1" a="1"/>
  <c r="B1666" i="1"/>
  <c r="B1667" i="1" a="1"/>
  <c r="B1667" i="1"/>
  <c r="B1668" i="1" a="1"/>
  <c r="B1668" i="1"/>
  <c r="B1669" i="1" a="1"/>
  <c r="B1669" i="1"/>
  <c r="B1670" i="1" a="1"/>
  <c r="B1670" i="1"/>
  <c r="B1671" i="1" a="1"/>
  <c r="B1671" i="1"/>
  <c r="B1672" i="1" a="1"/>
  <c r="B1672" i="1"/>
  <c r="B1673" i="1" a="1"/>
  <c r="B1673" i="1"/>
  <c r="B1674" i="1" a="1"/>
  <c r="B1674" i="1"/>
  <c r="B1675" i="1" a="1"/>
  <c r="B1675" i="1"/>
  <c r="B1676" i="1" a="1"/>
  <c r="B1676" i="1"/>
  <c r="B1677" i="1" a="1"/>
  <c r="B1677" i="1"/>
  <c r="B1678" i="1" a="1"/>
  <c r="B1678" i="1"/>
  <c r="B1679" i="1" a="1"/>
  <c r="B1679" i="1"/>
  <c r="B1680" i="1" a="1"/>
  <c r="B1680" i="1"/>
  <c r="B1681" i="1" a="1"/>
  <c r="B1681" i="1"/>
  <c r="B1682" i="1" a="1"/>
  <c r="B1682" i="1"/>
  <c r="B1683" i="1" a="1"/>
  <c r="B1683" i="1"/>
  <c r="B1684" i="1" a="1"/>
  <c r="B1684" i="1"/>
  <c r="B1685" i="1" a="1"/>
  <c r="B1685" i="1"/>
  <c r="B1686" i="1" a="1"/>
  <c r="B1686" i="1"/>
  <c r="B1687" i="1" a="1"/>
  <c r="B1687" i="1"/>
  <c r="B1688" i="1" a="1"/>
  <c r="B1688" i="1"/>
  <c r="B1689" i="1" a="1"/>
  <c r="B1689" i="1"/>
  <c r="B1690" i="1" a="1"/>
  <c r="B1690" i="1"/>
  <c r="B1691" i="1" a="1"/>
  <c r="B1691" i="1"/>
  <c r="B1692" i="1" a="1"/>
  <c r="B1692" i="1"/>
  <c r="B1693" i="1" a="1"/>
  <c r="B1693" i="1"/>
  <c r="B1694" i="1" a="1"/>
  <c r="B1694" i="1"/>
  <c r="B1695" i="1" a="1"/>
  <c r="B1695" i="1"/>
  <c r="B1696" i="1" a="1"/>
  <c r="B1696" i="1"/>
  <c r="B1697" i="1" a="1"/>
  <c r="B1697" i="1"/>
  <c r="B1698" i="1" a="1"/>
  <c r="B1698" i="1"/>
  <c r="B1699" i="1" a="1"/>
  <c r="B1699" i="1"/>
  <c r="B1700" i="1" a="1"/>
  <c r="B1700" i="1"/>
  <c r="B1701" i="1" a="1"/>
  <c r="B1701" i="1"/>
  <c r="B1702" i="1" a="1"/>
  <c r="B1702" i="1"/>
  <c r="B1703" i="1" a="1"/>
  <c r="B1703" i="1"/>
  <c r="B1704" i="1" a="1"/>
  <c r="B1704" i="1"/>
  <c r="B1705" i="1" a="1"/>
  <c r="B1705" i="1"/>
  <c r="B1706" i="1" a="1"/>
  <c r="B1706" i="1"/>
  <c r="B1707" i="1" a="1"/>
  <c r="B1707" i="1"/>
  <c r="B1708" i="1" a="1"/>
  <c r="B1708" i="1"/>
  <c r="B1709" i="1" a="1"/>
  <c r="B1709" i="1"/>
  <c r="B1710" i="1" a="1"/>
  <c r="B1710" i="1"/>
  <c r="B1711" i="1" a="1"/>
  <c r="B1711" i="1"/>
  <c r="B1712" i="1" a="1"/>
  <c r="B1712" i="1"/>
  <c r="B1713" i="1" a="1"/>
  <c r="B1713" i="1"/>
  <c r="B1714" i="1" a="1"/>
  <c r="B1714" i="1"/>
  <c r="B1715" i="1" a="1"/>
  <c r="B1715" i="1"/>
  <c r="B1716" i="1" a="1"/>
  <c r="B1716" i="1"/>
  <c r="B1717" i="1" a="1"/>
  <c r="B1717" i="1"/>
  <c r="B1718" i="1" a="1"/>
  <c r="B1718" i="1"/>
  <c r="B1719" i="1" a="1"/>
  <c r="B1719" i="1"/>
  <c r="B1720" i="1" a="1"/>
  <c r="B1720" i="1"/>
  <c r="B1721" i="1" a="1"/>
  <c r="B1721" i="1"/>
  <c r="B1722" i="1" a="1"/>
  <c r="B1722" i="1"/>
  <c r="B1723" i="1" a="1"/>
  <c r="B1723" i="1"/>
  <c r="B1724" i="1" a="1"/>
  <c r="B1724" i="1"/>
  <c r="B1725" i="1" a="1"/>
  <c r="B1725" i="1"/>
  <c r="B1726" i="1" a="1"/>
  <c r="B1726" i="1"/>
  <c r="B1727" i="1" a="1"/>
  <c r="B1727" i="1"/>
  <c r="B1728" i="1" a="1"/>
  <c r="B1728" i="1"/>
  <c r="B1729" i="1" a="1"/>
  <c r="B1729" i="1"/>
  <c r="B1730" i="1" a="1"/>
  <c r="B1730" i="1"/>
  <c r="B1731" i="1" a="1"/>
  <c r="B1731" i="1"/>
  <c r="B1732" i="1" a="1"/>
  <c r="B1732" i="1"/>
  <c r="B1733" i="1" a="1"/>
  <c r="B1733" i="1"/>
  <c r="B1734" i="1" a="1"/>
  <c r="B1734" i="1"/>
  <c r="B1735" i="1" a="1"/>
  <c r="B1735" i="1"/>
  <c r="B1736" i="1" a="1"/>
  <c r="B1736" i="1"/>
  <c r="B1737" i="1" a="1"/>
  <c r="B1737" i="1"/>
  <c r="B1738" i="1" a="1"/>
  <c r="B1738" i="1"/>
  <c r="B1739" i="1" a="1"/>
  <c r="B1739" i="1"/>
  <c r="B1740" i="1" a="1"/>
  <c r="B1740" i="1"/>
  <c r="B1741" i="1" a="1"/>
  <c r="B1741" i="1"/>
  <c r="B1742" i="1" a="1"/>
  <c r="B1742" i="1"/>
  <c r="B1743" i="1" a="1"/>
  <c r="B1743" i="1"/>
  <c r="B1744" i="1" a="1"/>
  <c r="B1744" i="1"/>
  <c r="B1745" i="1" a="1"/>
  <c r="B1745" i="1"/>
  <c r="B1746" i="1" a="1"/>
  <c r="B1746" i="1"/>
  <c r="B1747" i="1" a="1"/>
  <c r="B1747" i="1"/>
  <c r="B1748" i="1" a="1"/>
  <c r="B1748" i="1"/>
  <c r="B1749" i="1" a="1"/>
  <c r="B1749" i="1"/>
  <c r="B1750" i="1" a="1"/>
  <c r="B1750" i="1"/>
  <c r="B1751" i="1" a="1"/>
  <c r="B1751" i="1"/>
  <c r="B1752" i="1" a="1"/>
  <c r="B1752" i="1"/>
  <c r="B1753" i="1" a="1"/>
  <c r="B1753" i="1"/>
  <c r="B1754" i="1" a="1"/>
  <c r="B1754" i="1"/>
  <c r="B1755" i="1" a="1"/>
  <c r="B1755" i="1"/>
  <c r="B1756" i="1" a="1"/>
  <c r="B1756" i="1"/>
  <c r="B1757" i="1" a="1"/>
  <c r="B1757" i="1"/>
  <c r="B1758" i="1" a="1"/>
  <c r="B1758" i="1"/>
  <c r="B1759" i="1" a="1"/>
  <c r="B1759" i="1"/>
  <c r="B1760" i="1" a="1"/>
  <c r="B1760" i="1"/>
  <c r="B1761" i="1" a="1"/>
  <c r="B1761" i="1"/>
  <c r="B1762" i="1" a="1"/>
  <c r="B1762" i="1"/>
  <c r="B1763" i="1" a="1"/>
  <c r="B1763" i="1"/>
  <c r="B1764" i="1" a="1"/>
  <c r="B1764" i="1"/>
  <c r="B1765" i="1" a="1"/>
  <c r="B1765" i="1"/>
  <c r="B1766" i="1" a="1"/>
  <c r="B1766" i="1"/>
  <c r="B1767" i="1" a="1"/>
  <c r="B1767" i="1"/>
  <c r="B1768" i="1" a="1"/>
  <c r="B1768" i="1"/>
  <c r="B1769" i="1" a="1"/>
  <c r="B1769" i="1"/>
  <c r="B1770" i="1" a="1"/>
  <c r="B1770" i="1"/>
  <c r="B1771" i="1" a="1"/>
  <c r="B1771" i="1"/>
  <c r="B1772" i="1" a="1"/>
  <c r="B1772" i="1"/>
  <c r="B1773" i="1" a="1"/>
  <c r="B1773" i="1"/>
  <c r="B1774" i="1" a="1"/>
  <c r="B1774" i="1"/>
  <c r="B1775" i="1" a="1"/>
  <c r="B1775" i="1"/>
  <c r="B1776" i="1" a="1"/>
  <c r="B1776" i="1"/>
  <c r="B1777" i="1" a="1"/>
  <c r="B1777" i="1"/>
  <c r="B1778" i="1" a="1"/>
  <c r="B1778" i="1"/>
  <c r="B1779" i="1" a="1"/>
  <c r="B1779" i="1"/>
  <c r="B1780" i="1" a="1"/>
  <c r="B1780" i="1"/>
  <c r="B1781" i="1" a="1"/>
  <c r="B1781" i="1"/>
  <c r="B1782" i="1" a="1"/>
  <c r="B1782" i="1"/>
  <c r="B1783" i="1" a="1"/>
  <c r="B1783" i="1"/>
  <c r="B1784" i="1" a="1"/>
  <c r="B1784" i="1"/>
  <c r="B1785" i="1" a="1"/>
  <c r="B1785" i="1"/>
  <c r="B1786" i="1" a="1"/>
  <c r="B1786" i="1"/>
  <c r="B1787" i="1" a="1"/>
  <c r="B1787" i="1"/>
  <c r="B1788" i="1" a="1"/>
  <c r="B1788" i="1"/>
  <c r="B1789" i="1" a="1"/>
  <c r="B1789" i="1"/>
  <c r="B1790" i="1" a="1"/>
  <c r="B1790" i="1"/>
  <c r="B1791" i="1" a="1"/>
  <c r="B1791" i="1"/>
  <c r="B1792" i="1" a="1"/>
  <c r="B1792" i="1"/>
  <c r="B1793" i="1" a="1"/>
  <c r="B1793" i="1"/>
  <c r="B1794" i="1" a="1"/>
  <c r="B1794" i="1"/>
  <c r="B1795" i="1" a="1"/>
  <c r="B1795" i="1"/>
  <c r="B1796" i="1" a="1"/>
  <c r="B1796" i="1"/>
  <c r="B1797" i="1" a="1"/>
  <c r="B1797" i="1"/>
  <c r="B1798" i="1" a="1"/>
  <c r="B1798" i="1"/>
  <c r="B1799" i="1" a="1"/>
  <c r="B1799" i="1"/>
  <c r="B1800" i="1" a="1"/>
  <c r="B1800" i="1"/>
  <c r="B1801" i="1" a="1"/>
  <c r="B1801" i="1"/>
  <c r="B1802" i="1" a="1"/>
  <c r="B1802" i="1"/>
  <c r="B1803" i="1" a="1"/>
  <c r="B1803" i="1"/>
  <c r="B1804" i="1" a="1"/>
  <c r="B1804" i="1"/>
  <c r="B1805" i="1" a="1"/>
  <c r="B1805" i="1"/>
  <c r="B1806" i="1" a="1"/>
  <c r="B1806" i="1"/>
  <c r="B1807" i="1" a="1"/>
  <c r="B1807" i="1"/>
  <c r="B1808" i="1" a="1"/>
  <c r="B1808" i="1"/>
  <c r="B1809" i="1" a="1"/>
  <c r="B1809" i="1"/>
  <c r="B1810" i="1" a="1"/>
  <c r="B1810" i="1"/>
  <c r="B1811" i="1" a="1"/>
  <c r="B1811" i="1"/>
  <c r="B1812" i="1" a="1"/>
  <c r="B1812" i="1"/>
  <c r="B1813" i="1" a="1"/>
  <c r="B1813" i="1"/>
  <c r="B1814" i="1" a="1"/>
  <c r="B1814" i="1"/>
  <c r="B1815" i="1" a="1"/>
  <c r="B1815" i="1"/>
  <c r="B1816" i="1" a="1"/>
  <c r="B1816" i="1"/>
  <c r="B1817" i="1" a="1"/>
  <c r="B1817" i="1"/>
  <c r="B1818" i="1" a="1"/>
  <c r="B1818" i="1"/>
  <c r="B1819" i="1" a="1"/>
  <c r="B1819" i="1"/>
  <c r="B1820" i="1" a="1"/>
  <c r="B1820" i="1"/>
  <c r="B1821" i="1" a="1"/>
  <c r="B1821" i="1"/>
  <c r="B1822" i="1" a="1"/>
  <c r="B1822" i="1"/>
  <c r="B1823" i="1" a="1"/>
  <c r="B1823" i="1"/>
  <c r="B1824" i="1" a="1"/>
  <c r="B1824" i="1"/>
  <c r="B1825" i="1" a="1"/>
  <c r="B1825" i="1"/>
  <c r="B1826" i="1" a="1"/>
  <c r="B1826" i="1"/>
  <c r="B1827" i="1" a="1"/>
  <c r="B1827" i="1"/>
  <c r="B1828" i="1" a="1"/>
  <c r="B1828" i="1"/>
  <c r="B1829" i="1" a="1"/>
  <c r="B1829" i="1"/>
  <c r="B1830" i="1" a="1"/>
  <c r="B1830" i="1"/>
  <c r="B1831" i="1" a="1"/>
  <c r="B1831" i="1"/>
  <c r="B1832" i="1" a="1"/>
  <c r="B1832" i="1"/>
  <c r="B1833" i="1" a="1"/>
  <c r="B1833" i="1"/>
  <c r="B1834" i="1" a="1"/>
  <c r="B1834" i="1"/>
  <c r="B1835" i="1" a="1"/>
  <c r="B1835" i="1"/>
  <c r="B1836" i="1" a="1"/>
  <c r="B1836" i="1"/>
  <c r="B1837" i="1" a="1"/>
  <c r="B1837" i="1"/>
  <c r="B1838" i="1" a="1"/>
  <c r="B1838" i="1"/>
  <c r="B1839" i="1" a="1"/>
  <c r="B1839" i="1"/>
  <c r="B1840" i="1" a="1"/>
  <c r="B1840" i="1"/>
  <c r="B1841" i="1" a="1"/>
  <c r="B1841" i="1"/>
  <c r="B1842" i="1" a="1"/>
  <c r="B1842" i="1"/>
  <c r="B1843" i="1" a="1"/>
  <c r="B1843" i="1"/>
  <c r="B1844" i="1" a="1"/>
  <c r="B1844" i="1"/>
  <c r="B1845" i="1" a="1"/>
  <c r="B1845" i="1"/>
  <c r="B1846" i="1" a="1"/>
  <c r="B1846" i="1"/>
  <c r="B1847" i="1" a="1"/>
  <c r="B1847" i="1"/>
  <c r="B1848" i="1" a="1"/>
  <c r="B1848" i="1"/>
  <c r="B1849" i="1" a="1"/>
  <c r="B1849" i="1"/>
  <c r="B1850" i="1" a="1"/>
  <c r="B1850" i="1"/>
  <c r="B1851" i="1" a="1"/>
  <c r="B1851" i="1"/>
  <c r="B1852" i="1" a="1"/>
  <c r="B1852" i="1"/>
  <c r="B1853" i="1" a="1"/>
  <c r="B1853" i="1"/>
  <c r="B1854" i="1" a="1"/>
  <c r="B1854" i="1"/>
  <c r="B1855" i="1" a="1"/>
  <c r="B1855" i="1"/>
  <c r="B1856" i="1" a="1"/>
  <c r="B1856" i="1"/>
  <c r="B1857" i="1" a="1"/>
  <c r="B1857" i="1"/>
  <c r="B1858" i="1" a="1"/>
  <c r="B1858" i="1"/>
  <c r="B1859" i="1" a="1"/>
  <c r="B1859" i="1"/>
  <c r="B1860" i="1" a="1"/>
  <c r="B1860" i="1"/>
  <c r="B1861" i="1" a="1"/>
  <c r="B1861" i="1"/>
  <c r="B1862" i="1" a="1"/>
  <c r="B1862" i="1"/>
  <c r="B1863" i="1" a="1"/>
  <c r="B1863" i="1"/>
  <c r="B1864" i="1" a="1"/>
  <c r="B1864" i="1"/>
  <c r="B1865" i="1" a="1"/>
  <c r="B1865" i="1"/>
  <c r="B1866" i="1" a="1"/>
  <c r="B1866" i="1"/>
  <c r="B1867" i="1" a="1"/>
  <c r="B1867" i="1"/>
  <c r="B1868" i="1" a="1"/>
  <c r="B1868" i="1"/>
  <c r="B1869" i="1" a="1"/>
  <c r="B1869" i="1"/>
  <c r="B1870" i="1" a="1"/>
  <c r="B1870" i="1"/>
  <c r="B1871" i="1" a="1"/>
  <c r="B1871" i="1"/>
  <c r="B1872" i="1" a="1"/>
  <c r="B1872" i="1"/>
  <c r="B1873" i="1" a="1"/>
  <c r="B1873" i="1"/>
  <c r="B1874" i="1" a="1"/>
  <c r="B1874" i="1"/>
  <c r="B1875" i="1" a="1"/>
  <c r="B1875" i="1"/>
  <c r="B1876" i="1" a="1"/>
  <c r="B1876" i="1"/>
  <c r="B1877" i="1" a="1"/>
  <c r="B1877" i="1"/>
  <c r="B1878" i="1" a="1"/>
  <c r="B1878" i="1"/>
  <c r="B1879" i="1" a="1"/>
  <c r="B1879" i="1"/>
  <c r="B1880" i="1" a="1"/>
  <c r="B1880" i="1"/>
  <c r="B1881" i="1" a="1"/>
  <c r="B1881" i="1"/>
  <c r="B1882" i="1" a="1"/>
  <c r="B1882" i="1"/>
  <c r="B1883" i="1" a="1"/>
  <c r="B1883" i="1"/>
  <c r="B1884" i="1" a="1"/>
  <c r="B1884" i="1"/>
  <c r="B1885" i="1" a="1"/>
  <c r="B1885" i="1"/>
  <c r="B1886" i="1" a="1"/>
  <c r="B1886" i="1"/>
  <c r="B1887" i="1" a="1"/>
  <c r="B1887" i="1"/>
  <c r="B1888" i="1" a="1"/>
  <c r="B1888" i="1"/>
  <c r="B1889" i="1" a="1"/>
  <c r="B1889" i="1"/>
  <c r="B1890" i="1" a="1"/>
  <c r="B1890" i="1"/>
  <c r="B1891" i="1" a="1"/>
  <c r="B1891" i="1"/>
  <c r="B1892" i="1" a="1"/>
  <c r="B1892" i="1"/>
  <c r="B1893" i="1" a="1"/>
  <c r="B1893" i="1"/>
  <c r="B1894" i="1" a="1"/>
  <c r="B1894" i="1"/>
  <c r="B1895" i="1" a="1"/>
  <c r="B1895" i="1"/>
  <c r="B1896" i="1" a="1"/>
  <c r="B1896" i="1"/>
  <c r="B1897" i="1" a="1"/>
  <c r="B1897" i="1"/>
  <c r="B1898" i="1" a="1"/>
  <c r="B1898" i="1"/>
  <c r="B1899" i="1" a="1"/>
  <c r="B1899" i="1"/>
  <c r="B1900" i="1" a="1"/>
  <c r="B1900" i="1"/>
  <c r="B1901" i="1" a="1"/>
  <c r="B1901" i="1"/>
  <c r="B1902" i="1" a="1"/>
  <c r="B1902" i="1"/>
  <c r="B1903" i="1" a="1"/>
  <c r="B1903" i="1"/>
  <c r="B1904" i="1" a="1"/>
  <c r="B1904" i="1"/>
  <c r="B1905" i="1" a="1"/>
  <c r="B1905" i="1"/>
  <c r="B1906" i="1" a="1"/>
  <c r="B1906" i="1"/>
  <c r="B1907" i="1" a="1"/>
  <c r="B1907" i="1"/>
  <c r="B1908" i="1" a="1"/>
  <c r="B1908" i="1"/>
  <c r="B1909" i="1" a="1"/>
  <c r="B1909" i="1"/>
  <c r="B1910" i="1" a="1"/>
  <c r="B1910" i="1"/>
  <c r="B1911" i="1" a="1"/>
  <c r="B1911" i="1"/>
  <c r="B1912" i="1" a="1"/>
  <c r="B1912" i="1"/>
  <c r="B1913" i="1" a="1"/>
  <c r="B1913" i="1"/>
  <c r="B1914" i="1" a="1"/>
  <c r="B1914" i="1"/>
  <c r="B1915" i="1" a="1"/>
  <c r="B1915" i="1"/>
  <c r="B1916" i="1" a="1"/>
  <c r="B1916" i="1"/>
  <c r="B1917" i="1" a="1"/>
  <c r="B1917" i="1"/>
  <c r="B1918" i="1" a="1"/>
  <c r="B1918" i="1"/>
  <c r="B1919" i="1" a="1"/>
  <c r="B1919" i="1"/>
  <c r="B1920" i="1" a="1"/>
  <c r="B1920" i="1"/>
  <c r="B1921" i="1" a="1"/>
  <c r="B1921" i="1"/>
  <c r="B1922" i="1" a="1"/>
  <c r="B1922" i="1"/>
  <c r="B1923" i="1" a="1"/>
  <c r="B1923" i="1"/>
  <c r="B1924" i="1" a="1"/>
  <c r="B1924" i="1"/>
  <c r="B1925" i="1" a="1"/>
  <c r="B1925" i="1"/>
  <c r="B1926" i="1" a="1"/>
  <c r="B1926" i="1"/>
  <c r="B1927" i="1" a="1"/>
  <c r="B1927" i="1"/>
  <c r="B1928" i="1" a="1"/>
  <c r="B1928" i="1"/>
  <c r="B1929" i="1" a="1"/>
  <c r="B1929" i="1"/>
  <c r="B1930" i="1" a="1"/>
  <c r="B1930" i="1"/>
  <c r="B1931" i="1" a="1"/>
  <c r="B1931" i="1"/>
  <c r="B1932" i="1" a="1"/>
  <c r="B1932" i="1"/>
  <c r="B1933" i="1" a="1"/>
  <c r="B1933" i="1"/>
  <c r="B1934" i="1" a="1"/>
  <c r="B1934" i="1"/>
  <c r="B1935" i="1" a="1"/>
  <c r="B1935" i="1"/>
  <c r="B1936" i="1" a="1"/>
  <c r="B1936" i="1"/>
  <c r="B1937" i="1" a="1"/>
  <c r="B1937" i="1"/>
  <c r="B1938" i="1" a="1"/>
  <c r="B1938" i="1"/>
  <c r="B1939" i="1" a="1"/>
  <c r="B1939" i="1"/>
  <c r="B1940" i="1" a="1"/>
  <c r="B1940" i="1"/>
  <c r="B1941" i="1" a="1"/>
  <c r="B1941" i="1"/>
  <c r="B1942" i="1" a="1"/>
  <c r="B1942" i="1"/>
  <c r="B1943" i="1" a="1"/>
  <c r="B1943" i="1"/>
  <c r="B1944" i="1" a="1"/>
  <c r="B1944" i="1"/>
  <c r="B1945" i="1" a="1"/>
  <c r="B1945" i="1"/>
  <c r="B1946" i="1" a="1"/>
  <c r="B1946" i="1"/>
  <c r="B1947" i="1" a="1"/>
  <c r="B1947" i="1"/>
  <c r="B1948" i="1" a="1"/>
  <c r="B1948" i="1"/>
  <c r="B1949" i="1" a="1"/>
  <c r="B1949" i="1"/>
  <c r="B1950" i="1" a="1"/>
  <c r="B1950" i="1"/>
  <c r="B1951" i="1" a="1"/>
  <c r="B1951" i="1"/>
  <c r="B1952" i="1" a="1"/>
  <c r="B1952" i="1"/>
  <c r="B1953" i="1" a="1"/>
  <c r="B1953" i="1"/>
  <c r="B1954" i="1" a="1"/>
  <c r="B1954" i="1"/>
  <c r="B1955" i="1" a="1"/>
  <c r="B1955" i="1"/>
  <c r="B1956" i="1" a="1"/>
  <c r="B1956" i="1"/>
  <c r="B1957" i="1" a="1"/>
  <c r="B1957" i="1"/>
  <c r="B1958" i="1" a="1"/>
  <c r="B1958" i="1"/>
  <c r="B1959" i="1" a="1"/>
  <c r="B1959" i="1"/>
  <c r="B1960" i="1" a="1"/>
  <c r="B1960" i="1"/>
  <c r="B1961" i="1" a="1"/>
  <c r="B1961" i="1"/>
  <c r="B1962" i="1" a="1"/>
  <c r="B1962" i="1"/>
  <c r="B1963" i="1" a="1"/>
  <c r="B1963" i="1"/>
  <c r="B1964" i="1" a="1"/>
  <c r="B1964" i="1"/>
  <c r="B1965" i="1" a="1"/>
  <c r="B1965" i="1"/>
  <c r="B1966" i="1" a="1"/>
  <c r="B1966" i="1"/>
  <c r="B1967" i="1" a="1"/>
  <c r="B1967" i="1"/>
  <c r="B1968" i="1" a="1"/>
  <c r="B1968" i="1"/>
  <c r="B1969" i="1" a="1"/>
  <c r="B1969" i="1"/>
  <c r="B1970" i="1" a="1"/>
  <c r="B1970" i="1"/>
  <c r="B1971" i="1" a="1"/>
  <c r="B1971" i="1"/>
  <c r="B1972" i="1" a="1"/>
  <c r="B1972" i="1"/>
  <c r="B1973" i="1" a="1"/>
  <c r="B1973" i="1"/>
  <c r="B1974" i="1" a="1"/>
  <c r="B1974" i="1"/>
  <c r="B1975" i="1" a="1"/>
  <c r="B1975" i="1"/>
  <c r="B1976" i="1" a="1"/>
  <c r="B1976" i="1"/>
  <c r="B1977" i="1" a="1"/>
  <c r="B1977" i="1"/>
  <c r="B1978" i="1" a="1"/>
  <c r="B1978" i="1"/>
  <c r="B1979" i="1" a="1"/>
  <c r="B1979" i="1"/>
  <c r="B1980" i="1" a="1"/>
  <c r="B1980" i="1"/>
  <c r="B1981" i="1" a="1"/>
  <c r="B1981" i="1"/>
  <c r="B1982" i="1" a="1"/>
  <c r="B1982" i="1"/>
  <c r="B1983" i="1" a="1"/>
  <c r="B1983" i="1"/>
  <c r="B1984" i="1" a="1"/>
  <c r="B1984" i="1"/>
  <c r="B1985" i="1" a="1"/>
  <c r="B1985" i="1"/>
  <c r="B1986" i="1" a="1"/>
  <c r="B1986" i="1"/>
  <c r="B1987" i="1" a="1"/>
  <c r="B1987" i="1"/>
  <c r="B1988" i="1" a="1"/>
  <c r="B1988" i="1"/>
  <c r="B1989" i="1" a="1"/>
  <c r="B1989" i="1"/>
  <c r="B1990" i="1" a="1"/>
  <c r="B1990" i="1"/>
  <c r="B1991" i="1" a="1"/>
  <c r="B1991" i="1"/>
  <c r="B1992" i="1" a="1"/>
  <c r="B1992" i="1"/>
  <c r="B1993" i="1" a="1"/>
  <c r="B1993" i="1"/>
  <c r="B1994" i="1" a="1"/>
  <c r="B1994" i="1"/>
  <c r="B1995" i="1" a="1"/>
  <c r="B1995" i="1"/>
  <c r="B1996" i="1" a="1"/>
  <c r="B1996" i="1"/>
  <c r="B1997" i="1" a="1"/>
  <c r="B1997" i="1"/>
  <c r="B1998" i="1" a="1"/>
  <c r="B1998" i="1"/>
  <c r="B1999" i="1" a="1"/>
  <c r="B1999" i="1"/>
  <c r="B2000" i="1" a="1"/>
  <c r="B2000" i="1"/>
  <c r="B2001" i="1" a="1"/>
  <c r="B2001" i="1"/>
  <c r="B4" i="1" a="1"/>
  <c r="B4" i="1"/>
  <c r="A2" i="1" a="1"/>
  <c r="A2" i="1"/>
  <c r="C2" i="1"/>
  <c r="P272" i="4" l="1" a="1"/>
  <c r="P272" i="4" s="1"/>
  <c r="P285" i="4" a="1"/>
  <c r="P285" i="4" s="1"/>
  <c r="P368" i="4" a="1"/>
  <c r="P368" i="4" s="1"/>
  <c r="P485" i="4" a="1"/>
  <c r="P485" i="4" s="1"/>
  <c r="P580" i="4" a="1"/>
  <c r="P580" i="4" s="1"/>
  <c r="P683" i="4" a="1"/>
  <c r="P683" i="4" s="1"/>
  <c r="P394" i="4" a="1"/>
  <c r="P394" i="4" s="1"/>
  <c r="P657" i="4" a="1"/>
  <c r="P657" i="4" s="1"/>
  <c r="P931" i="4" a="1"/>
  <c r="P931" i="4" s="1"/>
  <c r="P288" i="4" a="1"/>
  <c r="P288" i="4" s="1"/>
  <c r="P331" i="4" a="1"/>
  <c r="P331" i="4" s="1"/>
  <c r="P754" i="4" a="1"/>
  <c r="P754" i="4" s="1"/>
  <c r="P831" i="4" a="1"/>
  <c r="P831" i="4" s="1"/>
  <c r="P507" i="4" a="1"/>
  <c r="P507" i="4" s="1"/>
  <c r="P686" i="4" a="1"/>
  <c r="P686" i="4" s="1"/>
  <c r="P775" i="4" a="1"/>
  <c r="P775" i="4" s="1"/>
  <c r="P849" i="4" a="1"/>
  <c r="P849" i="4" s="1"/>
  <c r="P880" i="4" a="1"/>
  <c r="P880" i="4" s="1"/>
  <c r="P889" i="4" a="1"/>
  <c r="P889" i="4" s="1"/>
  <c r="P261" i="4" a="1"/>
  <c r="P261" i="4" s="1"/>
  <c r="P535" i="4" a="1"/>
  <c r="P535" i="4" s="1"/>
  <c r="P562" i="4" a="1"/>
  <c r="P562" i="4" s="1"/>
  <c r="P898" i="4" a="1"/>
  <c r="P898" i="4" s="1"/>
  <c r="P958" i="4" a="1"/>
  <c r="P958" i="4" s="1"/>
  <c r="P419" i="4" a="1"/>
  <c r="P419" i="4" s="1"/>
  <c r="P526" i="4" a="1"/>
  <c r="P526" i="4" s="1"/>
  <c r="P604" i="4" a="1"/>
  <c r="P604" i="4" s="1"/>
  <c r="P870" i="4" a="1"/>
  <c r="P870" i="4" s="1"/>
  <c r="P986" i="4" a="1"/>
  <c r="P986" i="4" s="1"/>
  <c r="P356" i="4" a="1"/>
  <c r="P356" i="4" s="1"/>
  <c r="P421" i="4" a="1"/>
  <c r="P421" i="4" s="1"/>
  <c r="P938" i="4" a="1"/>
  <c r="P938" i="4" s="1"/>
  <c r="P894" i="4" a="1"/>
  <c r="P894" i="4" s="1"/>
  <c r="P282" i="4" a="1"/>
  <c r="P282" i="4" s="1"/>
  <c r="P399" i="4" a="1"/>
  <c r="P399" i="4" s="1"/>
  <c r="P792" i="4" a="1"/>
  <c r="P792" i="4" s="1"/>
  <c r="P860" i="4" a="1"/>
  <c r="P860" i="4" s="1"/>
  <c r="P501" i="4" a="1"/>
  <c r="P501" i="4" s="1"/>
  <c r="P780" i="4" a="1"/>
  <c r="P780" i="4" s="1"/>
  <c r="P838" i="4" a="1"/>
  <c r="P838" i="4" s="1"/>
  <c r="P942" i="4" a="1"/>
  <c r="P942" i="4" s="1"/>
  <c r="P461" i="4" a="1"/>
  <c r="P461" i="4" s="1"/>
  <c r="P495" i="4" a="1"/>
  <c r="P495" i="4" s="1"/>
  <c r="P706" i="4" a="1"/>
  <c r="P706" i="4" s="1"/>
  <c r="P564" i="4" a="1"/>
  <c r="P564" i="4" s="1"/>
  <c r="P845" i="4" a="1"/>
  <c r="P845" i="4" s="1"/>
  <c r="P916" i="4" a="1"/>
  <c r="P916" i="4" s="1"/>
  <c r="P350" i="4" a="1"/>
  <c r="P350" i="4" s="1"/>
  <c r="P566" i="4" a="1"/>
  <c r="P566" i="4" s="1"/>
  <c r="P696" i="4" a="1"/>
  <c r="P696" i="4" s="1"/>
  <c r="P842" i="4" a="1"/>
  <c r="P842" i="4" s="1"/>
  <c r="P869" i="4" a="1"/>
  <c r="P869" i="4" s="1"/>
  <c r="P422" i="4" a="1"/>
  <c r="P422" i="4" s="1"/>
  <c r="P694" i="4" a="1"/>
  <c r="P694" i="4" s="1"/>
  <c r="P736" i="4" a="1"/>
  <c r="P736" i="4" s="1"/>
  <c r="P306" i="4" a="1"/>
  <c r="P306" i="4" s="1"/>
  <c r="P821" i="4" a="1"/>
  <c r="P821" i="4" s="1"/>
  <c r="P836" i="4" a="1"/>
  <c r="P836" i="4" s="1"/>
  <c r="P429" i="4" a="1"/>
  <c r="P429" i="4" s="1"/>
  <c r="P585" i="4" a="1"/>
  <c r="P585" i="4" s="1"/>
  <c r="P907" i="4" a="1"/>
  <c r="P907" i="4" s="1"/>
  <c r="P921" i="4" a="1"/>
  <c r="P921" i="4" s="1"/>
  <c r="P532" i="4" a="1"/>
  <c r="P532" i="4" s="1"/>
  <c r="P805" i="4" a="1"/>
  <c r="P805" i="4" s="1"/>
  <c r="P864" i="4" a="1"/>
  <c r="P864" i="4" s="1"/>
  <c r="P972" i="4" a="1"/>
  <c r="P972" i="4" s="1"/>
  <c r="P987" i="4" a="1"/>
  <c r="P987" i="4" s="1"/>
  <c r="P617" i="4" a="1"/>
  <c r="P617" i="4" s="1"/>
  <c r="P300" i="4" a="1"/>
  <c r="P300" i="4" s="1"/>
  <c r="P343" i="4" a="1"/>
  <c r="P343" i="4" s="1"/>
  <c r="P825" i="4" a="1"/>
  <c r="P825" i="4" s="1"/>
  <c r="P862" i="4" a="1"/>
  <c r="P862" i="4" s="1"/>
  <c r="P952" i="4" a="1"/>
  <c r="P952" i="4" s="1"/>
  <c r="P423" i="4" a="1"/>
  <c r="P423" i="4" s="1"/>
  <c r="P588" i="4" a="1"/>
  <c r="P588" i="4" s="1"/>
  <c r="P773" i="4" a="1"/>
  <c r="P773" i="4" s="1"/>
  <c r="P383" i="4" a="1"/>
  <c r="P383" i="4" s="1"/>
  <c r="P407" i="4" a="1"/>
  <c r="P407" i="4" s="1"/>
  <c r="P603" i="4" a="1"/>
  <c r="P603" i="4" s="1"/>
  <c r="P678" i="4" a="1"/>
  <c r="P678" i="4" s="1"/>
  <c r="P981" i="4" a="1"/>
  <c r="P981" i="4" s="1"/>
  <c r="P472" i="4" a="1"/>
  <c r="P472" i="4" s="1"/>
  <c r="P264" i="4" a="1"/>
  <c r="P264" i="4" s="1"/>
  <c r="P345" i="4" a="1"/>
  <c r="P345" i="4" s="1"/>
  <c r="P430" i="4" a="1"/>
  <c r="P430" i="4" s="1"/>
  <c r="P723" i="4" a="1"/>
  <c r="P723" i="4" s="1"/>
  <c r="P409" i="4" a="1"/>
  <c r="P409" i="4" s="1"/>
  <c r="P753" i="4" a="1"/>
  <c r="P753" i="4" s="1"/>
  <c r="P810" i="4" a="1"/>
  <c r="P810" i="4" s="1"/>
  <c r="P833" i="4" a="1"/>
  <c r="P833" i="4" s="1"/>
  <c r="P973" i="4" a="1"/>
  <c r="P973" i="4" s="1"/>
  <c r="P378" i="4" a="1"/>
  <c r="P378" i="4" s="1"/>
  <c r="P611" i="4" a="1"/>
  <c r="P611" i="4" s="1"/>
  <c r="P708" i="4" a="1"/>
  <c r="P708" i="4" s="1"/>
  <c r="P761" i="4" a="1"/>
  <c r="P761" i="4" s="1"/>
  <c r="P919" i="4" a="1"/>
  <c r="P919" i="4" s="1"/>
  <c r="P505" i="4" a="1"/>
  <c r="P505" i="4" s="1"/>
  <c r="P912" i="4" a="1"/>
  <c r="P912" i="4" s="1"/>
  <c r="O2001" i="1"/>
  <c r="P2001" i="1"/>
  <c r="O2000" i="1"/>
  <c r="P2000" i="1"/>
  <c r="O1999" i="1"/>
  <c r="P1999" i="1"/>
  <c r="O1998" i="1"/>
  <c r="P1998" i="1"/>
  <c r="O1997" i="1"/>
  <c r="P1997" i="1"/>
  <c r="O1996" i="1"/>
  <c r="P1996" i="1"/>
  <c r="O1995" i="1"/>
  <c r="P1995" i="1"/>
  <c r="O1994" i="1"/>
  <c r="P1994" i="1"/>
  <c r="O1993" i="1"/>
  <c r="P1993" i="1"/>
  <c r="O1992" i="1"/>
  <c r="P1992" i="1"/>
  <c r="O1991" i="1"/>
  <c r="P1991" i="1"/>
  <c r="O1990" i="1"/>
  <c r="P1990" i="1"/>
  <c r="O1989" i="1"/>
  <c r="P1989" i="1"/>
  <c r="O1988" i="1"/>
  <c r="P1988" i="1"/>
  <c r="O1987" i="1"/>
  <c r="P1987" i="1"/>
  <c r="O1986" i="1"/>
  <c r="P1986" i="1"/>
  <c r="O1985" i="1"/>
  <c r="P1985" i="1"/>
  <c r="O1984" i="1"/>
  <c r="P1984" i="1"/>
  <c r="O1983" i="1"/>
  <c r="P1983" i="1"/>
  <c r="O1982" i="1"/>
  <c r="P1982" i="1"/>
  <c r="O1981" i="1"/>
  <c r="P1981" i="1"/>
  <c r="O1980" i="1"/>
  <c r="P1980" i="1"/>
  <c r="O1979" i="1"/>
  <c r="P1979" i="1"/>
  <c r="O1978" i="1"/>
  <c r="P1978" i="1"/>
  <c r="O1977" i="1"/>
  <c r="P1977" i="1"/>
  <c r="O1976" i="1"/>
  <c r="P1976" i="1"/>
  <c r="O1975" i="1"/>
  <c r="P1975" i="1"/>
  <c r="O1974" i="1"/>
  <c r="P1974" i="1"/>
  <c r="O1973" i="1"/>
  <c r="P1973" i="1"/>
  <c r="O1972" i="1"/>
  <c r="P1972" i="1"/>
  <c r="O1971" i="1"/>
  <c r="P1971" i="1"/>
  <c r="O1970" i="1"/>
  <c r="P1970" i="1"/>
  <c r="O1969" i="1"/>
  <c r="P1969" i="1"/>
  <c r="O1968" i="1"/>
  <c r="P1968" i="1"/>
  <c r="O1967" i="1"/>
  <c r="P1967" i="1"/>
  <c r="O1966" i="1"/>
  <c r="P1966" i="1"/>
  <c r="O1965" i="1"/>
  <c r="P1965" i="1"/>
  <c r="O1964" i="1"/>
  <c r="P1964" i="1"/>
  <c r="O1963" i="1"/>
  <c r="P1963" i="1"/>
  <c r="O1962" i="1"/>
  <c r="P1962" i="1"/>
  <c r="O1961" i="1"/>
  <c r="P1961" i="1"/>
  <c r="O1960" i="1"/>
  <c r="P1960" i="1"/>
  <c r="O1959" i="1"/>
  <c r="P1959" i="1"/>
  <c r="O1958" i="1"/>
  <c r="P1958" i="1"/>
  <c r="O1957" i="1"/>
  <c r="P1957" i="1"/>
  <c r="O1956" i="1"/>
  <c r="P1956" i="1"/>
  <c r="O1955" i="1"/>
  <c r="P1955" i="1"/>
  <c r="O1954" i="1"/>
  <c r="P1954" i="1"/>
  <c r="O1953" i="1"/>
  <c r="P1953" i="1"/>
  <c r="O1952" i="1"/>
  <c r="P1952" i="1"/>
  <c r="O1951" i="1"/>
  <c r="P1951" i="1"/>
  <c r="O1950" i="1"/>
  <c r="P1950" i="1"/>
  <c r="O1949" i="1"/>
  <c r="P1949" i="1"/>
  <c r="O1948" i="1"/>
  <c r="P1948" i="1"/>
  <c r="O1947" i="1"/>
  <c r="P1947" i="1"/>
  <c r="O1946" i="1"/>
  <c r="P1946" i="1"/>
  <c r="O1945" i="1"/>
  <c r="P1945" i="1"/>
  <c r="O1944" i="1"/>
  <c r="P1944" i="1"/>
  <c r="O1943" i="1"/>
  <c r="P1943" i="1"/>
  <c r="O1942" i="1"/>
  <c r="P1942" i="1"/>
  <c r="O1941" i="1"/>
  <c r="P1941" i="1"/>
  <c r="O1940" i="1"/>
  <c r="P1940" i="1"/>
  <c r="O1939" i="1"/>
  <c r="P1939" i="1"/>
  <c r="O1938" i="1"/>
  <c r="P1938" i="1"/>
  <c r="O1937" i="1"/>
  <c r="P1937" i="1"/>
  <c r="O1936" i="1"/>
  <c r="P1936" i="1"/>
  <c r="O1935" i="1"/>
  <c r="P1935" i="1"/>
  <c r="O1934" i="1"/>
  <c r="P1934" i="1"/>
  <c r="O1933" i="1"/>
  <c r="P1933" i="1"/>
  <c r="O1932" i="1"/>
  <c r="P1932" i="1"/>
  <c r="O1931" i="1"/>
  <c r="P1931" i="1"/>
  <c r="O1930" i="1"/>
  <c r="P1930" i="1"/>
  <c r="O1929" i="1"/>
  <c r="P1929" i="1"/>
  <c r="O1928" i="1"/>
  <c r="P1928" i="1"/>
  <c r="O1927" i="1"/>
  <c r="P1927" i="1"/>
  <c r="O1926" i="1"/>
  <c r="P1926" i="1"/>
  <c r="O1925" i="1"/>
  <c r="P1925" i="1"/>
  <c r="O1924" i="1"/>
  <c r="P1924" i="1"/>
  <c r="O1923" i="1"/>
  <c r="P1923" i="1"/>
  <c r="O1922" i="1"/>
  <c r="P1922" i="1"/>
  <c r="O1921" i="1"/>
  <c r="P1921" i="1"/>
  <c r="O1920" i="1"/>
  <c r="P1920" i="1"/>
  <c r="O1919" i="1"/>
  <c r="P1919" i="1"/>
  <c r="O1918" i="1"/>
  <c r="P1918" i="1"/>
  <c r="O1917" i="1"/>
  <c r="P1917" i="1"/>
  <c r="O1916" i="1"/>
  <c r="P1916" i="1"/>
  <c r="O1915" i="1"/>
  <c r="P1915" i="1"/>
  <c r="O1914" i="1"/>
  <c r="P1914" i="1"/>
  <c r="O1913" i="1"/>
  <c r="P1913" i="1"/>
  <c r="O1912" i="1"/>
  <c r="P1912" i="1"/>
  <c r="O1911" i="1"/>
  <c r="P1911" i="1"/>
  <c r="O1910" i="1"/>
  <c r="P1910" i="1"/>
  <c r="O1909" i="1"/>
  <c r="P1909" i="1"/>
  <c r="O1908" i="1"/>
  <c r="P1908" i="1"/>
  <c r="O1907" i="1"/>
  <c r="P1907" i="1"/>
  <c r="O1906" i="1"/>
  <c r="P1906" i="1"/>
  <c r="O1905" i="1"/>
  <c r="P1905" i="1"/>
  <c r="O1904" i="1"/>
  <c r="P1904" i="1"/>
  <c r="O1903" i="1"/>
  <c r="P1903" i="1"/>
  <c r="O1902" i="1"/>
  <c r="P1902" i="1"/>
  <c r="O1901" i="1"/>
  <c r="P1901" i="1"/>
  <c r="O1900" i="1"/>
  <c r="P1900" i="1"/>
  <c r="O1899" i="1"/>
  <c r="P1899" i="1"/>
  <c r="O1898" i="1"/>
  <c r="P1898" i="1"/>
  <c r="O1897" i="1"/>
  <c r="P1897" i="1"/>
  <c r="O1896" i="1"/>
  <c r="P1896" i="1"/>
  <c r="O1895" i="1"/>
  <c r="P1895" i="1"/>
  <c r="O1894" i="1"/>
  <c r="P1894" i="1"/>
  <c r="O1893" i="1"/>
  <c r="P1893" i="1"/>
  <c r="O1892" i="1"/>
  <c r="P1892" i="1"/>
  <c r="O1891" i="1"/>
  <c r="P1891" i="1"/>
  <c r="O1890" i="1"/>
  <c r="P1890" i="1"/>
  <c r="O1889" i="1"/>
  <c r="P1889" i="1"/>
  <c r="O1888" i="1"/>
  <c r="P1888" i="1"/>
  <c r="O1887" i="1"/>
  <c r="P1887" i="1"/>
  <c r="O1886" i="1"/>
  <c r="P1886" i="1"/>
  <c r="O1885" i="1"/>
  <c r="P1885" i="1"/>
  <c r="O1884" i="1"/>
  <c r="P1884" i="1"/>
  <c r="O1883" i="1"/>
  <c r="P1883" i="1"/>
  <c r="O1882" i="1"/>
  <c r="P1882" i="1"/>
  <c r="O1881" i="1"/>
  <c r="P1881" i="1"/>
  <c r="O1880" i="1"/>
  <c r="P1880" i="1"/>
  <c r="O1879" i="1"/>
  <c r="P1879" i="1"/>
  <c r="O1878" i="1"/>
  <c r="P1878" i="1"/>
  <c r="O1877" i="1"/>
  <c r="P1877" i="1"/>
  <c r="O1876" i="1"/>
  <c r="P1876" i="1"/>
  <c r="O1875" i="1"/>
  <c r="P1875" i="1"/>
  <c r="O1874" i="1"/>
  <c r="P1874" i="1"/>
  <c r="O1873" i="1"/>
  <c r="P1873" i="1"/>
  <c r="O1872" i="1"/>
  <c r="P1872" i="1"/>
  <c r="O1871" i="1"/>
  <c r="P1871" i="1"/>
  <c r="O1870" i="1"/>
  <c r="P1870" i="1"/>
  <c r="O1869" i="1"/>
  <c r="P1869" i="1"/>
  <c r="O1868" i="1"/>
  <c r="P1868" i="1"/>
  <c r="O1867" i="1"/>
  <c r="P1867" i="1"/>
  <c r="O1866" i="1"/>
  <c r="P1866" i="1"/>
  <c r="O1865" i="1"/>
  <c r="P1865" i="1"/>
  <c r="O1864" i="1"/>
  <c r="P1864" i="1"/>
  <c r="O1863" i="1"/>
  <c r="P1863" i="1"/>
  <c r="O1862" i="1"/>
  <c r="P1862" i="1"/>
  <c r="O1861" i="1"/>
  <c r="P1861" i="1"/>
  <c r="O1860" i="1"/>
  <c r="P1860" i="1"/>
  <c r="O1859" i="1"/>
  <c r="P1859" i="1"/>
  <c r="O1858" i="1"/>
  <c r="P1858" i="1"/>
  <c r="O1857" i="1"/>
  <c r="P1857" i="1"/>
  <c r="O1856" i="1"/>
  <c r="P1856" i="1"/>
  <c r="O1855" i="1"/>
  <c r="P1855" i="1"/>
  <c r="O1854" i="1"/>
  <c r="P1854" i="1"/>
  <c r="O1853" i="1"/>
  <c r="P1853" i="1"/>
  <c r="O1852" i="1"/>
  <c r="P1852" i="1"/>
  <c r="O1851" i="1"/>
  <c r="P1851" i="1"/>
  <c r="O1850" i="1"/>
  <c r="P1850" i="1"/>
  <c r="O1849" i="1"/>
  <c r="P1849" i="1"/>
  <c r="O1848" i="1"/>
  <c r="P1848" i="1"/>
  <c r="O1847" i="1"/>
  <c r="P1847" i="1"/>
  <c r="O1846" i="1"/>
  <c r="P1846" i="1"/>
  <c r="O1845" i="1"/>
  <c r="P1845" i="1"/>
  <c r="O1844" i="1"/>
  <c r="P1844" i="1"/>
  <c r="O1843" i="1"/>
  <c r="P1843" i="1"/>
  <c r="O1842" i="1"/>
  <c r="P1842" i="1"/>
  <c r="O1841" i="1"/>
  <c r="P1841" i="1"/>
  <c r="O1840" i="1"/>
  <c r="P1840" i="1"/>
  <c r="O1839" i="1"/>
  <c r="P1839" i="1"/>
  <c r="O1838" i="1"/>
  <c r="P1838" i="1"/>
  <c r="O1837" i="1"/>
  <c r="P1837" i="1"/>
  <c r="O1836" i="1"/>
  <c r="P1836" i="1"/>
  <c r="O1835" i="1"/>
  <c r="P1835" i="1"/>
  <c r="O1834" i="1"/>
  <c r="P1834" i="1"/>
  <c r="O1833" i="1"/>
  <c r="P1833" i="1"/>
  <c r="O1832" i="1"/>
  <c r="P1832" i="1"/>
  <c r="O1831" i="1"/>
  <c r="P1831" i="1"/>
  <c r="O1830" i="1"/>
  <c r="P1830" i="1"/>
  <c r="O1829" i="1"/>
  <c r="P1829" i="1"/>
  <c r="O1828" i="1"/>
  <c r="P1828" i="1"/>
  <c r="O1827" i="1"/>
  <c r="P1827" i="1"/>
  <c r="O1826" i="1"/>
  <c r="P1826" i="1"/>
  <c r="O1825" i="1"/>
  <c r="P1825" i="1"/>
  <c r="O1824" i="1"/>
  <c r="P1824" i="1"/>
  <c r="O1823" i="1"/>
  <c r="P1823" i="1"/>
  <c r="O1822" i="1"/>
  <c r="P1822" i="1"/>
  <c r="O1821" i="1"/>
  <c r="P1821" i="1"/>
  <c r="O1820" i="1"/>
  <c r="P1820" i="1"/>
  <c r="O1819" i="1"/>
  <c r="P1819" i="1"/>
  <c r="O1818" i="1"/>
  <c r="P1818" i="1"/>
  <c r="O1817" i="1"/>
  <c r="P1817" i="1"/>
  <c r="O1816" i="1"/>
  <c r="P1816" i="1"/>
  <c r="O1815" i="1"/>
  <c r="P1815" i="1"/>
  <c r="O1814" i="1"/>
  <c r="P1814" i="1"/>
  <c r="O1813" i="1"/>
  <c r="P1813" i="1"/>
  <c r="O1812" i="1"/>
  <c r="P1812" i="1"/>
  <c r="O1811" i="1"/>
  <c r="P1811" i="1"/>
  <c r="O1810" i="1"/>
  <c r="P1810" i="1"/>
  <c r="O1809" i="1"/>
  <c r="P1809" i="1"/>
  <c r="O1808" i="1"/>
  <c r="P1808" i="1"/>
  <c r="O1807" i="1"/>
  <c r="P1807" i="1"/>
  <c r="O1806" i="1"/>
  <c r="P1806" i="1"/>
  <c r="O1805" i="1"/>
  <c r="P1805" i="1"/>
  <c r="O1804" i="1"/>
  <c r="P1804" i="1"/>
  <c r="O1803" i="1"/>
  <c r="P1803" i="1"/>
  <c r="O1802" i="1"/>
  <c r="P1802" i="1"/>
  <c r="O1801" i="1"/>
  <c r="P1801" i="1"/>
  <c r="O1800" i="1"/>
  <c r="P1800" i="1"/>
  <c r="O1799" i="1"/>
  <c r="P1799" i="1"/>
  <c r="O1798" i="1"/>
  <c r="P1798" i="1"/>
  <c r="O1797" i="1"/>
  <c r="P1797" i="1"/>
  <c r="O1796" i="1"/>
  <c r="P1796" i="1"/>
  <c r="O1795" i="1"/>
  <c r="P1795" i="1"/>
  <c r="O1794" i="1"/>
  <c r="P1794" i="1"/>
  <c r="O1793" i="1"/>
  <c r="P1793" i="1"/>
  <c r="O1792" i="1"/>
  <c r="P1792" i="1"/>
  <c r="O1791" i="1"/>
  <c r="P1791" i="1"/>
  <c r="O1790" i="1"/>
  <c r="P1790" i="1"/>
  <c r="O1789" i="1"/>
  <c r="P1789" i="1"/>
  <c r="O1788" i="1"/>
  <c r="P1788" i="1"/>
  <c r="O1787" i="1"/>
  <c r="P1787" i="1"/>
  <c r="O1786" i="1"/>
  <c r="P1786" i="1"/>
  <c r="O1785" i="1"/>
  <c r="P1785" i="1"/>
  <c r="O1784" i="1"/>
  <c r="P1784" i="1"/>
  <c r="O1783" i="1"/>
  <c r="P1783" i="1"/>
  <c r="O1782" i="1"/>
  <c r="P1782" i="1"/>
  <c r="O1781" i="1"/>
  <c r="P1781" i="1"/>
  <c r="O1780" i="1"/>
  <c r="P1780" i="1"/>
  <c r="O1779" i="1"/>
  <c r="P1779" i="1"/>
  <c r="O1778" i="1"/>
  <c r="P1778" i="1"/>
  <c r="O1777" i="1"/>
  <c r="P1777" i="1"/>
  <c r="O1776" i="1"/>
  <c r="P1776" i="1"/>
  <c r="O1775" i="1"/>
  <c r="P1775" i="1"/>
  <c r="O1774" i="1"/>
  <c r="P1774" i="1"/>
  <c r="O1773" i="1"/>
  <c r="P1773" i="1"/>
  <c r="O1772" i="1"/>
  <c r="P1772" i="1"/>
  <c r="O1771" i="1"/>
  <c r="P1771" i="1"/>
  <c r="O1770" i="1"/>
  <c r="P1770" i="1"/>
  <c r="O1769" i="1"/>
  <c r="P1769" i="1"/>
  <c r="O1768" i="1"/>
  <c r="P1768" i="1"/>
  <c r="O1767" i="1"/>
  <c r="P1767" i="1"/>
  <c r="O1766" i="1"/>
  <c r="P1766" i="1"/>
  <c r="O1765" i="1"/>
  <c r="P1765" i="1"/>
  <c r="O1764" i="1"/>
  <c r="P1764" i="1"/>
  <c r="O1763" i="1"/>
  <c r="P1763" i="1"/>
  <c r="O1762" i="1"/>
  <c r="P1762" i="1"/>
  <c r="O1761" i="1"/>
  <c r="P1761" i="1"/>
  <c r="O1760" i="1"/>
  <c r="P1760" i="1"/>
  <c r="O1759" i="1"/>
  <c r="P1759" i="1"/>
  <c r="O1758" i="1"/>
  <c r="P1758" i="1"/>
  <c r="O1757" i="1"/>
  <c r="P1757" i="1"/>
  <c r="O1756" i="1"/>
  <c r="P1756" i="1"/>
  <c r="O1755" i="1"/>
  <c r="P1755" i="1"/>
  <c r="O1754" i="1"/>
  <c r="P1754" i="1"/>
  <c r="O1753" i="1"/>
  <c r="P1753" i="1"/>
  <c r="O1752" i="1"/>
  <c r="P1752" i="1"/>
  <c r="O1751" i="1"/>
  <c r="P1751" i="1"/>
  <c r="O1750" i="1"/>
  <c r="P1750" i="1"/>
  <c r="O1749" i="1"/>
  <c r="P1749" i="1"/>
  <c r="O1748" i="1"/>
  <c r="P1748" i="1"/>
  <c r="O1747" i="1"/>
  <c r="P1747" i="1"/>
  <c r="O1746" i="1"/>
  <c r="P1746" i="1"/>
  <c r="O1745" i="1"/>
  <c r="P1745" i="1"/>
  <c r="O1744" i="1"/>
  <c r="P1744" i="1"/>
  <c r="O1743" i="1"/>
  <c r="P1743" i="1"/>
  <c r="O1742" i="1"/>
  <c r="P1742" i="1"/>
  <c r="O1741" i="1"/>
  <c r="P1741" i="1"/>
  <c r="O1740" i="1"/>
  <c r="P1740" i="1"/>
  <c r="O1739" i="1"/>
  <c r="P1739" i="1"/>
  <c r="O1738" i="1"/>
  <c r="P1738" i="1"/>
  <c r="O1737" i="1"/>
  <c r="P1737" i="1"/>
  <c r="O1736" i="1"/>
  <c r="P1736" i="1"/>
  <c r="O1735" i="1"/>
  <c r="P1735" i="1"/>
  <c r="O1734" i="1"/>
  <c r="P1734" i="1"/>
  <c r="O1733" i="1"/>
  <c r="P1733" i="1"/>
  <c r="O1732" i="1"/>
  <c r="P1732" i="1"/>
  <c r="O1731" i="1"/>
  <c r="P1731" i="1"/>
  <c r="O1730" i="1"/>
  <c r="P1730" i="1"/>
  <c r="O1729" i="1"/>
  <c r="P1729" i="1"/>
  <c r="O1728" i="1"/>
  <c r="P1728" i="1"/>
  <c r="O1727" i="1"/>
  <c r="P1727" i="1"/>
  <c r="O1726" i="1"/>
  <c r="P1726" i="1"/>
  <c r="O1725" i="1"/>
  <c r="P1725" i="1"/>
  <c r="O1724" i="1"/>
  <c r="P1724" i="1"/>
  <c r="O1723" i="1"/>
  <c r="P1723" i="1"/>
  <c r="O1722" i="1"/>
  <c r="P1722" i="1"/>
  <c r="O1721" i="1"/>
  <c r="P1721" i="1"/>
  <c r="O1720" i="1"/>
  <c r="P1720" i="1"/>
  <c r="O1719" i="1"/>
  <c r="P1719" i="1"/>
  <c r="O1718" i="1"/>
  <c r="P1718" i="1"/>
  <c r="O1717" i="1"/>
  <c r="P1717" i="1"/>
  <c r="O1716" i="1"/>
  <c r="P1716" i="1"/>
  <c r="O1715" i="1"/>
  <c r="P1715" i="1"/>
  <c r="O1714" i="1"/>
  <c r="P1714" i="1"/>
  <c r="O1713" i="1"/>
  <c r="P1713" i="1"/>
  <c r="O1712" i="1"/>
  <c r="P1712" i="1"/>
  <c r="O1711" i="1"/>
  <c r="P1711" i="1"/>
  <c r="O1710" i="1"/>
  <c r="P1710" i="1"/>
  <c r="O1709" i="1"/>
  <c r="P1709" i="1"/>
  <c r="O1708" i="1"/>
  <c r="P1708" i="1"/>
  <c r="O1707" i="1"/>
  <c r="P1707" i="1"/>
  <c r="O1706" i="1"/>
  <c r="P1706" i="1"/>
  <c r="O1705" i="1"/>
  <c r="P1705" i="1"/>
  <c r="O1704" i="1"/>
  <c r="P1704" i="1"/>
  <c r="O1703" i="1"/>
  <c r="P1703" i="1"/>
  <c r="O1702" i="1"/>
  <c r="P1702" i="1"/>
  <c r="O1701" i="1"/>
  <c r="P1701" i="1"/>
  <c r="O1700" i="1"/>
  <c r="P1700" i="1"/>
  <c r="O1699" i="1"/>
  <c r="P1699" i="1"/>
  <c r="O1698" i="1"/>
  <c r="P1698" i="1"/>
  <c r="O1697" i="1"/>
  <c r="P1697" i="1"/>
  <c r="O1696" i="1"/>
  <c r="P1696" i="1"/>
  <c r="O1695" i="1"/>
  <c r="P1695" i="1"/>
  <c r="O1694" i="1"/>
  <c r="P1694" i="1"/>
  <c r="O1693" i="1"/>
  <c r="P1693" i="1"/>
  <c r="O1692" i="1"/>
  <c r="P1692" i="1"/>
  <c r="O1691" i="1"/>
  <c r="P1691" i="1"/>
  <c r="O1690" i="1"/>
  <c r="P1690" i="1"/>
  <c r="O1689" i="1"/>
  <c r="P1689" i="1"/>
  <c r="O1688" i="1"/>
  <c r="P1688" i="1"/>
  <c r="O1687" i="1"/>
  <c r="P1687" i="1"/>
  <c r="O1686" i="1"/>
  <c r="P1686" i="1"/>
  <c r="O1685" i="1"/>
  <c r="P1685" i="1"/>
  <c r="O1684" i="1"/>
  <c r="P1684" i="1"/>
  <c r="O1683" i="1"/>
  <c r="P1683" i="1"/>
  <c r="O1682" i="1"/>
  <c r="P1682" i="1"/>
  <c r="O1681" i="1"/>
  <c r="P1681" i="1"/>
  <c r="O1680" i="1"/>
  <c r="P1680" i="1"/>
  <c r="O1679" i="1"/>
  <c r="P1679" i="1"/>
  <c r="O1678" i="1"/>
  <c r="P1678" i="1"/>
  <c r="O1677" i="1"/>
  <c r="P1677" i="1"/>
  <c r="O1676" i="1"/>
  <c r="P1676" i="1"/>
  <c r="O1675" i="1"/>
  <c r="P1675" i="1"/>
  <c r="O1674" i="1"/>
  <c r="P1674" i="1"/>
  <c r="O1673" i="1"/>
  <c r="P1673" i="1"/>
  <c r="O1672" i="1"/>
  <c r="P1672" i="1"/>
  <c r="O1671" i="1"/>
  <c r="P1671" i="1"/>
  <c r="O1670" i="1"/>
  <c r="P1670" i="1"/>
  <c r="O1669" i="1"/>
  <c r="P1669" i="1"/>
  <c r="O1668" i="1"/>
  <c r="P1668" i="1"/>
  <c r="O1667" i="1"/>
  <c r="P1667" i="1"/>
  <c r="O1666" i="1"/>
  <c r="P1666" i="1"/>
  <c r="O1665" i="1"/>
  <c r="P1665" i="1"/>
  <c r="O1664" i="1"/>
  <c r="P1664" i="1"/>
  <c r="O1663" i="1"/>
  <c r="P1663" i="1"/>
  <c r="O1662" i="1"/>
  <c r="P1662" i="1"/>
  <c r="O1661" i="1"/>
  <c r="P1661" i="1"/>
  <c r="O1660" i="1"/>
  <c r="P1660" i="1"/>
  <c r="O1659" i="1"/>
  <c r="P1659" i="1"/>
  <c r="O1658" i="1"/>
  <c r="P1658" i="1"/>
  <c r="O1657" i="1"/>
  <c r="P1657" i="1"/>
  <c r="O1656" i="1"/>
  <c r="P1656" i="1"/>
  <c r="O1655" i="1"/>
  <c r="P1655" i="1"/>
  <c r="O1654" i="1"/>
  <c r="P1654" i="1"/>
  <c r="O1653" i="1"/>
  <c r="P1653" i="1"/>
  <c r="O1652" i="1"/>
  <c r="P1652" i="1"/>
  <c r="O1651" i="1"/>
  <c r="P1651" i="1"/>
  <c r="O1650" i="1"/>
  <c r="P1650" i="1"/>
  <c r="O1649" i="1"/>
  <c r="P1649" i="1"/>
  <c r="O1648" i="1"/>
  <c r="P1648" i="1"/>
  <c r="O1647" i="1"/>
  <c r="P1647" i="1"/>
  <c r="O1646" i="1"/>
  <c r="P1646" i="1"/>
  <c r="O1645" i="1"/>
  <c r="P1645" i="1"/>
  <c r="O1644" i="1"/>
  <c r="P1644" i="1"/>
  <c r="O1643" i="1"/>
  <c r="P1643" i="1"/>
  <c r="O1642" i="1"/>
  <c r="P1642" i="1"/>
  <c r="O1641" i="1"/>
  <c r="P1641" i="1"/>
  <c r="O1640" i="1"/>
  <c r="P1640" i="1"/>
  <c r="O1639" i="1"/>
  <c r="P1639" i="1"/>
  <c r="O1638" i="1"/>
  <c r="P1638" i="1"/>
  <c r="O1637" i="1"/>
  <c r="P1637" i="1"/>
  <c r="O1636" i="1"/>
  <c r="P1636" i="1"/>
  <c r="O1635" i="1"/>
  <c r="P1635" i="1"/>
  <c r="O1634" i="1"/>
  <c r="P1634" i="1"/>
  <c r="O1633" i="1"/>
  <c r="P1633" i="1"/>
  <c r="O1632" i="1"/>
  <c r="P1632" i="1"/>
  <c r="O1631" i="1"/>
  <c r="P1631" i="1"/>
  <c r="O1630" i="1"/>
  <c r="P1630" i="1"/>
  <c r="O1629" i="1"/>
  <c r="P1629" i="1"/>
  <c r="O1628" i="1"/>
  <c r="P1628" i="1"/>
  <c r="O1627" i="1"/>
  <c r="P1627" i="1"/>
  <c r="O1626" i="1"/>
  <c r="P1626" i="1"/>
  <c r="O1625" i="1"/>
  <c r="P1625" i="1"/>
  <c r="O1624" i="1"/>
  <c r="P1624" i="1"/>
  <c r="O1623" i="1"/>
  <c r="P1623" i="1"/>
  <c r="O1622" i="1"/>
  <c r="P1622" i="1"/>
  <c r="O1621" i="1"/>
  <c r="P1621" i="1"/>
  <c r="O1620" i="1"/>
  <c r="P1620" i="1"/>
  <c r="O1619" i="1"/>
  <c r="P1619" i="1"/>
  <c r="O1618" i="1"/>
  <c r="P1618" i="1"/>
  <c r="O1617" i="1"/>
  <c r="P1617" i="1"/>
  <c r="O1616" i="1"/>
  <c r="P1616" i="1"/>
  <c r="O1615" i="1"/>
  <c r="P1615" i="1"/>
  <c r="O1614" i="1"/>
  <c r="P1614" i="1"/>
  <c r="O1613" i="1"/>
  <c r="P1613" i="1"/>
  <c r="O1612" i="1"/>
  <c r="P1612" i="1"/>
  <c r="O1611" i="1"/>
  <c r="P1611" i="1"/>
  <c r="O1610" i="1"/>
  <c r="P1610" i="1"/>
  <c r="O1609" i="1"/>
  <c r="P1609" i="1"/>
  <c r="O1608" i="1"/>
  <c r="P1608" i="1"/>
  <c r="O1607" i="1"/>
  <c r="P1607" i="1"/>
  <c r="O1606" i="1"/>
  <c r="P1606" i="1"/>
  <c r="O1605" i="1"/>
  <c r="P1605" i="1"/>
  <c r="O1604" i="1"/>
  <c r="P1604" i="1"/>
  <c r="O1603" i="1"/>
  <c r="P1603" i="1"/>
  <c r="O1602" i="1"/>
  <c r="P1602" i="1"/>
  <c r="O1601" i="1"/>
  <c r="P1601" i="1"/>
  <c r="O1600" i="1"/>
  <c r="P1600" i="1"/>
  <c r="O1599" i="1"/>
  <c r="P1599" i="1"/>
  <c r="O1598" i="1"/>
  <c r="P1598" i="1"/>
  <c r="O1597" i="1"/>
  <c r="P1597" i="1"/>
  <c r="O1596" i="1"/>
  <c r="P1596" i="1"/>
  <c r="O1595" i="1"/>
  <c r="P1595" i="1"/>
  <c r="O1594" i="1"/>
  <c r="P1594" i="1"/>
  <c r="O1593" i="1"/>
  <c r="P1593" i="1"/>
  <c r="O1592" i="1"/>
  <c r="P1592" i="1"/>
  <c r="O1591" i="1"/>
  <c r="P1591" i="1"/>
  <c r="O1590" i="1"/>
  <c r="P1590" i="1"/>
  <c r="O1589" i="1"/>
  <c r="P1589" i="1"/>
  <c r="O1588" i="1"/>
  <c r="P1588" i="1"/>
  <c r="O1587" i="1"/>
  <c r="P1587" i="1"/>
  <c r="O1586" i="1"/>
  <c r="P1586" i="1"/>
  <c r="O1585" i="1"/>
  <c r="P1585" i="1"/>
  <c r="O1584" i="1"/>
  <c r="P1584" i="1"/>
  <c r="O1583" i="1"/>
  <c r="P1583" i="1"/>
  <c r="O1582" i="1"/>
  <c r="P1582" i="1"/>
  <c r="O1581" i="1"/>
  <c r="P1581" i="1"/>
  <c r="O1580" i="1"/>
  <c r="P1580" i="1"/>
  <c r="O1579" i="1"/>
  <c r="P1579" i="1"/>
  <c r="O1578" i="1"/>
  <c r="P1578" i="1"/>
  <c r="O1577" i="1"/>
  <c r="P1577" i="1"/>
  <c r="O1576" i="1"/>
  <c r="P1576" i="1"/>
  <c r="O1575" i="1"/>
  <c r="P1575" i="1"/>
  <c r="O1574" i="1"/>
  <c r="P1574" i="1"/>
  <c r="O1573" i="1"/>
  <c r="P1573" i="1"/>
  <c r="O1572" i="1"/>
  <c r="P1572" i="1"/>
  <c r="O1571" i="1"/>
  <c r="P1571" i="1"/>
  <c r="O1570" i="1"/>
  <c r="P1570" i="1"/>
  <c r="O1569" i="1"/>
  <c r="P1569" i="1"/>
  <c r="O1568" i="1"/>
  <c r="P1568" i="1"/>
  <c r="O1567" i="1"/>
  <c r="P1567" i="1"/>
  <c r="O1566" i="1"/>
  <c r="P1566" i="1"/>
  <c r="O1565" i="1"/>
  <c r="P1565" i="1"/>
  <c r="O1564" i="1"/>
  <c r="P1564" i="1"/>
  <c r="O1563" i="1"/>
  <c r="P1563" i="1"/>
  <c r="O1562" i="1"/>
  <c r="P1562" i="1"/>
  <c r="O1561" i="1"/>
  <c r="P1561" i="1"/>
  <c r="O1560" i="1"/>
  <c r="P1560" i="1"/>
  <c r="O1559" i="1"/>
  <c r="P1559" i="1"/>
  <c r="O1558" i="1"/>
  <c r="P1558" i="1"/>
  <c r="O1557" i="1"/>
  <c r="P1557" i="1"/>
  <c r="O1556" i="1"/>
  <c r="P1556" i="1"/>
  <c r="O1555" i="1"/>
  <c r="P1555" i="1"/>
  <c r="O1554" i="1"/>
  <c r="P1554" i="1"/>
  <c r="O1553" i="1"/>
  <c r="P1553" i="1"/>
  <c r="O1552" i="1"/>
  <c r="P1552" i="1"/>
  <c r="O1551" i="1"/>
  <c r="P1551" i="1"/>
  <c r="O1550" i="1"/>
  <c r="P1550" i="1"/>
  <c r="O1549" i="1"/>
  <c r="P1549" i="1"/>
  <c r="O1548" i="1"/>
  <c r="P1548" i="1"/>
  <c r="O1547" i="1"/>
  <c r="P1547" i="1"/>
  <c r="O1546" i="1"/>
  <c r="P1546" i="1"/>
  <c r="O1545" i="1"/>
  <c r="P1545" i="1"/>
  <c r="O1544" i="1"/>
  <c r="P1544" i="1"/>
  <c r="O1543" i="1"/>
  <c r="P1543" i="1"/>
  <c r="O1542" i="1"/>
  <c r="P1542" i="1"/>
  <c r="O1541" i="1"/>
  <c r="P1541" i="1"/>
  <c r="O1540" i="1"/>
  <c r="P1540" i="1"/>
  <c r="O1539" i="1"/>
  <c r="P1539" i="1"/>
  <c r="O1538" i="1"/>
  <c r="P1538" i="1"/>
  <c r="O1537" i="1"/>
  <c r="P1537" i="1"/>
  <c r="O1536" i="1"/>
  <c r="P1536" i="1"/>
  <c r="O1535" i="1"/>
  <c r="P1535" i="1"/>
  <c r="O1534" i="1"/>
  <c r="P1534" i="1"/>
  <c r="O1533" i="1"/>
  <c r="P1533" i="1"/>
  <c r="O1532" i="1"/>
  <c r="P1532" i="1"/>
  <c r="O1531" i="1"/>
  <c r="P1531" i="1"/>
  <c r="O1530" i="1"/>
  <c r="P1530" i="1"/>
  <c r="O1529" i="1"/>
  <c r="P1529" i="1"/>
  <c r="O1528" i="1"/>
  <c r="P1528" i="1"/>
  <c r="O1527" i="1"/>
  <c r="P1527" i="1"/>
  <c r="O1526" i="1"/>
  <c r="P1526" i="1"/>
  <c r="O1525" i="1"/>
  <c r="P1525" i="1"/>
  <c r="O1524" i="1"/>
  <c r="P1524" i="1"/>
  <c r="O1523" i="1"/>
  <c r="P1523" i="1"/>
  <c r="O1522" i="1"/>
  <c r="P1522" i="1"/>
  <c r="O1521" i="1"/>
  <c r="P1521" i="1"/>
  <c r="O1520" i="1"/>
  <c r="P1520" i="1"/>
  <c r="O1519" i="1"/>
  <c r="P1519" i="1"/>
  <c r="O1518" i="1"/>
  <c r="P1518" i="1"/>
  <c r="O1517" i="1"/>
  <c r="P1517" i="1"/>
  <c r="O1516" i="1"/>
  <c r="P1516" i="1"/>
  <c r="O1515" i="1"/>
  <c r="P1515" i="1"/>
  <c r="O1514" i="1"/>
  <c r="P1514" i="1"/>
  <c r="O1513" i="1"/>
  <c r="P1513" i="1"/>
  <c r="O1512" i="1"/>
  <c r="P1512" i="1"/>
  <c r="O1511" i="1"/>
  <c r="P1511" i="1"/>
  <c r="O1510" i="1"/>
  <c r="P1510" i="1"/>
  <c r="O1509" i="1"/>
  <c r="P1509" i="1"/>
  <c r="O1508" i="1"/>
  <c r="P1508" i="1"/>
  <c r="O1507" i="1"/>
  <c r="P1507" i="1"/>
  <c r="O1506" i="1"/>
  <c r="P1506" i="1"/>
  <c r="O1505" i="1"/>
  <c r="P1505" i="1"/>
  <c r="O1504" i="1"/>
  <c r="P1504" i="1"/>
  <c r="O1503" i="1"/>
  <c r="P1503" i="1"/>
  <c r="O1502" i="1"/>
  <c r="P1502" i="1"/>
  <c r="O1501" i="1"/>
  <c r="P1501" i="1"/>
  <c r="O1500" i="1"/>
  <c r="P1500" i="1"/>
  <c r="O1499" i="1"/>
  <c r="P1499" i="1"/>
  <c r="O1498" i="1"/>
  <c r="P1498" i="1"/>
  <c r="O1497" i="1"/>
  <c r="P1497" i="1"/>
  <c r="O1496" i="1"/>
  <c r="P1496" i="1"/>
  <c r="O1495" i="1"/>
  <c r="P1495" i="1"/>
  <c r="O1494" i="1"/>
  <c r="P1494" i="1"/>
  <c r="O1493" i="1"/>
  <c r="P1493" i="1"/>
  <c r="O1492" i="1"/>
  <c r="P1492" i="1"/>
  <c r="O1491" i="1"/>
  <c r="P1491" i="1"/>
  <c r="O1490" i="1"/>
  <c r="P1490" i="1"/>
  <c r="O1489" i="1"/>
  <c r="P1489" i="1"/>
  <c r="O1488" i="1"/>
  <c r="P1488" i="1"/>
  <c r="O1487" i="1"/>
  <c r="P1487" i="1"/>
  <c r="O1486" i="1"/>
  <c r="P1486" i="1"/>
  <c r="O1485" i="1"/>
  <c r="P1485" i="1"/>
  <c r="O1484" i="1"/>
  <c r="P1484" i="1"/>
  <c r="O1483" i="1"/>
  <c r="P1483" i="1"/>
  <c r="O1482" i="1"/>
  <c r="P1482" i="1"/>
  <c r="O1481" i="1"/>
  <c r="P1481" i="1"/>
  <c r="O1480" i="1"/>
  <c r="P1480" i="1"/>
  <c r="O1479" i="1"/>
  <c r="P1479" i="1"/>
  <c r="O1478" i="1"/>
  <c r="P1478" i="1"/>
  <c r="O1477" i="1"/>
  <c r="P1477" i="1"/>
  <c r="O1476" i="1"/>
  <c r="P1476" i="1"/>
  <c r="O1475" i="1"/>
  <c r="P1475" i="1"/>
  <c r="O1474" i="1"/>
  <c r="P1474" i="1"/>
  <c r="O1473" i="1"/>
  <c r="P1473" i="1"/>
  <c r="O1472" i="1"/>
  <c r="P1472" i="1"/>
  <c r="O1471" i="1"/>
  <c r="P1471" i="1"/>
  <c r="O1470" i="1"/>
  <c r="P1470" i="1"/>
  <c r="O1469" i="1"/>
  <c r="P1469" i="1"/>
  <c r="O1468" i="1"/>
  <c r="P1468" i="1"/>
  <c r="O1467" i="1"/>
  <c r="P1467" i="1"/>
  <c r="O1466" i="1"/>
  <c r="P1466" i="1"/>
  <c r="O1465" i="1"/>
  <c r="P1465" i="1"/>
  <c r="O1464" i="1"/>
  <c r="P1464" i="1"/>
  <c r="O1463" i="1"/>
  <c r="P1463" i="1"/>
  <c r="O1462" i="1"/>
  <c r="P1462" i="1"/>
  <c r="O1461" i="1"/>
  <c r="P1461" i="1"/>
  <c r="O1460" i="1"/>
  <c r="P1460" i="1"/>
  <c r="O1459" i="1"/>
  <c r="P1459" i="1"/>
  <c r="O1458" i="1"/>
  <c r="P1458" i="1"/>
  <c r="O1457" i="1"/>
  <c r="P1457" i="1"/>
  <c r="O1456" i="1"/>
  <c r="P1456" i="1"/>
  <c r="O1455" i="1"/>
  <c r="P1455" i="1"/>
  <c r="O1454" i="1"/>
  <c r="P1454" i="1"/>
  <c r="O1453" i="1"/>
  <c r="P1453" i="1"/>
  <c r="O1452" i="1"/>
  <c r="P1452" i="1"/>
  <c r="O1451" i="1"/>
  <c r="P1451" i="1"/>
  <c r="O1450" i="1"/>
  <c r="P1450" i="1"/>
  <c r="O1449" i="1"/>
  <c r="P1449" i="1"/>
  <c r="O1448" i="1"/>
  <c r="P1448" i="1"/>
  <c r="O1447" i="1"/>
  <c r="P1447" i="1"/>
  <c r="O1446" i="1"/>
  <c r="P1446" i="1"/>
  <c r="O1445" i="1"/>
  <c r="P1445" i="1"/>
  <c r="O1444" i="1"/>
  <c r="P1444" i="1"/>
  <c r="O1443" i="1"/>
  <c r="P1443" i="1"/>
  <c r="O1442" i="1"/>
  <c r="P1442" i="1"/>
  <c r="O1441" i="1"/>
  <c r="P1441" i="1"/>
  <c r="O1440" i="1"/>
  <c r="P1440" i="1"/>
  <c r="O1439" i="1"/>
  <c r="P1439" i="1"/>
  <c r="O1438" i="1"/>
  <c r="P1438" i="1"/>
  <c r="O1437" i="1"/>
  <c r="P1437" i="1"/>
  <c r="O1436" i="1"/>
  <c r="P1436" i="1"/>
  <c r="O1435" i="1"/>
  <c r="P1435" i="1"/>
  <c r="O1434" i="1"/>
  <c r="P1434" i="1"/>
  <c r="O1433" i="1"/>
  <c r="P1433" i="1"/>
  <c r="O1432" i="1"/>
  <c r="P1432" i="1"/>
  <c r="O1431" i="1"/>
  <c r="P1431" i="1"/>
  <c r="O1430" i="1"/>
  <c r="P1430" i="1"/>
  <c r="O1429" i="1"/>
  <c r="P1429" i="1"/>
  <c r="O1428" i="1"/>
  <c r="P1428" i="1"/>
  <c r="O1427" i="1"/>
  <c r="P1427" i="1"/>
  <c r="O1426" i="1"/>
  <c r="P1426" i="1"/>
  <c r="O1425" i="1"/>
  <c r="P1425" i="1"/>
  <c r="O1424" i="1"/>
  <c r="P1424" i="1"/>
  <c r="O1423" i="1"/>
  <c r="P1423" i="1"/>
  <c r="O1422" i="1"/>
  <c r="P1422" i="1"/>
  <c r="O1421" i="1"/>
  <c r="P1421" i="1"/>
  <c r="O1420" i="1"/>
  <c r="P1420" i="1"/>
  <c r="O1419" i="1"/>
  <c r="P1419" i="1"/>
  <c r="O1418" i="1"/>
  <c r="P1418" i="1"/>
  <c r="O1417" i="1"/>
  <c r="P1417" i="1"/>
  <c r="O1416" i="1"/>
  <c r="P1416" i="1"/>
  <c r="O1415" i="1"/>
  <c r="P1415" i="1"/>
  <c r="O1414" i="1"/>
  <c r="P1414" i="1"/>
  <c r="O1413" i="1"/>
  <c r="P1413" i="1"/>
  <c r="O1412" i="1"/>
  <c r="P1412" i="1"/>
  <c r="O1411" i="1"/>
  <c r="P1411" i="1"/>
  <c r="O1410" i="1"/>
  <c r="P1410" i="1"/>
  <c r="O1409" i="1"/>
  <c r="P1409" i="1"/>
  <c r="O1408" i="1"/>
  <c r="P1408" i="1"/>
  <c r="O1407" i="1"/>
  <c r="P1407" i="1"/>
  <c r="O1406" i="1"/>
  <c r="P1406" i="1"/>
  <c r="O1405" i="1"/>
  <c r="P1405" i="1"/>
  <c r="O1404" i="1"/>
  <c r="P1404" i="1"/>
  <c r="O1403" i="1"/>
  <c r="P1403" i="1"/>
  <c r="O1402" i="1"/>
  <c r="P1402" i="1"/>
  <c r="O1401" i="1"/>
  <c r="P1401" i="1"/>
  <c r="O1400" i="1"/>
  <c r="P1400" i="1"/>
  <c r="O1399" i="1"/>
  <c r="P1399" i="1"/>
  <c r="O1398" i="1"/>
  <c r="P1398" i="1"/>
  <c r="O1397" i="1"/>
  <c r="P1397" i="1"/>
  <c r="O1396" i="1"/>
  <c r="P1396" i="1"/>
  <c r="O1395" i="1"/>
  <c r="P1395" i="1"/>
  <c r="O1394" i="1"/>
  <c r="P1394" i="1"/>
  <c r="O1393" i="1"/>
  <c r="P1393" i="1"/>
  <c r="O1392" i="1"/>
  <c r="P1392" i="1"/>
  <c r="O1391" i="1"/>
  <c r="P1391" i="1"/>
  <c r="O1390" i="1"/>
  <c r="P1390" i="1"/>
  <c r="O1389" i="1"/>
  <c r="P1389" i="1"/>
  <c r="O1388" i="1"/>
  <c r="P1388" i="1"/>
  <c r="O1387" i="1"/>
  <c r="P1387" i="1"/>
  <c r="O1386" i="1"/>
  <c r="P1386" i="1"/>
  <c r="O1385" i="1"/>
  <c r="P1385" i="1"/>
  <c r="O1384" i="1"/>
  <c r="P1384" i="1"/>
  <c r="O1383" i="1"/>
  <c r="P1383" i="1"/>
  <c r="O1382" i="1"/>
  <c r="P1382" i="1"/>
  <c r="O1381" i="1"/>
  <c r="P1381" i="1"/>
  <c r="O1380" i="1"/>
  <c r="P1380" i="1"/>
  <c r="O1379" i="1"/>
  <c r="P1379" i="1"/>
  <c r="O1378" i="1"/>
  <c r="P1378" i="1"/>
  <c r="O1377" i="1"/>
  <c r="P1377" i="1"/>
  <c r="O1376" i="1"/>
  <c r="P1376" i="1"/>
  <c r="O1375" i="1"/>
  <c r="P1375" i="1"/>
  <c r="O1374" i="1"/>
  <c r="P1374" i="1"/>
  <c r="O1373" i="1"/>
  <c r="P1373" i="1"/>
  <c r="O1372" i="1"/>
  <c r="P1372" i="1"/>
  <c r="O1371" i="1"/>
  <c r="P1371" i="1"/>
  <c r="O1370" i="1"/>
  <c r="P1370" i="1"/>
  <c r="O1369" i="1"/>
  <c r="P1369" i="1"/>
  <c r="O1368" i="1"/>
  <c r="P1368" i="1"/>
  <c r="O1367" i="1"/>
  <c r="P1367" i="1"/>
  <c r="O1366" i="1"/>
  <c r="P1366" i="1"/>
  <c r="O1365" i="1"/>
  <c r="P1365" i="1"/>
  <c r="O1364" i="1"/>
  <c r="P1364" i="1"/>
  <c r="O1363" i="1"/>
  <c r="P1363" i="1"/>
  <c r="O1362" i="1"/>
  <c r="P1362" i="1"/>
  <c r="O1361" i="1"/>
  <c r="P1361" i="1"/>
  <c r="O1360" i="1"/>
  <c r="P1360" i="1"/>
  <c r="O1359" i="1"/>
  <c r="P1359" i="1"/>
  <c r="O1358" i="1"/>
  <c r="P1358" i="1"/>
  <c r="O1357" i="1"/>
  <c r="P1357" i="1"/>
  <c r="O1356" i="1"/>
  <c r="P1356" i="1"/>
  <c r="O1355" i="1"/>
  <c r="P1355" i="1"/>
  <c r="O1354" i="1"/>
  <c r="P1354" i="1"/>
  <c r="O1353" i="1"/>
  <c r="P1353" i="1"/>
  <c r="O1352" i="1"/>
  <c r="P1352" i="1"/>
  <c r="O1351" i="1"/>
  <c r="P1351" i="1"/>
  <c r="O1350" i="1"/>
  <c r="P1350" i="1"/>
  <c r="O1349" i="1"/>
  <c r="P1349" i="1"/>
  <c r="O1348" i="1"/>
  <c r="P1348" i="1"/>
  <c r="O1347" i="1"/>
  <c r="P1347" i="1"/>
  <c r="O1346" i="1"/>
  <c r="P1346" i="1"/>
  <c r="O1345" i="1"/>
  <c r="P1345" i="1"/>
  <c r="O1344" i="1"/>
  <c r="P1344" i="1"/>
  <c r="O1343" i="1"/>
  <c r="P1343" i="1"/>
  <c r="O1342" i="1"/>
  <c r="P1342" i="1"/>
  <c r="O1341" i="1"/>
  <c r="P1341" i="1"/>
  <c r="O1340" i="1"/>
  <c r="P1340" i="1"/>
  <c r="O1339" i="1"/>
  <c r="P1339" i="1"/>
  <c r="O1338" i="1"/>
  <c r="P1338" i="1"/>
  <c r="O1337" i="1"/>
  <c r="P1337" i="1"/>
  <c r="O1336" i="1"/>
  <c r="P1336" i="1"/>
  <c r="O1335" i="1"/>
  <c r="P1335" i="1"/>
  <c r="O1334" i="1"/>
  <c r="P1334" i="1"/>
  <c r="O1333" i="1"/>
  <c r="P1333" i="1"/>
  <c r="O1332" i="1"/>
  <c r="P1332" i="1"/>
  <c r="O1331" i="1"/>
  <c r="P1331" i="1"/>
  <c r="O1330" i="1"/>
  <c r="P1330" i="1"/>
  <c r="O1329" i="1"/>
  <c r="P1329" i="1"/>
  <c r="O1328" i="1"/>
  <c r="P1328" i="1"/>
  <c r="O1327" i="1"/>
  <c r="P1327" i="1"/>
  <c r="O1326" i="1"/>
  <c r="P1326" i="1"/>
  <c r="O1325" i="1"/>
  <c r="P1325" i="1"/>
  <c r="O1324" i="1"/>
  <c r="P1324" i="1"/>
  <c r="O1323" i="1"/>
  <c r="P1323" i="1"/>
  <c r="O1322" i="1"/>
  <c r="P1322" i="1"/>
  <c r="O1321" i="1"/>
  <c r="P1321" i="1"/>
  <c r="O1320" i="1"/>
  <c r="P1320" i="1"/>
  <c r="O1319" i="1"/>
  <c r="P1319" i="1"/>
  <c r="O1318" i="1"/>
  <c r="P1318" i="1"/>
  <c r="O1317" i="1"/>
  <c r="P1317" i="1"/>
  <c r="O1316" i="1"/>
  <c r="P1316" i="1"/>
  <c r="O1315" i="1"/>
  <c r="P1315" i="1"/>
  <c r="O1314" i="1"/>
  <c r="P1314" i="1"/>
  <c r="O1313" i="1"/>
  <c r="P1313" i="1"/>
  <c r="O1312" i="1"/>
  <c r="P1312" i="1"/>
  <c r="O1311" i="1"/>
  <c r="P1311" i="1"/>
  <c r="O1310" i="1"/>
  <c r="P1310" i="1"/>
  <c r="O1309" i="1"/>
  <c r="P1309" i="1"/>
  <c r="O1308" i="1"/>
  <c r="P1308" i="1"/>
  <c r="O1307" i="1"/>
  <c r="P1307" i="1"/>
  <c r="O1306" i="1"/>
  <c r="P1306" i="1"/>
  <c r="O1305" i="1"/>
  <c r="P1305" i="1"/>
  <c r="O1304" i="1"/>
  <c r="P1304" i="1"/>
  <c r="O1303" i="1"/>
  <c r="P1303" i="1"/>
  <c r="O1302" i="1"/>
  <c r="P1302" i="1"/>
  <c r="O1301" i="1"/>
  <c r="P1301" i="1"/>
  <c r="O1300" i="1"/>
  <c r="P1300" i="1"/>
  <c r="O1299" i="1"/>
  <c r="P1299" i="1"/>
  <c r="O1298" i="1"/>
  <c r="P1298" i="1"/>
  <c r="O1297" i="1"/>
  <c r="P1297" i="1"/>
  <c r="O1296" i="1"/>
  <c r="P1296" i="1"/>
  <c r="O1295" i="1"/>
  <c r="P1295" i="1"/>
  <c r="O1294" i="1"/>
  <c r="P1294" i="1"/>
  <c r="O1293" i="1"/>
  <c r="P1293" i="1"/>
  <c r="O1292" i="1"/>
  <c r="P1292" i="1"/>
  <c r="O1291" i="1"/>
  <c r="P1291" i="1"/>
  <c r="O1290" i="1"/>
  <c r="P1290" i="1"/>
  <c r="O1289" i="1"/>
  <c r="P1289" i="1"/>
  <c r="O1288" i="1"/>
  <c r="P1288" i="1"/>
  <c r="O1287" i="1"/>
  <c r="P1287" i="1"/>
  <c r="O1286" i="1"/>
  <c r="P1286" i="1"/>
  <c r="O1285" i="1"/>
  <c r="P1285" i="1"/>
  <c r="O1284" i="1"/>
  <c r="P1284" i="1"/>
  <c r="O1283" i="1"/>
  <c r="P1283" i="1"/>
  <c r="O1282" i="1"/>
  <c r="P1282" i="1"/>
  <c r="O1281" i="1"/>
  <c r="P1281" i="1"/>
  <c r="O1280" i="1"/>
  <c r="P1280" i="1"/>
  <c r="O1279" i="1"/>
  <c r="P1279" i="1"/>
  <c r="O1278" i="1"/>
  <c r="P1278" i="1"/>
  <c r="O1277" i="1"/>
  <c r="P1277" i="1"/>
  <c r="O1276" i="1"/>
  <c r="P1276" i="1"/>
  <c r="O1275" i="1"/>
  <c r="P1275" i="1"/>
  <c r="O1274" i="1"/>
  <c r="P1274" i="1"/>
  <c r="O1273" i="1"/>
  <c r="P1273" i="1"/>
  <c r="O1272" i="1"/>
  <c r="P1272" i="1"/>
  <c r="O1271" i="1"/>
  <c r="P1271" i="1"/>
  <c r="O1270" i="1"/>
  <c r="P1270" i="1"/>
  <c r="O1269" i="1"/>
  <c r="P1269" i="1"/>
  <c r="O1268" i="1"/>
  <c r="P1268" i="1"/>
  <c r="O1267" i="1"/>
  <c r="P1267" i="1"/>
  <c r="O1266" i="1"/>
  <c r="P1266" i="1"/>
  <c r="O1265" i="1"/>
  <c r="P1265" i="1"/>
  <c r="O1264" i="1"/>
  <c r="P1264" i="1"/>
  <c r="O1263" i="1"/>
  <c r="P1263" i="1"/>
  <c r="O1262" i="1"/>
  <c r="P1262" i="1"/>
  <c r="O1261" i="1"/>
  <c r="P1261" i="1"/>
  <c r="O1260" i="1"/>
  <c r="P1260" i="1"/>
  <c r="O1259" i="1"/>
  <c r="P1259" i="1"/>
  <c r="O1258" i="1"/>
  <c r="P1258" i="1"/>
  <c r="O1257" i="1"/>
  <c r="P1257" i="1"/>
  <c r="O1256" i="1"/>
  <c r="P1256" i="1"/>
  <c r="O1255" i="1"/>
  <c r="P1255" i="1"/>
  <c r="O1254" i="1"/>
  <c r="P1254" i="1"/>
  <c r="O1253" i="1"/>
  <c r="P1253" i="1"/>
  <c r="O1252" i="1"/>
  <c r="P1252" i="1"/>
  <c r="O1251" i="1"/>
  <c r="P1251" i="1"/>
  <c r="O1250" i="1"/>
  <c r="P1250" i="1"/>
  <c r="O1249" i="1"/>
  <c r="P1249" i="1"/>
  <c r="O1248" i="1"/>
  <c r="P1248" i="1"/>
  <c r="O1247" i="1"/>
  <c r="P1247" i="1"/>
  <c r="O1246" i="1"/>
  <c r="P1246" i="1"/>
  <c r="O1245" i="1"/>
  <c r="P1245" i="1"/>
  <c r="O1244" i="1"/>
  <c r="P1244" i="1"/>
  <c r="O1243" i="1"/>
  <c r="P1243" i="1"/>
  <c r="O1242" i="1"/>
  <c r="P1242" i="1"/>
  <c r="O1241" i="1"/>
  <c r="P1241" i="1"/>
  <c r="O1240" i="1"/>
  <c r="P1240" i="1"/>
  <c r="O1239" i="1"/>
  <c r="P1239" i="1"/>
  <c r="O1238" i="1"/>
  <c r="P1238" i="1"/>
  <c r="O1237" i="1"/>
  <c r="P1237" i="1"/>
  <c r="O1236" i="1"/>
  <c r="P1236" i="1"/>
  <c r="O1235" i="1"/>
  <c r="P1235" i="1"/>
  <c r="O1234" i="1"/>
  <c r="P1234" i="1"/>
  <c r="O1233" i="1"/>
  <c r="P1233" i="1"/>
  <c r="O1232" i="1"/>
  <c r="P1232" i="1"/>
  <c r="O1231" i="1"/>
  <c r="P1231" i="1"/>
  <c r="O1230" i="1"/>
  <c r="P1230" i="1"/>
  <c r="O1229" i="1"/>
  <c r="P1229" i="1"/>
  <c r="O1228" i="1"/>
  <c r="P1228" i="1"/>
  <c r="O1227" i="1"/>
  <c r="P1227" i="1"/>
  <c r="O1226" i="1"/>
  <c r="P1226" i="1"/>
  <c r="O1225" i="1"/>
  <c r="P1225" i="1"/>
  <c r="O1224" i="1"/>
  <c r="P1224" i="1"/>
  <c r="O1223" i="1"/>
  <c r="P1223" i="1"/>
  <c r="O1222" i="1"/>
  <c r="P1222" i="1"/>
  <c r="O1221" i="1"/>
  <c r="P1221" i="1"/>
  <c r="O1220" i="1"/>
  <c r="P1220" i="1"/>
  <c r="O1219" i="1"/>
  <c r="P1219" i="1"/>
  <c r="O1218" i="1"/>
  <c r="P1218" i="1"/>
  <c r="O1217" i="1"/>
  <c r="P1217" i="1"/>
  <c r="O1216" i="1"/>
  <c r="P1216" i="1"/>
  <c r="O1215" i="1"/>
  <c r="P1215" i="1"/>
  <c r="O1214" i="1"/>
  <c r="P1214" i="1"/>
  <c r="O1213" i="1"/>
  <c r="P1213" i="1"/>
  <c r="O1212" i="1"/>
  <c r="P1212" i="1"/>
  <c r="O1211" i="1"/>
  <c r="P1211" i="1"/>
  <c r="O1210" i="1"/>
  <c r="P1210" i="1"/>
  <c r="O1209" i="1"/>
  <c r="P1209" i="1"/>
  <c r="O1208" i="1"/>
  <c r="P1208" i="1"/>
  <c r="O1207" i="1"/>
  <c r="P1207" i="1"/>
  <c r="O1206" i="1"/>
  <c r="P1206" i="1"/>
  <c r="O1205" i="1"/>
  <c r="P1205" i="1"/>
  <c r="O1204" i="1"/>
  <c r="P1204" i="1"/>
  <c r="O1203" i="1"/>
  <c r="P1203" i="1"/>
  <c r="O1202" i="1"/>
  <c r="P1202" i="1"/>
  <c r="O1201" i="1"/>
  <c r="P1201" i="1"/>
  <c r="O1200" i="1"/>
  <c r="P1200" i="1"/>
  <c r="O1199" i="1"/>
  <c r="P1199" i="1"/>
  <c r="O1198" i="1"/>
  <c r="P1198" i="1"/>
  <c r="O1197" i="1"/>
  <c r="P1197" i="1"/>
  <c r="O1196" i="1"/>
  <c r="P1196" i="1"/>
  <c r="O1195" i="1"/>
  <c r="P1195" i="1"/>
  <c r="O1194" i="1"/>
  <c r="P1194" i="1"/>
  <c r="O1193" i="1"/>
  <c r="P1193" i="1"/>
  <c r="O1192" i="1"/>
  <c r="P1192" i="1"/>
  <c r="O1191" i="1"/>
  <c r="P1191" i="1"/>
  <c r="O1190" i="1"/>
  <c r="P1190" i="1"/>
  <c r="O1189" i="1"/>
  <c r="P1189" i="1"/>
  <c r="O1188" i="1"/>
  <c r="P1188" i="1"/>
  <c r="O1187" i="1"/>
  <c r="P1187" i="1"/>
  <c r="O1186" i="1"/>
  <c r="P1186" i="1"/>
  <c r="O1185" i="1"/>
  <c r="P1185" i="1"/>
  <c r="O1184" i="1"/>
  <c r="P1184" i="1"/>
  <c r="O1183" i="1"/>
  <c r="P1183" i="1"/>
  <c r="O1182" i="1"/>
  <c r="P1182" i="1"/>
  <c r="O1181" i="1"/>
  <c r="P1181" i="1"/>
  <c r="O1180" i="1"/>
  <c r="P1180" i="1"/>
  <c r="O1179" i="1"/>
  <c r="P1179" i="1"/>
  <c r="O1178" i="1"/>
  <c r="P1178" i="1"/>
  <c r="O1177" i="1"/>
  <c r="P1177" i="1"/>
  <c r="O1176" i="1"/>
  <c r="P1176" i="1"/>
  <c r="O1175" i="1"/>
  <c r="P1175" i="1"/>
  <c r="O1174" i="1"/>
  <c r="P1174" i="1"/>
  <c r="O1173" i="1"/>
  <c r="P1173" i="1"/>
  <c r="O1172" i="1"/>
  <c r="P1172" i="1"/>
  <c r="O1171" i="1"/>
  <c r="P1171" i="1"/>
  <c r="O1170" i="1"/>
  <c r="P1170" i="1"/>
  <c r="O1169" i="1"/>
  <c r="P1169" i="1"/>
  <c r="O1168" i="1"/>
  <c r="P1168" i="1"/>
  <c r="O1167" i="1"/>
  <c r="P1167" i="1"/>
  <c r="O1166" i="1"/>
  <c r="P1166" i="1"/>
  <c r="O1165" i="1"/>
  <c r="P1165" i="1"/>
  <c r="O1164" i="1"/>
  <c r="P1164" i="1"/>
  <c r="O1163" i="1"/>
  <c r="P1163" i="1"/>
  <c r="O1162" i="1"/>
  <c r="P1162" i="1"/>
  <c r="O1161" i="1"/>
  <c r="P1161" i="1"/>
  <c r="O1160" i="1"/>
  <c r="P1160" i="1"/>
  <c r="O1159" i="1"/>
  <c r="P1159" i="1"/>
  <c r="O1158" i="1"/>
  <c r="P1158" i="1"/>
  <c r="O1157" i="1"/>
  <c r="P1157" i="1"/>
  <c r="O1156" i="1"/>
  <c r="P1156" i="1"/>
  <c r="O1155" i="1"/>
  <c r="P1155" i="1"/>
  <c r="O1154" i="1"/>
  <c r="P1154" i="1"/>
  <c r="O1153" i="1"/>
  <c r="P1153" i="1"/>
  <c r="O1152" i="1"/>
  <c r="P1152" i="1"/>
  <c r="O1151" i="1"/>
  <c r="P1151" i="1"/>
  <c r="O1150" i="1"/>
  <c r="P1150" i="1"/>
  <c r="O1149" i="1"/>
  <c r="P1149" i="1"/>
  <c r="O1148" i="1"/>
  <c r="P1148" i="1"/>
  <c r="O1147" i="1"/>
  <c r="P1147" i="1"/>
  <c r="O1146" i="1"/>
  <c r="P1146" i="1"/>
  <c r="O1145" i="1"/>
  <c r="P1145" i="1"/>
  <c r="O1144" i="1"/>
  <c r="P1144" i="1"/>
  <c r="O1143" i="1"/>
  <c r="P1143" i="1"/>
  <c r="O1142" i="1"/>
  <c r="P1142" i="1"/>
  <c r="O1141" i="1"/>
  <c r="P1141" i="1"/>
  <c r="O1140" i="1"/>
  <c r="P1140" i="1"/>
  <c r="O1139" i="1"/>
  <c r="P1139" i="1"/>
  <c r="O1138" i="1"/>
  <c r="P1138" i="1"/>
  <c r="O1137" i="1"/>
  <c r="P1137" i="1"/>
  <c r="O1136" i="1"/>
  <c r="P1136" i="1"/>
  <c r="O1135" i="1"/>
  <c r="P1135" i="1"/>
  <c r="O1134" i="1"/>
  <c r="P1134" i="1"/>
  <c r="O1133" i="1"/>
  <c r="P1133" i="1"/>
  <c r="O1132" i="1"/>
  <c r="P1132" i="1"/>
  <c r="O1131" i="1"/>
  <c r="P1131" i="1"/>
  <c r="O1130" i="1"/>
  <c r="P1130" i="1"/>
  <c r="O1129" i="1"/>
  <c r="P1129" i="1"/>
  <c r="O1128" i="1"/>
  <c r="P1128" i="1"/>
  <c r="O1127" i="1"/>
  <c r="P1127" i="1"/>
  <c r="O1126" i="1"/>
  <c r="P1126" i="1"/>
  <c r="O1125" i="1"/>
  <c r="P1125" i="1"/>
  <c r="O1124" i="1"/>
  <c r="P1124" i="1"/>
  <c r="O1123" i="1"/>
  <c r="P1123" i="1"/>
  <c r="O1122" i="1"/>
  <c r="P1122" i="1"/>
  <c r="O1121" i="1"/>
  <c r="P1121" i="1"/>
  <c r="O1120" i="1"/>
  <c r="P1120" i="1"/>
  <c r="O1119" i="1"/>
  <c r="P1119" i="1"/>
  <c r="O1118" i="1"/>
  <c r="P1118" i="1"/>
  <c r="O1117" i="1"/>
  <c r="P1117" i="1"/>
  <c r="O1116" i="1"/>
  <c r="P1116" i="1"/>
  <c r="O1115" i="1"/>
  <c r="P1115" i="1"/>
  <c r="O1114" i="1"/>
  <c r="P1114" i="1"/>
  <c r="O1113" i="1"/>
  <c r="P1113" i="1"/>
  <c r="O1112" i="1"/>
  <c r="P1112" i="1"/>
  <c r="O1111" i="1"/>
  <c r="P1111" i="1"/>
  <c r="O1110" i="1"/>
  <c r="P1110" i="1"/>
  <c r="O1109" i="1"/>
  <c r="P1109" i="1"/>
  <c r="O1108" i="1"/>
  <c r="P1108" i="1"/>
  <c r="O1107" i="1"/>
  <c r="P1107" i="1"/>
  <c r="O1106" i="1"/>
  <c r="P1106" i="1"/>
  <c r="O1105" i="1"/>
  <c r="P1105" i="1"/>
  <c r="O1104" i="1"/>
  <c r="P1104" i="1"/>
  <c r="O1103" i="1"/>
  <c r="P1103" i="1"/>
  <c r="O1102" i="1"/>
  <c r="P1102" i="1"/>
  <c r="O1101" i="1"/>
  <c r="P1101" i="1"/>
  <c r="O1100" i="1"/>
  <c r="P1100" i="1"/>
  <c r="O1099" i="1"/>
  <c r="P1099" i="1"/>
  <c r="O1098" i="1"/>
  <c r="P1098" i="1"/>
  <c r="O1097" i="1"/>
  <c r="P1097" i="1"/>
  <c r="O1096" i="1"/>
  <c r="P1096" i="1"/>
  <c r="O1095" i="1"/>
  <c r="P1095" i="1"/>
  <c r="O1094" i="1"/>
  <c r="P1094" i="1"/>
  <c r="O1093" i="1"/>
  <c r="P1093" i="1"/>
  <c r="O1092" i="1"/>
  <c r="P1092" i="1"/>
  <c r="O1091" i="1"/>
  <c r="P1091" i="1"/>
  <c r="O1090" i="1"/>
  <c r="P1090" i="1"/>
  <c r="O1089" i="1"/>
  <c r="P1089" i="1"/>
  <c r="O1088" i="1"/>
  <c r="P1088" i="1"/>
  <c r="O1087" i="1"/>
  <c r="P1087" i="1"/>
  <c r="O1086" i="1"/>
  <c r="P1086" i="1"/>
  <c r="O1085" i="1"/>
  <c r="P1085" i="1"/>
  <c r="O1084" i="1"/>
  <c r="P1084" i="1"/>
  <c r="O1083" i="1"/>
  <c r="P1083" i="1"/>
  <c r="O1082" i="1"/>
  <c r="P1082" i="1"/>
  <c r="O1081" i="1"/>
  <c r="P1081" i="1"/>
  <c r="O1080" i="1"/>
  <c r="P1080" i="1"/>
  <c r="O1079" i="1"/>
  <c r="P1079" i="1"/>
  <c r="O1078" i="1"/>
  <c r="P1078" i="1"/>
  <c r="O1077" i="1"/>
  <c r="P1077" i="1"/>
  <c r="O1076" i="1"/>
  <c r="P1076" i="1"/>
  <c r="O1075" i="1"/>
  <c r="P1075" i="1"/>
  <c r="O1074" i="1"/>
  <c r="P1074" i="1"/>
  <c r="O1073" i="1"/>
  <c r="P1073" i="1"/>
  <c r="O1072" i="1"/>
  <c r="P1072" i="1"/>
  <c r="O1071" i="1"/>
  <c r="P1071" i="1"/>
  <c r="O1070" i="1"/>
  <c r="P1070" i="1"/>
  <c r="O1069" i="1"/>
  <c r="P1069" i="1"/>
  <c r="O1068" i="1"/>
  <c r="P1068" i="1"/>
  <c r="O1067" i="1"/>
  <c r="P1067" i="1"/>
  <c r="O1066" i="1"/>
  <c r="P1066" i="1"/>
  <c r="O1065" i="1"/>
  <c r="P1065" i="1"/>
  <c r="O1064" i="1"/>
  <c r="P1064" i="1"/>
  <c r="O1063" i="1"/>
  <c r="P1063" i="1"/>
  <c r="O1062" i="1"/>
  <c r="P1062" i="1"/>
  <c r="O1061" i="1"/>
  <c r="P1061" i="1"/>
  <c r="O1060" i="1"/>
  <c r="P1060" i="1"/>
  <c r="O1059" i="1"/>
  <c r="P1059" i="1"/>
  <c r="O1058" i="1"/>
  <c r="P1058" i="1"/>
  <c r="O1057" i="1"/>
  <c r="P1057" i="1"/>
  <c r="O1056" i="1"/>
  <c r="P1056" i="1"/>
  <c r="O1055" i="1"/>
  <c r="P1055" i="1"/>
  <c r="O1054" i="1"/>
  <c r="P1054" i="1"/>
  <c r="O1053" i="1"/>
  <c r="P1053" i="1"/>
  <c r="O1052" i="1"/>
  <c r="P1052" i="1"/>
  <c r="O1051" i="1"/>
  <c r="P1051" i="1"/>
  <c r="O1050" i="1"/>
  <c r="P1050" i="1"/>
  <c r="O1049" i="1"/>
  <c r="P1049" i="1"/>
  <c r="O1048" i="1"/>
  <c r="P1048" i="1"/>
  <c r="O1047" i="1"/>
  <c r="P1047" i="1"/>
  <c r="O1046" i="1"/>
  <c r="P1046" i="1"/>
  <c r="O1045" i="1"/>
  <c r="P1045" i="1"/>
  <c r="O1044" i="1"/>
  <c r="P1044" i="1"/>
  <c r="O1043" i="1"/>
  <c r="P1043" i="1"/>
  <c r="O1042" i="1"/>
  <c r="P1042" i="1"/>
  <c r="O1041" i="1"/>
  <c r="P1041" i="1"/>
  <c r="O1040" i="1"/>
  <c r="P1040" i="1"/>
  <c r="O1039" i="1"/>
  <c r="P1039" i="1"/>
  <c r="O1038" i="1"/>
  <c r="P1038" i="1"/>
  <c r="O1037" i="1"/>
  <c r="P1037" i="1"/>
  <c r="O1036" i="1"/>
  <c r="P1036" i="1"/>
  <c r="O1035" i="1"/>
  <c r="P1035" i="1"/>
  <c r="O1034" i="1"/>
  <c r="P1034" i="1"/>
  <c r="O1033" i="1"/>
  <c r="P1033" i="1"/>
  <c r="O1032" i="1"/>
  <c r="P1032" i="1"/>
  <c r="O1031" i="1"/>
  <c r="P1031" i="1"/>
  <c r="O1030" i="1"/>
  <c r="P1030" i="1"/>
  <c r="O1029" i="1"/>
  <c r="P1029" i="1"/>
  <c r="O1028" i="1"/>
  <c r="P1028" i="1"/>
  <c r="O1027" i="1"/>
  <c r="P1027" i="1"/>
  <c r="O1026" i="1"/>
  <c r="P1026" i="1"/>
  <c r="O1025" i="1"/>
  <c r="P1025" i="1"/>
  <c r="O1024" i="1"/>
  <c r="P1024" i="1"/>
  <c r="O1023" i="1"/>
  <c r="P1023" i="1"/>
  <c r="O1022" i="1"/>
  <c r="P1022" i="1"/>
  <c r="O1021" i="1"/>
  <c r="P1021" i="1"/>
  <c r="O1020" i="1"/>
  <c r="P1020" i="1"/>
  <c r="O1019" i="1"/>
  <c r="P1019" i="1"/>
  <c r="O1018" i="1"/>
  <c r="P1018" i="1"/>
  <c r="O1017" i="1"/>
  <c r="P1017" i="1"/>
  <c r="O1016" i="1"/>
  <c r="P1016" i="1"/>
  <c r="O1015" i="1"/>
  <c r="P1015" i="1"/>
  <c r="O1014" i="1"/>
  <c r="P1014" i="1"/>
  <c r="O1013" i="1"/>
  <c r="P1013" i="1"/>
  <c r="O1012" i="1"/>
  <c r="P1012" i="1"/>
  <c r="O1011" i="1"/>
  <c r="P1011" i="1"/>
  <c r="O1010" i="1"/>
  <c r="P1010" i="1"/>
  <c r="O1009" i="1"/>
  <c r="P1009" i="1"/>
  <c r="O1008" i="1"/>
  <c r="P1008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9" i="1"/>
  <c r="P989" i="1"/>
  <c r="O988" i="1"/>
  <c r="P988" i="1"/>
  <c r="O987" i="1"/>
  <c r="P987" i="1"/>
  <c r="O986" i="1"/>
  <c r="P986" i="1"/>
  <c r="O985" i="1"/>
  <c r="P985" i="1"/>
  <c r="O984" i="1"/>
  <c r="P984" i="1"/>
  <c r="O983" i="1"/>
  <c r="P983" i="1"/>
  <c r="O982" i="1"/>
  <c r="P982" i="1"/>
  <c r="O981" i="1"/>
  <c r="P981" i="1"/>
  <c r="O980" i="1"/>
  <c r="P980" i="1"/>
  <c r="O979" i="1"/>
  <c r="P979" i="1"/>
  <c r="O978" i="1"/>
  <c r="P978" i="1"/>
  <c r="O977" i="1"/>
  <c r="P977" i="1"/>
  <c r="O976" i="1"/>
  <c r="P976" i="1"/>
  <c r="O975" i="1"/>
  <c r="P975" i="1"/>
  <c r="O974" i="1"/>
  <c r="P974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6" i="1"/>
  <c r="P966" i="1"/>
  <c r="O965" i="1"/>
  <c r="P965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5" i="1"/>
  <c r="P955" i="1"/>
  <c r="O954" i="1"/>
  <c r="P954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O936" i="1"/>
  <c r="P936" i="1"/>
  <c r="O935" i="1"/>
  <c r="P935" i="1"/>
  <c r="O934" i="1"/>
  <c r="P934" i="1"/>
  <c r="O933" i="1"/>
  <c r="P933" i="1"/>
  <c r="O932" i="1"/>
  <c r="P932" i="1"/>
  <c r="O931" i="1"/>
  <c r="P931" i="1"/>
  <c r="O930" i="1"/>
  <c r="P930" i="1"/>
  <c r="O929" i="1"/>
  <c r="P929" i="1"/>
  <c r="O928" i="1"/>
  <c r="P928" i="1"/>
  <c r="O927" i="1"/>
  <c r="P927" i="1"/>
  <c r="O926" i="1"/>
  <c r="P926" i="1"/>
  <c r="O925" i="1"/>
  <c r="P925" i="1"/>
  <c r="O924" i="1"/>
  <c r="P924" i="1"/>
  <c r="O923" i="1"/>
  <c r="P923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3" i="1"/>
  <c r="P883" i="1"/>
  <c r="O882" i="1"/>
  <c r="P882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70" i="1"/>
  <c r="P870" i="1"/>
  <c r="O869" i="1"/>
  <c r="P869" i="1"/>
  <c r="O868" i="1"/>
  <c r="P868" i="1"/>
  <c r="O867" i="1"/>
  <c r="P867" i="1"/>
  <c r="O866" i="1"/>
  <c r="P866" i="1"/>
  <c r="O865" i="1"/>
  <c r="P865" i="1"/>
  <c r="O864" i="1"/>
  <c r="P864" i="1"/>
  <c r="O863" i="1"/>
  <c r="P863" i="1"/>
  <c r="O862" i="1"/>
  <c r="P862" i="1"/>
  <c r="O861" i="1"/>
  <c r="P861" i="1"/>
  <c r="O860" i="1"/>
  <c r="P860" i="1"/>
  <c r="O859" i="1"/>
  <c r="P859" i="1"/>
  <c r="O858" i="1"/>
  <c r="P858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9" i="1"/>
  <c r="P849" i="1"/>
  <c r="O848" i="1"/>
  <c r="P848" i="1"/>
  <c r="O847" i="1"/>
  <c r="P847" i="1"/>
  <c r="O846" i="1"/>
  <c r="P846" i="1"/>
  <c r="O845" i="1"/>
  <c r="P845" i="1"/>
  <c r="O844" i="1"/>
  <c r="P844" i="1"/>
  <c r="O843" i="1"/>
  <c r="P843" i="1"/>
  <c r="O842" i="1"/>
  <c r="P842" i="1"/>
  <c r="O841" i="1"/>
  <c r="P841" i="1"/>
  <c r="O840" i="1"/>
  <c r="P840" i="1"/>
  <c r="O839" i="1"/>
  <c r="P839" i="1"/>
  <c r="O838" i="1"/>
  <c r="P838" i="1"/>
  <c r="O837" i="1"/>
  <c r="P837" i="1"/>
  <c r="O836" i="1"/>
  <c r="P836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7" i="1"/>
  <c r="P827" i="1"/>
  <c r="O826" i="1"/>
  <c r="P826" i="1"/>
  <c r="O825" i="1"/>
  <c r="P825" i="1"/>
  <c r="O824" i="1"/>
  <c r="P824" i="1"/>
  <c r="O823" i="1"/>
  <c r="P823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6" i="1"/>
  <c r="P816" i="1"/>
  <c r="O815" i="1"/>
  <c r="P815" i="1"/>
  <c r="O814" i="1"/>
  <c r="P814" i="1"/>
  <c r="O813" i="1"/>
  <c r="P813" i="1"/>
  <c r="O812" i="1"/>
  <c r="P812" i="1"/>
  <c r="O811" i="1"/>
  <c r="P811" i="1"/>
  <c r="O810" i="1"/>
  <c r="P810" i="1"/>
  <c r="O809" i="1"/>
  <c r="P809" i="1"/>
  <c r="O808" i="1"/>
  <c r="P808" i="1"/>
  <c r="O807" i="1"/>
  <c r="P807" i="1"/>
  <c r="O806" i="1"/>
  <c r="P806" i="1"/>
  <c r="O805" i="1"/>
  <c r="P805" i="1"/>
  <c r="O804" i="1"/>
  <c r="P804" i="1"/>
  <c r="O803" i="1"/>
  <c r="P803" i="1"/>
  <c r="O802" i="1"/>
  <c r="P802" i="1"/>
  <c r="O801" i="1"/>
  <c r="P801" i="1"/>
  <c r="O800" i="1"/>
  <c r="P800" i="1"/>
  <c r="O799" i="1"/>
  <c r="P799" i="1"/>
  <c r="O798" i="1"/>
  <c r="P798" i="1"/>
  <c r="O797" i="1"/>
  <c r="P797" i="1"/>
  <c r="O796" i="1"/>
  <c r="P796" i="1"/>
  <c r="O795" i="1"/>
  <c r="P795" i="1"/>
  <c r="O794" i="1"/>
  <c r="P794" i="1"/>
  <c r="O793" i="1"/>
  <c r="P793" i="1"/>
  <c r="O792" i="1"/>
  <c r="P792" i="1"/>
  <c r="O791" i="1"/>
  <c r="P791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6" i="1"/>
  <c r="P776" i="1"/>
  <c r="O775" i="1"/>
  <c r="P775" i="1"/>
  <c r="O774" i="1"/>
  <c r="P774" i="1"/>
  <c r="O773" i="1"/>
  <c r="P773" i="1"/>
  <c r="O772" i="1"/>
  <c r="P772" i="1"/>
  <c r="O771" i="1"/>
  <c r="P771" i="1"/>
  <c r="O770" i="1"/>
  <c r="P770" i="1"/>
  <c r="O769" i="1"/>
  <c r="P769" i="1"/>
  <c r="O768" i="1"/>
  <c r="P768" i="1"/>
  <c r="O767" i="1"/>
  <c r="P767" i="1"/>
  <c r="O766" i="1"/>
  <c r="P766" i="1"/>
  <c r="O765" i="1"/>
  <c r="P765" i="1"/>
  <c r="O764" i="1"/>
  <c r="P764" i="1"/>
  <c r="O763" i="1"/>
  <c r="P763" i="1"/>
  <c r="O762" i="1"/>
  <c r="P762" i="1"/>
  <c r="O761" i="1"/>
  <c r="P761" i="1"/>
  <c r="O760" i="1"/>
  <c r="P760" i="1"/>
  <c r="O759" i="1"/>
  <c r="P759" i="1"/>
  <c r="O758" i="1"/>
  <c r="P758" i="1"/>
  <c r="O757" i="1"/>
  <c r="P757" i="1"/>
  <c r="O756" i="1"/>
  <c r="P756" i="1"/>
  <c r="O755" i="1"/>
  <c r="P755" i="1"/>
  <c r="O754" i="1"/>
  <c r="P754" i="1"/>
  <c r="O753" i="1"/>
  <c r="P753" i="1"/>
  <c r="O752" i="1"/>
  <c r="P752" i="1"/>
  <c r="O751" i="1"/>
  <c r="P751" i="1"/>
  <c r="O750" i="1"/>
  <c r="P750" i="1"/>
  <c r="O749" i="1"/>
  <c r="P749" i="1"/>
  <c r="O748" i="1"/>
  <c r="P748" i="1"/>
  <c r="O747" i="1"/>
  <c r="P747" i="1"/>
  <c r="O746" i="1"/>
  <c r="P746" i="1"/>
  <c r="O745" i="1"/>
  <c r="P745" i="1"/>
  <c r="O744" i="1"/>
  <c r="P744" i="1"/>
  <c r="O743" i="1"/>
  <c r="P743" i="1"/>
  <c r="O742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4" i="1"/>
  <c r="P734" i="1"/>
  <c r="O733" i="1"/>
  <c r="P733" i="1"/>
  <c r="O732" i="1"/>
  <c r="P732" i="1"/>
  <c r="O731" i="1"/>
  <c r="P731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8" i="1"/>
  <c r="P708" i="1"/>
  <c r="O707" i="1"/>
  <c r="P707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7" i="1"/>
  <c r="P697" i="1"/>
  <c r="O696" i="1"/>
  <c r="P696" i="1"/>
  <c r="O695" i="1"/>
  <c r="P695" i="1"/>
  <c r="O694" i="1"/>
  <c r="P694" i="1"/>
  <c r="O693" i="1"/>
  <c r="P693" i="1"/>
  <c r="O692" i="1"/>
  <c r="P692" i="1"/>
  <c r="O691" i="1"/>
  <c r="P691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7" i="1"/>
  <c r="P647" i="1"/>
  <c r="O646" i="1"/>
  <c r="P646" i="1"/>
  <c r="O645" i="1"/>
  <c r="P645" i="1"/>
  <c r="O644" i="1"/>
  <c r="P644" i="1"/>
  <c r="O643" i="1"/>
  <c r="P643" i="1"/>
  <c r="O642" i="1"/>
  <c r="P642" i="1"/>
  <c r="O641" i="1"/>
  <c r="P641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30" i="1"/>
  <c r="P630" i="1"/>
  <c r="O629" i="1"/>
  <c r="P629" i="1"/>
  <c r="O628" i="1"/>
  <c r="P628" i="1"/>
  <c r="O627" i="1"/>
  <c r="P627" i="1"/>
  <c r="O626" i="1"/>
  <c r="P626" i="1"/>
  <c r="O625" i="1"/>
  <c r="P625" i="1"/>
  <c r="O624" i="1"/>
  <c r="P624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2" i="1"/>
  <c r="P612" i="1"/>
  <c r="O611" i="1"/>
  <c r="P611" i="1"/>
  <c r="O610" i="1"/>
  <c r="P610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2" i="1"/>
  <c r="P602" i="1"/>
  <c r="O601" i="1"/>
  <c r="P601" i="1"/>
  <c r="O600" i="1"/>
  <c r="P600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80" i="1"/>
  <c r="P580" i="1"/>
  <c r="O579" i="1"/>
  <c r="P579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70" i="1"/>
  <c r="P570" i="1"/>
  <c r="O569" i="1"/>
  <c r="P569" i="1"/>
  <c r="O568" i="1"/>
  <c r="P568" i="1"/>
  <c r="O567" i="1"/>
  <c r="P567" i="1"/>
  <c r="O566" i="1"/>
  <c r="P566" i="1"/>
  <c r="O565" i="1"/>
  <c r="P565" i="1"/>
  <c r="O564" i="1"/>
  <c r="P564" i="1"/>
  <c r="O563" i="1"/>
  <c r="P563" i="1"/>
  <c r="O562" i="1"/>
  <c r="P562" i="1"/>
  <c r="O561" i="1"/>
  <c r="P561" i="1"/>
  <c r="O560" i="1"/>
  <c r="P560" i="1"/>
  <c r="O559" i="1"/>
  <c r="P559" i="1"/>
  <c r="O558" i="1"/>
  <c r="P558" i="1"/>
  <c r="O557" i="1"/>
  <c r="P557" i="1"/>
  <c r="O556" i="1"/>
  <c r="P556" i="1"/>
  <c r="O555" i="1"/>
  <c r="P555" i="1"/>
  <c r="O554" i="1"/>
  <c r="P554" i="1"/>
  <c r="O553" i="1"/>
  <c r="P553" i="1"/>
  <c r="O552" i="1"/>
  <c r="P552" i="1"/>
  <c r="O551" i="1"/>
  <c r="P551" i="1"/>
  <c r="O550" i="1"/>
  <c r="P550" i="1"/>
  <c r="O549" i="1"/>
  <c r="P549" i="1"/>
  <c r="O548" i="1"/>
  <c r="P548" i="1"/>
  <c r="O547" i="1"/>
  <c r="P547" i="1"/>
  <c r="O546" i="1"/>
  <c r="P546" i="1"/>
  <c r="O545" i="1"/>
  <c r="P545" i="1"/>
  <c r="O544" i="1"/>
  <c r="P544" i="1"/>
  <c r="O543" i="1"/>
  <c r="P543" i="1"/>
  <c r="O542" i="1"/>
  <c r="P542" i="1"/>
  <c r="O541" i="1"/>
  <c r="P541" i="1"/>
  <c r="O540" i="1"/>
  <c r="P540" i="1"/>
  <c r="O539" i="1"/>
  <c r="P539" i="1"/>
  <c r="O538" i="1"/>
  <c r="P538" i="1"/>
  <c r="O537" i="1"/>
  <c r="P537" i="1"/>
  <c r="O536" i="1"/>
  <c r="P536" i="1"/>
  <c r="O535" i="1"/>
  <c r="P535" i="1"/>
  <c r="O534" i="1"/>
  <c r="P534" i="1"/>
  <c r="O533" i="1"/>
  <c r="P533" i="1"/>
  <c r="O532" i="1"/>
  <c r="P532" i="1"/>
  <c r="O531" i="1"/>
  <c r="P531" i="1"/>
  <c r="O530" i="1"/>
  <c r="P530" i="1"/>
  <c r="O529" i="1"/>
  <c r="P529" i="1"/>
  <c r="O528" i="1"/>
  <c r="P528" i="1"/>
  <c r="O527" i="1"/>
  <c r="P527" i="1"/>
  <c r="O526" i="1"/>
  <c r="P526" i="1"/>
  <c r="O525" i="1"/>
  <c r="P525" i="1"/>
  <c r="O524" i="1"/>
  <c r="P524" i="1"/>
  <c r="O523" i="1"/>
  <c r="P523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9" i="1"/>
  <c r="P499" i="1"/>
  <c r="O498" i="1"/>
  <c r="P498" i="1"/>
  <c r="O497" i="1"/>
  <c r="P497" i="1"/>
  <c r="O496" i="1"/>
  <c r="P496" i="1"/>
  <c r="O495" i="1"/>
  <c r="P495" i="1"/>
  <c r="O494" i="1"/>
  <c r="P494" i="1"/>
  <c r="O493" i="1"/>
  <c r="P493" i="1"/>
  <c r="O492" i="1"/>
  <c r="P492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82" i="1"/>
  <c r="P482" i="1"/>
  <c r="O481" i="1"/>
  <c r="P481" i="1"/>
  <c r="O480" i="1"/>
  <c r="P480" i="1"/>
  <c r="O479" i="1"/>
  <c r="P479" i="1"/>
  <c r="O478" i="1"/>
  <c r="P478" i="1"/>
  <c r="O477" i="1"/>
  <c r="P477" i="1"/>
  <c r="O476" i="1"/>
  <c r="P476" i="1"/>
  <c r="O475" i="1"/>
  <c r="P475" i="1"/>
  <c r="O474" i="1"/>
  <c r="P474" i="1"/>
  <c r="O473" i="1"/>
  <c r="P473" i="1"/>
  <c r="O472" i="1"/>
  <c r="P472" i="1"/>
  <c r="O471" i="1"/>
  <c r="P471" i="1"/>
  <c r="O470" i="1"/>
  <c r="P470" i="1"/>
  <c r="O469" i="1"/>
  <c r="P469" i="1"/>
  <c r="O468" i="1"/>
  <c r="P468" i="1"/>
  <c r="O467" i="1"/>
  <c r="P467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1" i="1"/>
  <c r="P441" i="1"/>
  <c r="O440" i="1"/>
  <c r="P440" i="1"/>
  <c r="O439" i="1"/>
  <c r="P439" i="1"/>
  <c r="O438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423" i="1"/>
  <c r="P423" i="1"/>
  <c r="O422" i="1"/>
  <c r="P422" i="1"/>
  <c r="O421" i="1"/>
  <c r="P421" i="1"/>
  <c r="O420" i="1"/>
  <c r="P420" i="1"/>
  <c r="O419" i="1"/>
  <c r="P419" i="1"/>
  <c r="O418" i="1"/>
  <c r="P418" i="1"/>
  <c r="O417" i="1"/>
  <c r="P417" i="1"/>
  <c r="O416" i="1"/>
  <c r="P416" i="1"/>
  <c r="O415" i="1"/>
  <c r="P415" i="1"/>
  <c r="O414" i="1"/>
  <c r="P414" i="1"/>
  <c r="O413" i="1"/>
  <c r="P413" i="1"/>
  <c r="O412" i="1"/>
  <c r="P412" i="1"/>
  <c r="O411" i="1"/>
  <c r="P411" i="1"/>
  <c r="O410" i="1"/>
  <c r="P410" i="1"/>
  <c r="O409" i="1"/>
  <c r="P409" i="1"/>
  <c r="O408" i="1"/>
  <c r="P408" i="1"/>
  <c r="O407" i="1"/>
  <c r="P407" i="1"/>
  <c r="O406" i="1"/>
  <c r="P406" i="1"/>
  <c r="O405" i="1"/>
  <c r="P405" i="1"/>
  <c r="O404" i="1"/>
  <c r="P404" i="1"/>
  <c r="O403" i="1"/>
  <c r="P403" i="1"/>
  <c r="O402" i="1"/>
  <c r="P402" i="1"/>
  <c r="O401" i="1"/>
  <c r="P401" i="1"/>
  <c r="O400" i="1"/>
  <c r="P400" i="1"/>
  <c r="O399" i="1"/>
  <c r="P399" i="1"/>
  <c r="O398" i="1"/>
  <c r="P398" i="1"/>
  <c r="O397" i="1"/>
  <c r="P397" i="1"/>
  <c r="O396" i="1"/>
  <c r="P396" i="1"/>
  <c r="O395" i="1"/>
  <c r="P395" i="1"/>
  <c r="O394" i="1"/>
  <c r="P394" i="1"/>
  <c r="O393" i="1"/>
  <c r="P393" i="1"/>
  <c r="O392" i="1"/>
  <c r="P392" i="1"/>
  <c r="O391" i="1"/>
  <c r="P391" i="1"/>
  <c r="O390" i="1"/>
  <c r="P390" i="1"/>
  <c r="O389" i="1"/>
  <c r="P389" i="1"/>
  <c r="O388" i="1"/>
  <c r="P388" i="1"/>
  <c r="O387" i="1"/>
  <c r="P387" i="1"/>
  <c r="O386" i="1"/>
  <c r="P386" i="1"/>
  <c r="O385" i="1"/>
  <c r="P385" i="1"/>
  <c r="O384" i="1"/>
  <c r="P384" i="1"/>
  <c r="O383" i="1"/>
  <c r="P383" i="1"/>
  <c r="O382" i="1"/>
  <c r="P382" i="1"/>
  <c r="O381" i="1"/>
  <c r="P381" i="1"/>
  <c r="O380" i="1"/>
  <c r="P380" i="1"/>
  <c r="O379" i="1"/>
  <c r="P379" i="1"/>
  <c r="O378" i="1"/>
  <c r="P378" i="1"/>
  <c r="O377" i="1"/>
  <c r="P377" i="1"/>
  <c r="O376" i="1"/>
  <c r="P376" i="1"/>
  <c r="O375" i="1"/>
  <c r="P375" i="1"/>
  <c r="O374" i="1"/>
  <c r="P374" i="1"/>
  <c r="O373" i="1"/>
  <c r="P373" i="1"/>
  <c r="O372" i="1"/>
  <c r="P372" i="1"/>
  <c r="O371" i="1"/>
  <c r="P371" i="1"/>
  <c r="O370" i="1"/>
  <c r="P370" i="1"/>
  <c r="O369" i="1"/>
  <c r="P369" i="1"/>
  <c r="O368" i="1"/>
  <c r="P368" i="1"/>
  <c r="O367" i="1"/>
  <c r="P367" i="1"/>
  <c r="O366" i="1"/>
  <c r="P366" i="1"/>
  <c r="O365" i="1"/>
  <c r="P365" i="1"/>
  <c r="O364" i="1"/>
  <c r="P364" i="1"/>
  <c r="O363" i="1"/>
  <c r="P363" i="1"/>
  <c r="O362" i="1"/>
  <c r="P362" i="1"/>
  <c r="O361" i="1"/>
  <c r="P361" i="1"/>
  <c r="O360" i="1"/>
  <c r="P360" i="1"/>
  <c r="O359" i="1"/>
  <c r="P359" i="1"/>
  <c r="O358" i="1"/>
  <c r="P358" i="1"/>
  <c r="O357" i="1"/>
  <c r="P357" i="1"/>
  <c r="O356" i="1"/>
  <c r="P356" i="1"/>
  <c r="O355" i="1"/>
  <c r="P355" i="1"/>
  <c r="O354" i="1"/>
  <c r="P354" i="1"/>
  <c r="O353" i="1"/>
  <c r="P353" i="1"/>
  <c r="O352" i="1"/>
  <c r="P352" i="1"/>
  <c r="O351" i="1"/>
  <c r="P351" i="1"/>
  <c r="O350" i="1"/>
  <c r="P350" i="1"/>
  <c r="O349" i="1"/>
  <c r="P349" i="1"/>
  <c r="O348" i="1"/>
  <c r="P348" i="1"/>
  <c r="O347" i="1"/>
  <c r="P347" i="1"/>
  <c r="O346" i="1"/>
  <c r="P346" i="1"/>
  <c r="O345" i="1"/>
  <c r="P345" i="1"/>
  <c r="O344" i="1"/>
  <c r="P344" i="1"/>
  <c r="O343" i="1"/>
  <c r="P343" i="1"/>
  <c r="O342" i="1"/>
  <c r="P342" i="1"/>
  <c r="O341" i="1"/>
  <c r="P341" i="1"/>
  <c r="O340" i="1"/>
  <c r="P340" i="1"/>
  <c r="O339" i="1"/>
  <c r="P339" i="1"/>
  <c r="O338" i="1"/>
  <c r="P338" i="1"/>
  <c r="O337" i="1"/>
  <c r="P337" i="1"/>
  <c r="O336" i="1"/>
  <c r="P336" i="1"/>
  <c r="O335" i="1"/>
  <c r="P335" i="1"/>
  <c r="O334" i="1"/>
  <c r="P334" i="1"/>
  <c r="O333" i="1"/>
  <c r="P333" i="1"/>
  <c r="O332" i="1"/>
  <c r="P332" i="1"/>
  <c r="O331" i="1"/>
  <c r="P331" i="1"/>
  <c r="O330" i="1"/>
  <c r="P330" i="1"/>
  <c r="O329" i="1"/>
  <c r="P329" i="1"/>
  <c r="O328" i="1"/>
  <c r="P328" i="1"/>
  <c r="O327" i="1"/>
  <c r="P327" i="1"/>
  <c r="O326" i="1"/>
  <c r="P326" i="1"/>
  <c r="O325" i="1"/>
  <c r="P325" i="1"/>
  <c r="O324" i="1"/>
  <c r="P324" i="1"/>
  <c r="O323" i="1"/>
  <c r="P323" i="1"/>
  <c r="O322" i="1"/>
  <c r="P322" i="1"/>
  <c r="O321" i="1"/>
  <c r="P321" i="1"/>
  <c r="O320" i="1"/>
  <c r="P320" i="1"/>
  <c r="O319" i="1"/>
  <c r="P319" i="1"/>
  <c r="O318" i="1"/>
  <c r="P318" i="1"/>
  <c r="O317" i="1"/>
  <c r="P317" i="1"/>
  <c r="O316" i="1"/>
  <c r="P316" i="1"/>
  <c r="O315" i="1"/>
  <c r="P315" i="1"/>
  <c r="O314" i="1"/>
  <c r="P314" i="1"/>
  <c r="O313" i="1"/>
  <c r="P313" i="1"/>
  <c r="O312" i="1"/>
  <c r="P312" i="1"/>
  <c r="O311" i="1"/>
  <c r="P311" i="1"/>
  <c r="O310" i="1"/>
  <c r="P310" i="1"/>
  <c r="O309" i="1"/>
  <c r="P309" i="1"/>
  <c r="O308" i="1"/>
  <c r="P308" i="1"/>
  <c r="O307" i="1"/>
  <c r="P307" i="1"/>
  <c r="O306" i="1"/>
  <c r="P306" i="1"/>
  <c r="O305" i="1"/>
  <c r="P305" i="1"/>
  <c r="O304" i="1"/>
  <c r="P304" i="1"/>
  <c r="O303" i="1"/>
  <c r="P303" i="1"/>
  <c r="O302" i="1"/>
  <c r="P302" i="1"/>
  <c r="O301" i="1"/>
  <c r="P301" i="1"/>
  <c r="O300" i="1"/>
  <c r="P300" i="1"/>
  <c r="O299" i="1"/>
  <c r="P299" i="1"/>
  <c r="O298" i="1"/>
  <c r="P298" i="1"/>
  <c r="O297" i="1"/>
  <c r="P297" i="1"/>
  <c r="O296" i="1"/>
  <c r="P296" i="1"/>
  <c r="O295" i="1"/>
  <c r="P295" i="1"/>
  <c r="O294" i="1"/>
  <c r="P294" i="1"/>
  <c r="O293" i="1"/>
  <c r="P293" i="1"/>
  <c r="O292" i="1"/>
  <c r="P292" i="1"/>
  <c r="O291" i="1"/>
  <c r="P291" i="1"/>
  <c r="O290" i="1"/>
  <c r="P290" i="1"/>
  <c r="O289" i="1"/>
  <c r="P289" i="1"/>
  <c r="O288" i="1"/>
  <c r="P288" i="1"/>
  <c r="O287" i="1"/>
  <c r="P287" i="1"/>
  <c r="O286" i="1"/>
  <c r="P286" i="1"/>
  <c r="O285" i="1"/>
  <c r="P285" i="1"/>
  <c r="O284" i="1"/>
  <c r="P284" i="1"/>
  <c r="O283" i="1"/>
  <c r="P283" i="1"/>
  <c r="O282" i="1"/>
  <c r="P282" i="1"/>
  <c r="O281" i="1"/>
  <c r="P281" i="1"/>
  <c r="O280" i="1"/>
  <c r="P280" i="1"/>
  <c r="O279" i="1"/>
  <c r="P279" i="1"/>
  <c r="O278" i="1"/>
  <c r="P278" i="1"/>
  <c r="O277" i="1"/>
  <c r="P277" i="1"/>
  <c r="O276" i="1"/>
  <c r="P276" i="1"/>
  <c r="O275" i="1"/>
  <c r="P275" i="1"/>
  <c r="O274" i="1"/>
  <c r="P274" i="1"/>
  <c r="O273" i="1"/>
  <c r="P273" i="1"/>
  <c r="O272" i="1"/>
  <c r="P272" i="1"/>
  <c r="O271" i="1"/>
  <c r="P271" i="1"/>
  <c r="O270" i="1"/>
  <c r="P270" i="1"/>
  <c r="O269" i="1"/>
  <c r="P269" i="1"/>
  <c r="O268" i="1"/>
  <c r="P268" i="1"/>
  <c r="O267" i="1"/>
  <c r="P267" i="1"/>
  <c r="O266" i="1"/>
  <c r="P266" i="1"/>
  <c r="O265" i="1"/>
  <c r="P265" i="1"/>
  <c r="O264" i="1"/>
  <c r="P264" i="1"/>
  <c r="O263" i="1"/>
  <c r="P263" i="1"/>
  <c r="O262" i="1"/>
  <c r="P262" i="1"/>
  <c r="O261" i="1"/>
  <c r="P261" i="1"/>
  <c r="O260" i="1"/>
  <c r="P260" i="1"/>
  <c r="O259" i="1"/>
  <c r="P259" i="1"/>
  <c r="O258" i="1"/>
  <c r="P258" i="1"/>
  <c r="O257" i="1"/>
  <c r="P257" i="1"/>
  <c r="O256" i="1"/>
  <c r="P256" i="1"/>
  <c r="O255" i="1"/>
  <c r="P255" i="1"/>
  <c r="O254" i="1"/>
  <c r="P254" i="1"/>
  <c r="O253" i="1"/>
  <c r="P253" i="1"/>
  <c r="O252" i="1"/>
  <c r="P252" i="1"/>
  <c r="O251" i="1"/>
  <c r="P251" i="1"/>
  <c r="O250" i="1"/>
  <c r="P250" i="1"/>
  <c r="O249" i="1"/>
  <c r="P249" i="1"/>
  <c r="O248" i="1"/>
  <c r="P248" i="1"/>
  <c r="O247" i="1"/>
  <c r="P247" i="1"/>
  <c r="O246" i="1"/>
  <c r="P246" i="1"/>
  <c r="O245" i="1"/>
  <c r="P245" i="1"/>
  <c r="O244" i="1"/>
  <c r="P244" i="1"/>
  <c r="O243" i="1"/>
  <c r="P243" i="1"/>
  <c r="O242" i="1"/>
  <c r="P242" i="1"/>
  <c r="O241" i="1"/>
  <c r="P241" i="1"/>
  <c r="O240" i="1"/>
  <c r="P240" i="1"/>
  <c r="O239" i="1"/>
  <c r="P239" i="1"/>
  <c r="O238" i="1"/>
  <c r="P238" i="1"/>
  <c r="O237" i="1"/>
  <c r="P237" i="1"/>
  <c r="O236" i="1"/>
  <c r="P236" i="1"/>
  <c r="O235" i="1"/>
  <c r="P235" i="1"/>
  <c r="O234" i="1"/>
  <c r="P234" i="1"/>
  <c r="O233" i="1"/>
  <c r="P233" i="1"/>
  <c r="O232" i="1"/>
  <c r="P232" i="1"/>
  <c r="O231" i="1"/>
  <c r="P231" i="1"/>
  <c r="O230" i="1"/>
  <c r="P230" i="1"/>
  <c r="O229" i="1"/>
  <c r="P229" i="1"/>
  <c r="O228" i="1"/>
  <c r="P228" i="1"/>
  <c r="O227" i="1"/>
  <c r="P227" i="1"/>
  <c r="O226" i="1"/>
  <c r="P226" i="1"/>
  <c r="O225" i="1"/>
  <c r="P225" i="1"/>
  <c r="O224" i="1"/>
  <c r="P224" i="1"/>
  <c r="O223" i="1"/>
  <c r="P223" i="1"/>
  <c r="O222" i="1"/>
  <c r="P222" i="1"/>
  <c r="O221" i="1"/>
  <c r="P221" i="1"/>
  <c r="O220" i="1"/>
  <c r="P220" i="1"/>
  <c r="O219" i="1"/>
  <c r="P219" i="1"/>
  <c r="O218" i="1"/>
  <c r="P218" i="1"/>
  <c r="O217" i="1"/>
  <c r="P217" i="1"/>
  <c r="O216" i="1"/>
  <c r="P216" i="1"/>
  <c r="O215" i="1"/>
  <c r="P215" i="1"/>
  <c r="O214" i="1"/>
  <c r="P214" i="1"/>
  <c r="O213" i="1"/>
  <c r="P213" i="1"/>
  <c r="O212" i="1"/>
  <c r="P212" i="1"/>
  <c r="O211" i="1"/>
  <c r="P211" i="1"/>
  <c r="O210" i="1"/>
  <c r="P210" i="1"/>
  <c r="O209" i="1"/>
  <c r="P209" i="1"/>
  <c r="O208" i="1"/>
  <c r="P208" i="1"/>
  <c r="O207" i="1"/>
  <c r="P207" i="1"/>
  <c r="O206" i="1"/>
  <c r="P206" i="1"/>
  <c r="O205" i="1"/>
  <c r="P205" i="1"/>
  <c r="O204" i="1"/>
  <c r="P204" i="1"/>
  <c r="O203" i="1"/>
  <c r="P203" i="1"/>
  <c r="O202" i="1"/>
  <c r="P202" i="1"/>
  <c r="O201" i="1"/>
  <c r="P201" i="1"/>
  <c r="O200" i="1"/>
  <c r="P200" i="1"/>
  <c r="O199" i="1"/>
  <c r="P199" i="1"/>
  <c r="O198" i="1"/>
  <c r="P198" i="1"/>
  <c r="O197" i="1"/>
  <c r="P197" i="1"/>
  <c r="O196" i="1"/>
  <c r="P196" i="1"/>
  <c r="O195" i="1"/>
  <c r="P195" i="1"/>
  <c r="O194" i="1"/>
  <c r="P194" i="1"/>
  <c r="O193" i="1"/>
  <c r="P193" i="1"/>
  <c r="O192" i="1"/>
  <c r="P192" i="1"/>
  <c r="O191" i="1"/>
  <c r="P191" i="1"/>
  <c r="O190" i="1"/>
  <c r="P190" i="1"/>
  <c r="O189" i="1"/>
  <c r="P189" i="1"/>
  <c r="O188" i="1"/>
  <c r="P188" i="1"/>
  <c r="O187" i="1"/>
  <c r="P187" i="1"/>
  <c r="O186" i="1"/>
  <c r="P186" i="1"/>
  <c r="O185" i="1"/>
  <c r="P185" i="1"/>
  <c r="O184" i="1"/>
  <c r="P184" i="1"/>
  <c r="O183" i="1"/>
  <c r="P183" i="1"/>
  <c r="O182" i="1"/>
  <c r="P182" i="1"/>
  <c r="O181" i="1"/>
  <c r="P181" i="1"/>
  <c r="O180" i="1"/>
  <c r="P180" i="1"/>
  <c r="O179" i="1"/>
  <c r="P179" i="1"/>
  <c r="O178" i="1"/>
  <c r="P178" i="1"/>
  <c r="O177" i="1"/>
  <c r="P177" i="1"/>
  <c r="O176" i="1"/>
  <c r="P176" i="1"/>
  <c r="O175" i="1"/>
  <c r="P175" i="1"/>
  <c r="O174" i="1"/>
  <c r="P174" i="1"/>
  <c r="O173" i="1"/>
  <c r="P173" i="1"/>
  <c r="O172" i="1"/>
  <c r="P172" i="1"/>
  <c r="O171" i="1"/>
  <c r="P171" i="1"/>
  <c r="O170" i="1"/>
  <c r="P170" i="1"/>
  <c r="O169" i="1"/>
  <c r="P169" i="1"/>
  <c r="O168" i="1"/>
  <c r="P168" i="1"/>
  <c r="O167" i="1"/>
  <c r="P167" i="1"/>
  <c r="O166" i="1"/>
  <c r="P166" i="1"/>
  <c r="O165" i="1"/>
  <c r="P165" i="1"/>
  <c r="O164" i="1"/>
  <c r="P164" i="1"/>
  <c r="O163" i="1"/>
  <c r="P163" i="1"/>
  <c r="O162" i="1"/>
  <c r="P162" i="1"/>
  <c r="O161" i="1"/>
  <c r="P161" i="1"/>
  <c r="O160" i="1"/>
  <c r="P160" i="1"/>
  <c r="O159" i="1"/>
  <c r="P159" i="1"/>
  <c r="O158" i="1"/>
  <c r="P158" i="1"/>
  <c r="O157" i="1"/>
  <c r="P157" i="1"/>
  <c r="O156" i="1"/>
  <c r="P156" i="1"/>
  <c r="O155" i="1"/>
  <c r="P155" i="1"/>
  <c r="O154" i="1"/>
  <c r="P154" i="1"/>
  <c r="O153" i="1"/>
  <c r="P153" i="1"/>
  <c r="O152" i="1"/>
  <c r="P152" i="1"/>
  <c r="O151" i="1"/>
  <c r="P151" i="1"/>
  <c r="O150" i="1"/>
  <c r="P150" i="1"/>
  <c r="O149" i="1"/>
  <c r="P149" i="1"/>
  <c r="O148" i="1"/>
  <c r="P148" i="1"/>
  <c r="O147" i="1"/>
  <c r="P147" i="1"/>
  <c r="O146" i="1"/>
  <c r="P146" i="1"/>
  <c r="O145" i="1"/>
  <c r="P145" i="1"/>
  <c r="O144" i="1"/>
  <c r="P144" i="1"/>
  <c r="O143" i="1"/>
  <c r="P143" i="1"/>
  <c r="O142" i="1"/>
  <c r="P142" i="1"/>
  <c r="O141" i="1"/>
  <c r="P141" i="1"/>
  <c r="O140" i="1"/>
  <c r="P140" i="1"/>
  <c r="O139" i="1"/>
  <c r="P139" i="1"/>
  <c r="O138" i="1"/>
  <c r="P138" i="1"/>
  <c r="O137" i="1"/>
  <c r="P137" i="1"/>
  <c r="O136" i="1"/>
  <c r="P136" i="1"/>
  <c r="O135" i="1"/>
  <c r="P135" i="1"/>
  <c r="O134" i="1"/>
  <c r="P134" i="1"/>
  <c r="O133" i="1"/>
  <c r="P133" i="1"/>
  <c r="O132" i="1"/>
  <c r="P132" i="1"/>
  <c r="O131" i="1"/>
  <c r="P131" i="1"/>
  <c r="O130" i="1"/>
  <c r="P130" i="1"/>
  <c r="O129" i="1"/>
  <c r="P129" i="1"/>
  <c r="O128" i="1"/>
  <c r="P128" i="1"/>
  <c r="O127" i="1"/>
  <c r="P127" i="1"/>
  <c r="O126" i="1"/>
  <c r="P126" i="1"/>
  <c r="O125" i="1"/>
  <c r="P125" i="1"/>
  <c r="O124" i="1"/>
  <c r="P124" i="1"/>
  <c r="O123" i="1"/>
  <c r="P123" i="1"/>
  <c r="O122" i="1"/>
  <c r="P122" i="1"/>
  <c r="O121" i="1"/>
  <c r="P121" i="1"/>
  <c r="O120" i="1"/>
  <c r="P120" i="1"/>
  <c r="O119" i="1"/>
  <c r="P119" i="1"/>
  <c r="O118" i="1"/>
  <c r="P118" i="1"/>
  <c r="O117" i="1"/>
  <c r="P117" i="1"/>
  <c r="O116" i="1"/>
  <c r="P116" i="1"/>
  <c r="O115" i="1"/>
  <c r="P115" i="1"/>
  <c r="O114" i="1"/>
  <c r="P114" i="1"/>
  <c r="O113" i="1"/>
  <c r="P113" i="1"/>
  <c r="O112" i="1"/>
  <c r="P112" i="1"/>
  <c r="O111" i="1"/>
  <c r="P111" i="1"/>
  <c r="O110" i="1"/>
  <c r="P110" i="1"/>
  <c r="O109" i="1"/>
  <c r="P109" i="1"/>
  <c r="O108" i="1"/>
  <c r="P108" i="1"/>
  <c r="O107" i="1"/>
  <c r="P107" i="1"/>
  <c r="O106" i="1"/>
  <c r="P106" i="1"/>
  <c r="O105" i="1"/>
  <c r="P105" i="1"/>
  <c r="O104" i="1"/>
  <c r="P104" i="1"/>
  <c r="O103" i="1"/>
  <c r="P103" i="1"/>
  <c r="O102" i="1"/>
  <c r="P102" i="1"/>
  <c r="O101" i="1"/>
  <c r="P101" i="1"/>
  <c r="O100" i="1"/>
  <c r="P100" i="1"/>
  <c r="O99" i="1"/>
  <c r="P99" i="1"/>
  <c r="O98" i="1"/>
  <c r="P98" i="1"/>
  <c r="O97" i="1"/>
  <c r="P97" i="1"/>
  <c r="O96" i="1"/>
  <c r="P96" i="1"/>
  <c r="O95" i="1"/>
  <c r="P95" i="1"/>
  <c r="O94" i="1"/>
  <c r="P94" i="1"/>
  <c r="O93" i="1"/>
  <c r="P93" i="1"/>
  <c r="O92" i="1"/>
  <c r="P92" i="1"/>
  <c r="O91" i="1"/>
  <c r="P91" i="1"/>
  <c r="O90" i="1"/>
  <c r="P90" i="1"/>
  <c r="O89" i="1"/>
  <c r="P89" i="1"/>
  <c r="O88" i="1"/>
  <c r="P88" i="1"/>
  <c r="O87" i="1"/>
  <c r="P87" i="1"/>
  <c r="O86" i="1"/>
  <c r="P86" i="1"/>
  <c r="O85" i="1"/>
  <c r="P85" i="1"/>
  <c r="O84" i="1"/>
  <c r="P84" i="1"/>
  <c r="O83" i="1"/>
  <c r="P83" i="1"/>
  <c r="O82" i="1"/>
  <c r="P82" i="1"/>
  <c r="O81" i="1"/>
  <c r="P81" i="1"/>
  <c r="O80" i="1"/>
  <c r="P80" i="1"/>
  <c r="O79" i="1"/>
  <c r="P79" i="1"/>
  <c r="O78" i="1"/>
  <c r="P78" i="1"/>
  <c r="O77" i="1"/>
  <c r="P77" i="1"/>
  <c r="O76" i="1"/>
  <c r="P76" i="1"/>
  <c r="O75" i="1"/>
  <c r="P75" i="1"/>
  <c r="O74" i="1"/>
  <c r="P74" i="1"/>
  <c r="O73" i="1"/>
  <c r="P73" i="1"/>
  <c r="O72" i="1"/>
  <c r="P72" i="1"/>
  <c r="O71" i="1"/>
  <c r="P71" i="1"/>
  <c r="O70" i="1"/>
  <c r="P70" i="1"/>
  <c r="O69" i="1"/>
  <c r="P69" i="1"/>
  <c r="O68" i="1"/>
  <c r="P68" i="1"/>
  <c r="O67" i="1"/>
  <c r="P67" i="1"/>
  <c r="O66" i="1"/>
  <c r="P66" i="1"/>
  <c r="O65" i="1"/>
  <c r="P65" i="1"/>
  <c r="O64" i="1"/>
  <c r="P64" i="1"/>
  <c r="O63" i="1"/>
  <c r="P63" i="1"/>
  <c r="O62" i="1"/>
  <c r="P62" i="1"/>
  <c r="O61" i="1"/>
  <c r="P61" i="1"/>
  <c r="O60" i="1"/>
  <c r="P60" i="1"/>
  <c r="O59" i="1"/>
  <c r="P59" i="1"/>
  <c r="O58" i="1"/>
  <c r="P58" i="1"/>
  <c r="O57" i="1"/>
  <c r="P57" i="1"/>
  <c r="O56" i="1"/>
  <c r="P56" i="1"/>
  <c r="O55" i="1"/>
  <c r="P55" i="1"/>
  <c r="O54" i="1"/>
  <c r="P54" i="1"/>
  <c r="O53" i="1"/>
  <c r="P53" i="1"/>
  <c r="O52" i="1"/>
  <c r="P52" i="1"/>
  <c r="O51" i="1"/>
  <c r="P51" i="1"/>
  <c r="O50" i="1"/>
  <c r="P50" i="1"/>
  <c r="O49" i="1"/>
  <c r="P49" i="1"/>
  <c r="O48" i="1"/>
  <c r="P48" i="1"/>
  <c r="O47" i="1"/>
  <c r="P47" i="1"/>
  <c r="O46" i="1"/>
  <c r="P46" i="1"/>
  <c r="O45" i="1"/>
  <c r="P45" i="1"/>
  <c r="O44" i="1"/>
  <c r="P44" i="1"/>
  <c r="O43" i="1"/>
  <c r="P43" i="1"/>
  <c r="O42" i="1"/>
  <c r="P42" i="1"/>
  <c r="O41" i="1"/>
  <c r="P41" i="1"/>
  <c r="O40" i="1"/>
  <c r="P40" i="1"/>
  <c r="O39" i="1"/>
  <c r="P39" i="1"/>
  <c r="O38" i="1"/>
  <c r="P38" i="1"/>
  <c r="O37" i="1"/>
  <c r="P37" i="1"/>
  <c r="O36" i="1"/>
  <c r="P36" i="1"/>
  <c r="O35" i="1"/>
  <c r="P35" i="1"/>
  <c r="O34" i="1"/>
  <c r="P34" i="1"/>
  <c r="O33" i="1"/>
  <c r="P33" i="1"/>
  <c r="O32" i="1"/>
  <c r="P32" i="1"/>
  <c r="O31" i="1"/>
  <c r="P31" i="1"/>
  <c r="O30" i="1"/>
  <c r="P30" i="1"/>
  <c r="O29" i="1"/>
  <c r="P29" i="1"/>
  <c r="O28" i="1"/>
  <c r="P28" i="1"/>
  <c r="O27" i="1"/>
  <c r="P27" i="1"/>
  <c r="O26" i="1"/>
  <c r="P26" i="1"/>
  <c r="O25" i="1"/>
  <c r="P25" i="1"/>
  <c r="O24" i="1"/>
  <c r="P24" i="1"/>
  <c r="O23" i="1"/>
  <c r="P23" i="1"/>
  <c r="O22" i="1"/>
  <c r="P22" i="1"/>
  <c r="O21" i="1"/>
  <c r="P21" i="1"/>
  <c r="O20" i="1"/>
  <c r="P20" i="1"/>
  <c r="O19" i="1"/>
  <c r="P19" i="1"/>
  <c r="O18" i="1"/>
  <c r="P18" i="1"/>
  <c r="O17" i="1"/>
  <c r="P17" i="1"/>
  <c r="O16" i="1"/>
  <c r="P16" i="1"/>
  <c r="O15" i="1"/>
  <c r="P15" i="1"/>
  <c r="O14" i="1"/>
  <c r="P14" i="1"/>
  <c r="O13" i="1"/>
  <c r="P13" i="1"/>
  <c r="O12" i="1"/>
  <c r="P12" i="1"/>
  <c r="O11" i="1"/>
  <c r="P11" i="1"/>
  <c r="O10" i="1"/>
  <c r="P10" i="1"/>
  <c r="O9" i="1"/>
  <c r="P9" i="1"/>
  <c r="O8" i="1"/>
  <c r="P8" i="1"/>
  <c r="O7" i="1"/>
  <c r="P7" i="1"/>
  <c r="O6" i="1"/>
  <c r="P6" i="1"/>
  <c r="O5" i="1"/>
  <c r="P5" i="1"/>
  <c r="O4" i="1"/>
  <c r="P4" i="1"/>
  <c r="O3" i="1"/>
  <c r="P3" i="1"/>
  <c r="O2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<sst xmlns="http://schemas.openxmlformats.org/spreadsheetml/2006/main" count="15891" uniqueCount="354">
  <si>
    <t>SrNo</t>
  </si>
  <si>
    <t>Year</t>
  </si>
  <si>
    <t>UserID</t>
  </si>
  <si>
    <t>UserName</t>
  </si>
  <si>
    <t>DOB</t>
  </si>
  <si>
    <t>Age</t>
  </si>
  <si>
    <t>Gender</t>
  </si>
  <si>
    <t>JoinDate</t>
  </si>
  <si>
    <t>Male Friends</t>
  </si>
  <si>
    <t>Female Friends</t>
  </si>
  <si>
    <t>Country</t>
  </si>
  <si>
    <t>Post count</t>
  </si>
  <si>
    <t>Liked</t>
  </si>
  <si>
    <t>Likes</t>
  </si>
  <si>
    <t>Likes Male</t>
  </si>
  <si>
    <t>Likes Females</t>
  </si>
  <si>
    <t>Share</t>
  </si>
  <si>
    <t>Comments</t>
  </si>
  <si>
    <t>Mutual Friends</t>
  </si>
  <si>
    <t>Avrage Active Time</t>
  </si>
  <si>
    <t>Status</t>
  </si>
  <si>
    <t>Foteini Antonis</t>
  </si>
  <si>
    <t>Male</t>
  </si>
  <si>
    <t>Canada</t>
  </si>
  <si>
    <t>Single</t>
  </si>
  <si>
    <t>Marios Katsaros</t>
  </si>
  <si>
    <t>Female</t>
  </si>
  <si>
    <t>France</t>
  </si>
  <si>
    <t>Married</t>
  </si>
  <si>
    <t>Irini Antoniou</t>
  </si>
  <si>
    <t>Australia</t>
  </si>
  <si>
    <t>In Relationship</t>
  </si>
  <si>
    <t>Costas Antonis</t>
  </si>
  <si>
    <t>Spain</t>
  </si>
  <si>
    <t>Periklis Andreas</t>
  </si>
  <si>
    <t>Germany</t>
  </si>
  <si>
    <t>User_ID</t>
  </si>
  <si>
    <t>Ad_Posted</t>
  </si>
  <si>
    <t>Industry_Type</t>
  </si>
  <si>
    <t>No_of_clicks</t>
  </si>
  <si>
    <t>Enquiry_per_click</t>
  </si>
  <si>
    <t>Ad_charge</t>
  </si>
  <si>
    <t>Revenue</t>
  </si>
  <si>
    <t>Lead_conversion</t>
  </si>
  <si>
    <t>Like</t>
  </si>
  <si>
    <t>dislike</t>
  </si>
  <si>
    <t>Month</t>
  </si>
  <si>
    <t>Manufacturing</t>
  </si>
  <si>
    <t>Dec</t>
  </si>
  <si>
    <t>IT Service</t>
  </si>
  <si>
    <t>Sep</t>
  </si>
  <si>
    <t>Consultancy</t>
  </si>
  <si>
    <t>Feb</t>
  </si>
  <si>
    <t>R&amp;D</t>
  </si>
  <si>
    <t>Marketing</t>
  </si>
  <si>
    <t>Oct</t>
  </si>
  <si>
    <t>Jan</t>
  </si>
  <si>
    <t>May</t>
  </si>
  <si>
    <t>Aug</t>
  </si>
  <si>
    <t>Mar</t>
  </si>
  <si>
    <t>Jun</t>
  </si>
  <si>
    <t>Apr</t>
  </si>
  <si>
    <t>Jul</t>
  </si>
  <si>
    <t>Nov</t>
  </si>
  <si>
    <t>Designation</t>
  </si>
  <si>
    <t>Profile_views</t>
  </si>
  <si>
    <t>Post_views</t>
  </si>
  <si>
    <t>linked_Networks</t>
  </si>
  <si>
    <t>Comment</t>
  </si>
  <si>
    <t>Page_followed</t>
  </si>
  <si>
    <t>Notifications</t>
  </si>
  <si>
    <t>Profile</t>
  </si>
  <si>
    <t>Experiance</t>
  </si>
  <si>
    <t>Skills &amp; endorsements</t>
  </si>
  <si>
    <t>Most_searched_job</t>
  </si>
  <si>
    <t>Average_Salary</t>
  </si>
  <si>
    <t>Employment_status</t>
  </si>
  <si>
    <t>Marketing Coordinator</t>
  </si>
  <si>
    <t>Personal</t>
  </si>
  <si>
    <t>Teamwork</t>
  </si>
  <si>
    <t>Project manager</t>
  </si>
  <si>
    <t>Tuvalu</t>
  </si>
  <si>
    <t>Student</t>
  </si>
  <si>
    <t>Medical Assistant</t>
  </si>
  <si>
    <t>Public</t>
  </si>
  <si>
    <t>Responsibility</t>
  </si>
  <si>
    <t>Prison officer</t>
  </si>
  <si>
    <t>Bouvet Island</t>
  </si>
  <si>
    <t>Self Employed</t>
  </si>
  <si>
    <t>Web Designer</t>
  </si>
  <si>
    <t>Leadership</t>
  </si>
  <si>
    <t>Accountant</t>
  </si>
  <si>
    <t>Gibraltar</t>
  </si>
  <si>
    <t>Looking for change</t>
  </si>
  <si>
    <t>President of Sales</t>
  </si>
  <si>
    <t>Adaptability</t>
  </si>
  <si>
    <t>Photographer</t>
  </si>
  <si>
    <t>Glorioso Islands</t>
  </si>
  <si>
    <t>Freelancer</t>
  </si>
  <si>
    <t>Project Manager</t>
  </si>
  <si>
    <t>Time management</t>
  </si>
  <si>
    <t>Graphic designer</t>
  </si>
  <si>
    <t>Juan De Nova Island</t>
  </si>
  <si>
    <t>Founder</t>
  </si>
  <si>
    <t>Account Executive</t>
  </si>
  <si>
    <t>Problem-solving</t>
  </si>
  <si>
    <t>Jarvis Island</t>
  </si>
  <si>
    <t>SQL Developer</t>
  </si>
  <si>
    <t>Baker Island</t>
  </si>
  <si>
    <t>Howland Island</t>
  </si>
  <si>
    <t>DevOps Engineer</t>
  </si>
  <si>
    <t>Johnston Atoll</t>
  </si>
  <si>
    <t>Midway Islands</t>
  </si>
  <si>
    <t>Wake Island</t>
  </si>
  <si>
    <t>Bonair, Saint Eustachius and Saba</t>
  </si>
  <si>
    <t>Netherlands</t>
  </si>
  <si>
    <t>Zimbabwe</t>
  </si>
  <si>
    <t>Zambia</t>
  </si>
  <si>
    <t>South Africa</t>
  </si>
  <si>
    <t>Yemen</t>
  </si>
  <si>
    <t>Samoa</t>
  </si>
  <si>
    <t>Wallis and Futuna</t>
  </si>
  <si>
    <t>Palestinian Territories</t>
  </si>
  <si>
    <t>Vanuatu</t>
  </si>
  <si>
    <t>Vietnam</t>
  </si>
  <si>
    <t>US Virgin Islands</t>
  </si>
  <si>
    <t>British Virgin Islands</t>
  </si>
  <si>
    <t>Venezuela</t>
  </si>
  <si>
    <t>Saint Vincent and the Grenadines</t>
  </si>
  <si>
    <t>Vatican City</t>
  </si>
  <si>
    <t>Uzbekistan</t>
  </si>
  <si>
    <t>United States</t>
  </si>
  <si>
    <t>Uruguay</t>
  </si>
  <si>
    <t>Ukraine</t>
  </si>
  <si>
    <t>Uganda</t>
  </si>
  <si>
    <t>Tanzania</t>
  </si>
  <si>
    <t>Taiwan</t>
  </si>
  <si>
    <t>Turkey</t>
  </si>
  <si>
    <t>Tunisia</t>
  </si>
  <si>
    <t>Trinidad and Tobago</t>
  </si>
  <si>
    <t>Tonga</t>
  </si>
  <si>
    <t>Timor-Leste</t>
  </si>
  <si>
    <t>Turkmenistan</t>
  </si>
  <si>
    <t>Tokelau</t>
  </si>
  <si>
    <t>Tajikistan</t>
  </si>
  <si>
    <t>Thailand</t>
  </si>
  <si>
    <t>Togo</t>
  </si>
  <si>
    <t>Chad</t>
  </si>
  <si>
    <t>Turks and Caicos Islands</t>
  </si>
  <si>
    <t>Syria</t>
  </si>
  <si>
    <t>Seychelles</t>
  </si>
  <si>
    <t>Sint Maarten</t>
  </si>
  <si>
    <t>eSwatini</t>
  </si>
  <si>
    <t>Sweden</t>
  </si>
  <si>
    <t>Slovenia</t>
  </si>
  <si>
    <t>Slovakia</t>
  </si>
  <si>
    <t>Suriname</t>
  </si>
  <si>
    <t>Sao Tome and Principe</t>
  </si>
  <si>
    <t>Serbia</t>
  </si>
  <si>
    <t>Saint Pierre and Miquelon</t>
  </si>
  <si>
    <t>Somalia</t>
  </si>
  <si>
    <t>San Marino</t>
  </si>
  <si>
    <t>El Salvador</t>
  </si>
  <si>
    <t>Sierra Leone</t>
  </si>
  <si>
    <t>Solomon Islands</t>
  </si>
  <si>
    <t>Saint Helena</t>
  </si>
  <si>
    <t>South Georgia and South Sandwich Islands</t>
  </si>
  <si>
    <t>Singapore</t>
  </si>
  <si>
    <t>Senegal</t>
  </si>
  <si>
    <t>South Sudan</t>
  </si>
  <si>
    <t>Sudan</t>
  </si>
  <si>
    <t>Saudi Arabia</t>
  </si>
  <si>
    <t>Western Sahara</t>
  </si>
  <si>
    <t>Rwanda</t>
  </si>
  <si>
    <t>Russia</t>
  </si>
  <si>
    <t>Romania</t>
  </si>
  <si>
    <t>Reunion</t>
  </si>
  <si>
    <t>Qatar</t>
  </si>
  <si>
    <t>French Polynesia</t>
  </si>
  <si>
    <t>Paraguay</t>
  </si>
  <si>
    <t>Portugal</t>
  </si>
  <si>
    <t>North Korea</t>
  </si>
  <si>
    <t>Puerto Rico</t>
  </si>
  <si>
    <t>Poland</t>
  </si>
  <si>
    <t>Papua New Guinea</t>
  </si>
  <si>
    <t>Palau</t>
  </si>
  <si>
    <t>Philippines</t>
  </si>
  <si>
    <t>Peru</t>
  </si>
  <si>
    <t>Pitcairn Islands</t>
  </si>
  <si>
    <t>Panama</t>
  </si>
  <si>
    <t>Pakistan</t>
  </si>
  <si>
    <t>Oman</t>
  </si>
  <si>
    <t>New Zealand</t>
  </si>
  <si>
    <t>Svalbard and Jan Mayen</t>
  </si>
  <si>
    <t>Nauru</t>
  </si>
  <si>
    <t>Nepal</t>
  </si>
  <si>
    <t>Norway</t>
  </si>
  <si>
    <t>Niue</t>
  </si>
  <si>
    <t>Nicaragua</t>
  </si>
  <si>
    <t>Nigeria</t>
  </si>
  <si>
    <t>Norfolk Island</t>
  </si>
  <si>
    <t>Niger</t>
  </si>
  <si>
    <t>New Caledonia</t>
  </si>
  <si>
    <t>Namibia</t>
  </si>
  <si>
    <t>Mayotte</t>
  </si>
  <si>
    <t>Malaysia</t>
  </si>
  <si>
    <t>Malawi</t>
  </si>
  <si>
    <t>Mauritius</t>
  </si>
  <si>
    <t>Martinique</t>
  </si>
  <si>
    <t>Montserrat</t>
  </si>
  <si>
    <t>Mauritania</t>
  </si>
  <si>
    <t>Mozambique</t>
  </si>
  <si>
    <t>Northern Mariana Islands</t>
  </si>
  <si>
    <t>Mongolia</t>
  </si>
  <si>
    <t>Montenegro</t>
  </si>
  <si>
    <t>Myanmar</t>
  </si>
  <si>
    <t>Malta</t>
  </si>
  <si>
    <t>Mali</t>
  </si>
  <si>
    <t>North Macedonia</t>
  </si>
  <si>
    <t>Marshall Islands</t>
  </si>
  <si>
    <t>Mexico</t>
  </si>
  <si>
    <t>Maldives</t>
  </si>
  <si>
    <t>Madagascar</t>
  </si>
  <si>
    <t>Moldova</t>
  </si>
  <si>
    <t>Monaco</t>
  </si>
  <si>
    <t>Morocco</t>
  </si>
  <si>
    <t>Saint Martin</t>
  </si>
  <si>
    <t>Macau</t>
  </si>
  <si>
    <t>Latvia</t>
  </si>
  <si>
    <t>Luxembourg</t>
  </si>
  <si>
    <t>Lithuania</t>
  </si>
  <si>
    <t>Lesotho</t>
  </si>
  <si>
    <t>Sri Lanka</t>
  </si>
  <si>
    <t>Liechtenstein</t>
  </si>
  <si>
    <t>Saint Lucia</t>
  </si>
  <si>
    <t>Libya</t>
  </si>
  <si>
    <t>Liberia</t>
  </si>
  <si>
    <t>Lebanon</t>
  </si>
  <si>
    <t>Lao People's Democratic Republic</t>
  </si>
  <si>
    <t>Kuwait</t>
  </si>
  <si>
    <t>Kosovo</t>
  </si>
  <si>
    <t>South Korea</t>
  </si>
  <si>
    <t>Saint Kitts and Nevis</t>
  </si>
  <si>
    <t>Kiribati</t>
  </si>
  <si>
    <t>Cambodia</t>
  </si>
  <si>
    <t>Kyrgyzstan</t>
  </si>
  <si>
    <t>Kenya</t>
  </si>
  <si>
    <t>Kazakhstan</t>
  </si>
  <si>
    <t>Japan</t>
  </si>
  <si>
    <t>Jordan</t>
  </si>
  <si>
    <t>Jersey</t>
  </si>
  <si>
    <t>Jamaica</t>
  </si>
  <si>
    <t>Italy</t>
  </si>
  <si>
    <t>Israel</t>
  </si>
  <si>
    <t>Iceland</t>
  </si>
  <si>
    <t>Iraq</t>
  </si>
  <si>
    <t>Iran</t>
  </si>
  <si>
    <t>Ireland</t>
  </si>
  <si>
    <t>British Indian Ocean Territory</t>
  </si>
  <si>
    <t>India</t>
  </si>
  <si>
    <t>Isle of Man</t>
  </si>
  <si>
    <t>Indonesia</t>
  </si>
  <si>
    <t>Hungary</t>
  </si>
  <si>
    <t>Haiti</t>
  </si>
  <si>
    <t>Croatia</t>
  </si>
  <si>
    <t>Honduras</t>
  </si>
  <si>
    <t>Heard Island and McDonald Islands</t>
  </si>
  <si>
    <t>Hong Kong</t>
  </si>
  <si>
    <t>Guyana</t>
  </si>
  <si>
    <t>Guam</t>
  </si>
  <si>
    <t>French Guiana</t>
  </si>
  <si>
    <t>Guatemala</t>
  </si>
  <si>
    <t>Greenland</t>
  </si>
  <si>
    <t>Grenada</t>
  </si>
  <si>
    <t>Greece</t>
  </si>
  <si>
    <t>Equatorial Guinea</t>
  </si>
  <si>
    <t>Guinea-Bissau</t>
  </si>
  <si>
    <t>Gambia</t>
  </si>
  <si>
    <t>Guadeloupe</t>
  </si>
  <si>
    <t>Guinea</t>
  </si>
  <si>
    <t>Ghana</t>
  </si>
  <si>
    <t>Guernsey</t>
  </si>
  <si>
    <t>Georgia</t>
  </si>
  <si>
    <t>Gabon</t>
  </si>
  <si>
    <t>Federated States of Micronesia</t>
  </si>
  <si>
    <t>Faroe Islands</t>
  </si>
  <si>
    <t>Falkland Islands</t>
  </si>
  <si>
    <t>Fiji</t>
  </si>
  <si>
    <t>Finland</t>
  </si>
  <si>
    <t>Ethiopia</t>
  </si>
  <si>
    <t>Estonia</t>
  </si>
  <si>
    <t>Eritrea</t>
  </si>
  <si>
    <t>United Kingdom</t>
  </si>
  <si>
    <t>Egypt</t>
  </si>
  <si>
    <t>Ecuador</t>
  </si>
  <si>
    <t>Algeria</t>
  </si>
  <si>
    <t>Dominican Republic</t>
  </si>
  <si>
    <t>Denmark</t>
  </si>
  <si>
    <t>Dominica</t>
  </si>
  <si>
    <t>Djibouti</t>
  </si>
  <si>
    <t>Czechia</t>
  </si>
  <si>
    <t>Cyprus</t>
  </si>
  <si>
    <t>Cayman Islands</t>
  </si>
  <si>
    <t>Christmas Island</t>
  </si>
  <si>
    <t>Curaçao</t>
  </si>
  <si>
    <t>Cuba</t>
  </si>
  <si>
    <t>Costa Rica</t>
  </si>
  <si>
    <t>Cape Verde</t>
  </si>
  <si>
    <t>Comoros</t>
  </si>
  <si>
    <t>Colombia</t>
  </si>
  <si>
    <t>Cook Islands</t>
  </si>
  <si>
    <t>Republic of Congo</t>
  </si>
  <si>
    <t>Democratic Republic of Congo</t>
  </si>
  <si>
    <t>Cameroon</t>
  </si>
  <si>
    <t>Côte d'Ivoire</t>
  </si>
  <si>
    <t>China</t>
  </si>
  <si>
    <t>Chile</t>
  </si>
  <si>
    <t>Switzerland</t>
  </si>
  <si>
    <t>Cocos (Keeling) Islands</t>
  </si>
  <si>
    <t>Central African Republic</t>
  </si>
  <si>
    <t>Belgium</t>
  </si>
  <si>
    <t>Botswana</t>
  </si>
  <si>
    <t>Bhutan</t>
  </si>
  <si>
    <t>Brunei</t>
  </si>
  <si>
    <t>Barbados</t>
  </si>
  <si>
    <t>Brazil</t>
  </si>
  <si>
    <t>Bolivia</t>
  </si>
  <si>
    <t>Bermuda</t>
  </si>
  <si>
    <t>Belize</t>
  </si>
  <si>
    <t>Belarus</t>
  </si>
  <si>
    <t>Saint Barthelemy</t>
  </si>
  <si>
    <t>Bahamas</t>
  </si>
  <si>
    <t>Bahrain</t>
  </si>
  <si>
    <t>Bosnia and Herzegovina</t>
  </si>
  <si>
    <t>Bulgaria</t>
  </si>
  <si>
    <t>Bangladesh</t>
  </si>
  <si>
    <t>Burkina Faso</t>
  </si>
  <si>
    <t>Benin</t>
  </si>
  <si>
    <t>Burundi</t>
  </si>
  <si>
    <t>Azerbaijan</t>
  </si>
  <si>
    <t>Austria</t>
  </si>
  <si>
    <t>French Southern and Antarctic Lands</t>
  </si>
  <si>
    <t>American Samoa</t>
  </si>
  <si>
    <t>Armenia</t>
  </si>
  <si>
    <t>Argentina</t>
  </si>
  <si>
    <t>United Arab Emirates</t>
  </si>
  <si>
    <t>Andorra</t>
  </si>
  <si>
    <t>Aland Islands</t>
  </si>
  <si>
    <t>Albania</t>
  </si>
  <si>
    <t>Anguilla</t>
  </si>
  <si>
    <t>Angola</t>
  </si>
  <si>
    <t>Afghanistan</t>
  </si>
  <si>
    <t>Antigua and Barbuda</t>
  </si>
  <si>
    <t>Aruba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</si>
</sst>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h:mm:ss;@"/>
  </numFmts>
  <fonts count="2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quotePrefix="1" applyNumberFormat="1" applyFont="1" applyAlignment="1">
      <alignment wrapText="1"/>
    </xf>
    <xf numFmtId="1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01"/>
  <sheetViews>
    <sheetView workbookViewId="0">
      <selection activeCell="D8" sqref="D8"/>
    </sheetView>
  </sheetViews>
  <sheetFormatPr defaultRowHeight="15"/>
  <cols>
    <col min="2" max="2" width="5.140625" bestFit="1" customWidth="1"/>
    <col min="4" max="4" width="16.42578125" bestFit="1" customWidth="1"/>
    <col min="5" max="5" width="10.5703125" bestFit="1" customWidth="1"/>
    <col min="6" max="6" width="4.5703125" bestFit="1" customWidth="1"/>
    <col min="7" max="7" width="7.7109375" bestFit="1" customWidth="1"/>
    <col min="8" max="8" width="14.42578125" customWidth="1"/>
    <col min="9" max="9" width="12.5703125" bestFit="1" customWidth="1"/>
    <col min="10" max="10" width="14.85546875" bestFit="1" customWidth="1"/>
    <col min="11" max="11" width="9.140625" bestFit="1" customWidth="1"/>
    <col min="12" max="12" width="10.42578125" bestFit="1" customWidth="1"/>
    <col min="15" max="15" width="14.5703125" style="2" bestFit="1" customWidth="1"/>
    <col min="16" max="16" width="13.5703125" style="2" bestFit="1" customWidth="1"/>
    <col min="17" max="18" width="13.5703125" customWidth="1"/>
    <col min="19" max="19" width="14.5703125" bestFit="1" customWidth="1"/>
    <col min="20" max="20" width="18.42578125" bestFit="1" customWidth="1"/>
    <col min="21" max="21" width="14.57031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s="2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cm="1">
        <f t="array" ref="A2:A2001">_xlfn.SEQUENCE(2000)</f>
        <v>1</v>
      </c>
      <c r="B2">
        <v>2020</v>
      </c>
      <c r="C2">
        <f ca="1">RANDBETWEEN(1400045,1500098)</f>
        <v>1416672</v>
      </c>
      <c r="D2" t="s">
        <v>21</v>
      </c>
      <c r="E2" s="1">
        <f ca="1">RANDBETWEEN(DATE(2020,6,1),DATE(2021,7,30))</f>
        <v>44390</v>
      </c>
      <c r="F2">
        <f ca="1">RANDBETWEEN(18,28)</f>
        <v>28</v>
      </c>
      <c r="G2" t="s">
        <v>22</v>
      </c>
      <c r="H2" s="1">
        <f ca="1">RANDBETWEEN(DATE(2018,6,1),DATE(2019,7,30))</f>
        <v>43583</v>
      </c>
      <c r="I2">
        <f ca="1">RANDBETWEEN(10,20)</f>
        <v>12</v>
      </c>
      <c r="J2">
        <f ca="1">RANDBETWEEN(8,15)</f>
        <v>14</v>
      </c>
      <c r="K2" t="s">
        <v>23</v>
      </c>
      <c r="L2">
        <f ca="1">RANDBETWEEN(50,100)</f>
        <v>94</v>
      </c>
      <c r="M2">
        <f ca="1">RANDBETWEEN(100,200)</f>
        <v>197</v>
      </c>
      <c r="N2">
        <f ca="1">RANDBETWEEN(50,100)</f>
        <v>58</v>
      </c>
      <c r="O2" s="2">
        <f ca="1">N2*0.7</f>
        <v>40.599999999999994</v>
      </c>
      <c r="P2" s="2">
        <f ca="1">N2*0.3</f>
        <v>17.399999999999999</v>
      </c>
      <c r="Q2">
        <f ca="1">RANDBETWEEN(10,50)</f>
        <v>22</v>
      </c>
      <c r="R2">
        <f ca="1">RANDBETWEEN(10,50)</f>
        <v>23</v>
      </c>
      <c r="S2" s="2">
        <f ca="1">SUM(I2:J2)*0.2</f>
        <v>5.2</v>
      </c>
      <c r="T2" s="3">
        <f ca="1">RAND()</f>
        <v>3.3313338298981199E-2</v>
      </c>
      <c r="U2" t="s">
        <v>24</v>
      </c>
    </row>
    <row r="3" spans="1:21">
      <c r="A3">
        <v>2</v>
      </c>
      <c r="B3">
        <v>2021</v>
      </c>
      <c r="C3">
        <f t="shared" ref="C3:D66" ca="1" si="0">RANDBETWEEN(1400045,1500098)</f>
        <v>1461934</v>
      </c>
      <c r="D3" t="s">
        <v>25</v>
      </c>
      <c r="E3" s="1">
        <f t="shared" ref="E3:E66" ca="1" si="1">RANDBETWEEN(DATE(2020,6,1),DATE(2021,7,30))</f>
        <v>44156</v>
      </c>
      <c r="F3">
        <f t="shared" ref="F3:F66" ca="1" si="2">RANDBETWEEN(18,28)</f>
        <v>19</v>
      </c>
      <c r="G3" t="s">
        <v>26</v>
      </c>
      <c r="H3" s="1">
        <f t="shared" ref="H3:H66" ca="1" si="3">RANDBETWEEN(DATE(2018,6,1),DATE(2019,7,30))</f>
        <v>43589</v>
      </c>
      <c r="I3">
        <f t="shared" ref="I3:I66" ca="1" si="4">RANDBETWEEN(10,20)</f>
        <v>10</v>
      </c>
      <c r="J3">
        <f t="shared" ref="J3:J66" ca="1" si="5">RANDBETWEEN(8,15)</f>
        <v>10</v>
      </c>
      <c r="K3" t="s">
        <v>27</v>
      </c>
      <c r="L3">
        <f t="shared" ref="L3:N66" ca="1" si="6">RANDBETWEEN(50,100)</f>
        <v>81</v>
      </c>
      <c r="M3">
        <f t="shared" ref="M3:M66" ca="1" si="7">RANDBETWEEN(100,200)</f>
        <v>174</v>
      </c>
      <c r="N3">
        <f t="shared" ca="1" si="6"/>
        <v>75</v>
      </c>
      <c r="O3" s="2">
        <f t="shared" ref="O3:O66" ca="1" si="8">N3*0.7</f>
        <v>52.5</v>
      </c>
      <c r="P3" s="2">
        <f t="shared" ref="P3:P66" ca="1" si="9">N3*0.3</f>
        <v>22.5</v>
      </c>
      <c r="Q3">
        <f t="shared" ref="Q3:R66" ca="1" si="10">RANDBETWEEN(10,50)</f>
        <v>12</v>
      </c>
      <c r="R3">
        <f t="shared" ca="1" si="10"/>
        <v>22</v>
      </c>
      <c r="S3" s="2">
        <f t="shared" ref="S3:S66" ca="1" si="11">SUM(I3:J3)*0.2</f>
        <v>4</v>
      </c>
      <c r="T3" s="3">
        <f t="shared" ref="T3:T66" ca="1" si="12">RAND()</f>
        <v>0.22209973773838665</v>
      </c>
      <c r="U3" t="s">
        <v>28</v>
      </c>
    </row>
    <row r="4" spans="1:21">
      <c r="A4">
        <v>3</v>
      </c>
      <c r="B4" cm="1">
        <f t="array" aca="1" ref="B4" ca="1">INDEX($B$2:$B$3,RANDBETWEEN(1,ROWS($B$2:$B$3)),1)</f>
        <v>2021</v>
      </c>
      <c r="C4">
        <f t="shared" ca="1" si="0"/>
        <v>1484621</v>
      </c>
      <c r="D4" t="s">
        <v>29</v>
      </c>
      <c r="E4" s="1">
        <f t="shared" ca="1" si="1"/>
        <v>44389</v>
      </c>
      <c r="F4">
        <f t="shared" ca="1" si="2"/>
        <v>22</v>
      </c>
      <c r="G4" t="str" cm="1">
        <f t="array" aca="1" ref="G4" ca="1">INDEX($G$2:$G$3,RANDBETWEEN(1,ROWS($G$2:$G$3)),1)</f>
        <v>Female</v>
      </c>
      <c r="H4" s="1">
        <f t="shared" ca="1" si="3"/>
        <v>43399</v>
      </c>
      <c r="I4">
        <f t="shared" ca="1" si="4"/>
        <v>10</v>
      </c>
      <c r="J4">
        <f t="shared" ca="1" si="5"/>
        <v>11</v>
      </c>
      <c r="K4" t="s">
        <v>30</v>
      </c>
      <c r="L4">
        <f t="shared" ca="1" si="6"/>
        <v>91</v>
      </c>
      <c r="M4">
        <f t="shared" ca="1" si="7"/>
        <v>115</v>
      </c>
      <c r="N4">
        <f t="shared" ca="1" si="6"/>
        <v>86</v>
      </c>
      <c r="O4" s="2">
        <f t="shared" ca="1" si="8"/>
        <v>60.199999999999996</v>
      </c>
      <c r="P4" s="2">
        <f t="shared" ca="1" si="9"/>
        <v>25.8</v>
      </c>
      <c r="Q4">
        <f t="shared" ca="1" si="10"/>
        <v>42</v>
      </c>
      <c r="R4">
        <f t="shared" ca="1" si="10"/>
        <v>15</v>
      </c>
      <c r="S4" s="2">
        <f t="shared" ca="1" si="11"/>
        <v>4.2</v>
      </c>
      <c r="T4" s="3">
        <f t="shared" ca="1" si="12"/>
        <v>0.56990336035787048</v>
      </c>
      <c r="U4" t="s">
        <v>31</v>
      </c>
    </row>
    <row r="5" spans="1:21">
      <c r="A5">
        <v>4</v>
      </c>
      <c r="B5" cm="1">
        <f t="array" aca="1" ref="B5" ca="1">INDEX($B$2:$B$3,RANDBETWEEN(1,ROWS($B$2:$B$3)),1)</f>
        <v>2020</v>
      </c>
      <c r="C5">
        <f t="shared" ca="1" si="0"/>
        <v>1466489</v>
      </c>
      <c r="D5" t="s">
        <v>32</v>
      </c>
      <c r="E5" s="1">
        <f t="shared" ca="1" si="1"/>
        <v>44376</v>
      </c>
      <c r="F5">
        <f t="shared" ca="1" si="2"/>
        <v>18</v>
      </c>
      <c r="G5" t="str" cm="1">
        <f t="array" aca="1" ref="G5" ca="1">INDEX($G$2:$G$3,RANDBETWEEN(1,ROWS($G$2:$G$3)),1)</f>
        <v>Female</v>
      </c>
      <c r="H5" s="1">
        <f t="shared" ca="1" si="3"/>
        <v>43532</v>
      </c>
      <c r="I5">
        <f t="shared" ca="1" si="4"/>
        <v>10</v>
      </c>
      <c r="J5">
        <f t="shared" ca="1" si="5"/>
        <v>11</v>
      </c>
      <c r="K5" t="s">
        <v>33</v>
      </c>
      <c r="L5">
        <f t="shared" ca="1" si="6"/>
        <v>58</v>
      </c>
      <c r="M5">
        <f t="shared" ca="1" si="7"/>
        <v>173</v>
      </c>
      <c r="N5">
        <f t="shared" ca="1" si="6"/>
        <v>52</v>
      </c>
      <c r="O5" s="2">
        <f t="shared" ca="1" si="8"/>
        <v>36.4</v>
      </c>
      <c r="P5" s="2">
        <f t="shared" ca="1" si="9"/>
        <v>15.6</v>
      </c>
      <c r="Q5">
        <f t="shared" ca="1" si="10"/>
        <v>40</v>
      </c>
      <c r="R5">
        <f t="shared" ca="1" si="10"/>
        <v>43</v>
      </c>
      <c r="S5" s="2">
        <f t="shared" ca="1" si="11"/>
        <v>4.2</v>
      </c>
      <c r="T5" s="3">
        <f t="shared" ca="1" si="12"/>
        <v>0.62800578465185208</v>
      </c>
      <c r="U5" t="str" cm="1">
        <f t="array" aca="1" ref="U5" ca="1">INDEX($U$2:$U$4,RANDBETWEEN(1,ROWS($U$2:$U$4)),1)</f>
        <v>In Relationship</v>
      </c>
    </row>
    <row r="6" spans="1:21">
      <c r="A6">
        <v>5</v>
      </c>
      <c r="B6" cm="1">
        <f t="array" aca="1" ref="B6" ca="1">INDEX($B$2:$B$3,RANDBETWEEN(1,ROWS($B$2:$B$3)),1)</f>
        <v>2021</v>
      </c>
      <c r="C6">
        <f t="shared" ca="1" si="0"/>
        <v>1446145</v>
      </c>
      <c r="D6" t="s">
        <v>34</v>
      </c>
      <c r="E6" s="1">
        <f t="shared" ca="1" si="1"/>
        <v>44098</v>
      </c>
      <c r="F6">
        <f t="shared" ca="1" si="2"/>
        <v>24</v>
      </c>
      <c r="G6" t="str" cm="1">
        <f t="array" aca="1" ref="G6" ca="1">INDEX($G$2:$G$3,RANDBETWEEN(1,ROWS($G$2:$G$3)),1)</f>
        <v>Female</v>
      </c>
      <c r="H6" s="1">
        <f t="shared" ca="1" si="3"/>
        <v>43318</v>
      </c>
      <c r="I6">
        <f t="shared" ca="1" si="4"/>
        <v>19</v>
      </c>
      <c r="J6">
        <f t="shared" ca="1" si="5"/>
        <v>13</v>
      </c>
      <c r="K6" t="s">
        <v>35</v>
      </c>
      <c r="L6">
        <f t="shared" ca="1" si="6"/>
        <v>58</v>
      </c>
      <c r="M6">
        <f t="shared" ca="1" si="7"/>
        <v>106</v>
      </c>
      <c r="N6">
        <f t="shared" ca="1" si="6"/>
        <v>81</v>
      </c>
      <c r="O6" s="2">
        <f t="shared" ca="1" si="8"/>
        <v>56.699999999999996</v>
      </c>
      <c r="P6" s="2">
        <f t="shared" ca="1" si="9"/>
        <v>24.3</v>
      </c>
      <c r="Q6">
        <f t="shared" ca="1" si="10"/>
        <v>13</v>
      </c>
      <c r="R6">
        <f t="shared" ca="1" si="10"/>
        <v>50</v>
      </c>
      <c r="S6" s="2">
        <f t="shared" ca="1" si="11"/>
        <v>6.4</v>
      </c>
      <c r="T6" s="3">
        <f t="shared" ca="1" si="12"/>
        <v>0.99967625936940163</v>
      </c>
      <c r="U6" t="str" cm="1">
        <f t="array" aca="1" ref="U6" ca="1">INDEX($U$2:$U$4,RANDBETWEEN(1,ROWS($U$2:$U$4)),1)</f>
        <v>Married</v>
      </c>
    </row>
    <row r="7" spans="1:21">
      <c r="A7">
        <v>6</v>
      </c>
      <c r="B7" cm="1">
        <f t="array" aca="1" ref="B7" ca="1">INDEX($B$2:$B$3,RANDBETWEEN(1,ROWS($B$2:$B$3)),1)</f>
        <v>2021</v>
      </c>
      <c r="C7">
        <f t="shared" ca="1" si="0"/>
        <v>1400915</v>
      </c>
      <c r="D7" t="str" cm="1">
        <f t="array" aca="1" ref="D7" ca="1">INDEX($D$2:$D$6,RANDBETWEEN(1,ROWS($D$2:$D$6)),1)</f>
        <v>Costas Antonis</v>
      </c>
      <c r="E7" s="1">
        <f t="shared" ca="1" si="1"/>
        <v>44237</v>
      </c>
      <c r="F7">
        <f t="shared" ca="1" si="2"/>
        <v>20</v>
      </c>
      <c r="G7" t="str" cm="1">
        <f t="array" aca="1" ref="G7" ca="1">INDEX($G$2:$G$3,RANDBETWEEN(1,ROWS($G$2:$G$3)),1)</f>
        <v>Male</v>
      </c>
      <c r="H7" s="1">
        <f t="shared" ca="1" si="3"/>
        <v>43362</v>
      </c>
      <c r="I7">
        <f t="shared" ca="1" si="4"/>
        <v>16</v>
      </c>
      <c r="J7">
        <f t="shared" ca="1" si="5"/>
        <v>14</v>
      </c>
      <c r="K7" t="str" cm="1">
        <f t="array" aca="1" ref="K7" ca="1">INDEX($K$2:$K$6,RANDBETWEEN(1,ROWS($K$2:$K$6)),1)</f>
        <v>Germany</v>
      </c>
      <c r="L7">
        <f t="shared" ca="1" si="6"/>
        <v>96</v>
      </c>
      <c r="M7">
        <f t="shared" ca="1" si="7"/>
        <v>111</v>
      </c>
      <c r="N7">
        <f t="shared" ca="1" si="6"/>
        <v>52</v>
      </c>
      <c r="O7" s="2">
        <f t="shared" ca="1" si="8"/>
        <v>36.4</v>
      </c>
      <c r="P7" s="2">
        <f t="shared" ca="1" si="9"/>
        <v>15.6</v>
      </c>
      <c r="Q7">
        <f t="shared" ca="1" si="10"/>
        <v>20</v>
      </c>
      <c r="R7">
        <f t="shared" ca="1" si="10"/>
        <v>37</v>
      </c>
      <c r="S7" s="2">
        <f t="shared" ca="1" si="11"/>
        <v>6</v>
      </c>
      <c r="T7" s="3">
        <f t="shared" ca="1" si="12"/>
        <v>5.4310635525726569E-2</v>
      </c>
      <c r="U7" t="str" cm="1">
        <f t="array" aca="1" ref="U7" ca="1">INDEX($U$2:$U$4,RANDBETWEEN(1,ROWS($U$2:$U$4)),1)</f>
        <v>In Relationship</v>
      </c>
    </row>
    <row r="8" spans="1:21">
      <c r="A8">
        <v>7</v>
      </c>
      <c r="B8" cm="1">
        <f t="array" aca="1" ref="B8" ca="1">INDEX($B$2:$B$3,RANDBETWEEN(1,ROWS($B$2:$B$3)),1)</f>
        <v>2020</v>
      </c>
      <c r="C8">
        <f t="shared" ca="1" si="0"/>
        <v>1435367</v>
      </c>
      <c r="D8" t="str" cm="1">
        <f t="array" aca="1" ref="D8" ca="1">INDEX($D$2:$D$6,RANDBETWEEN(1,ROWS($D$2:$D$6)),1)</f>
        <v>Periklis Andreas</v>
      </c>
      <c r="E8" s="1">
        <f t="shared" ca="1" si="1"/>
        <v>43991</v>
      </c>
      <c r="F8">
        <f t="shared" ca="1" si="2"/>
        <v>27</v>
      </c>
      <c r="G8" t="str" cm="1">
        <f t="array" aca="1" ref="G8" ca="1">INDEX($G$2:$G$3,RANDBETWEEN(1,ROWS($G$2:$G$3)),1)</f>
        <v>Male</v>
      </c>
      <c r="H8" s="1">
        <f t="shared" ca="1" si="3"/>
        <v>43623</v>
      </c>
      <c r="I8">
        <f t="shared" ca="1" si="4"/>
        <v>11</v>
      </c>
      <c r="J8">
        <f t="shared" ca="1" si="5"/>
        <v>12</v>
      </c>
      <c r="K8" t="str" cm="1">
        <f t="array" aca="1" ref="K8" ca="1">INDEX($K$2:$K$6,RANDBETWEEN(1,ROWS($K$2:$K$6)),1)</f>
        <v>Canada</v>
      </c>
      <c r="L8">
        <f t="shared" ca="1" si="6"/>
        <v>66</v>
      </c>
      <c r="M8">
        <f t="shared" ca="1" si="7"/>
        <v>168</v>
      </c>
      <c r="N8">
        <f t="shared" ca="1" si="6"/>
        <v>60</v>
      </c>
      <c r="O8" s="2">
        <f t="shared" ca="1" si="8"/>
        <v>42</v>
      </c>
      <c r="P8" s="2">
        <f t="shared" ca="1" si="9"/>
        <v>18</v>
      </c>
      <c r="Q8">
        <f t="shared" ca="1" si="10"/>
        <v>42</v>
      </c>
      <c r="R8">
        <f t="shared" ca="1" si="10"/>
        <v>11</v>
      </c>
      <c r="S8" s="2">
        <f t="shared" ca="1" si="11"/>
        <v>4.6000000000000005</v>
      </c>
      <c r="T8" s="3">
        <f t="shared" ca="1" si="12"/>
        <v>0.29356052225165041</v>
      </c>
      <c r="U8" t="str" cm="1">
        <f t="array" aca="1" ref="U8" ca="1">INDEX($U$2:$U$4,RANDBETWEEN(1,ROWS($U$2:$U$4)),1)</f>
        <v>Married</v>
      </c>
    </row>
    <row r="9" spans="1:21">
      <c r="A9">
        <v>8</v>
      </c>
      <c r="B9" cm="1">
        <f t="array" aca="1" ref="B9" ca="1">INDEX($B$2:$B$3,RANDBETWEEN(1,ROWS($B$2:$B$3)),1)</f>
        <v>2021</v>
      </c>
      <c r="C9">
        <f t="shared" ca="1" si="0"/>
        <v>1494925</v>
      </c>
      <c r="D9" t="str" cm="1">
        <f t="array" aca="1" ref="D9" ca="1">INDEX($D$2:$D$6,RANDBETWEEN(1,ROWS($D$2:$D$6)),1)</f>
        <v>Irini Antoniou</v>
      </c>
      <c r="E9" s="1">
        <f t="shared" ca="1" si="1"/>
        <v>43999</v>
      </c>
      <c r="F9">
        <f t="shared" ca="1" si="2"/>
        <v>20</v>
      </c>
      <c r="G9" t="str" cm="1">
        <f t="array" aca="1" ref="G9" ca="1">INDEX($G$2:$G$3,RANDBETWEEN(1,ROWS($G$2:$G$3)),1)</f>
        <v>Male</v>
      </c>
      <c r="H9" s="1">
        <f t="shared" ca="1" si="3"/>
        <v>43611</v>
      </c>
      <c r="I9">
        <f t="shared" ca="1" si="4"/>
        <v>10</v>
      </c>
      <c r="J9">
        <f t="shared" ca="1" si="5"/>
        <v>8</v>
      </c>
      <c r="K9" t="str" cm="1">
        <f t="array" aca="1" ref="K9" ca="1">INDEX($K$2:$K$6,RANDBETWEEN(1,ROWS($K$2:$K$6)),1)</f>
        <v>Spain</v>
      </c>
      <c r="L9">
        <f t="shared" ca="1" si="6"/>
        <v>82</v>
      </c>
      <c r="M9">
        <f t="shared" ca="1" si="7"/>
        <v>154</v>
      </c>
      <c r="N9">
        <f t="shared" ca="1" si="6"/>
        <v>69</v>
      </c>
      <c r="O9" s="2">
        <f t="shared" ca="1" si="8"/>
        <v>48.3</v>
      </c>
      <c r="P9" s="2">
        <f t="shared" ca="1" si="9"/>
        <v>20.7</v>
      </c>
      <c r="Q9">
        <f t="shared" ca="1" si="10"/>
        <v>23</v>
      </c>
      <c r="R9">
        <f t="shared" ca="1" si="10"/>
        <v>50</v>
      </c>
      <c r="S9" s="2">
        <f t="shared" ca="1" si="11"/>
        <v>3.6</v>
      </c>
      <c r="T9" s="3">
        <f t="shared" ca="1" si="12"/>
        <v>0.3195163596679611</v>
      </c>
      <c r="U9" t="str" cm="1">
        <f t="array" aca="1" ref="U9" ca="1">INDEX($U$2:$U$4,RANDBETWEEN(1,ROWS($U$2:$U$4)),1)</f>
        <v>Married</v>
      </c>
    </row>
    <row r="10" spans="1:21">
      <c r="A10">
        <v>9</v>
      </c>
      <c r="B10" cm="1">
        <f t="array" aca="1" ref="B10" ca="1">INDEX($B$2:$B$3,RANDBETWEEN(1,ROWS($B$2:$B$3)),1)</f>
        <v>2021</v>
      </c>
      <c r="C10">
        <f t="shared" ca="1" si="0"/>
        <v>1459592</v>
      </c>
      <c r="D10" t="str" cm="1">
        <f t="array" aca="1" ref="D10" ca="1">INDEX($D$2:$D$6,RANDBETWEEN(1,ROWS($D$2:$D$6)),1)</f>
        <v>Irini Antoniou</v>
      </c>
      <c r="E10" s="1">
        <f t="shared" ca="1" si="1"/>
        <v>44099</v>
      </c>
      <c r="F10">
        <f t="shared" ca="1" si="2"/>
        <v>28</v>
      </c>
      <c r="G10" t="str" cm="1">
        <f t="array" aca="1" ref="G10" ca="1">INDEX($G$2:$G$3,RANDBETWEEN(1,ROWS($G$2:$G$3)),1)</f>
        <v>Male</v>
      </c>
      <c r="H10" s="1">
        <f t="shared" ca="1" si="3"/>
        <v>43454</v>
      </c>
      <c r="I10">
        <f t="shared" ca="1" si="4"/>
        <v>19</v>
      </c>
      <c r="J10">
        <f t="shared" ca="1" si="5"/>
        <v>12</v>
      </c>
      <c r="K10" t="str" cm="1">
        <f t="array" aca="1" ref="K10" ca="1">INDEX($K$2:$K$6,RANDBETWEEN(1,ROWS($K$2:$K$6)),1)</f>
        <v>Germany</v>
      </c>
      <c r="L10">
        <f t="shared" ca="1" si="6"/>
        <v>91</v>
      </c>
      <c r="M10">
        <f t="shared" ca="1" si="7"/>
        <v>134</v>
      </c>
      <c r="N10">
        <f t="shared" ca="1" si="6"/>
        <v>86</v>
      </c>
      <c r="O10" s="2">
        <f t="shared" ca="1" si="8"/>
        <v>60.199999999999996</v>
      </c>
      <c r="P10" s="2">
        <f t="shared" ca="1" si="9"/>
        <v>25.8</v>
      </c>
      <c r="Q10">
        <f t="shared" ca="1" si="10"/>
        <v>31</v>
      </c>
      <c r="R10">
        <f t="shared" ca="1" si="10"/>
        <v>12</v>
      </c>
      <c r="S10" s="2">
        <f t="shared" ca="1" si="11"/>
        <v>6.2</v>
      </c>
      <c r="T10" s="3">
        <f t="shared" ca="1" si="12"/>
        <v>0.35267114910568842</v>
      </c>
      <c r="U10" t="str" cm="1">
        <f t="array" aca="1" ref="U10" ca="1">INDEX($U$2:$U$4,RANDBETWEEN(1,ROWS($U$2:$U$4)),1)</f>
        <v>Married</v>
      </c>
    </row>
    <row r="11" spans="1:21">
      <c r="A11">
        <v>10</v>
      </c>
      <c r="B11" cm="1">
        <f t="array" aca="1" ref="B11" ca="1">INDEX($B$2:$B$3,RANDBETWEEN(1,ROWS($B$2:$B$3)),1)</f>
        <v>2021</v>
      </c>
      <c r="C11">
        <f t="shared" ca="1" si="0"/>
        <v>1480469</v>
      </c>
      <c r="D11" t="str" cm="1">
        <f t="array" aca="1" ref="D11" ca="1">INDEX($D$2:$D$6,RANDBETWEEN(1,ROWS($D$2:$D$6)),1)</f>
        <v>Irini Antoniou</v>
      </c>
      <c r="E11" s="1">
        <f t="shared" ca="1" si="1"/>
        <v>44269</v>
      </c>
      <c r="F11">
        <f t="shared" ca="1" si="2"/>
        <v>26</v>
      </c>
      <c r="G11" t="str" cm="1">
        <f t="array" aca="1" ref="G11" ca="1">INDEX($G$2:$G$3,RANDBETWEEN(1,ROWS($G$2:$G$3)),1)</f>
        <v>Male</v>
      </c>
      <c r="H11" s="1">
        <f t="shared" ca="1" si="3"/>
        <v>43302</v>
      </c>
      <c r="I11">
        <f t="shared" ca="1" si="4"/>
        <v>17</v>
      </c>
      <c r="J11">
        <f t="shared" ca="1" si="5"/>
        <v>13</v>
      </c>
      <c r="K11" t="str" cm="1">
        <f t="array" aca="1" ref="K11" ca="1">INDEX($K$2:$K$6,RANDBETWEEN(1,ROWS($K$2:$K$6)),1)</f>
        <v>Canada</v>
      </c>
      <c r="L11">
        <f t="shared" ca="1" si="6"/>
        <v>93</v>
      </c>
      <c r="M11">
        <f t="shared" ca="1" si="7"/>
        <v>151</v>
      </c>
      <c r="N11">
        <f t="shared" ca="1" si="6"/>
        <v>58</v>
      </c>
      <c r="O11" s="2">
        <f t="shared" ca="1" si="8"/>
        <v>40.599999999999994</v>
      </c>
      <c r="P11" s="2">
        <f t="shared" ca="1" si="9"/>
        <v>17.399999999999999</v>
      </c>
      <c r="Q11">
        <f t="shared" ca="1" si="10"/>
        <v>47</v>
      </c>
      <c r="R11">
        <f t="shared" ca="1" si="10"/>
        <v>27</v>
      </c>
      <c r="S11" s="2">
        <f t="shared" ca="1" si="11"/>
        <v>6</v>
      </c>
      <c r="T11" s="3">
        <f t="shared" ca="1" si="12"/>
        <v>0.43193485343244775</v>
      </c>
      <c r="U11" t="str" cm="1">
        <f t="array" aca="1" ref="U11" ca="1">INDEX($U$2:$U$4,RANDBETWEEN(1,ROWS($U$2:$U$4)),1)</f>
        <v>Single</v>
      </c>
    </row>
    <row r="12" spans="1:21">
      <c r="A12">
        <v>11</v>
      </c>
      <c r="B12" cm="1">
        <f t="array" aca="1" ref="B12" ca="1">INDEX($B$2:$B$3,RANDBETWEEN(1,ROWS($B$2:$B$3)),1)</f>
        <v>2021</v>
      </c>
      <c r="C12">
        <f t="shared" ca="1" si="0"/>
        <v>1460856</v>
      </c>
      <c r="D12" t="str" cm="1">
        <f t="array" aca="1" ref="D12" ca="1">INDEX($D$2:$D$6,RANDBETWEEN(1,ROWS($D$2:$D$6)),1)</f>
        <v>Foteini Antonis</v>
      </c>
      <c r="E12" s="1">
        <f t="shared" ca="1" si="1"/>
        <v>44046</v>
      </c>
      <c r="F12">
        <f t="shared" ca="1" si="2"/>
        <v>21</v>
      </c>
      <c r="G12" t="str" cm="1">
        <f t="array" aca="1" ref="G12" ca="1">INDEX($G$2:$G$3,RANDBETWEEN(1,ROWS($G$2:$G$3)),1)</f>
        <v>Female</v>
      </c>
      <c r="H12" s="1">
        <f t="shared" ca="1" si="3"/>
        <v>43606</v>
      </c>
      <c r="I12">
        <f t="shared" ca="1" si="4"/>
        <v>16</v>
      </c>
      <c r="J12">
        <f t="shared" ca="1" si="5"/>
        <v>13</v>
      </c>
      <c r="K12" t="str" cm="1">
        <f t="array" aca="1" ref="K12" ca="1">INDEX($K$2:$K$6,RANDBETWEEN(1,ROWS($K$2:$K$6)),1)</f>
        <v>Australia</v>
      </c>
      <c r="L12">
        <f t="shared" ca="1" si="6"/>
        <v>64</v>
      </c>
      <c r="M12">
        <f t="shared" ca="1" si="7"/>
        <v>192</v>
      </c>
      <c r="N12">
        <f t="shared" ca="1" si="6"/>
        <v>80</v>
      </c>
      <c r="O12" s="2">
        <f t="shared" ca="1" si="8"/>
        <v>56</v>
      </c>
      <c r="P12" s="2">
        <f t="shared" ca="1" si="9"/>
        <v>24</v>
      </c>
      <c r="Q12">
        <f t="shared" ca="1" si="10"/>
        <v>32</v>
      </c>
      <c r="R12">
        <f t="shared" ca="1" si="10"/>
        <v>18</v>
      </c>
      <c r="S12" s="2">
        <f t="shared" ca="1" si="11"/>
        <v>5.8000000000000007</v>
      </c>
      <c r="T12" s="3">
        <f t="shared" ca="1" si="12"/>
        <v>0.47755368701512679</v>
      </c>
      <c r="U12" t="str" cm="1">
        <f t="array" aca="1" ref="U12" ca="1">INDEX($U$2:$U$4,RANDBETWEEN(1,ROWS($U$2:$U$4)),1)</f>
        <v>In Relationship</v>
      </c>
    </row>
    <row r="13" spans="1:21">
      <c r="A13">
        <v>12</v>
      </c>
      <c r="B13" cm="1">
        <f t="array" aca="1" ref="B13" ca="1">INDEX($B$2:$B$3,RANDBETWEEN(1,ROWS($B$2:$B$3)),1)</f>
        <v>2021</v>
      </c>
      <c r="C13">
        <f t="shared" ca="1" si="0"/>
        <v>1493447</v>
      </c>
      <c r="D13" t="str" cm="1">
        <f t="array" aca="1" ref="D13" ca="1">INDEX($D$2:$D$6,RANDBETWEEN(1,ROWS($D$2:$D$6)),1)</f>
        <v>Costas Antonis</v>
      </c>
      <c r="E13" s="1">
        <f t="shared" ca="1" si="1"/>
        <v>44176</v>
      </c>
      <c r="F13">
        <f t="shared" ca="1" si="2"/>
        <v>21</v>
      </c>
      <c r="G13" t="str" cm="1">
        <f t="array" aca="1" ref="G13" ca="1">INDEX($G$2:$G$3,RANDBETWEEN(1,ROWS($G$2:$G$3)),1)</f>
        <v>Male</v>
      </c>
      <c r="H13" s="1">
        <f t="shared" ca="1" si="3"/>
        <v>43412</v>
      </c>
      <c r="I13">
        <f t="shared" ca="1" si="4"/>
        <v>16</v>
      </c>
      <c r="J13">
        <f t="shared" ca="1" si="5"/>
        <v>12</v>
      </c>
      <c r="K13" t="str" cm="1">
        <f t="array" aca="1" ref="K13" ca="1">INDEX($K$2:$K$6,RANDBETWEEN(1,ROWS($K$2:$K$6)),1)</f>
        <v>Canada</v>
      </c>
      <c r="L13">
        <f t="shared" ca="1" si="6"/>
        <v>56</v>
      </c>
      <c r="M13">
        <f t="shared" ca="1" si="7"/>
        <v>197</v>
      </c>
      <c r="N13">
        <f t="shared" ca="1" si="6"/>
        <v>72</v>
      </c>
      <c r="O13" s="2">
        <f t="shared" ca="1" si="8"/>
        <v>50.4</v>
      </c>
      <c r="P13" s="2">
        <f t="shared" ca="1" si="9"/>
        <v>21.599999999999998</v>
      </c>
      <c r="Q13">
        <f t="shared" ca="1" si="10"/>
        <v>27</v>
      </c>
      <c r="R13">
        <f t="shared" ca="1" si="10"/>
        <v>41</v>
      </c>
      <c r="S13" s="2">
        <f t="shared" ca="1" si="11"/>
        <v>5.6000000000000005</v>
      </c>
      <c r="T13" s="3">
        <f t="shared" ca="1" si="12"/>
        <v>6.8458342090895408E-2</v>
      </c>
      <c r="U13" t="str" cm="1">
        <f t="array" aca="1" ref="U13" ca="1">INDEX($U$2:$U$4,RANDBETWEEN(1,ROWS($U$2:$U$4)),1)</f>
        <v>In Relationship</v>
      </c>
    </row>
    <row r="14" spans="1:21">
      <c r="A14">
        <v>13</v>
      </c>
      <c r="B14" cm="1">
        <f t="array" aca="1" ref="B14" ca="1">INDEX($B$2:$B$3,RANDBETWEEN(1,ROWS($B$2:$B$3)),1)</f>
        <v>2020</v>
      </c>
      <c r="C14">
        <f t="shared" ca="1" si="0"/>
        <v>1411568</v>
      </c>
      <c r="D14" t="str" cm="1">
        <f t="array" aca="1" ref="D14" ca="1">INDEX($D$2:$D$6,RANDBETWEEN(1,ROWS($D$2:$D$6)),1)</f>
        <v>Periklis Andreas</v>
      </c>
      <c r="E14" s="1">
        <f t="shared" ca="1" si="1"/>
        <v>44057</v>
      </c>
      <c r="F14">
        <f t="shared" ca="1" si="2"/>
        <v>20</v>
      </c>
      <c r="G14" t="str" cm="1">
        <f t="array" aca="1" ref="G14" ca="1">INDEX($G$2:$G$3,RANDBETWEEN(1,ROWS($G$2:$G$3)),1)</f>
        <v>Female</v>
      </c>
      <c r="H14" s="1">
        <f t="shared" ca="1" si="3"/>
        <v>43329</v>
      </c>
      <c r="I14">
        <f t="shared" ca="1" si="4"/>
        <v>15</v>
      </c>
      <c r="J14">
        <f t="shared" ca="1" si="5"/>
        <v>15</v>
      </c>
      <c r="K14" t="str" cm="1">
        <f t="array" aca="1" ref="K14" ca="1">INDEX($K$2:$K$6,RANDBETWEEN(1,ROWS($K$2:$K$6)),1)</f>
        <v>Germany</v>
      </c>
      <c r="L14">
        <f t="shared" ca="1" si="6"/>
        <v>51</v>
      </c>
      <c r="M14">
        <f t="shared" ca="1" si="7"/>
        <v>149</v>
      </c>
      <c r="N14">
        <f t="shared" ca="1" si="6"/>
        <v>55</v>
      </c>
      <c r="O14" s="2">
        <f t="shared" ca="1" si="8"/>
        <v>38.5</v>
      </c>
      <c r="P14" s="2">
        <f t="shared" ca="1" si="9"/>
        <v>16.5</v>
      </c>
      <c r="Q14">
        <f t="shared" ca="1" si="10"/>
        <v>22</v>
      </c>
      <c r="R14">
        <f t="shared" ca="1" si="10"/>
        <v>42</v>
      </c>
      <c r="S14" s="2">
        <f t="shared" ca="1" si="11"/>
        <v>6</v>
      </c>
      <c r="T14" s="3">
        <f t="shared" ca="1" si="12"/>
        <v>3.9913706345707234E-2</v>
      </c>
      <c r="U14" t="str" cm="1">
        <f t="array" aca="1" ref="U14" ca="1">INDEX($U$2:$U$4,RANDBETWEEN(1,ROWS($U$2:$U$4)),1)</f>
        <v>In Relationship</v>
      </c>
    </row>
    <row r="15" spans="1:21">
      <c r="A15">
        <v>14</v>
      </c>
      <c r="B15" cm="1">
        <f t="array" aca="1" ref="B15" ca="1">INDEX($B$2:$B$3,RANDBETWEEN(1,ROWS($B$2:$B$3)),1)</f>
        <v>2020</v>
      </c>
      <c r="C15">
        <f t="shared" ca="1" si="0"/>
        <v>1463120</v>
      </c>
      <c r="D15" t="str" cm="1">
        <f t="array" aca="1" ref="D15" ca="1">INDEX($D$2:$D$6,RANDBETWEEN(1,ROWS($D$2:$D$6)),1)</f>
        <v>Foteini Antonis</v>
      </c>
      <c r="E15" s="1">
        <f t="shared" ca="1" si="1"/>
        <v>44319</v>
      </c>
      <c r="F15">
        <f t="shared" ca="1" si="2"/>
        <v>23</v>
      </c>
      <c r="G15" t="str" cm="1">
        <f t="array" aca="1" ref="G15" ca="1">INDEX($G$2:$G$3,RANDBETWEEN(1,ROWS($G$2:$G$3)),1)</f>
        <v>Female</v>
      </c>
      <c r="H15" s="1">
        <f t="shared" ca="1" si="3"/>
        <v>43335</v>
      </c>
      <c r="I15">
        <f t="shared" ca="1" si="4"/>
        <v>16</v>
      </c>
      <c r="J15">
        <f t="shared" ca="1" si="5"/>
        <v>9</v>
      </c>
      <c r="K15" t="str" cm="1">
        <f t="array" aca="1" ref="K15" ca="1">INDEX($K$2:$K$6,RANDBETWEEN(1,ROWS($K$2:$K$6)),1)</f>
        <v>France</v>
      </c>
      <c r="L15">
        <f t="shared" ca="1" si="6"/>
        <v>58</v>
      </c>
      <c r="M15">
        <f t="shared" ca="1" si="7"/>
        <v>101</v>
      </c>
      <c r="N15">
        <f t="shared" ca="1" si="6"/>
        <v>72</v>
      </c>
      <c r="O15" s="2">
        <f t="shared" ca="1" si="8"/>
        <v>50.4</v>
      </c>
      <c r="P15" s="2">
        <f t="shared" ca="1" si="9"/>
        <v>21.599999999999998</v>
      </c>
      <c r="Q15">
        <f t="shared" ca="1" si="10"/>
        <v>12</v>
      </c>
      <c r="R15">
        <f t="shared" ca="1" si="10"/>
        <v>33</v>
      </c>
      <c r="S15" s="2">
        <f t="shared" ca="1" si="11"/>
        <v>5</v>
      </c>
      <c r="T15" s="3">
        <f t="shared" ca="1" si="12"/>
        <v>0.24192731966345282</v>
      </c>
      <c r="U15" t="str" cm="1">
        <f t="array" aca="1" ref="U15" ca="1">INDEX($U$2:$U$4,RANDBETWEEN(1,ROWS($U$2:$U$4)),1)</f>
        <v>Married</v>
      </c>
    </row>
    <row r="16" spans="1:21">
      <c r="A16">
        <v>15</v>
      </c>
      <c r="B16" cm="1">
        <f t="array" aca="1" ref="B16" ca="1">INDEX($B$2:$B$3,RANDBETWEEN(1,ROWS($B$2:$B$3)),1)</f>
        <v>2020</v>
      </c>
      <c r="C16">
        <f t="shared" ca="1" si="0"/>
        <v>1416162</v>
      </c>
      <c r="D16" t="str" cm="1">
        <f t="array" aca="1" ref="D16" ca="1">INDEX($D$2:$D$6,RANDBETWEEN(1,ROWS($D$2:$D$6)),1)</f>
        <v>Costas Antonis</v>
      </c>
      <c r="E16" s="1">
        <f t="shared" ca="1" si="1"/>
        <v>44385</v>
      </c>
      <c r="F16">
        <f t="shared" ca="1" si="2"/>
        <v>25</v>
      </c>
      <c r="G16" t="str" cm="1">
        <f t="array" aca="1" ref="G16" ca="1">INDEX($G$2:$G$3,RANDBETWEEN(1,ROWS($G$2:$G$3)),1)</f>
        <v>Male</v>
      </c>
      <c r="H16" s="1">
        <f t="shared" ca="1" si="3"/>
        <v>43567</v>
      </c>
      <c r="I16">
        <f t="shared" ca="1" si="4"/>
        <v>12</v>
      </c>
      <c r="J16">
        <f t="shared" ca="1" si="5"/>
        <v>13</v>
      </c>
      <c r="K16" t="str" cm="1">
        <f t="array" aca="1" ref="K16" ca="1">INDEX($K$2:$K$6,RANDBETWEEN(1,ROWS($K$2:$K$6)),1)</f>
        <v>Australia</v>
      </c>
      <c r="L16">
        <f t="shared" ca="1" si="6"/>
        <v>75</v>
      </c>
      <c r="M16">
        <f t="shared" ca="1" si="7"/>
        <v>132</v>
      </c>
      <c r="N16">
        <f t="shared" ca="1" si="6"/>
        <v>58</v>
      </c>
      <c r="O16" s="2">
        <f t="shared" ca="1" si="8"/>
        <v>40.599999999999994</v>
      </c>
      <c r="P16" s="2">
        <f t="shared" ca="1" si="9"/>
        <v>17.399999999999999</v>
      </c>
      <c r="Q16">
        <f t="shared" ca="1" si="10"/>
        <v>37</v>
      </c>
      <c r="R16">
        <f t="shared" ca="1" si="10"/>
        <v>28</v>
      </c>
      <c r="S16" s="2">
        <f t="shared" ca="1" si="11"/>
        <v>5</v>
      </c>
      <c r="T16" s="3">
        <f t="shared" ca="1" si="12"/>
        <v>0.59762515950520223</v>
      </c>
      <c r="U16" t="str" cm="1">
        <f t="array" aca="1" ref="U16" ca="1">INDEX($U$2:$U$4,RANDBETWEEN(1,ROWS($U$2:$U$4)),1)</f>
        <v>In Relationship</v>
      </c>
    </row>
    <row r="17" spans="1:21">
      <c r="A17">
        <v>16</v>
      </c>
      <c r="B17" cm="1">
        <f t="array" aca="1" ref="B17" ca="1">INDEX($B$2:$B$3,RANDBETWEEN(1,ROWS($B$2:$B$3)),1)</f>
        <v>2020</v>
      </c>
      <c r="C17">
        <f t="shared" ca="1" si="0"/>
        <v>1473510</v>
      </c>
      <c r="D17" t="str" cm="1">
        <f t="array" aca="1" ref="D17" ca="1">INDEX($D$2:$D$6,RANDBETWEEN(1,ROWS($D$2:$D$6)),1)</f>
        <v>Periklis Andreas</v>
      </c>
      <c r="E17" s="1">
        <f t="shared" ca="1" si="1"/>
        <v>44223</v>
      </c>
      <c r="F17">
        <f t="shared" ca="1" si="2"/>
        <v>22</v>
      </c>
      <c r="G17" t="str" cm="1">
        <f t="array" aca="1" ref="G17" ca="1">INDEX($G$2:$G$3,RANDBETWEEN(1,ROWS($G$2:$G$3)),1)</f>
        <v>Female</v>
      </c>
      <c r="H17" s="1">
        <f t="shared" ca="1" si="3"/>
        <v>43660</v>
      </c>
      <c r="I17">
        <f t="shared" ca="1" si="4"/>
        <v>18</v>
      </c>
      <c r="J17">
        <f t="shared" ca="1" si="5"/>
        <v>11</v>
      </c>
      <c r="K17" t="str" cm="1">
        <f t="array" aca="1" ref="K17" ca="1">INDEX($K$2:$K$6,RANDBETWEEN(1,ROWS($K$2:$K$6)),1)</f>
        <v>Canada</v>
      </c>
      <c r="L17">
        <f t="shared" ca="1" si="6"/>
        <v>57</v>
      </c>
      <c r="M17">
        <f t="shared" ca="1" si="7"/>
        <v>183</v>
      </c>
      <c r="N17">
        <f t="shared" ca="1" si="6"/>
        <v>83</v>
      </c>
      <c r="O17" s="2">
        <f t="shared" ca="1" si="8"/>
        <v>58.099999999999994</v>
      </c>
      <c r="P17" s="2">
        <f t="shared" ca="1" si="9"/>
        <v>24.9</v>
      </c>
      <c r="Q17">
        <f t="shared" ca="1" si="10"/>
        <v>30</v>
      </c>
      <c r="R17">
        <f t="shared" ca="1" si="10"/>
        <v>27</v>
      </c>
      <c r="S17" s="2">
        <f t="shared" ca="1" si="11"/>
        <v>5.8000000000000007</v>
      </c>
      <c r="T17" s="3">
        <f t="shared" ca="1" si="12"/>
        <v>5.656054257868659E-2</v>
      </c>
      <c r="U17" t="str" cm="1">
        <f t="array" aca="1" ref="U17" ca="1">INDEX($U$2:$U$4,RANDBETWEEN(1,ROWS($U$2:$U$4)),1)</f>
        <v>Married</v>
      </c>
    </row>
    <row r="18" spans="1:21">
      <c r="A18">
        <v>17</v>
      </c>
      <c r="B18" cm="1">
        <f t="array" aca="1" ref="B18" ca="1">INDEX($B$2:$B$3,RANDBETWEEN(1,ROWS($B$2:$B$3)),1)</f>
        <v>2020</v>
      </c>
      <c r="C18">
        <f t="shared" ca="1" si="0"/>
        <v>1493714</v>
      </c>
      <c r="D18" t="str" cm="1">
        <f t="array" aca="1" ref="D18" ca="1">INDEX($D$2:$D$6,RANDBETWEEN(1,ROWS($D$2:$D$6)),1)</f>
        <v>Costas Antonis</v>
      </c>
      <c r="E18" s="1">
        <f t="shared" ca="1" si="1"/>
        <v>44029</v>
      </c>
      <c r="F18">
        <f t="shared" ca="1" si="2"/>
        <v>26</v>
      </c>
      <c r="G18" t="str" cm="1">
        <f t="array" aca="1" ref="G18" ca="1">INDEX($G$2:$G$3,RANDBETWEEN(1,ROWS($G$2:$G$3)),1)</f>
        <v>Female</v>
      </c>
      <c r="H18" s="1">
        <f t="shared" ca="1" si="3"/>
        <v>43533</v>
      </c>
      <c r="I18">
        <f t="shared" ca="1" si="4"/>
        <v>16</v>
      </c>
      <c r="J18">
        <f t="shared" ca="1" si="5"/>
        <v>8</v>
      </c>
      <c r="K18" t="str" cm="1">
        <f t="array" aca="1" ref="K18" ca="1">INDEX($K$2:$K$6,RANDBETWEEN(1,ROWS($K$2:$K$6)),1)</f>
        <v>Canada</v>
      </c>
      <c r="L18">
        <f t="shared" ca="1" si="6"/>
        <v>94</v>
      </c>
      <c r="M18">
        <f t="shared" ca="1" si="7"/>
        <v>190</v>
      </c>
      <c r="N18">
        <f t="shared" ca="1" si="6"/>
        <v>54</v>
      </c>
      <c r="O18" s="2">
        <f t="shared" ca="1" si="8"/>
        <v>37.799999999999997</v>
      </c>
      <c r="P18" s="2">
        <f t="shared" ca="1" si="9"/>
        <v>16.2</v>
      </c>
      <c r="Q18">
        <f t="shared" ca="1" si="10"/>
        <v>36</v>
      </c>
      <c r="R18">
        <f t="shared" ca="1" si="10"/>
        <v>45</v>
      </c>
      <c r="S18" s="2">
        <f t="shared" ca="1" si="11"/>
        <v>4.8000000000000007</v>
      </c>
      <c r="T18" s="3">
        <f t="shared" ca="1" si="12"/>
        <v>0.54674631944899688</v>
      </c>
      <c r="U18" t="str" cm="1">
        <f t="array" aca="1" ref="U18" ca="1">INDEX($U$2:$U$4,RANDBETWEEN(1,ROWS($U$2:$U$4)),1)</f>
        <v>Married</v>
      </c>
    </row>
    <row r="19" spans="1:21">
      <c r="A19">
        <v>18</v>
      </c>
      <c r="B19" cm="1">
        <f t="array" aca="1" ref="B19" ca="1">INDEX($B$2:$B$3,RANDBETWEEN(1,ROWS($B$2:$B$3)),1)</f>
        <v>2020</v>
      </c>
      <c r="C19">
        <f t="shared" ca="1" si="0"/>
        <v>1476363</v>
      </c>
      <c r="D19" t="str" cm="1">
        <f t="array" aca="1" ref="D19" ca="1">INDEX($D$2:$D$6,RANDBETWEEN(1,ROWS($D$2:$D$6)),1)</f>
        <v>Costas Antonis</v>
      </c>
      <c r="E19" s="1">
        <f t="shared" ca="1" si="1"/>
        <v>44377</v>
      </c>
      <c r="F19">
        <f t="shared" ca="1" si="2"/>
        <v>20</v>
      </c>
      <c r="G19" t="str" cm="1">
        <f t="array" aca="1" ref="G19" ca="1">INDEX($G$2:$G$3,RANDBETWEEN(1,ROWS($G$2:$G$3)),1)</f>
        <v>Male</v>
      </c>
      <c r="H19" s="1">
        <f t="shared" ca="1" si="3"/>
        <v>43340</v>
      </c>
      <c r="I19">
        <f t="shared" ca="1" si="4"/>
        <v>12</v>
      </c>
      <c r="J19">
        <f t="shared" ca="1" si="5"/>
        <v>11</v>
      </c>
      <c r="K19" t="str" cm="1">
        <f t="array" aca="1" ref="K19" ca="1">INDEX($K$2:$K$6,RANDBETWEEN(1,ROWS($K$2:$K$6)),1)</f>
        <v>Canada</v>
      </c>
      <c r="L19">
        <f t="shared" ca="1" si="6"/>
        <v>81</v>
      </c>
      <c r="M19">
        <f t="shared" ca="1" si="7"/>
        <v>167</v>
      </c>
      <c r="N19">
        <f t="shared" ca="1" si="6"/>
        <v>90</v>
      </c>
      <c r="O19" s="2">
        <f t="shared" ca="1" si="8"/>
        <v>62.999999999999993</v>
      </c>
      <c r="P19" s="2">
        <f t="shared" ca="1" si="9"/>
        <v>27</v>
      </c>
      <c r="Q19">
        <f t="shared" ca="1" si="10"/>
        <v>16</v>
      </c>
      <c r="R19">
        <f t="shared" ca="1" si="10"/>
        <v>31</v>
      </c>
      <c r="S19" s="2">
        <f t="shared" ca="1" si="11"/>
        <v>4.6000000000000005</v>
      </c>
      <c r="T19" s="3">
        <f t="shared" ca="1" si="12"/>
        <v>0.44457429734896925</v>
      </c>
      <c r="U19" t="str" cm="1">
        <f t="array" aca="1" ref="U19" ca="1">INDEX($U$2:$U$4,RANDBETWEEN(1,ROWS($U$2:$U$4)),1)</f>
        <v>Married</v>
      </c>
    </row>
    <row r="20" spans="1:21">
      <c r="A20">
        <v>19</v>
      </c>
      <c r="B20" cm="1">
        <f t="array" aca="1" ref="B20" ca="1">INDEX($B$2:$B$3,RANDBETWEEN(1,ROWS($B$2:$B$3)),1)</f>
        <v>2021</v>
      </c>
      <c r="C20">
        <f t="shared" ca="1" si="0"/>
        <v>1453369</v>
      </c>
      <c r="D20" t="str" cm="1">
        <f t="array" aca="1" ref="D20" ca="1">INDEX($D$2:$D$6,RANDBETWEEN(1,ROWS($D$2:$D$6)),1)</f>
        <v>Foteini Antonis</v>
      </c>
      <c r="E20" s="1">
        <f t="shared" ca="1" si="1"/>
        <v>44406</v>
      </c>
      <c r="F20">
        <f t="shared" ca="1" si="2"/>
        <v>20</v>
      </c>
      <c r="G20" t="str" cm="1">
        <f t="array" aca="1" ref="G20" ca="1">INDEX($G$2:$G$3,RANDBETWEEN(1,ROWS($G$2:$G$3)),1)</f>
        <v>Female</v>
      </c>
      <c r="H20" s="1">
        <f t="shared" ca="1" si="3"/>
        <v>43264</v>
      </c>
      <c r="I20">
        <f t="shared" ca="1" si="4"/>
        <v>13</v>
      </c>
      <c r="J20">
        <f t="shared" ca="1" si="5"/>
        <v>15</v>
      </c>
      <c r="K20" t="str" cm="1">
        <f t="array" aca="1" ref="K20" ca="1">INDEX($K$2:$K$6,RANDBETWEEN(1,ROWS($K$2:$K$6)),1)</f>
        <v>Germany</v>
      </c>
      <c r="L20">
        <f t="shared" ca="1" si="6"/>
        <v>86</v>
      </c>
      <c r="M20">
        <f t="shared" ca="1" si="7"/>
        <v>188</v>
      </c>
      <c r="N20">
        <f t="shared" ca="1" si="6"/>
        <v>57</v>
      </c>
      <c r="O20" s="2">
        <f t="shared" ca="1" si="8"/>
        <v>39.9</v>
      </c>
      <c r="P20" s="2">
        <f t="shared" ca="1" si="9"/>
        <v>17.099999999999998</v>
      </c>
      <c r="Q20">
        <f t="shared" ca="1" si="10"/>
        <v>40</v>
      </c>
      <c r="R20">
        <f t="shared" ca="1" si="10"/>
        <v>44</v>
      </c>
      <c r="S20" s="2">
        <f t="shared" ca="1" si="11"/>
        <v>5.6000000000000005</v>
      </c>
      <c r="T20" s="3">
        <f t="shared" ca="1" si="12"/>
        <v>0.61997054777923999</v>
      </c>
      <c r="U20" t="str" cm="1">
        <f t="array" aca="1" ref="U20" ca="1">INDEX($U$2:$U$4,RANDBETWEEN(1,ROWS($U$2:$U$4)),1)</f>
        <v>Single</v>
      </c>
    </row>
    <row r="21" spans="1:21">
      <c r="A21">
        <v>20</v>
      </c>
      <c r="B21" cm="1">
        <f t="array" aca="1" ref="B21" ca="1">INDEX($B$2:$B$3,RANDBETWEEN(1,ROWS($B$2:$B$3)),1)</f>
        <v>2020</v>
      </c>
      <c r="C21">
        <f t="shared" ca="1" si="0"/>
        <v>1427119</v>
      </c>
      <c r="D21" t="str" cm="1">
        <f t="array" aca="1" ref="D21" ca="1">INDEX($D$2:$D$6,RANDBETWEEN(1,ROWS($D$2:$D$6)),1)</f>
        <v>Periklis Andreas</v>
      </c>
      <c r="E21" s="1">
        <f t="shared" ca="1" si="1"/>
        <v>44389</v>
      </c>
      <c r="F21">
        <f t="shared" ca="1" si="2"/>
        <v>28</v>
      </c>
      <c r="G21" t="str" cm="1">
        <f t="array" aca="1" ref="G21" ca="1">INDEX($G$2:$G$3,RANDBETWEEN(1,ROWS($G$2:$G$3)),1)</f>
        <v>Female</v>
      </c>
      <c r="H21" s="1">
        <f t="shared" ca="1" si="3"/>
        <v>43331</v>
      </c>
      <c r="I21">
        <f t="shared" ca="1" si="4"/>
        <v>15</v>
      </c>
      <c r="J21">
        <f t="shared" ca="1" si="5"/>
        <v>8</v>
      </c>
      <c r="K21" t="str" cm="1">
        <f t="array" aca="1" ref="K21" ca="1">INDEX($K$2:$K$6,RANDBETWEEN(1,ROWS($K$2:$K$6)),1)</f>
        <v>France</v>
      </c>
      <c r="L21">
        <f t="shared" ca="1" si="6"/>
        <v>75</v>
      </c>
      <c r="M21">
        <f t="shared" ca="1" si="7"/>
        <v>155</v>
      </c>
      <c r="N21">
        <f t="shared" ca="1" si="6"/>
        <v>80</v>
      </c>
      <c r="O21" s="2">
        <f t="shared" ca="1" si="8"/>
        <v>56</v>
      </c>
      <c r="P21" s="2">
        <f t="shared" ca="1" si="9"/>
        <v>24</v>
      </c>
      <c r="Q21">
        <f t="shared" ca="1" si="10"/>
        <v>30</v>
      </c>
      <c r="R21">
        <f t="shared" ca="1" si="10"/>
        <v>36</v>
      </c>
      <c r="S21" s="2">
        <f t="shared" ca="1" si="11"/>
        <v>4.6000000000000005</v>
      </c>
      <c r="T21" s="3">
        <f t="shared" ca="1" si="12"/>
        <v>0.87961121953559473</v>
      </c>
      <c r="U21" t="str" cm="1">
        <f t="array" aca="1" ref="U21" ca="1">INDEX($U$2:$U$4,RANDBETWEEN(1,ROWS($U$2:$U$4)),1)</f>
        <v>In Relationship</v>
      </c>
    </row>
    <row r="22" spans="1:21">
      <c r="A22">
        <v>21</v>
      </c>
      <c r="B22" cm="1">
        <f t="array" aca="1" ref="B22" ca="1">INDEX($B$2:$B$3,RANDBETWEEN(1,ROWS($B$2:$B$3)),1)</f>
        <v>2021</v>
      </c>
      <c r="C22">
        <f t="shared" ca="1" si="0"/>
        <v>1455713</v>
      </c>
      <c r="D22" t="str" cm="1">
        <f t="array" aca="1" ref="D22" ca="1">INDEX($D$2:$D$6,RANDBETWEEN(1,ROWS($D$2:$D$6)),1)</f>
        <v>Irini Antoniou</v>
      </c>
      <c r="E22" s="1">
        <f t="shared" ca="1" si="1"/>
        <v>44371</v>
      </c>
      <c r="F22">
        <f t="shared" ca="1" si="2"/>
        <v>18</v>
      </c>
      <c r="G22" t="str" cm="1">
        <f t="array" aca="1" ref="G22" ca="1">INDEX($G$2:$G$3,RANDBETWEEN(1,ROWS($G$2:$G$3)),1)</f>
        <v>Female</v>
      </c>
      <c r="H22" s="1">
        <f t="shared" ca="1" si="3"/>
        <v>43394</v>
      </c>
      <c r="I22">
        <f t="shared" ca="1" si="4"/>
        <v>14</v>
      </c>
      <c r="J22">
        <f t="shared" ca="1" si="5"/>
        <v>11</v>
      </c>
      <c r="K22" t="str" cm="1">
        <f t="array" aca="1" ref="K22" ca="1">INDEX($K$2:$K$6,RANDBETWEEN(1,ROWS($K$2:$K$6)),1)</f>
        <v>Australia</v>
      </c>
      <c r="L22">
        <f t="shared" ca="1" si="6"/>
        <v>88</v>
      </c>
      <c r="M22">
        <f t="shared" ca="1" si="7"/>
        <v>138</v>
      </c>
      <c r="N22">
        <f t="shared" ca="1" si="6"/>
        <v>60</v>
      </c>
      <c r="O22" s="2">
        <f t="shared" ca="1" si="8"/>
        <v>42</v>
      </c>
      <c r="P22" s="2">
        <f t="shared" ca="1" si="9"/>
        <v>18</v>
      </c>
      <c r="Q22">
        <f t="shared" ca="1" si="10"/>
        <v>14</v>
      </c>
      <c r="R22">
        <f t="shared" ca="1" si="10"/>
        <v>41</v>
      </c>
      <c r="S22" s="2">
        <f t="shared" ca="1" si="11"/>
        <v>5</v>
      </c>
      <c r="T22" s="3">
        <f t="shared" ca="1" si="12"/>
        <v>0.30909042444338919</v>
      </c>
      <c r="U22" t="str" cm="1">
        <f t="array" aca="1" ref="U22" ca="1">INDEX($U$2:$U$4,RANDBETWEEN(1,ROWS($U$2:$U$4)),1)</f>
        <v>Married</v>
      </c>
    </row>
    <row r="23" spans="1:21">
      <c r="A23">
        <v>22</v>
      </c>
      <c r="B23" cm="1">
        <f t="array" aca="1" ref="B23" ca="1">INDEX($B$2:$B$3,RANDBETWEEN(1,ROWS($B$2:$B$3)),1)</f>
        <v>2021</v>
      </c>
      <c r="C23">
        <f t="shared" ca="1" si="0"/>
        <v>1482313</v>
      </c>
      <c r="D23" t="str" cm="1">
        <f t="array" aca="1" ref="D23" ca="1">INDEX($D$2:$D$6,RANDBETWEEN(1,ROWS($D$2:$D$6)),1)</f>
        <v>Costas Antonis</v>
      </c>
      <c r="E23" s="1">
        <f t="shared" ca="1" si="1"/>
        <v>44276</v>
      </c>
      <c r="F23">
        <f t="shared" ca="1" si="2"/>
        <v>26</v>
      </c>
      <c r="G23" t="str" cm="1">
        <f t="array" aca="1" ref="G23" ca="1">INDEX($G$2:$G$3,RANDBETWEEN(1,ROWS($G$2:$G$3)),1)</f>
        <v>Female</v>
      </c>
      <c r="H23" s="1">
        <f t="shared" ca="1" si="3"/>
        <v>43587</v>
      </c>
      <c r="I23">
        <f t="shared" ca="1" si="4"/>
        <v>17</v>
      </c>
      <c r="J23">
        <f t="shared" ca="1" si="5"/>
        <v>11</v>
      </c>
      <c r="K23" t="str" cm="1">
        <f t="array" aca="1" ref="K23" ca="1">INDEX($K$2:$K$6,RANDBETWEEN(1,ROWS($K$2:$K$6)),1)</f>
        <v>Spain</v>
      </c>
      <c r="L23">
        <f t="shared" ca="1" si="6"/>
        <v>64</v>
      </c>
      <c r="M23">
        <f t="shared" ca="1" si="7"/>
        <v>181</v>
      </c>
      <c r="N23">
        <f t="shared" ca="1" si="6"/>
        <v>67</v>
      </c>
      <c r="O23" s="2">
        <f t="shared" ca="1" si="8"/>
        <v>46.9</v>
      </c>
      <c r="P23" s="2">
        <f t="shared" ca="1" si="9"/>
        <v>20.099999999999998</v>
      </c>
      <c r="Q23">
        <f t="shared" ca="1" si="10"/>
        <v>49</v>
      </c>
      <c r="R23">
        <f t="shared" ca="1" si="10"/>
        <v>11</v>
      </c>
      <c r="S23" s="2">
        <f t="shared" ca="1" si="11"/>
        <v>5.6000000000000005</v>
      </c>
      <c r="T23" s="3">
        <f t="shared" ca="1" si="12"/>
        <v>0.8692170476115495</v>
      </c>
      <c r="U23" t="str" cm="1">
        <f t="array" aca="1" ref="U23" ca="1">INDEX($U$2:$U$4,RANDBETWEEN(1,ROWS($U$2:$U$4)),1)</f>
        <v>Single</v>
      </c>
    </row>
    <row r="24" spans="1:21">
      <c r="A24">
        <v>23</v>
      </c>
      <c r="B24" cm="1">
        <f t="array" aca="1" ref="B24" ca="1">INDEX($B$2:$B$3,RANDBETWEEN(1,ROWS($B$2:$B$3)),1)</f>
        <v>2020</v>
      </c>
      <c r="C24">
        <f t="shared" ca="1" si="0"/>
        <v>1406023</v>
      </c>
      <c r="D24" t="str" cm="1">
        <f t="array" aca="1" ref="D24" ca="1">INDEX($D$2:$D$6,RANDBETWEEN(1,ROWS($D$2:$D$6)),1)</f>
        <v>Irini Antoniou</v>
      </c>
      <c r="E24" s="1">
        <f t="shared" ca="1" si="1"/>
        <v>44301</v>
      </c>
      <c r="F24">
        <f t="shared" ca="1" si="2"/>
        <v>26</v>
      </c>
      <c r="G24" t="str" cm="1">
        <f t="array" aca="1" ref="G24" ca="1">INDEX($G$2:$G$3,RANDBETWEEN(1,ROWS($G$2:$G$3)),1)</f>
        <v>Female</v>
      </c>
      <c r="H24" s="1">
        <f t="shared" ca="1" si="3"/>
        <v>43351</v>
      </c>
      <c r="I24">
        <f t="shared" ca="1" si="4"/>
        <v>10</v>
      </c>
      <c r="J24">
        <f t="shared" ca="1" si="5"/>
        <v>10</v>
      </c>
      <c r="K24" t="str" cm="1">
        <f t="array" aca="1" ref="K24" ca="1">INDEX($K$2:$K$6,RANDBETWEEN(1,ROWS($K$2:$K$6)),1)</f>
        <v>France</v>
      </c>
      <c r="L24">
        <f t="shared" ca="1" si="6"/>
        <v>54</v>
      </c>
      <c r="M24">
        <f t="shared" ca="1" si="7"/>
        <v>172</v>
      </c>
      <c r="N24">
        <f t="shared" ca="1" si="6"/>
        <v>51</v>
      </c>
      <c r="O24" s="2">
        <f t="shared" ca="1" si="8"/>
        <v>35.699999999999996</v>
      </c>
      <c r="P24" s="2">
        <f t="shared" ca="1" si="9"/>
        <v>15.299999999999999</v>
      </c>
      <c r="Q24">
        <f t="shared" ca="1" si="10"/>
        <v>48</v>
      </c>
      <c r="R24">
        <f t="shared" ca="1" si="10"/>
        <v>22</v>
      </c>
      <c r="S24" s="2">
        <f t="shared" ca="1" si="11"/>
        <v>4</v>
      </c>
      <c r="T24" s="3">
        <f t="shared" ca="1" si="12"/>
        <v>0.54555811757090222</v>
      </c>
      <c r="U24" t="str" cm="1">
        <f t="array" aca="1" ref="U24" ca="1">INDEX($U$2:$U$4,RANDBETWEEN(1,ROWS($U$2:$U$4)),1)</f>
        <v>Married</v>
      </c>
    </row>
    <row r="25" spans="1:21">
      <c r="A25">
        <v>24</v>
      </c>
      <c r="B25" cm="1">
        <f t="array" aca="1" ref="B25" ca="1">INDEX($B$2:$B$3,RANDBETWEEN(1,ROWS($B$2:$B$3)),1)</f>
        <v>2021</v>
      </c>
      <c r="C25">
        <f t="shared" ca="1" si="0"/>
        <v>1406109</v>
      </c>
      <c r="D25" t="str" cm="1">
        <f t="array" aca="1" ref="D25" ca="1">INDEX($D$2:$D$6,RANDBETWEEN(1,ROWS($D$2:$D$6)),1)</f>
        <v>Periklis Andreas</v>
      </c>
      <c r="E25" s="1">
        <f t="shared" ca="1" si="1"/>
        <v>44054</v>
      </c>
      <c r="F25">
        <f t="shared" ca="1" si="2"/>
        <v>24</v>
      </c>
      <c r="G25" t="str" cm="1">
        <f t="array" aca="1" ref="G25" ca="1">INDEX($G$2:$G$3,RANDBETWEEN(1,ROWS($G$2:$G$3)),1)</f>
        <v>Female</v>
      </c>
      <c r="H25" s="1">
        <f t="shared" ca="1" si="3"/>
        <v>43527</v>
      </c>
      <c r="I25">
        <f t="shared" ca="1" si="4"/>
        <v>19</v>
      </c>
      <c r="J25">
        <f t="shared" ca="1" si="5"/>
        <v>9</v>
      </c>
      <c r="K25" t="str" cm="1">
        <f t="array" aca="1" ref="K25" ca="1">INDEX($K$2:$K$6,RANDBETWEEN(1,ROWS($K$2:$K$6)),1)</f>
        <v>Spain</v>
      </c>
      <c r="L25">
        <f t="shared" ca="1" si="6"/>
        <v>82</v>
      </c>
      <c r="M25">
        <f t="shared" ca="1" si="7"/>
        <v>146</v>
      </c>
      <c r="N25">
        <f t="shared" ca="1" si="6"/>
        <v>79</v>
      </c>
      <c r="O25" s="2">
        <f t="shared" ca="1" si="8"/>
        <v>55.3</v>
      </c>
      <c r="P25" s="2">
        <f t="shared" ca="1" si="9"/>
        <v>23.7</v>
      </c>
      <c r="Q25">
        <f t="shared" ca="1" si="10"/>
        <v>36</v>
      </c>
      <c r="R25">
        <f t="shared" ca="1" si="10"/>
        <v>11</v>
      </c>
      <c r="S25" s="2">
        <f t="shared" ca="1" si="11"/>
        <v>5.6000000000000005</v>
      </c>
      <c r="T25" s="3">
        <f t="shared" ca="1" si="12"/>
        <v>0.28555947725040642</v>
      </c>
      <c r="U25" t="str" cm="1">
        <f t="array" aca="1" ref="U25" ca="1">INDEX($U$2:$U$4,RANDBETWEEN(1,ROWS($U$2:$U$4)),1)</f>
        <v>In Relationship</v>
      </c>
    </row>
    <row r="26" spans="1:21">
      <c r="A26">
        <v>25</v>
      </c>
      <c r="B26" cm="1">
        <f t="array" aca="1" ref="B26" ca="1">INDEX($B$2:$B$3,RANDBETWEEN(1,ROWS($B$2:$B$3)),1)</f>
        <v>2020</v>
      </c>
      <c r="C26">
        <f t="shared" ca="1" si="0"/>
        <v>1491135</v>
      </c>
      <c r="D26" t="str" cm="1">
        <f t="array" aca="1" ref="D26" ca="1">INDEX($D$2:$D$6,RANDBETWEEN(1,ROWS($D$2:$D$6)),1)</f>
        <v>Periklis Andreas</v>
      </c>
      <c r="E26" s="1">
        <f t="shared" ca="1" si="1"/>
        <v>44153</v>
      </c>
      <c r="F26">
        <f t="shared" ca="1" si="2"/>
        <v>27</v>
      </c>
      <c r="G26" t="str" cm="1">
        <f t="array" aca="1" ref="G26" ca="1">INDEX($G$2:$G$3,RANDBETWEEN(1,ROWS($G$2:$G$3)),1)</f>
        <v>Male</v>
      </c>
      <c r="H26" s="1">
        <f t="shared" ca="1" si="3"/>
        <v>43602</v>
      </c>
      <c r="I26">
        <f t="shared" ca="1" si="4"/>
        <v>12</v>
      </c>
      <c r="J26">
        <f t="shared" ca="1" si="5"/>
        <v>15</v>
      </c>
      <c r="K26" t="str" cm="1">
        <f t="array" aca="1" ref="K26" ca="1">INDEX($K$2:$K$6,RANDBETWEEN(1,ROWS($K$2:$K$6)),1)</f>
        <v>Germany</v>
      </c>
      <c r="L26">
        <f t="shared" ca="1" si="6"/>
        <v>67</v>
      </c>
      <c r="M26">
        <f t="shared" ca="1" si="7"/>
        <v>163</v>
      </c>
      <c r="N26">
        <f t="shared" ca="1" si="6"/>
        <v>60</v>
      </c>
      <c r="O26" s="2">
        <f t="shared" ca="1" si="8"/>
        <v>42</v>
      </c>
      <c r="P26" s="2">
        <f t="shared" ca="1" si="9"/>
        <v>18</v>
      </c>
      <c r="Q26">
        <f t="shared" ca="1" si="10"/>
        <v>27</v>
      </c>
      <c r="R26">
        <f t="shared" ca="1" si="10"/>
        <v>47</v>
      </c>
      <c r="S26" s="2">
        <f t="shared" ca="1" si="11"/>
        <v>5.4</v>
      </c>
      <c r="T26" s="3">
        <f t="shared" ca="1" si="12"/>
        <v>1.5243382205639699E-2</v>
      </c>
      <c r="U26" t="str" cm="1">
        <f t="array" aca="1" ref="U26" ca="1">INDEX($U$2:$U$4,RANDBETWEEN(1,ROWS($U$2:$U$4)),1)</f>
        <v>Single</v>
      </c>
    </row>
    <row r="27" spans="1:21">
      <c r="A27">
        <v>26</v>
      </c>
      <c r="B27" cm="1">
        <f t="array" aca="1" ref="B27" ca="1">INDEX($B$2:$B$3,RANDBETWEEN(1,ROWS($B$2:$B$3)),1)</f>
        <v>2021</v>
      </c>
      <c r="C27">
        <f t="shared" ca="1" si="0"/>
        <v>1404975</v>
      </c>
      <c r="D27" t="str" cm="1">
        <f t="array" aca="1" ref="D27" ca="1">INDEX($D$2:$D$6,RANDBETWEEN(1,ROWS($D$2:$D$6)),1)</f>
        <v>Irini Antoniou</v>
      </c>
      <c r="E27" s="1">
        <f t="shared" ca="1" si="1"/>
        <v>44023</v>
      </c>
      <c r="F27">
        <f t="shared" ca="1" si="2"/>
        <v>19</v>
      </c>
      <c r="G27" t="str" cm="1">
        <f t="array" aca="1" ref="G27" ca="1">INDEX($G$2:$G$3,RANDBETWEEN(1,ROWS($G$2:$G$3)),1)</f>
        <v>Male</v>
      </c>
      <c r="H27" s="1">
        <f t="shared" ca="1" si="3"/>
        <v>43593</v>
      </c>
      <c r="I27">
        <f t="shared" ca="1" si="4"/>
        <v>19</v>
      </c>
      <c r="J27">
        <f t="shared" ca="1" si="5"/>
        <v>8</v>
      </c>
      <c r="K27" t="str" cm="1">
        <f t="array" aca="1" ref="K27" ca="1">INDEX($K$2:$K$6,RANDBETWEEN(1,ROWS($K$2:$K$6)),1)</f>
        <v>Spain</v>
      </c>
      <c r="L27">
        <f t="shared" ca="1" si="6"/>
        <v>95</v>
      </c>
      <c r="M27">
        <f t="shared" ca="1" si="7"/>
        <v>139</v>
      </c>
      <c r="N27">
        <f t="shared" ca="1" si="6"/>
        <v>93</v>
      </c>
      <c r="O27" s="2">
        <f t="shared" ca="1" si="8"/>
        <v>65.099999999999994</v>
      </c>
      <c r="P27" s="2">
        <f t="shared" ca="1" si="9"/>
        <v>27.9</v>
      </c>
      <c r="Q27">
        <f t="shared" ca="1" si="10"/>
        <v>40</v>
      </c>
      <c r="R27">
        <f t="shared" ca="1" si="10"/>
        <v>30</v>
      </c>
      <c r="S27" s="2">
        <f t="shared" ca="1" si="11"/>
        <v>5.4</v>
      </c>
      <c r="T27" s="3">
        <f t="shared" ca="1" si="12"/>
        <v>0.65608371001252208</v>
      </c>
      <c r="U27" t="str" cm="1">
        <f t="array" aca="1" ref="U27" ca="1">INDEX($U$2:$U$4,RANDBETWEEN(1,ROWS($U$2:$U$4)),1)</f>
        <v>In Relationship</v>
      </c>
    </row>
    <row r="28" spans="1:21">
      <c r="A28">
        <v>27</v>
      </c>
      <c r="B28" cm="1">
        <f t="array" aca="1" ref="B28" ca="1">INDEX($B$2:$B$3,RANDBETWEEN(1,ROWS($B$2:$B$3)),1)</f>
        <v>2020</v>
      </c>
      <c r="C28">
        <f t="shared" ca="1" si="0"/>
        <v>1478705</v>
      </c>
      <c r="D28" t="str" cm="1">
        <f t="array" aca="1" ref="D28" ca="1">INDEX($D$2:$D$6,RANDBETWEEN(1,ROWS($D$2:$D$6)),1)</f>
        <v>Irini Antoniou</v>
      </c>
      <c r="E28" s="1">
        <f t="shared" ca="1" si="1"/>
        <v>44227</v>
      </c>
      <c r="F28">
        <f t="shared" ca="1" si="2"/>
        <v>18</v>
      </c>
      <c r="G28" t="str" cm="1">
        <f t="array" aca="1" ref="G28" ca="1">INDEX($G$2:$G$3,RANDBETWEEN(1,ROWS($G$2:$G$3)),1)</f>
        <v>Male</v>
      </c>
      <c r="H28" s="1">
        <f t="shared" ca="1" si="3"/>
        <v>43475</v>
      </c>
      <c r="I28">
        <f t="shared" ca="1" si="4"/>
        <v>17</v>
      </c>
      <c r="J28">
        <f t="shared" ca="1" si="5"/>
        <v>15</v>
      </c>
      <c r="K28" t="str" cm="1">
        <f t="array" aca="1" ref="K28" ca="1">INDEX($K$2:$K$6,RANDBETWEEN(1,ROWS($K$2:$K$6)),1)</f>
        <v>Canada</v>
      </c>
      <c r="L28">
        <f t="shared" ca="1" si="6"/>
        <v>83</v>
      </c>
      <c r="M28">
        <f t="shared" ca="1" si="7"/>
        <v>188</v>
      </c>
      <c r="N28">
        <f t="shared" ca="1" si="6"/>
        <v>61</v>
      </c>
      <c r="O28" s="2">
        <f t="shared" ca="1" si="8"/>
        <v>42.699999999999996</v>
      </c>
      <c r="P28" s="2">
        <f t="shared" ca="1" si="9"/>
        <v>18.3</v>
      </c>
      <c r="Q28">
        <f t="shared" ca="1" si="10"/>
        <v>21</v>
      </c>
      <c r="R28">
        <f t="shared" ca="1" si="10"/>
        <v>17</v>
      </c>
      <c r="S28" s="2">
        <f t="shared" ca="1" si="11"/>
        <v>6.4</v>
      </c>
      <c r="T28" s="3">
        <f t="shared" ca="1" si="12"/>
        <v>7.9163586788984941E-2</v>
      </c>
      <c r="U28" t="str" cm="1">
        <f t="array" aca="1" ref="U28" ca="1">INDEX($U$2:$U$4,RANDBETWEEN(1,ROWS($U$2:$U$4)),1)</f>
        <v>Single</v>
      </c>
    </row>
    <row r="29" spans="1:21">
      <c r="A29">
        <v>28</v>
      </c>
      <c r="B29" cm="1">
        <f t="array" aca="1" ref="B29" ca="1">INDEX($B$2:$B$3,RANDBETWEEN(1,ROWS($B$2:$B$3)),1)</f>
        <v>2021</v>
      </c>
      <c r="C29">
        <f t="shared" ca="1" si="0"/>
        <v>1422578</v>
      </c>
      <c r="D29" t="str" cm="1">
        <f t="array" aca="1" ref="D29" ca="1">INDEX($D$2:$D$6,RANDBETWEEN(1,ROWS($D$2:$D$6)),1)</f>
        <v>Foteini Antonis</v>
      </c>
      <c r="E29" s="1">
        <f t="shared" ca="1" si="1"/>
        <v>44390</v>
      </c>
      <c r="F29">
        <f t="shared" ca="1" si="2"/>
        <v>23</v>
      </c>
      <c r="G29" t="str" cm="1">
        <f t="array" aca="1" ref="G29" ca="1">INDEX($G$2:$G$3,RANDBETWEEN(1,ROWS($G$2:$G$3)),1)</f>
        <v>Male</v>
      </c>
      <c r="H29" s="1">
        <f t="shared" ca="1" si="3"/>
        <v>43383</v>
      </c>
      <c r="I29">
        <f t="shared" ca="1" si="4"/>
        <v>14</v>
      </c>
      <c r="J29">
        <f t="shared" ca="1" si="5"/>
        <v>8</v>
      </c>
      <c r="K29" t="str" cm="1">
        <f t="array" aca="1" ref="K29" ca="1">INDEX($K$2:$K$6,RANDBETWEEN(1,ROWS($K$2:$K$6)),1)</f>
        <v>Germany</v>
      </c>
      <c r="L29">
        <f t="shared" ca="1" si="6"/>
        <v>78</v>
      </c>
      <c r="M29">
        <f t="shared" ca="1" si="7"/>
        <v>129</v>
      </c>
      <c r="N29">
        <f t="shared" ca="1" si="6"/>
        <v>73</v>
      </c>
      <c r="O29" s="2">
        <f t="shared" ca="1" si="8"/>
        <v>51.099999999999994</v>
      </c>
      <c r="P29" s="2">
        <f t="shared" ca="1" si="9"/>
        <v>21.9</v>
      </c>
      <c r="Q29">
        <f t="shared" ca="1" si="10"/>
        <v>19</v>
      </c>
      <c r="R29">
        <f t="shared" ca="1" si="10"/>
        <v>16</v>
      </c>
      <c r="S29" s="2">
        <f t="shared" ca="1" si="11"/>
        <v>4.4000000000000004</v>
      </c>
      <c r="T29" s="3">
        <f t="shared" ca="1" si="12"/>
        <v>0.10626616857612114</v>
      </c>
      <c r="U29" t="str" cm="1">
        <f t="array" aca="1" ref="U29" ca="1">INDEX($U$2:$U$4,RANDBETWEEN(1,ROWS($U$2:$U$4)),1)</f>
        <v>In Relationship</v>
      </c>
    </row>
    <row r="30" spans="1:21">
      <c r="A30">
        <v>29</v>
      </c>
      <c r="B30" cm="1">
        <f t="array" aca="1" ref="B30" ca="1">INDEX($B$2:$B$3,RANDBETWEEN(1,ROWS($B$2:$B$3)),1)</f>
        <v>2021</v>
      </c>
      <c r="C30">
        <f t="shared" ca="1" si="0"/>
        <v>1455707</v>
      </c>
      <c r="D30" t="str" cm="1">
        <f t="array" aca="1" ref="D30" ca="1">INDEX($D$2:$D$6,RANDBETWEEN(1,ROWS($D$2:$D$6)),1)</f>
        <v>Marios Katsaros</v>
      </c>
      <c r="E30" s="1">
        <f t="shared" ca="1" si="1"/>
        <v>44051</v>
      </c>
      <c r="F30">
        <f t="shared" ca="1" si="2"/>
        <v>20</v>
      </c>
      <c r="G30" t="str" cm="1">
        <f t="array" aca="1" ref="G30" ca="1">INDEX($G$2:$G$3,RANDBETWEEN(1,ROWS($G$2:$G$3)),1)</f>
        <v>Male</v>
      </c>
      <c r="H30" s="1">
        <f t="shared" ca="1" si="3"/>
        <v>43618</v>
      </c>
      <c r="I30">
        <f t="shared" ca="1" si="4"/>
        <v>14</v>
      </c>
      <c r="J30">
        <f t="shared" ca="1" si="5"/>
        <v>10</v>
      </c>
      <c r="K30" t="str" cm="1">
        <f t="array" aca="1" ref="K30" ca="1">INDEX($K$2:$K$6,RANDBETWEEN(1,ROWS($K$2:$K$6)),1)</f>
        <v>Spain</v>
      </c>
      <c r="L30">
        <f t="shared" ca="1" si="6"/>
        <v>95</v>
      </c>
      <c r="M30">
        <f t="shared" ca="1" si="7"/>
        <v>184</v>
      </c>
      <c r="N30">
        <f t="shared" ca="1" si="6"/>
        <v>91</v>
      </c>
      <c r="O30" s="2">
        <f t="shared" ca="1" si="8"/>
        <v>63.699999999999996</v>
      </c>
      <c r="P30" s="2">
        <f t="shared" ca="1" si="9"/>
        <v>27.3</v>
      </c>
      <c r="Q30">
        <f t="shared" ca="1" si="10"/>
        <v>16</v>
      </c>
      <c r="R30">
        <f t="shared" ca="1" si="10"/>
        <v>36</v>
      </c>
      <c r="S30" s="2">
        <f t="shared" ca="1" si="11"/>
        <v>4.8000000000000007</v>
      </c>
      <c r="T30" s="3">
        <f t="shared" ca="1" si="12"/>
        <v>0.40831383640748753</v>
      </c>
      <c r="U30" t="str" cm="1">
        <f t="array" aca="1" ref="U30" ca="1">INDEX($U$2:$U$4,RANDBETWEEN(1,ROWS($U$2:$U$4)),1)</f>
        <v>Single</v>
      </c>
    </row>
    <row r="31" spans="1:21">
      <c r="A31">
        <v>30</v>
      </c>
      <c r="B31" cm="1">
        <f t="array" aca="1" ref="B31" ca="1">INDEX($B$2:$B$3,RANDBETWEEN(1,ROWS($B$2:$B$3)),1)</f>
        <v>2021</v>
      </c>
      <c r="C31">
        <f t="shared" ca="1" si="0"/>
        <v>1492237</v>
      </c>
      <c r="D31" t="str" cm="1">
        <f t="array" aca="1" ref="D31" ca="1">INDEX($D$2:$D$6,RANDBETWEEN(1,ROWS($D$2:$D$6)),1)</f>
        <v>Foteini Antonis</v>
      </c>
      <c r="E31" s="1">
        <f t="shared" ca="1" si="1"/>
        <v>44148</v>
      </c>
      <c r="F31">
        <f t="shared" ca="1" si="2"/>
        <v>20</v>
      </c>
      <c r="G31" t="str" cm="1">
        <f t="array" aca="1" ref="G31" ca="1">INDEX($G$2:$G$3,RANDBETWEEN(1,ROWS($G$2:$G$3)),1)</f>
        <v>Female</v>
      </c>
      <c r="H31" s="1">
        <f t="shared" ca="1" si="3"/>
        <v>43409</v>
      </c>
      <c r="I31">
        <f t="shared" ca="1" si="4"/>
        <v>11</v>
      </c>
      <c r="J31">
        <f t="shared" ca="1" si="5"/>
        <v>8</v>
      </c>
      <c r="K31" t="str" cm="1">
        <f t="array" aca="1" ref="K31" ca="1">INDEX($K$2:$K$6,RANDBETWEEN(1,ROWS($K$2:$K$6)),1)</f>
        <v>Germany</v>
      </c>
      <c r="L31">
        <f t="shared" ca="1" si="6"/>
        <v>81</v>
      </c>
      <c r="M31">
        <f t="shared" ca="1" si="7"/>
        <v>111</v>
      </c>
      <c r="N31">
        <f t="shared" ca="1" si="6"/>
        <v>86</v>
      </c>
      <c r="O31" s="2">
        <f t="shared" ca="1" si="8"/>
        <v>60.199999999999996</v>
      </c>
      <c r="P31" s="2">
        <f t="shared" ca="1" si="9"/>
        <v>25.8</v>
      </c>
      <c r="Q31">
        <f t="shared" ca="1" si="10"/>
        <v>38</v>
      </c>
      <c r="R31">
        <f t="shared" ca="1" si="10"/>
        <v>32</v>
      </c>
      <c r="S31" s="2">
        <f t="shared" ca="1" si="11"/>
        <v>3.8000000000000003</v>
      </c>
      <c r="T31" s="3">
        <f t="shared" ca="1" si="12"/>
        <v>0.89897436438686185</v>
      </c>
      <c r="U31" t="str" cm="1">
        <f t="array" aca="1" ref="U31" ca="1">INDEX($U$2:$U$4,RANDBETWEEN(1,ROWS($U$2:$U$4)),1)</f>
        <v>Married</v>
      </c>
    </row>
    <row r="32" spans="1:21">
      <c r="A32">
        <v>31</v>
      </c>
      <c r="B32" cm="1">
        <f t="array" aca="1" ref="B32" ca="1">INDEX($B$2:$B$3,RANDBETWEEN(1,ROWS($B$2:$B$3)),1)</f>
        <v>2020</v>
      </c>
      <c r="C32">
        <f t="shared" ca="1" si="0"/>
        <v>1475620</v>
      </c>
      <c r="D32" t="str" cm="1">
        <f t="array" aca="1" ref="D32" ca="1">INDEX($D$2:$D$6,RANDBETWEEN(1,ROWS($D$2:$D$6)),1)</f>
        <v>Foteini Antonis</v>
      </c>
      <c r="E32" s="1">
        <f t="shared" ca="1" si="1"/>
        <v>44376</v>
      </c>
      <c r="F32">
        <f t="shared" ca="1" si="2"/>
        <v>22</v>
      </c>
      <c r="G32" t="str" cm="1">
        <f t="array" aca="1" ref="G32" ca="1">INDEX($G$2:$G$3,RANDBETWEEN(1,ROWS($G$2:$G$3)),1)</f>
        <v>Female</v>
      </c>
      <c r="H32" s="1">
        <f t="shared" ca="1" si="3"/>
        <v>43423</v>
      </c>
      <c r="I32">
        <f t="shared" ca="1" si="4"/>
        <v>18</v>
      </c>
      <c r="J32">
        <f t="shared" ca="1" si="5"/>
        <v>15</v>
      </c>
      <c r="K32" t="str" cm="1">
        <f t="array" aca="1" ref="K32" ca="1">INDEX($K$2:$K$6,RANDBETWEEN(1,ROWS($K$2:$K$6)),1)</f>
        <v>Spain</v>
      </c>
      <c r="L32">
        <f t="shared" ca="1" si="6"/>
        <v>74</v>
      </c>
      <c r="M32">
        <f t="shared" ca="1" si="7"/>
        <v>171</v>
      </c>
      <c r="N32">
        <f t="shared" ca="1" si="6"/>
        <v>81</v>
      </c>
      <c r="O32" s="2">
        <f t="shared" ca="1" si="8"/>
        <v>56.699999999999996</v>
      </c>
      <c r="P32" s="2">
        <f t="shared" ca="1" si="9"/>
        <v>24.3</v>
      </c>
      <c r="Q32">
        <f t="shared" ca="1" si="10"/>
        <v>45</v>
      </c>
      <c r="R32">
        <f t="shared" ca="1" si="10"/>
        <v>47</v>
      </c>
      <c r="S32" s="2">
        <f t="shared" ca="1" si="11"/>
        <v>6.6000000000000005</v>
      </c>
      <c r="T32" s="3">
        <f t="shared" ca="1" si="12"/>
        <v>0.72150645496591648</v>
      </c>
      <c r="U32" t="str" cm="1">
        <f t="array" aca="1" ref="U32" ca="1">INDEX($U$2:$U$4,RANDBETWEEN(1,ROWS($U$2:$U$4)),1)</f>
        <v>Married</v>
      </c>
    </row>
    <row r="33" spans="1:21">
      <c r="A33">
        <v>32</v>
      </c>
      <c r="B33" cm="1">
        <f t="array" aca="1" ref="B33" ca="1">INDEX($B$2:$B$3,RANDBETWEEN(1,ROWS($B$2:$B$3)),1)</f>
        <v>2020</v>
      </c>
      <c r="C33">
        <f t="shared" ca="1" si="0"/>
        <v>1415508</v>
      </c>
      <c r="D33" t="str" cm="1">
        <f t="array" aca="1" ref="D33" ca="1">INDEX($D$2:$D$6,RANDBETWEEN(1,ROWS($D$2:$D$6)),1)</f>
        <v>Irini Antoniou</v>
      </c>
      <c r="E33" s="1">
        <f t="shared" ca="1" si="1"/>
        <v>44112</v>
      </c>
      <c r="F33">
        <f t="shared" ca="1" si="2"/>
        <v>20</v>
      </c>
      <c r="G33" t="str" cm="1">
        <f t="array" aca="1" ref="G33" ca="1">INDEX($G$2:$G$3,RANDBETWEEN(1,ROWS($G$2:$G$3)),1)</f>
        <v>Female</v>
      </c>
      <c r="H33" s="1">
        <f t="shared" ca="1" si="3"/>
        <v>43509</v>
      </c>
      <c r="I33">
        <f t="shared" ca="1" si="4"/>
        <v>18</v>
      </c>
      <c r="J33">
        <f t="shared" ca="1" si="5"/>
        <v>9</v>
      </c>
      <c r="K33" t="str" cm="1">
        <f t="array" aca="1" ref="K33" ca="1">INDEX($K$2:$K$6,RANDBETWEEN(1,ROWS($K$2:$K$6)),1)</f>
        <v>Spain</v>
      </c>
      <c r="L33">
        <f t="shared" ca="1" si="6"/>
        <v>67</v>
      </c>
      <c r="M33">
        <f t="shared" ca="1" si="7"/>
        <v>144</v>
      </c>
      <c r="N33">
        <f t="shared" ca="1" si="6"/>
        <v>61</v>
      </c>
      <c r="O33" s="2">
        <f t="shared" ca="1" si="8"/>
        <v>42.699999999999996</v>
      </c>
      <c r="P33" s="2">
        <f t="shared" ca="1" si="9"/>
        <v>18.3</v>
      </c>
      <c r="Q33">
        <f t="shared" ca="1" si="10"/>
        <v>46</v>
      </c>
      <c r="R33">
        <f t="shared" ca="1" si="10"/>
        <v>31</v>
      </c>
      <c r="S33" s="2">
        <f t="shared" ca="1" si="11"/>
        <v>5.4</v>
      </c>
      <c r="T33" s="3">
        <f t="shared" ca="1" si="12"/>
        <v>0.88461368626437675</v>
      </c>
      <c r="U33" t="str" cm="1">
        <f t="array" aca="1" ref="U33" ca="1">INDEX($U$2:$U$4,RANDBETWEEN(1,ROWS($U$2:$U$4)),1)</f>
        <v>In Relationship</v>
      </c>
    </row>
    <row r="34" spans="1:21">
      <c r="A34">
        <v>33</v>
      </c>
      <c r="B34" cm="1">
        <f t="array" aca="1" ref="B34" ca="1">INDEX($B$2:$B$3,RANDBETWEEN(1,ROWS($B$2:$B$3)),1)</f>
        <v>2020</v>
      </c>
      <c r="C34">
        <f t="shared" ca="1" si="0"/>
        <v>1491614</v>
      </c>
      <c r="D34" t="str" cm="1">
        <f t="array" aca="1" ref="D34" ca="1">INDEX($D$2:$D$6,RANDBETWEEN(1,ROWS($D$2:$D$6)),1)</f>
        <v>Irini Antoniou</v>
      </c>
      <c r="E34" s="1">
        <f t="shared" ca="1" si="1"/>
        <v>44135</v>
      </c>
      <c r="F34">
        <f t="shared" ca="1" si="2"/>
        <v>23</v>
      </c>
      <c r="G34" t="str" cm="1">
        <f t="array" aca="1" ref="G34" ca="1">INDEX($G$2:$G$3,RANDBETWEEN(1,ROWS($G$2:$G$3)),1)</f>
        <v>Female</v>
      </c>
      <c r="H34" s="1">
        <f t="shared" ca="1" si="3"/>
        <v>43654</v>
      </c>
      <c r="I34">
        <f t="shared" ca="1" si="4"/>
        <v>12</v>
      </c>
      <c r="J34">
        <f t="shared" ca="1" si="5"/>
        <v>13</v>
      </c>
      <c r="K34" t="str" cm="1">
        <f t="array" aca="1" ref="K34" ca="1">INDEX($K$2:$K$6,RANDBETWEEN(1,ROWS($K$2:$K$6)),1)</f>
        <v>Spain</v>
      </c>
      <c r="L34">
        <f t="shared" ca="1" si="6"/>
        <v>80</v>
      </c>
      <c r="M34">
        <f t="shared" ca="1" si="7"/>
        <v>129</v>
      </c>
      <c r="N34">
        <f t="shared" ca="1" si="6"/>
        <v>83</v>
      </c>
      <c r="O34" s="2">
        <f t="shared" ca="1" si="8"/>
        <v>58.099999999999994</v>
      </c>
      <c r="P34" s="2">
        <f t="shared" ca="1" si="9"/>
        <v>24.9</v>
      </c>
      <c r="Q34">
        <f t="shared" ca="1" si="10"/>
        <v>50</v>
      </c>
      <c r="R34">
        <f t="shared" ca="1" si="10"/>
        <v>17</v>
      </c>
      <c r="S34" s="2">
        <f t="shared" ca="1" si="11"/>
        <v>5</v>
      </c>
      <c r="T34" s="3">
        <f t="shared" ca="1" si="12"/>
        <v>0.27239735745037785</v>
      </c>
      <c r="U34" t="str" cm="1">
        <f t="array" aca="1" ref="U34" ca="1">INDEX($U$2:$U$4,RANDBETWEEN(1,ROWS($U$2:$U$4)),1)</f>
        <v>Single</v>
      </c>
    </row>
    <row r="35" spans="1:21">
      <c r="A35">
        <v>34</v>
      </c>
      <c r="B35" cm="1">
        <f t="array" aca="1" ref="B35" ca="1">INDEX($B$2:$B$3,RANDBETWEEN(1,ROWS($B$2:$B$3)),1)</f>
        <v>2020</v>
      </c>
      <c r="C35">
        <f t="shared" ca="1" si="0"/>
        <v>1453325</v>
      </c>
      <c r="D35" t="str" cm="1">
        <f t="array" aca="1" ref="D35" ca="1">INDEX($D$2:$D$6,RANDBETWEEN(1,ROWS($D$2:$D$6)),1)</f>
        <v>Costas Antonis</v>
      </c>
      <c r="E35" s="1">
        <f t="shared" ca="1" si="1"/>
        <v>44380</v>
      </c>
      <c r="F35">
        <f t="shared" ca="1" si="2"/>
        <v>26</v>
      </c>
      <c r="G35" t="str" cm="1">
        <f t="array" aca="1" ref="G35" ca="1">INDEX($G$2:$G$3,RANDBETWEEN(1,ROWS($G$2:$G$3)),1)</f>
        <v>Female</v>
      </c>
      <c r="H35" s="1">
        <f t="shared" ca="1" si="3"/>
        <v>43487</v>
      </c>
      <c r="I35">
        <f t="shared" ca="1" si="4"/>
        <v>12</v>
      </c>
      <c r="J35">
        <f t="shared" ca="1" si="5"/>
        <v>10</v>
      </c>
      <c r="K35" t="str" cm="1">
        <f t="array" aca="1" ref="K35" ca="1">INDEX($K$2:$K$6,RANDBETWEEN(1,ROWS($K$2:$K$6)),1)</f>
        <v>Canada</v>
      </c>
      <c r="L35">
        <f t="shared" ca="1" si="6"/>
        <v>63</v>
      </c>
      <c r="M35">
        <f t="shared" ca="1" si="7"/>
        <v>102</v>
      </c>
      <c r="N35">
        <f t="shared" ca="1" si="6"/>
        <v>60</v>
      </c>
      <c r="O35" s="2">
        <f t="shared" ca="1" si="8"/>
        <v>42</v>
      </c>
      <c r="P35" s="2">
        <f t="shared" ca="1" si="9"/>
        <v>18</v>
      </c>
      <c r="Q35">
        <f t="shared" ca="1" si="10"/>
        <v>49</v>
      </c>
      <c r="R35">
        <f t="shared" ca="1" si="10"/>
        <v>12</v>
      </c>
      <c r="S35" s="2">
        <f t="shared" ca="1" si="11"/>
        <v>4.4000000000000004</v>
      </c>
      <c r="T35" s="3">
        <f t="shared" ca="1" si="12"/>
        <v>0.61416652133777283</v>
      </c>
      <c r="U35" t="str" cm="1">
        <f t="array" aca="1" ref="U35" ca="1">INDEX($U$2:$U$4,RANDBETWEEN(1,ROWS($U$2:$U$4)),1)</f>
        <v>Single</v>
      </c>
    </row>
    <row r="36" spans="1:21">
      <c r="A36">
        <v>35</v>
      </c>
      <c r="B36" cm="1">
        <f t="array" aca="1" ref="B36" ca="1">INDEX($B$2:$B$3,RANDBETWEEN(1,ROWS($B$2:$B$3)),1)</f>
        <v>2020</v>
      </c>
      <c r="C36">
        <f t="shared" ca="1" si="0"/>
        <v>1424234</v>
      </c>
      <c r="D36" t="str" cm="1">
        <f t="array" aca="1" ref="D36" ca="1">INDEX($D$2:$D$6,RANDBETWEEN(1,ROWS($D$2:$D$6)),1)</f>
        <v>Irini Antoniou</v>
      </c>
      <c r="E36" s="1">
        <f t="shared" ca="1" si="1"/>
        <v>44354</v>
      </c>
      <c r="F36">
        <f t="shared" ca="1" si="2"/>
        <v>28</v>
      </c>
      <c r="G36" t="str" cm="1">
        <f t="array" aca="1" ref="G36" ca="1">INDEX($G$2:$G$3,RANDBETWEEN(1,ROWS($G$2:$G$3)),1)</f>
        <v>Male</v>
      </c>
      <c r="H36" s="1">
        <f t="shared" ca="1" si="3"/>
        <v>43552</v>
      </c>
      <c r="I36">
        <f t="shared" ca="1" si="4"/>
        <v>14</v>
      </c>
      <c r="J36">
        <f t="shared" ca="1" si="5"/>
        <v>9</v>
      </c>
      <c r="K36" t="str" cm="1">
        <f t="array" aca="1" ref="K36" ca="1">INDEX($K$2:$K$6,RANDBETWEEN(1,ROWS($K$2:$K$6)),1)</f>
        <v>Australia</v>
      </c>
      <c r="L36">
        <f t="shared" ca="1" si="6"/>
        <v>63</v>
      </c>
      <c r="M36">
        <f t="shared" ca="1" si="7"/>
        <v>114</v>
      </c>
      <c r="N36">
        <f t="shared" ca="1" si="6"/>
        <v>67</v>
      </c>
      <c r="O36" s="2">
        <f t="shared" ca="1" si="8"/>
        <v>46.9</v>
      </c>
      <c r="P36" s="2">
        <f t="shared" ca="1" si="9"/>
        <v>20.099999999999998</v>
      </c>
      <c r="Q36">
        <f t="shared" ca="1" si="10"/>
        <v>12</v>
      </c>
      <c r="R36">
        <f t="shared" ca="1" si="10"/>
        <v>38</v>
      </c>
      <c r="S36" s="2">
        <f t="shared" ca="1" si="11"/>
        <v>4.6000000000000005</v>
      </c>
      <c r="T36" s="3">
        <f t="shared" ca="1" si="12"/>
        <v>0.14645139946159202</v>
      </c>
      <c r="U36" t="str" cm="1">
        <f t="array" aca="1" ref="U36" ca="1">INDEX($U$2:$U$4,RANDBETWEEN(1,ROWS($U$2:$U$4)),1)</f>
        <v>Single</v>
      </c>
    </row>
    <row r="37" spans="1:21">
      <c r="A37">
        <v>36</v>
      </c>
      <c r="B37" cm="1">
        <f t="array" aca="1" ref="B37" ca="1">INDEX($B$2:$B$3,RANDBETWEEN(1,ROWS($B$2:$B$3)),1)</f>
        <v>2020</v>
      </c>
      <c r="C37">
        <f t="shared" ca="1" si="0"/>
        <v>1429746</v>
      </c>
      <c r="D37" t="str" cm="1">
        <f t="array" aca="1" ref="D37" ca="1">INDEX($D$2:$D$6,RANDBETWEEN(1,ROWS($D$2:$D$6)),1)</f>
        <v>Irini Antoniou</v>
      </c>
      <c r="E37" s="1">
        <f t="shared" ca="1" si="1"/>
        <v>44378</v>
      </c>
      <c r="F37">
        <f t="shared" ca="1" si="2"/>
        <v>28</v>
      </c>
      <c r="G37" t="str" cm="1">
        <f t="array" aca="1" ref="G37" ca="1">INDEX($G$2:$G$3,RANDBETWEEN(1,ROWS($G$2:$G$3)),1)</f>
        <v>Male</v>
      </c>
      <c r="H37" s="1">
        <f t="shared" ca="1" si="3"/>
        <v>43360</v>
      </c>
      <c r="I37">
        <f t="shared" ca="1" si="4"/>
        <v>12</v>
      </c>
      <c r="J37">
        <f t="shared" ca="1" si="5"/>
        <v>10</v>
      </c>
      <c r="K37" t="str" cm="1">
        <f t="array" aca="1" ref="K37" ca="1">INDEX($K$2:$K$6,RANDBETWEEN(1,ROWS($K$2:$K$6)),1)</f>
        <v>Australia</v>
      </c>
      <c r="L37">
        <f t="shared" ca="1" si="6"/>
        <v>69</v>
      </c>
      <c r="M37">
        <f t="shared" ca="1" si="7"/>
        <v>140</v>
      </c>
      <c r="N37">
        <f t="shared" ca="1" si="6"/>
        <v>82</v>
      </c>
      <c r="O37" s="2">
        <f t="shared" ca="1" si="8"/>
        <v>57.4</v>
      </c>
      <c r="P37" s="2">
        <f t="shared" ca="1" si="9"/>
        <v>24.599999999999998</v>
      </c>
      <c r="Q37">
        <f t="shared" ca="1" si="10"/>
        <v>34</v>
      </c>
      <c r="R37">
        <f t="shared" ca="1" si="10"/>
        <v>34</v>
      </c>
      <c r="S37" s="2">
        <f t="shared" ca="1" si="11"/>
        <v>4.4000000000000004</v>
      </c>
      <c r="T37" s="3">
        <f t="shared" ca="1" si="12"/>
        <v>0.13248074053574843</v>
      </c>
      <c r="U37" t="str" cm="1">
        <f t="array" aca="1" ref="U37" ca="1">INDEX($U$2:$U$4,RANDBETWEEN(1,ROWS($U$2:$U$4)),1)</f>
        <v>Married</v>
      </c>
    </row>
    <row r="38" spans="1:21">
      <c r="A38">
        <v>37</v>
      </c>
      <c r="B38" cm="1">
        <f t="array" aca="1" ref="B38" ca="1">INDEX($B$2:$B$3,RANDBETWEEN(1,ROWS($B$2:$B$3)),1)</f>
        <v>2020</v>
      </c>
      <c r="C38">
        <f t="shared" ca="1" si="0"/>
        <v>1456174</v>
      </c>
      <c r="D38" t="str" cm="1">
        <f t="array" aca="1" ref="D38" ca="1">INDEX($D$2:$D$6,RANDBETWEEN(1,ROWS($D$2:$D$6)),1)</f>
        <v>Foteini Antonis</v>
      </c>
      <c r="E38" s="1">
        <f t="shared" ca="1" si="1"/>
        <v>44060</v>
      </c>
      <c r="F38">
        <f t="shared" ca="1" si="2"/>
        <v>19</v>
      </c>
      <c r="G38" t="str" cm="1">
        <f t="array" aca="1" ref="G38" ca="1">INDEX($G$2:$G$3,RANDBETWEEN(1,ROWS($G$2:$G$3)),1)</f>
        <v>Male</v>
      </c>
      <c r="H38" s="1">
        <f t="shared" ca="1" si="3"/>
        <v>43629</v>
      </c>
      <c r="I38">
        <f t="shared" ca="1" si="4"/>
        <v>11</v>
      </c>
      <c r="J38">
        <f t="shared" ca="1" si="5"/>
        <v>10</v>
      </c>
      <c r="K38" t="str" cm="1">
        <f t="array" aca="1" ref="K38" ca="1">INDEX($K$2:$K$6,RANDBETWEEN(1,ROWS($K$2:$K$6)),1)</f>
        <v>France</v>
      </c>
      <c r="L38">
        <f t="shared" ca="1" si="6"/>
        <v>100</v>
      </c>
      <c r="M38">
        <f t="shared" ca="1" si="7"/>
        <v>138</v>
      </c>
      <c r="N38">
        <f t="shared" ca="1" si="6"/>
        <v>74</v>
      </c>
      <c r="O38" s="2">
        <f t="shared" ca="1" si="8"/>
        <v>51.8</v>
      </c>
      <c r="P38" s="2">
        <f t="shared" ca="1" si="9"/>
        <v>22.2</v>
      </c>
      <c r="Q38">
        <f t="shared" ca="1" si="10"/>
        <v>40</v>
      </c>
      <c r="R38">
        <f t="shared" ca="1" si="10"/>
        <v>15</v>
      </c>
      <c r="S38" s="2">
        <f t="shared" ca="1" si="11"/>
        <v>4.2</v>
      </c>
      <c r="T38" s="3">
        <f t="shared" ca="1" si="12"/>
        <v>0.47812791255039833</v>
      </c>
      <c r="U38" t="str" cm="1">
        <f t="array" aca="1" ref="U38" ca="1">INDEX($U$2:$U$4,RANDBETWEEN(1,ROWS($U$2:$U$4)),1)</f>
        <v>Single</v>
      </c>
    </row>
    <row r="39" spans="1:21">
      <c r="A39">
        <v>38</v>
      </c>
      <c r="B39" cm="1">
        <f t="array" aca="1" ref="B39" ca="1">INDEX($B$2:$B$3,RANDBETWEEN(1,ROWS($B$2:$B$3)),1)</f>
        <v>2020</v>
      </c>
      <c r="C39">
        <f t="shared" ca="1" si="0"/>
        <v>1439804</v>
      </c>
      <c r="D39" t="str" cm="1">
        <f t="array" aca="1" ref="D39" ca="1">INDEX($D$2:$D$6,RANDBETWEEN(1,ROWS($D$2:$D$6)),1)</f>
        <v>Foteini Antonis</v>
      </c>
      <c r="E39" s="1">
        <f t="shared" ca="1" si="1"/>
        <v>44074</v>
      </c>
      <c r="F39">
        <f t="shared" ca="1" si="2"/>
        <v>28</v>
      </c>
      <c r="G39" t="str" cm="1">
        <f t="array" aca="1" ref="G39" ca="1">INDEX($G$2:$G$3,RANDBETWEEN(1,ROWS($G$2:$G$3)),1)</f>
        <v>Male</v>
      </c>
      <c r="H39" s="1">
        <f t="shared" ca="1" si="3"/>
        <v>43259</v>
      </c>
      <c r="I39">
        <f t="shared" ca="1" si="4"/>
        <v>20</v>
      </c>
      <c r="J39">
        <f t="shared" ca="1" si="5"/>
        <v>9</v>
      </c>
      <c r="K39" t="str" cm="1">
        <f t="array" aca="1" ref="K39" ca="1">INDEX($K$2:$K$6,RANDBETWEEN(1,ROWS($K$2:$K$6)),1)</f>
        <v>Canada</v>
      </c>
      <c r="L39">
        <f t="shared" ca="1" si="6"/>
        <v>85</v>
      </c>
      <c r="M39">
        <f t="shared" ca="1" si="7"/>
        <v>191</v>
      </c>
      <c r="N39">
        <f t="shared" ca="1" si="6"/>
        <v>67</v>
      </c>
      <c r="O39" s="2">
        <f t="shared" ca="1" si="8"/>
        <v>46.9</v>
      </c>
      <c r="P39" s="2">
        <f t="shared" ca="1" si="9"/>
        <v>20.099999999999998</v>
      </c>
      <c r="Q39">
        <f t="shared" ca="1" si="10"/>
        <v>14</v>
      </c>
      <c r="R39">
        <f t="shared" ca="1" si="10"/>
        <v>30</v>
      </c>
      <c r="S39" s="2">
        <f t="shared" ca="1" si="11"/>
        <v>5.8000000000000007</v>
      </c>
      <c r="T39" s="3">
        <f t="shared" ca="1" si="12"/>
        <v>0.19246109054383853</v>
      </c>
      <c r="U39" t="str" cm="1">
        <f t="array" aca="1" ref="U39" ca="1">INDEX($U$2:$U$4,RANDBETWEEN(1,ROWS($U$2:$U$4)),1)</f>
        <v>In Relationship</v>
      </c>
    </row>
    <row r="40" spans="1:21">
      <c r="A40">
        <v>39</v>
      </c>
      <c r="B40" cm="1">
        <f t="array" aca="1" ref="B40" ca="1">INDEX($B$2:$B$3,RANDBETWEEN(1,ROWS($B$2:$B$3)),1)</f>
        <v>2021</v>
      </c>
      <c r="C40">
        <f t="shared" ca="1" si="0"/>
        <v>1478095</v>
      </c>
      <c r="D40" t="str" cm="1">
        <f t="array" aca="1" ref="D40" ca="1">INDEX($D$2:$D$6,RANDBETWEEN(1,ROWS($D$2:$D$6)),1)</f>
        <v>Periklis Andreas</v>
      </c>
      <c r="E40" s="1">
        <f t="shared" ca="1" si="1"/>
        <v>44021</v>
      </c>
      <c r="F40">
        <f t="shared" ca="1" si="2"/>
        <v>22</v>
      </c>
      <c r="G40" t="str" cm="1">
        <f t="array" aca="1" ref="G40" ca="1">INDEX($G$2:$G$3,RANDBETWEEN(1,ROWS($G$2:$G$3)),1)</f>
        <v>Female</v>
      </c>
      <c r="H40" s="1">
        <f t="shared" ca="1" si="3"/>
        <v>43636</v>
      </c>
      <c r="I40">
        <f t="shared" ca="1" si="4"/>
        <v>18</v>
      </c>
      <c r="J40">
        <f t="shared" ca="1" si="5"/>
        <v>12</v>
      </c>
      <c r="K40" t="str" cm="1">
        <f t="array" aca="1" ref="K40" ca="1">INDEX($K$2:$K$6,RANDBETWEEN(1,ROWS($K$2:$K$6)),1)</f>
        <v>France</v>
      </c>
      <c r="L40">
        <f t="shared" ca="1" si="6"/>
        <v>52</v>
      </c>
      <c r="M40">
        <f t="shared" ca="1" si="7"/>
        <v>175</v>
      </c>
      <c r="N40">
        <f t="shared" ca="1" si="6"/>
        <v>54</v>
      </c>
      <c r="O40" s="2">
        <f t="shared" ca="1" si="8"/>
        <v>37.799999999999997</v>
      </c>
      <c r="P40" s="2">
        <f t="shared" ca="1" si="9"/>
        <v>16.2</v>
      </c>
      <c r="Q40">
        <f t="shared" ca="1" si="10"/>
        <v>22</v>
      </c>
      <c r="R40">
        <f t="shared" ca="1" si="10"/>
        <v>14</v>
      </c>
      <c r="S40" s="2">
        <f t="shared" ca="1" si="11"/>
        <v>6</v>
      </c>
      <c r="T40" s="3">
        <f t="shared" ca="1" si="12"/>
        <v>0.72006462158824025</v>
      </c>
      <c r="U40" t="str" cm="1">
        <f t="array" aca="1" ref="U40" ca="1">INDEX($U$2:$U$4,RANDBETWEEN(1,ROWS($U$2:$U$4)),1)</f>
        <v>Single</v>
      </c>
    </row>
    <row r="41" spans="1:21">
      <c r="A41">
        <v>40</v>
      </c>
      <c r="B41" cm="1">
        <f t="array" aca="1" ref="B41" ca="1">INDEX($B$2:$B$3,RANDBETWEEN(1,ROWS($B$2:$B$3)),1)</f>
        <v>2020</v>
      </c>
      <c r="C41">
        <f t="shared" ca="1" si="0"/>
        <v>1448992</v>
      </c>
      <c r="D41" t="str" cm="1">
        <f t="array" aca="1" ref="D41" ca="1">INDEX($D$2:$D$6,RANDBETWEEN(1,ROWS($D$2:$D$6)),1)</f>
        <v>Periklis Andreas</v>
      </c>
      <c r="E41" s="1">
        <f t="shared" ca="1" si="1"/>
        <v>44357</v>
      </c>
      <c r="F41">
        <f t="shared" ca="1" si="2"/>
        <v>21</v>
      </c>
      <c r="G41" t="str" cm="1">
        <f t="array" aca="1" ref="G41" ca="1">INDEX($G$2:$G$3,RANDBETWEEN(1,ROWS($G$2:$G$3)),1)</f>
        <v>Male</v>
      </c>
      <c r="H41" s="1">
        <f t="shared" ca="1" si="3"/>
        <v>43450</v>
      </c>
      <c r="I41">
        <f t="shared" ca="1" si="4"/>
        <v>15</v>
      </c>
      <c r="J41">
        <f t="shared" ca="1" si="5"/>
        <v>14</v>
      </c>
      <c r="K41" t="str" cm="1">
        <f t="array" aca="1" ref="K41" ca="1">INDEX($K$2:$K$6,RANDBETWEEN(1,ROWS($K$2:$K$6)),1)</f>
        <v>Canada</v>
      </c>
      <c r="L41">
        <f t="shared" ca="1" si="6"/>
        <v>65</v>
      </c>
      <c r="M41">
        <f t="shared" ca="1" si="7"/>
        <v>147</v>
      </c>
      <c r="N41">
        <f t="shared" ca="1" si="6"/>
        <v>55</v>
      </c>
      <c r="O41" s="2">
        <f t="shared" ca="1" si="8"/>
        <v>38.5</v>
      </c>
      <c r="P41" s="2">
        <f t="shared" ca="1" si="9"/>
        <v>16.5</v>
      </c>
      <c r="Q41">
        <f t="shared" ca="1" si="10"/>
        <v>24</v>
      </c>
      <c r="R41">
        <f t="shared" ca="1" si="10"/>
        <v>41</v>
      </c>
      <c r="S41" s="2">
        <f t="shared" ca="1" si="11"/>
        <v>5.8000000000000007</v>
      </c>
      <c r="T41" s="3">
        <f t="shared" ca="1" si="12"/>
        <v>0.23083681988692983</v>
      </c>
      <c r="U41" t="str" cm="1">
        <f t="array" aca="1" ref="U41" ca="1">INDEX($U$2:$U$4,RANDBETWEEN(1,ROWS($U$2:$U$4)),1)</f>
        <v>In Relationship</v>
      </c>
    </row>
    <row r="42" spans="1:21">
      <c r="A42">
        <v>41</v>
      </c>
      <c r="B42" cm="1">
        <f t="array" aca="1" ref="B42" ca="1">INDEX($B$2:$B$3,RANDBETWEEN(1,ROWS($B$2:$B$3)),1)</f>
        <v>2020</v>
      </c>
      <c r="C42">
        <f t="shared" ca="1" si="0"/>
        <v>1414419</v>
      </c>
      <c r="D42" t="str" cm="1">
        <f t="array" aca="1" ref="D42" ca="1">INDEX($D$2:$D$6,RANDBETWEEN(1,ROWS($D$2:$D$6)),1)</f>
        <v>Foteini Antonis</v>
      </c>
      <c r="E42" s="1">
        <f t="shared" ca="1" si="1"/>
        <v>44244</v>
      </c>
      <c r="F42">
        <f t="shared" ca="1" si="2"/>
        <v>24</v>
      </c>
      <c r="G42" t="str" cm="1">
        <f t="array" aca="1" ref="G42" ca="1">INDEX($G$2:$G$3,RANDBETWEEN(1,ROWS($G$2:$G$3)),1)</f>
        <v>Female</v>
      </c>
      <c r="H42" s="1">
        <f t="shared" ca="1" si="3"/>
        <v>43489</v>
      </c>
      <c r="I42">
        <f t="shared" ca="1" si="4"/>
        <v>19</v>
      </c>
      <c r="J42">
        <f t="shared" ca="1" si="5"/>
        <v>13</v>
      </c>
      <c r="K42" t="str" cm="1">
        <f t="array" aca="1" ref="K42" ca="1">INDEX($K$2:$K$6,RANDBETWEEN(1,ROWS($K$2:$K$6)),1)</f>
        <v>Spain</v>
      </c>
      <c r="L42">
        <f t="shared" ca="1" si="6"/>
        <v>51</v>
      </c>
      <c r="M42">
        <f t="shared" ca="1" si="7"/>
        <v>149</v>
      </c>
      <c r="N42">
        <f t="shared" ca="1" si="6"/>
        <v>93</v>
      </c>
      <c r="O42" s="2">
        <f t="shared" ca="1" si="8"/>
        <v>65.099999999999994</v>
      </c>
      <c r="P42" s="2">
        <f t="shared" ca="1" si="9"/>
        <v>27.9</v>
      </c>
      <c r="Q42">
        <f t="shared" ca="1" si="10"/>
        <v>27</v>
      </c>
      <c r="R42">
        <f t="shared" ca="1" si="10"/>
        <v>19</v>
      </c>
      <c r="S42" s="2">
        <f t="shared" ca="1" si="11"/>
        <v>6.4</v>
      </c>
      <c r="T42" s="3">
        <f t="shared" ca="1" si="12"/>
        <v>1.1769179563925092E-2</v>
      </c>
      <c r="U42" t="str" cm="1">
        <f t="array" aca="1" ref="U42" ca="1">INDEX($U$2:$U$4,RANDBETWEEN(1,ROWS($U$2:$U$4)),1)</f>
        <v>Single</v>
      </c>
    </row>
    <row r="43" spans="1:21">
      <c r="A43">
        <v>42</v>
      </c>
      <c r="B43" cm="1">
        <f t="array" aca="1" ref="B43" ca="1">INDEX($B$2:$B$3,RANDBETWEEN(1,ROWS($B$2:$B$3)),1)</f>
        <v>2021</v>
      </c>
      <c r="C43">
        <f t="shared" ca="1" si="0"/>
        <v>1469924</v>
      </c>
      <c r="D43" t="str" cm="1">
        <f t="array" aca="1" ref="D43" ca="1">INDEX($D$2:$D$6,RANDBETWEEN(1,ROWS($D$2:$D$6)),1)</f>
        <v>Costas Antonis</v>
      </c>
      <c r="E43" s="1">
        <f t="shared" ca="1" si="1"/>
        <v>44066</v>
      </c>
      <c r="F43">
        <f t="shared" ca="1" si="2"/>
        <v>22</v>
      </c>
      <c r="G43" t="str" cm="1">
        <f t="array" aca="1" ref="G43" ca="1">INDEX($G$2:$G$3,RANDBETWEEN(1,ROWS($G$2:$G$3)),1)</f>
        <v>Female</v>
      </c>
      <c r="H43" s="1">
        <f t="shared" ca="1" si="3"/>
        <v>43649</v>
      </c>
      <c r="I43">
        <f t="shared" ca="1" si="4"/>
        <v>14</v>
      </c>
      <c r="J43">
        <f t="shared" ca="1" si="5"/>
        <v>12</v>
      </c>
      <c r="K43" t="str" cm="1">
        <f t="array" aca="1" ref="K43" ca="1">INDEX($K$2:$K$6,RANDBETWEEN(1,ROWS($K$2:$K$6)),1)</f>
        <v>Germany</v>
      </c>
      <c r="L43">
        <f t="shared" ca="1" si="6"/>
        <v>85</v>
      </c>
      <c r="M43">
        <f t="shared" ca="1" si="7"/>
        <v>129</v>
      </c>
      <c r="N43">
        <f t="shared" ca="1" si="6"/>
        <v>98</v>
      </c>
      <c r="O43" s="2">
        <f t="shared" ca="1" si="8"/>
        <v>68.599999999999994</v>
      </c>
      <c r="P43" s="2">
        <f t="shared" ca="1" si="9"/>
        <v>29.4</v>
      </c>
      <c r="Q43">
        <f t="shared" ca="1" si="10"/>
        <v>15</v>
      </c>
      <c r="R43">
        <f t="shared" ca="1" si="10"/>
        <v>38</v>
      </c>
      <c r="S43" s="2">
        <f t="shared" ca="1" si="11"/>
        <v>5.2</v>
      </c>
      <c r="T43" s="3">
        <f t="shared" ca="1" si="12"/>
        <v>0.47006780150871852</v>
      </c>
      <c r="U43" t="str" cm="1">
        <f t="array" aca="1" ref="U43" ca="1">INDEX($U$2:$U$4,RANDBETWEEN(1,ROWS($U$2:$U$4)),1)</f>
        <v>In Relationship</v>
      </c>
    </row>
    <row r="44" spans="1:21">
      <c r="A44">
        <v>43</v>
      </c>
      <c r="B44" cm="1">
        <f t="array" aca="1" ref="B44" ca="1">INDEX($B$2:$B$3,RANDBETWEEN(1,ROWS($B$2:$B$3)),1)</f>
        <v>2020</v>
      </c>
      <c r="C44">
        <f t="shared" ca="1" si="0"/>
        <v>1434281</v>
      </c>
      <c r="D44" t="str" cm="1">
        <f t="array" aca="1" ref="D44" ca="1">INDEX($D$2:$D$6,RANDBETWEEN(1,ROWS($D$2:$D$6)),1)</f>
        <v>Periklis Andreas</v>
      </c>
      <c r="E44" s="1">
        <f t="shared" ca="1" si="1"/>
        <v>43983</v>
      </c>
      <c r="F44">
        <f t="shared" ca="1" si="2"/>
        <v>21</v>
      </c>
      <c r="G44" t="str" cm="1">
        <f t="array" aca="1" ref="G44" ca="1">INDEX($G$2:$G$3,RANDBETWEEN(1,ROWS($G$2:$G$3)),1)</f>
        <v>Male</v>
      </c>
      <c r="H44" s="1">
        <f t="shared" ca="1" si="3"/>
        <v>43360</v>
      </c>
      <c r="I44">
        <f t="shared" ca="1" si="4"/>
        <v>17</v>
      </c>
      <c r="J44">
        <f t="shared" ca="1" si="5"/>
        <v>15</v>
      </c>
      <c r="K44" t="str" cm="1">
        <f t="array" aca="1" ref="K44" ca="1">INDEX($K$2:$K$6,RANDBETWEEN(1,ROWS($K$2:$K$6)),1)</f>
        <v>Germany</v>
      </c>
      <c r="L44">
        <f t="shared" ca="1" si="6"/>
        <v>81</v>
      </c>
      <c r="M44">
        <f t="shared" ca="1" si="7"/>
        <v>169</v>
      </c>
      <c r="N44">
        <f t="shared" ca="1" si="6"/>
        <v>90</v>
      </c>
      <c r="O44" s="2">
        <f t="shared" ca="1" si="8"/>
        <v>62.999999999999993</v>
      </c>
      <c r="P44" s="2">
        <f t="shared" ca="1" si="9"/>
        <v>27</v>
      </c>
      <c r="Q44">
        <f t="shared" ca="1" si="10"/>
        <v>22</v>
      </c>
      <c r="R44">
        <f t="shared" ca="1" si="10"/>
        <v>27</v>
      </c>
      <c r="S44" s="2">
        <f t="shared" ca="1" si="11"/>
        <v>6.4</v>
      </c>
      <c r="T44" s="3">
        <f t="shared" ca="1" si="12"/>
        <v>0.92605326032141178</v>
      </c>
      <c r="U44" t="str" cm="1">
        <f t="array" aca="1" ref="U44" ca="1">INDEX($U$2:$U$4,RANDBETWEEN(1,ROWS($U$2:$U$4)),1)</f>
        <v>Married</v>
      </c>
    </row>
    <row r="45" spans="1:21">
      <c r="A45">
        <v>44</v>
      </c>
      <c r="B45" cm="1">
        <f t="array" aca="1" ref="B45" ca="1">INDEX($B$2:$B$3,RANDBETWEEN(1,ROWS($B$2:$B$3)),1)</f>
        <v>2020</v>
      </c>
      <c r="C45">
        <f t="shared" ca="1" si="0"/>
        <v>1457154</v>
      </c>
      <c r="D45" t="str" cm="1">
        <f t="array" aca="1" ref="D45" ca="1">INDEX($D$2:$D$6,RANDBETWEEN(1,ROWS($D$2:$D$6)),1)</f>
        <v>Periklis Andreas</v>
      </c>
      <c r="E45" s="1">
        <f t="shared" ca="1" si="1"/>
        <v>44271</v>
      </c>
      <c r="F45">
        <f t="shared" ca="1" si="2"/>
        <v>27</v>
      </c>
      <c r="G45" t="str" cm="1">
        <f t="array" aca="1" ref="G45" ca="1">INDEX($G$2:$G$3,RANDBETWEEN(1,ROWS($G$2:$G$3)),1)</f>
        <v>Male</v>
      </c>
      <c r="H45" s="1">
        <f t="shared" ca="1" si="3"/>
        <v>43623</v>
      </c>
      <c r="I45">
        <f t="shared" ca="1" si="4"/>
        <v>20</v>
      </c>
      <c r="J45">
        <f t="shared" ca="1" si="5"/>
        <v>9</v>
      </c>
      <c r="K45" t="str" cm="1">
        <f t="array" aca="1" ref="K45" ca="1">INDEX($K$2:$K$6,RANDBETWEEN(1,ROWS($K$2:$K$6)),1)</f>
        <v>Australia</v>
      </c>
      <c r="L45">
        <f t="shared" ca="1" si="6"/>
        <v>79</v>
      </c>
      <c r="M45">
        <f t="shared" ca="1" si="7"/>
        <v>123</v>
      </c>
      <c r="N45">
        <f t="shared" ca="1" si="6"/>
        <v>83</v>
      </c>
      <c r="O45" s="2">
        <f t="shared" ca="1" si="8"/>
        <v>58.099999999999994</v>
      </c>
      <c r="P45" s="2">
        <f t="shared" ca="1" si="9"/>
        <v>24.9</v>
      </c>
      <c r="Q45">
        <f t="shared" ca="1" si="10"/>
        <v>32</v>
      </c>
      <c r="R45">
        <f t="shared" ca="1" si="10"/>
        <v>38</v>
      </c>
      <c r="S45" s="2">
        <f t="shared" ca="1" si="11"/>
        <v>5.8000000000000007</v>
      </c>
      <c r="T45" s="3">
        <f t="shared" ca="1" si="12"/>
        <v>0.77390052399153964</v>
      </c>
      <c r="U45" t="str" cm="1">
        <f t="array" aca="1" ref="U45" ca="1">INDEX($U$2:$U$4,RANDBETWEEN(1,ROWS($U$2:$U$4)),1)</f>
        <v>In Relationship</v>
      </c>
    </row>
    <row r="46" spans="1:21">
      <c r="A46">
        <v>45</v>
      </c>
      <c r="B46" cm="1">
        <f t="array" aca="1" ref="B46" ca="1">INDEX($B$2:$B$3,RANDBETWEEN(1,ROWS($B$2:$B$3)),1)</f>
        <v>2020</v>
      </c>
      <c r="C46">
        <f t="shared" ca="1" si="0"/>
        <v>1440254</v>
      </c>
      <c r="D46" t="str" cm="1">
        <f t="array" aca="1" ref="D46" ca="1">INDEX($D$2:$D$6,RANDBETWEEN(1,ROWS($D$2:$D$6)),1)</f>
        <v>Irini Antoniou</v>
      </c>
      <c r="E46" s="1">
        <f t="shared" ca="1" si="1"/>
        <v>44347</v>
      </c>
      <c r="F46">
        <f t="shared" ca="1" si="2"/>
        <v>26</v>
      </c>
      <c r="G46" t="str" cm="1">
        <f t="array" aca="1" ref="G46" ca="1">INDEX($G$2:$G$3,RANDBETWEEN(1,ROWS($G$2:$G$3)),1)</f>
        <v>Female</v>
      </c>
      <c r="H46" s="1">
        <f t="shared" ca="1" si="3"/>
        <v>43417</v>
      </c>
      <c r="I46">
        <f t="shared" ca="1" si="4"/>
        <v>11</v>
      </c>
      <c r="J46">
        <f t="shared" ca="1" si="5"/>
        <v>10</v>
      </c>
      <c r="K46" t="str" cm="1">
        <f t="array" aca="1" ref="K46" ca="1">INDEX($K$2:$K$6,RANDBETWEEN(1,ROWS($K$2:$K$6)),1)</f>
        <v>Germany</v>
      </c>
      <c r="L46">
        <f t="shared" ca="1" si="6"/>
        <v>93</v>
      </c>
      <c r="M46">
        <f t="shared" ca="1" si="7"/>
        <v>152</v>
      </c>
      <c r="N46">
        <f t="shared" ca="1" si="6"/>
        <v>100</v>
      </c>
      <c r="O46" s="2">
        <f t="shared" ca="1" si="8"/>
        <v>70</v>
      </c>
      <c r="P46" s="2">
        <f t="shared" ca="1" si="9"/>
        <v>30</v>
      </c>
      <c r="Q46">
        <f t="shared" ca="1" si="10"/>
        <v>26</v>
      </c>
      <c r="R46">
        <f t="shared" ca="1" si="10"/>
        <v>20</v>
      </c>
      <c r="S46" s="2">
        <f t="shared" ca="1" si="11"/>
        <v>4.2</v>
      </c>
      <c r="T46" s="3">
        <f t="shared" ca="1" si="12"/>
        <v>0.11263497818436308</v>
      </c>
      <c r="U46" t="str" cm="1">
        <f t="array" aca="1" ref="U46" ca="1">INDEX($U$2:$U$4,RANDBETWEEN(1,ROWS($U$2:$U$4)),1)</f>
        <v>Married</v>
      </c>
    </row>
    <row r="47" spans="1:21">
      <c r="A47">
        <v>46</v>
      </c>
      <c r="B47" cm="1">
        <f t="array" aca="1" ref="B47" ca="1">INDEX($B$2:$B$3,RANDBETWEEN(1,ROWS($B$2:$B$3)),1)</f>
        <v>2020</v>
      </c>
      <c r="C47">
        <f t="shared" ca="1" si="0"/>
        <v>1442055</v>
      </c>
      <c r="D47" t="str" cm="1">
        <f t="array" aca="1" ref="D47" ca="1">INDEX($D$2:$D$6,RANDBETWEEN(1,ROWS($D$2:$D$6)),1)</f>
        <v>Periklis Andreas</v>
      </c>
      <c r="E47" s="1">
        <f t="shared" ca="1" si="1"/>
        <v>44137</v>
      </c>
      <c r="F47">
        <f t="shared" ca="1" si="2"/>
        <v>24</v>
      </c>
      <c r="G47" t="str" cm="1">
        <f t="array" aca="1" ref="G47" ca="1">INDEX($G$2:$G$3,RANDBETWEEN(1,ROWS($G$2:$G$3)),1)</f>
        <v>Female</v>
      </c>
      <c r="H47" s="1">
        <f t="shared" ca="1" si="3"/>
        <v>43673</v>
      </c>
      <c r="I47">
        <f t="shared" ca="1" si="4"/>
        <v>19</v>
      </c>
      <c r="J47">
        <f t="shared" ca="1" si="5"/>
        <v>10</v>
      </c>
      <c r="K47" t="str" cm="1">
        <f t="array" aca="1" ref="K47" ca="1">INDEX($K$2:$K$6,RANDBETWEEN(1,ROWS($K$2:$K$6)),1)</f>
        <v>Canada</v>
      </c>
      <c r="L47">
        <f t="shared" ca="1" si="6"/>
        <v>88</v>
      </c>
      <c r="M47">
        <f t="shared" ca="1" si="7"/>
        <v>169</v>
      </c>
      <c r="N47">
        <f t="shared" ca="1" si="6"/>
        <v>90</v>
      </c>
      <c r="O47" s="2">
        <f t="shared" ca="1" si="8"/>
        <v>62.999999999999993</v>
      </c>
      <c r="P47" s="2">
        <f t="shared" ca="1" si="9"/>
        <v>27</v>
      </c>
      <c r="Q47">
        <f t="shared" ca="1" si="10"/>
        <v>33</v>
      </c>
      <c r="R47">
        <f t="shared" ca="1" si="10"/>
        <v>15</v>
      </c>
      <c r="S47" s="2">
        <f t="shared" ca="1" si="11"/>
        <v>5.8000000000000007</v>
      </c>
      <c r="T47" s="3">
        <f t="shared" ca="1" si="12"/>
        <v>0.53834218609070295</v>
      </c>
      <c r="U47" t="str" cm="1">
        <f t="array" aca="1" ref="U47" ca="1">INDEX($U$2:$U$4,RANDBETWEEN(1,ROWS($U$2:$U$4)),1)</f>
        <v>Single</v>
      </c>
    </row>
    <row r="48" spans="1:21">
      <c r="A48">
        <v>47</v>
      </c>
      <c r="B48" cm="1">
        <f t="array" aca="1" ref="B48" ca="1">INDEX($B$2:$B$3,RANDBETWEEN(1,ROWS($B$2:$B$3)),1)</f>
        <v>2021</v>
      </c>
      <c r="C48">
        <f t="shared" ca="1" si="0"/>
        <v>1419092</v>
      </c>
      <c r="D48" t="str" cm="1">
        <f t="array" aca="1" ref="D48" ca="1">INDEX($D$2:$D$6,RANDBETWEEN(1,ROWS($D$2:$D$6)),1)</f>
        <v>Marios Katsaros</v>
      </c>
      <c r="E48" s="1">
        <f t="shared" ca="1" si="1"/>
        <v>44199</v>
      </c>
      <c r="F48">
        <f t="shared" ca="1" si="2"/>
        <v>26</v>
      </c>
      <c r="G48" t="str" cm="1">
        <f t="array" aca="1" ref="G48" ca="1">INDEX($G$2:$G$3,RANDBETWEEN(1,ROWS($G$2:$G$3)),1)</f>
        <v>Female</v>
      </c>
      <c r="H48" s="1">
        <f t="shared" ca="1" si="3"/>
        <v>43481</v>
      </c>
      <c r="I48">
        <f t="shared" ca="1" si="4"/>
        <v>16</v>
      </c>
      <c r="J48">
        <f t="shared" ca="1" si="5"/>
        <v>8</v>
      </c>
      <c r="K48" t="str" cm="1">
        <f t="array" aca="1" ref="K48" ca="1">INDEX($K$2:$K$6,RANDBETWEEN(1,ROWS($K$2:$K$6)),1)</f>
        <v>Spain</v>
      </c>
      <c r="L48">
        <f t="shared" ca="1" si="6"/>
        <v>87</v>
      </c>
      <c r="M48">
        <f t="shared" ca="1" si="7"/>
        <v>119</v>
      </c>
      <c r="N48">
        <f t="shared" ca="1" si="6"/>
        <v>73</v>
      </c>
      <c r="O48" s="2">
        <f t="shared" ca="1" si="8"/>
        <v>51.099999999999994</v>
      </c>
      <c r="P48" s="2">
        <f t="shared" ca="1" si="9"/>
        <v>21.9</v>
      </c>
      <c r="Q48">
        <f t="shared" ca="1" si="10"/>
        <v>25</v>
      </c>
      <c r="R48">
        <f t="shared" ca="1" si="10"/>
        <v>10</v>
      </c>
      <c r="S48" s="2">
        <f t="shared" ca="1" si="11"/>
        <v>4.8000000000000007</v>
      </c>
      <c r="T48" s="3">
        <f t="shared" ca="1" si="12"/>
        <v>0.40078000460547092</v>
      </c>
      <c r="U48" t="str" cm="1">
        <f t="array" aca="1" ref="U48" ca="1">INDEX($U$2:$U$4,RANDBETWEEN(1,ROWS($U$2:$U$4)),1)</f>
        <v>Married</v>
      </c>
    </row>
    <row r="49" spans="1:21">
      <c r="A49">
        <v>48</v>
      </c>
      <c r="B49" cm="1">
        <f t="array" aca="1" ref="B49" ca="1">INDEX($B$2:$B$3,RANDBETWEEN(1,ROWS($B$2:$B$3)),1)</f>
        <v>2020</v>
      </c>
      <c r="C49">
        <f t="shared" ca="1" si="0"/>
        <v>1461406</v>
      </c>
      <c r="D49" t="str" cm="1">
        <f t="array" aca="1" ref="D49" ca="1">INDEX($D$2:$D$6,RANDBETWEEN(1,ROWS($D$2:$D$6)),1)</f>
        <v>Periklis Andreas</v>
      </c>
      <c r="E49" s="1">
        <f t="shared" ca="1" si="1"/>
        <v>44102</v>
      </c>
      <c r="F49">
        <f t="shared" ca="1" si="2"/>
        <v>22</v>
      </c>
      <c r="G49" t="str" cm="1">
        <f t="array" aca="1" ref="G49" ca="1">INDEX($G$2:$G$3,RANDBETWEEN(1,ROWS($G$2:$G$3)),1)</f>
        <v>Female</v>
      </c>
      <c r="H49" s="1">
        <f t="shared" ca="1" si="3"/>
        <v>43448</v>
      </c>
      <c r="I49">
        <f t="shared" ca="1" si="4"/>
        <v>11</v>
      </c>
      <c r="J49">
        <f t="shared" ca="1" si="5"/>
        <v>15</v>
      </c>
      <c r="K49" t="str" cm="1">
        <f t="array" aca="1" ref="K49" ca="1">INDEX($K$2:$K$6,RANDBETWEEN(1,ROWS($K$2:$K$6)),1)</f>
        <v>Australia</v>
      </c>
      <c r="L49">
        <f t="shared" ca="1" si="6"/>
        <v>85</v>
      </c>
      <c r="M49">
        <f t="shared" ca="1" si="7"/>
        <v>132</v>
      </c>
      <c r="N49">
        <f t="shared" ca="1" si="6"/>
        <v>97</v>
      </c>
      <c r="O49" s="2">
        <f t="shared" ca="1" si="8"/>
        <v>67.899999999999991</v>
      </c>
      <c r="P49" s="2">
        <f t="shared" ca="1" si="9"/>
        <v>29.099999999999998</v>
      </c>
      <c r="Q49">
        <f t="shared" ca="1" si="10"/>
        <v>33</v>
      </c>
      <c r="R49">
        <f t="shared" ca="1" si="10"/>
        <v>18</v>
      </c>
      <c r="S49" s="2">
        <f t="shared" ca="1" si="11"/>
        <v>5.2</v>
      </c>
      <c r="T49" s="3">
        <f t="shared" ca="1" si="12"/>
        <v>0.42321073049712232</v>
      </c>
      <c r="U49" t="str" cm="1">
        <f t="array" aca="1" ref="U49" ca="1">INDEX($U$2:$U$4,RANDBETWEEN(1,ROWS($U$2:$U$4)),1)</f>
        <v>Single</v>
      </c>
    </row>
    <row r="50" spans="1:21">
      <c r="A50">
        <v>49</v>
      </c>
      <c r="B50" cm="1">
        <f t="array" aca="1" ref="B50" ca="1">INDEX($B$2:$B$3,RANDBETWEEN(1,ROWS($B$2:$B$3)),1)</f>
        <v>2021</v>
      </c>
      <c r="C50">
        <f t="shared" ca="1" si="0"/>
        <v>1438988</v>
      </c>
      <c r="D50" t="str" cm="1">
        <f t="array" aca="1" ref="D50" ca="1">INDEX($D$2:$D$6,RANDBETWEEN(1,ROWS($D$2:$D$6)),1)</f>
        <v>Marios Katsaros</v>
      </c>
      <c r="E50" s="1">
        <f t="shared" ca="1" si="1"/>
        <v>44304</v>
      </c>
      <c r="F50">
        <f t="shared" ca="1" si="2"/>
        <v>26</v>
      </c>
      <c r="G50" t="str" cm="1">
        <f t="array" aca="1" ref="G50" ca="1">INDEX($G$2:$G$3,RANDBETWEEN(1,ROWS($G$2:$G$3)),1)</f>
        <v>Female</v>
      </c>
      <c r="H50" s="1">
        <f t="shared" ca="1" si="3"/>
        <v>43294</v>
      </c>
      <c r="I50">
        <f t="shared" ca="1" si="4"/>
        <v>17</v>
      </c>
      <c r="J50">
        <f t="shared" ca="1" si="5"/>
        <v>14</v>
      </c>
      <c r="K50" t="str" cm="1">
        <f t="array" aca="1" ref="K50" ca="1">INDEX($K$2:$K$6,RANDBETWEEN(1,ROWS($K$2:$K$6)),1)</f>
        <v>Spain</v>
      </c>
      <c r="L50">
        <f t="shared" ca="1" si="6"/>
        <v>61</v>
      </c>
      <c r="M50">
        <f t="shared" ca="1" si="7"/>
        <v>104</v>
      </c>
      <c r="N50">
        <f t="shared" ca="1" si="6"/>
        <v>57</v>
      </c>
      <c r="O50" s="2">
        <f t="shared" ca="1" si="8"/>
        <v>39.9</v>
      </c>
      <c r="P50" s="2">
        <f t="shared" ca="1" si="9"/>
        <v>17.099999999999998</v>
      </c>
      <c r="Q50">
        <f t="shared" ca="1" si="10"/>
        <v>41</v>
      </c>
      <c r="R50">
        <f t="shared" ca="1" si="10"/>
        <v>24</v>
      </c>
      <c r="S50" s="2">
        <f t="shared" ca="1" si="11"/>
        <v>6.2</v>
      </c>
      <c r="T50" s="3">
        <f t="shared" ca="1" si="12"/>
        <v>0.55294688553284022</v>
      </c>
      <c r="U50" t="str" cm="1">
        <f t="array" aca="1" ref="U50" ca="1">INDEX($U$2:$U$4,RANDBETWEEN(1,ROWS($U$2:$U$4)),1)</f>
        <v>In Relationship</v>
      </c>
    </row>
    <row r="51" spans="1:21">
      <c r="A51">
        <v>50</v>
      </c>
      <c r="B51" cm="1">
        <f t="array" aca="1" ref="B51" ca="1">INDEX($B$2:$B$3,RANDBETWEEN(1,ROWS($B$2:$B$3)),1)</f>
        <v>2020</v>
      </c>
      <c r="C51">
        <f t="shared" ca="1" si="0"/>
        <v>1494400</v>
      </c>
      <c r="D51" t="str" cm="1">
        <f t="array" aca="1" ref="D51" ca="1">INDEX($D$2:$D$6,RANDBETWEEN(1,ROWS($D$2:$D$6)),1)</f>
        <v>Marios Katsaros</v>
      </c>
      <c r="E51" s="1">
        <f t="shared" ca="1" si="1"/>
        <v>44399</v>
      </c>
      <c r="F51">
        <f t="shared" ca="1" si="2"/>
        <v>23</v>
      </c>
      <c r="G51" t="str" cm="1">
        <f t="array" aca="1" ref="G51" ca="1">INDEX($G$2:$G$3,RANDBETWEEN(1,ROWS($G$2:$G$3)),1)</f>
        <v>Male</v>
      </c>
      <c r="H51" s="1">
        <f t="shared" ca="1" si="3"/>
        <v>43523</v>
      </c>
      <c r="I51">
        <f t="shared" ca="1" si="4"/>
        <v>14</v>
      </c>
      <c r="J51">
        <f t="shared" ca="1" si="5"/>
        <v>13</v>
      </c>
      <c r="K51" t="str" cm="1">
        <f t="array" aca="1" ref="K51" ca="1">INDEX($K$2:$K$6,RANDBETWEEN(1,ROWS($K$2:$K$6)),1)</f>
        <v>France</v>
      </c>
      <c r="L51">
        <f t="shared" ca="1" si="6"/>
        <v>67</v>
      </c>
      <c r="M51">
        <f t="shared" ca="1" si="7"/>
        <v>164</v>
      </c>
      <c r="N51">
        <f t="shared" ca="1" si="6"/>
        <v>65</v>
      </c>
      <c r="O51" s="2">
        <f t="shared" ca="1" si="8"/>
        <v>45.5</v>
      </c>
      <c r="P51" s="2">
        <f t="shared" ca="1" si="9"/>
        <v>19.5</v>
      </c>
      <c r="Q51">
        <f t="shared" ca="1" si="10"/>
        <v>48</v>
      </c>
      <c r="R51">
        <f t="shared" ca="1" si="10"/>
        <v>26</v>
      </c>
      <c r="S51" s="2">
        <f t="shared" ca="1" si="11"/>
        <v>5.4</v>
      </c>
      <c r="T51" s="3">
        <f t="shared" ca="1" si="12"/>
        <v>0.5280779918223153</v>
      </c>
      <c r="U51" t="str" cm="1">
        <f t="array" aca="1" ref="U51" ca="1">INDEX($U$2:$U$4,RANDBETWEEN(1,ROWS($U$2:$U$4)),1)</f>
        <v>In Relationship</v>
      </c>
    </row>
    <row r="52" spans="1:21">
      <c r="A52">
        <v>51</v>
      </c>
      <c r="B52" cm="1">
        <f t="array" aca="1" ref="B52" ca="1">INDEX($B$2:$B$3,RANDBETWEEN(1,ROWS($B$2:$B$3)),1)</f>
        <v>2021</v>
      </c>
      <c r="C52">
        <f t="shared" ca="1" si="0"/>
        <v>1485812</v>
      </c>
      <c r="D52" t="str" cm="1">
        <f t="array" aca="1" ref="D52" ca="1">INDEX($D$2:$D$6,RANDBETWEEN(1,ROWS($D$2:$D$6)),1)</f>
        <v>Marios Katsaros</v>
      </c>
      <c r="E52" s="1">
        <f t="shared" ca="1" si="1"/>
        <v>44176</v>
      </c>
      <c r="F52">
        <f t="shared" ca="1" si="2"/>
        <v>23</v>
      </c>
      <c r="G52" t="str" cm="1">
        <f t="array" aca="1" ref="G52" ca="1">INDEX($G$2:$G$3,RANDBETWEEN(1,ROWS($G$2:$G$3)),1)</f>
        <v>Male</v>
      </c>
      <c r="H52" s="1">
        <f t="shared" ca="1" si="3"/>
        <v>43515</v>
      </c>
      <c r="I52">
        <f t="shared" ca="1" si="4"/>
        <v>18</v>
      </c>
      <c r="J52">
        <f t="shared" ca="1" si="5"/>
        <v>10</v>
      </c>
      <c r="K52" t="str" cm="1">
        <f t="array" aca="1" ref="K52" ca="1">INDEX($K$2:$K$6,RANDBETWEEN(1,ROWS($K$2:$K$6)),1)</f>
        <v>Germany</v>
      </c>
      <c r="L52">
        <f t="shared" ca="1" si="6"/>
        <v>50</v>
      </c>
      <c r="M52">
        <f t="shared" ca="1" si="7"/>
        <v>143</v>
      </c>
      <c r="N52">
        <f t="shared" ca="1" si="6"/>
        <v>51</v>
      </c>
      <c r="O52" s="2">
        <f t="shared" ca="1" si="8"/>
        <v>35.699999999999996</v>
      </c>
      <c r="P52" s="2">
        <f t="shared" ca="1" si="9"/>
        <v>15.299999999999999</v>
      </c>
      <c r="Q52">
        <f t="shared" ca="1" si="10"/>
        <v>20</v>
      </c>
      <c r="R52">
        <f t="shared" ca="1" si="10"/>
        <v>40</v>
      </c>
      <c r="S52" s="2">
        <f t="shared" ca="1" si="11"/>
        <v>5.6000000000000005</v>
      </c>
      <c r="T52" s="3">
        <f t="shared" ca="1" si="12"/>
        <v>0.20008334949374351</v>
      </c>
      <c r="U52" t="str" cm="1">
        <f t="array" aca="1" ref="U52" ca="1">INDEX($U$2:$U$4,RANDBETWEEN(1,ROWS($U$2:$U$4)),1)</f>
        <v>Single</v>
      </c>
    </row>
    <row r="53" spans="1:21">
      <c r="A53">
        <v>52</v>
      </c>
      <c r="B53" cm="1">
        <f t="array" aca="1" ref="B53" ca="1">INDEX($B$2:$B$3,RANDBETWEEN(1,ROWS($B$2:$B$3)),1)</f>
        <v>2020</v>
      </c>
      <c r="C53">
        <f t="shared" ca="1" si="0"/>
        <v>1440378</v>
      </c>
      <c r="D53" t="str" cm="1">
        <f t="array" aca="1" ref="D53" ca="1">INDEX($D$2:$D$6,RANDBETWEEN(1,ROWS($D$2:$D$6)),1)</f>
        <v>Periklis Andreas</v>
      </c>
      <c r="E53" s="1">
        <f t="shared" ca="1" si="1"/>
        <v>44348</v>
      </c>
      <c r="F53">
        <f t="shared" ca="1" si="2"/>
        <v>25</v>
      </c>
      <c r="G53" t="str" cm="1">
        <f t="array" aca="1" ref="G53" ca="1">INDEX($G$2:$G$3,RANDBETWEEN(1,ROWS($G$2:$G$3)),1)</f>
        <v>Male</v>
      </c>
      <c r="H53" s="1">
        <f t="shared" ca="1" si="3"/>
        <v>43427</v>
      </c>
      <c r="I53">
        <f t="shared" ca="1" si="4"/>
        <v>14</v>
      </c>
      <c r="J53">
        <f t="shared" ca="1" si="5"/>
        <v>11</v>
      </c>
      <c r="K53" t="str" cm="1">
        <f t="array" aca="1" ref="K53" ca="1">INDEX($K$2:$K$6,RANDBETWEEN(1,ROWS($K$2:$K$6)),1)</f>
        <v>Australia</v>
      </c>
      <c r="L53">
        <f t="shared" ca="1" si="6"/>
        <v>97</v>
      </c>
      <c r="M53">
        <f t="shared" ca="1" si="7"/>
        <v>185</v>
      </c>
      <c r="N53">
        <f t="shared" ca="1" si="6"/>
        <v>82</v>
      </c>
      <c r="O53" s="2">
        <f t="shared" ca="1" si="8"/>
        <v>57.4</v>
      </c>
      <c r="P53" s="2">
        <f t="shared" ca="1" si="9"/>
        <v>24.599999999999998</v>
      </c>
      <c r="Q53">
        <f t="shared" ca="1" si="10"/>
        <v>17</v>
      </c>
      <c r="R53">
        <f t="shared" ca="1" si="10"/>
        <v>10</v>
      </c>
      <c r="S53" s="2">
        <f t="shared" ca="1" si="11"/>
        <v>5</v>
      </c>
      <c r="T53" s="3">
        <f t="shared" ca="1" si="12"/>
        <v>0.52582873967983745</v>
      </c>
      <c r="U53" t="str" cm="1">
        <f t="array" aca="1" ref="U53" ca="1">INDEX($U$2:$U$4,RANDBETWEEN(1,ROWS($U$2:$U$4)),1)</f>
        <v>In Relationship</v>
      </c>
    </row>
    <row r="54" spans="1:21">
      <c r="A54">
        <v>53</v>
      </c>
      <c r="B54" cm="1">
        <f t="array" aca="1" ref="B54" ca="1">INDEX($B$2:$B$3,RANDBETWEEN(1,ROWS($B$2:$B$3)),1)</f>
        <v>2021</v>
      </c>
      <c r="C54">
        <f t="shared" ca="1" si="0"/>
        <v>1490479</v>
      </c>
      <c r="D54" t="str" cm="1">
        <f t="array" aca="1" ref="D54" ca="1">INDEX($D$2:$D$6,RANDBETWEEN(1,ROWS($D$2:$D$6)),1)</f>
        <v>Costas Antonis</v>
      </c>
      <c r="E54" s="1">
        <f t="shared" ca="1" si="1"/>
        <v>44344</v>
      </c>
      <c r="F54">
        <f t="shared" ca="1" si="2"/>
        <v>20</v>
      </c>
      <c r="G54" t="str" cm="1">
        <f t="array" aca="1" ref="G54" ca="1">INDEX($G$2:$G$3,RANDBETWEEN(1,ROWS($G$2:$G$3)),1)</f>
        <v>Female</v>
      </c>
      <c r="H54" s="1">
        <f t="shared" ca="1" si="3"/>
        <v>43645</v>
      </c>
      <c r="I54">
        <f t="shared" ca="1" si="4"/>
        <v>13</v>
      </c>
      <c r="J54">
        <f t="shared" ca="1" si="5"/>
        <v>8</v>
      </c>
      <c r="K54" t="str" cm="1">
        <f t="array" aca="1" ref="K54" ca="1">INDEX($K$2:$K$6,RANDBETWEEN(1,ROWS($K$2:$K$6)),1)</f>
        <v>Canada</v>
      </c>
      <c r="L54">
        <f t="shared" ca="1" si="6"/>
        <v>87</v>
      </c>
      <c r="M54">
        <f t="shared" ca="1" si="7"/>
        <v>180</v>
      </c>
      <c r="N54">
        <f t="shared" ca="1" si="6"/>
        <v>53</v>
      </c>
      <c r="O54" s="2">
        <f t="shared" ca="1" si="8"/>
        <v>37.099999999999994</v>
      </c>
      <c r="P54" s="2">
        <f t="shared" ca="1" si="9"/>
        <v>15.899999999999999</v>
      </c>
      <c r="Q54">
        <f t="shared" ca="1" si="10"/>
        <v>25</v>
      </c>
      <c r="R54">
        <f t="shared" ca="1" si="10"/>
        <v>48</v>
      </c>
      <c r="S54" s="2">
        <f t="shared" ca="1" si="11"/>
        <v>4.2</v>
      </c>
      <c r="T54" s="3">
        <f t="shared" ca="1" si="12"/>
        <v>3.8308813052598367E-2</v>
      </c>
      <c r="U54" t="str" cm="1">
        <f t="array" aca="1" ref="U54" ca="1">INDEX($U$2:$U$4,RANDBETWEEN(1,ROWS($U$2:$U$4)),1)</f>
        <v>Single</v>
      </c>
    </row>
    <row r="55" spans="1:21">
      <c r="A55">
        <v>54</v>
      </c>
      <c r="B55" cm="1">
        <f t="array" aca="1" ref="B55" ca="1">INDEX($B$2:$B$3,RANDBETWEEN(1,ROWS($B$2:$B$3)),1)</f>
        <v>2020</v>
      </c>
      <c r="C55">
        <f t="shared" ca="1" si="0"/>
        <v>1444579</v>
      </c>
      <c r="D55" t="str" cm="1">
        <f t="array" aca="1" ref="D55" ca="1">INDEX($D$2:$D$6,RANDBETWEEN(1,ROWS($D$2:$D$6)),1)</f>
        <v>Foteini Antonis</v>
      </c>
      <c r="E55" s="1">
        <f t="shared" ca="1" si="1"/>
        <v>44216</v>
      </c>
      <c r="F55">
        <f t="shared" ca="1" si="2"/>
        <v>18</v>
      </c>
      <c r="G55" t="str" cm="1">
        <f t="array" aca="1" ref="G55" ca="1">INDEX($G$2:$G$3,RANDBETWEEN(1,ROWS($G$2:$G$3)),1)</f>
        <v>Female</v>
      </c>
      <c r="H55" s="1">
        <f t="shared" ca="1" si="3"/>
        <v>43550</v>
      </c>
      <c r="I55">
        <f t="shared" ca="1" si="4"/>
        <v>17</v>
      </c>
      <c r="J55">
        <f t="shared" ca="1" si="5"/>
        <v>10</v>
      </c>
      <c r="K55" t="str" cm="1">
        <f t="array" aca="1" ref="K55" ca="1">INDEX($K$2:$K$6,RANDBETWEEN(1,ROWS($K$2:$K$6)),1)</f>
        <v>Australia</v>
      </c>
      <c r="L55">
        <f t="shared" ca="1" si="6"/>
        <v>88</v>
      </c>
      <c r="M55">
        <f t="shared" ca="1" si="7"/>
        <v>140</v>
      </c>
      <c r="N55">
        <f t="shared" ca="1" si="6"/>
        <v>79</v>
      </c>
      <c r="O55" s="2">
        <f t="shared" ca="1" si="8"/>
        <v>55.3</v>
      </c>
      <c r="P55" s="2">
        <f t="shared" ca="1" si="9"/>
        <v>23.7</v>
      </c>
      <c r="Q55">
        <f t="shared" ca="1" si="10"/>
        <v>37</v>
      </c>
      <c r="R55">
        <f t="shared" ca="1" si="10"/>
        <v>42</v>
      </c>
      <c r="S55" s="2">
        <f t="shared" ca="1" si="11"/>
        <v>5.4</v>
      </c>
      <c r="T55" s="3">
        <f t="shared" ca="1" si="12"/>
        <v>0.78962952193090163</v>
      </c>
      <c r="U55" t="str" cm="1">
        <f t="array" aca="1" ref="U55" ca="1">INDEX($U$2:$U$4,RANDBETWEEN(1,ROWS($U$2:$U$4)),1)</f>
        <v>Married</v>
      </c>
    </row>
    <row r="56" spans="1:21">
      <c r="A56">
        <v>55</v>
      </c>
      <c r="B56" cm="1">
        <f t="array" aca="1" ref="B56" ca="1">INDEX($B$2:$B$3,RANDBETWEEN(1,ROWS($B$2:$B$3)),1)</f>
        <v>2021</v>
      </c>
      <c r="C56">
        <f t="shared" ca="1" si="0"/>
        <v>1484285</v>
      </c>
      <c r="D56" t="str" cm="1">
        <f t="array" aca="1" ref="D56" ca="1">INDEX($D$2:$D$6,RANDBETWEEN(1,ROWS($D$2:$D$6)),1)</f>
        <v>Marios Katsaros</v>
      </c>
      <c r="E56" s="1">
        <f t="shared" ca="1" si="1"/>
        <v>44127</v>
      </c>
      <c r="F56">
        <f t="shared" ca="1" si="2"/>
        <v>22</v>
      </c>
      <c r="G56" t="str" cm="1">
        <f t="array" aca="1" ref="G56" ca="1">INDEX($G$2:$G$3,RANDBETWEEN(1,ROWS($G$2:$G$3)),1)</f>
        <v>Female</v>
      </c>
      <c r="H56" s="1">
        <f t="shared" ca="1" si="3"/>
        <v>43362</v>
      </c>
      <c r="I56">
        <f t="shared" ca="1" si="4"/>
        <v>12</v>
      </c>
      <c r="J56">
        <f t="shared" ca="1" si="5"/>
        <v>15</v>
      </c>
      <c r="K56" t="str" cm="1">
        <f t="array" aca="1" ref="K56" ca="1">INDEX($K$2:$K$6,RANDBETWEEN(1,ROWS($K$2:$K$6)),1)</f>
        <v>Spain</v>
      </c>
      <c r="L56">
        <f t="shared" ca="1" si="6"/>
        <v>98</v>
      </c>
      <c r="M56">
        <f t="shared" ca="1" si="7"/>
        <v>141</v>
      </c>
      <c r="N56">
        <f t="shared" ca="1" si="6"/>
        <v>93</v>
      </c>
      <c r="O56" s="2">
        <f t="shared" ca="1" si="8"/>
        <v>65.099999999999994</v>
      </c>
      <c r="P56" s="2">
        <f t="shared" ca="1" si="9"/>
        <v>27.9</v>
      </c>
      <c r="Q56">
        <f t="shared" ca="1" si="10"/>
        <v>47</v>
      </c>
      <c r="R56">
        <f t="shared" ca="1" si="10"/>
        <v>25</v>
      </c>
      <c r="S56" s="2">
        <f t="shared" ca="1" si="11"/>
        <v>5.4</v>
      </c>
      <c r="T56" s="3">
        <f t="shared" ca="1" si="12"/>
        <v>0.44210504353733793</v>
      </c>
      <c r="U56" t="str" cm="1">
        <f t="array" aca="1" ref="U56" ca="1">INDEX($U$2:$U$4,RANDBETWEEN(1,ROWS($U$2:$U$4)),1)</f>
        <v>Married</v>
      </c>
    </row>
    <row r="57" spans="1:21">
      <c r="A57">
        <v>56</v>
      </c>
      <c r="B57" cm="1">
        <f t="array" aca="1" ref="B57" ca="1">INDEX($B$2:$B$3,RANDBETWEEN(1,ROWS($B$2:$B$3)),1)</f>
        <v>2020</v>
      </c>
      <c r="C57">
        <f t="shared" ca="1" si="0"/>
        <v>1473219</v>
      </c>
      <c r="D57" t="str" cm="1">
        <f t="array" aca="1" ref="D57" ca="1">INDEX($D$2:$D$6,RANDBETWEEN(1,ROWS($D$2:$D$6)),1)</f>
        <v>Costas Antonis</v>
      </c>
      <c r="E57" s="1">
        <f t="shared" ca="1" si="1"/>
        <v>44187</v>
      </c>
      <c r="F57">
        <f t="shared" ca="1" si="2"/>
        <v>24</v>
      </c>
      <c r="G57" t="str" cm="1">
        <f t="array" aca="1" ref="G57" ca="1">INDEX($G$2:$G$3,RANDBETWEEN(1,ROWS($G$2:$G$3)),1)</f>
        <v>Male</v>
      </c>
      <c r="H57" s="1">
        <f t="shared" ca="1" si="3"/>
        <v>43394</v>
      </c>
      <c r="I57">
        <f t="shared" ca="1" si="4"/>
        <v>20</v>
      </c>
      <c r="J57">
        <f t="shared" ca="1" si="5"/>
        <v>11</v>
      </c>
      <c r="K57" t="str" cm="1">
        <f t="array" aca="1" ref="K57" ca="1">INDEX($K$2:$K$6,RANDBETWEEN(1,ROWS($K$2:$K$6)),1)</f>
        <v>Australia</v>
      </c>
      <c r="L57">
        <f t="shared" ca="1" si="6"/>
        <v>79</v>
      </c>
      <c r="M57">
        <f t="shared" ca="1" si="7"/>
        <v>150</v>
      </c>
      <c r="N57">
        <f t="shared" ca="1" si="6"/>
        <v>61</v>
      </c>
      <c r="O57" s="2">
        <f t="shared" ca="1" si="8"/>
        <v>42.699999999999996</v>
      </c>
      <c r="P57" s="2">
        <f t="shared" ca="1" si="9"/>
        <v>18.3</v>
      </c>
      <c r="Q57">
        <f t="shared" ca="1" si="10"/>
        <v>37</v>
      </c>
      <c r="R57">
        <f t="shared" ca="1" si="10"/>
        <v>12</v>
      </c>
      <c r="S57" s="2">
        <f t="shared" ca="1" si="11"/>
        <v>6.2</v>
      </c>
      <c r="T57" s="3">
        <f t="shared" ca="1" si="12"/>
        <v>0.49302215442592723</v>
      </c>
      <c r="U57" t="str" cm="1">
        <f t="array" aca="1" ref="U57" ca="1">INDEX($U$2:$U$4,RANDBETWEEN(1,ROWS($U$2:$U$4)),1)</f>
        <v>Married</v>
      </c>
    </row>
    <row r="58" spans="1:21">
      <c r="A58">
        <v>57</v>
      </c>
      <c r="B58" cm="1">
        <f t="array" aca="1" ref="B58" ca="1">INDEX($B$2:$B$3,RANDBETWEEN(1,ROWS($B$2:$B$3)),1)</f>
        <v>2020</v>
      </c>
      <c r="C58">
        <f t="shared" ca="1" si="0"/>
        <v>1427004</v>
      </c>
      <c r="D58" t="str" cm="1">
        <f t="array" aca="1" ref="D58" ca="1">INDEX($D$2:$D$6,RANDBETWEEN(1,ROWS($D$2:$D$6)),1)</f>
        <v>Marios Katsaros</v>
      </c>
      <c r="E58" s="1">
        <f t="shared" ca="1" si="1"/>
        <v>44044</v>
      </c>
      <c r="F58">
        <f t="shared" ca="1" si="2"/>
        <v>23</v>
      </c>
      <c r="G58" t="str" cm="1">
        <f t="array" aca="1" ref="G58" ca="1">INDEX($G$2:$G$3,RANDBETWEEN(1,ROWS($G$2:$G$3)),1)</f>
        <v>Male</v>
      </c>
      <c r="H58" s="1">
        <f t="shared" ca="1" si="3"/>
        <v>43397</v>
      </c>
      <c r="I58">
        <f t="shared" ca="1" si="4"/>
        <v>14</v>
      </c>
      <c r="J58">
        <f t="shared" ca="1" si="5"/>
        <v>11</v>
      </c>
      <c r="K58" t="str" cm="1">
        <f t="array" aca="1" ref="K58" ca="1">INDEX($K$2:$K$6,RANDBETWEEN(1,ROWS($K$2:$K$6)),1)</f>
        <v>France</v>
      </c>
      <c r="L58">
        <f t="shared" ca="1" si="6"/>
        <v>89</v>
      </c>
      <c r="M58">
        <f t="shared" ca="1" si="7"/>
        <v>170</v>
      </c>
      <c r="N58">
        <f t="shared" ca="1" si="6"/>
        <v>59</v>
      </c>
      <c r="O58" s="2">
        <f t="shared" ca="1" si="8"/>
        <v>41.3</v>
      </c>
      <c r="P58" s="2">
        <f t="shared" ca="1" si="9"/>
        <v>17.7</v>
      </c>
      <c r="Q58">
        <f t="shared" ca="1" si="10"/>
        <v>33</v>
      </c>
      <c r="R58">
        <f t="shared" ca="1" si="10"/>
        <v>12</v>
      </c>
      <c r="S58" s="2">
        <f t="shared" ca="1" si="11"/>
        <v>5</v>
      </c>
      <c r="T58" s="3">
        <f t="shared" ca="1" si="12"/>
        <v>0.97847008214884368</v>
      </c>
      <c r="U58" t="str" cm="1">
        <f t="array" aca="1" ref="U58" ca="1">INDEX($U$2:$U$4,RANDBETWEEN(1,ROWS($U$2:$U$4)),1)</f>
        <v>Single</v>
      </c>
    </row>
    <row r="59" spans="1:21">
      <c r="A59">
        <v>58</v>
      </c>
      <c r="B59" cm="1">
        <f t="array" aca="1" ref="B59" ca="1">INDEX($B$2:$B$3,RANDBETWEEN(1,ROWS($B$2:$B$3)),1)</f>
        <v>2021</v>
      </c>
      <c r="C59">
        <f t="shared" ca="1" si="0"/>
        <v>1459094</v>
      </c>
      <c r="D59" t="str" cm="1">
        <f t="array" aca="1" ref="D59" ca="1">INDEX($D$2:$D$6,RANDBETWEEN(1,ROWS($D$2:$D$6)),1)</f>
        <v>Foteini Antonis</v>
      </c>
      <c r="E59" s="1">
        <f t="shared" ca="1" si="1"/>
        <v>44209</v>
      </c>
      <c r="F59">
        <f t="shared" ca="1" si="2"/>
        <v>21</v>
      </c>
      <c r="G59" t="str" cm="1">
        <f t="array" aca="1" ref="G59" ca="1">INDEX($G$2:$G$3,RANDBETWEEN(1,ROWS($G$2:$G$3)),1)</f>
        <v>Male</v>
      </c>
      <c r="H59" s="1">
        <f t="shared" ca="1" si="3"/>
        <v>43490</v>
      </c>
      <c r="I59">
        <f t="shared" ca="1" si="4"/>
        <v>19</v>
      </c>
      <c r="J59">
        <f t="shared" ca="1" si="5"/>
        <v>14</v>
      </c>
      <c r="K59" t="str" cm="1">
        <f t="array" aca="1" ref="K59" ca="1">INDEX($K$2:$K$6,RANDBETWEEN(1,ROWS($K$2:$K$6)),1)</f>
        <v>Spain</v>
      </c>
      <c r="L59">
        <f t="shared" ca="1" si="6"/>
        <v>84</v>
      </c>
      <c r="M59">
        <f t="shared" ca="1" si="7"/>
        <v>111</v>
      </c>
      <c r="N59">
        <f t="shared" ca="1" si="6"/>
        <v>59</v>
      </c>
      <c r="O59" s="2">
        <f t="shared" ca="1" si="8"/>
        <v>41.3</v>
      </c>
      <c r="P59" s="2">
        <f t="shared" ca="1" si="9"/>
        <v>17.7</v>
      </c>
      <c r="Q59">
        <f t="shared" ca="1" si="10"/>
        <v>28</v>
      </c>
      <c r="R59">
        <f t="shared" ca="1" si="10"/>
        <v>26</v>
      </c>
      <c r="S59" s="2">
        <f t="shared" ca="1" si="11"/>
        <v>6.6000000000000005</v>
      </c>
      <c r="T59" s="3">
        <f t="shared" ca="1" si="12"/>
        <v>0.78296149337809784</v>
      </c>
      <c r="U59" t="str" cm="1">
        <f t="array" aca="1" ref="U59" ca="1">INDEX($U$2:$U$4,RANDBETWEEN(1,ROWS($U$2:$U$4)),1)</f>
        <v>Married</v>
      </c>
    </row>
    <row r="60" spans="1:21">
      <c r="A60">
        <v>59</v>
      </c>
      <c r="B60" cm="1">
        <f t="array" aca="1" ref="B60" ca="1">INDEX($B$2:$B$3,RANDBETWEEN(1,ROWS($B$2:$B$3)),1)</f>
        <v>2021</v>
      </c>
      <c r="C60">
        <f t="shared" ca="1" si="0"/>
        <v>1487718</v>
      </c>
      <c r="D60" t="str" cm="1">
        <f t="array" aca="1" ref="D60" ca="1">INDEX($D$2:$D$6,RANDBETWEEN(1,ROWS($D$2:$D$6)),1)</f>
        <v>Costas Antonis</v>
      </c>
      <c r="E60" s="1">
        <f t="shared" ca="1" si="1"/>
        <v>44123</v>
      </c>
      <c r="F60">
        <f t="shared" ca="1" si="2"/>
        <v>27</v>
      </c>
      <c r="G60" t="str" cm="1">
        <f t="array" aca="1" ref="G60" ca="1">INDEX($G$2:$G$3,RANDBETWEEN(1,ROWS($G$2:$G$3)),1)</f>
        <v>Female</v>
      </c>
      <c r="H60" s="1">
        <f t="shared" ca="1" si="3"/>
        <v>43595</v>
      </c>
      <c r="I60">
        <f t="shared" ca="1" si="4"/>
        <v>17</v>
      </c>
      <c r="J60">
        <f t="shared" ca="1" si="5"/>
        <v>14</v>
      </c>
      <c r="K60" t="str" cm="1">
        <f t="array" aca="1" ref="K60" ca="1">INDEX($K$2:$K$6,RANDBETWEEN(1,ROWS($K$2:$K$6)),1)</f>
        <v>Canada</v>
      </c>
      <c r="L60">
        <f t="shared" ca="1" si="6"/>
        <v>92</v>
      </c>
      <c r="M60">
        <f t="shared" ca="1" si="7"/>
        <v>130</v>
      </c>
      <c r="N60">
        <f t="shared" ca="1" si="6"/>
        <v>52</v>
      </c>
      <c r="O60" s="2">
        <f t="shared" ca="1" si="8"/>
        <v>36.4</v>
      </c>
      <c r="P60" s="2">
        <f t="shared" ca="1" si="9"/>
        <v>15.6</v>
      </c>
      <c r="Q60">
        <f t="shared" ca="1" si="10"/>
        <v>22</v>
      </c>
      <c r="R60">
        <f t="shared" ca="1" si="10"/>
        <v>28</v>
      </c>
      <c r="S60" s="2">
        <f t="shared" ca="1" si="11"/>
        <v>6.2</v>
      </c>
      <c r="T60" s="3">
        <f t="shared" ca="1" si="12"/>
        <v>0.90524583877545461</v>
      </c>
      <c r="U60" t="str" cm="1">
        <f t="array" aca="1" ref="U60" ca="1">INDEX($U$2:$U$4,RANDBETWEEN(1,ROWS($U$2:$U$4)),1)</f>
        <v>Single</v>
      </c>
    </row>
    <row r="61" spans="1:21">
      <c r="A61">
        <v>60</v>
      </c>
      <c r="B61" cm="1">
        <f t="array" aca="1" ref="B61" ca="1">INDEX($B$2:$B$3,RANDBETWEEN(1,ROWS($B$2:$B$3)),1)</f>
        <v>2021</v>
      </c>
      <c r="C61">
        <f t="shared" ca="1" si="0"/>
        <v>1408670</v>
      </c>
      <c r="D61" t="str" cm="1">
        <f t="array" aca="1" ref="D61" ca="1">INDEX($D$2:$D$6,RANDBETWEEN(1,ROWS($D$2:$D$6)),1)</f>
        <v>Foteini Antonis</v>
      </c>
      <c r="E61" s="1">
        <f t="shared" ca="1" si="1"/>
        <v>44001</v>
      </c>
      <c r="F61">
        <f t="shared" ca="1" si="2"/>
        <v>25</v>
      </c>
      <c r="G61" t="str" cm="1">
        <f t="array" aca="1" ref="G61" ca="1">INDEX($G$2:$G$3,RANDBETWEEN(1,ROWS($G$2:$G$3)),1)</f>
        <v>Male</v>
      </c>
      <c r="H61" s="1">
        <f t="shared" ca="1" si="3"/>
        <v>43471</v>
      </c>
      <c r="I61">
        <f t="shared" ca="1" si="4"/>
        <v>13</v>
      </c>
      <c r="J61">
        <f t="shared" ca="1" si="5"/>
        <v>8</v>
      </c>
      <c r="K61" t="str" cm="1">
        <f t="array" aca="1" ref="K61" ca="1">INDEX($K$2:$K$6,RANDBETWEEN(1,ROWS($K$2:$K$6)),1)</f>
        <v>Germany</v>
      </c>
      <c r="L61">
        <f t="shared" ca="1" si="6"/>
        <v>76</v>
      </c>
      <c r="M61">
        <f t="shared" ca="1" si="7"/>
        <v>180</v>
      </c>
      <c r="N61">
        <f t="shared" ca="1" si="6"/>
        <v>82</v>
      </c>
      <c r="O61" s="2">
        <f t="shared" ca="1" si="8"/>
        <v>57.4</v>
      </c>
      <c r="P61" s="2">
        <f t="shared" ca="1" si="9"/>
        <v>24.599999999999998</v>
      </c>
      <c r="Q61">
        <f t="shared" ca="1" si="10"/>
        <v>15</v>
      </c>
      <c r="R61">
        <f t="shared" ca="1" si="10"/>
        <v>15</v>
      </c>
      <c r="S61" s="2">
        <f t="shared" ca="1" si="11"/>
        <v>4.2</v>
      </c>
      <c r="T61" s="3">
        <f t="shared" ca="1" si="12"/>
        <v>0.9726473094112994</v>
      </c>
      <c r="U61" t="str" cm="1">
        <f t="array" aca="1" ref="U61" ca="1">INDEX($U$2:$U$4,RANDBETWEEN(1,ROWS($U$2:$U$4)),1)</f>
        <v>Married</v>
      </c>
    </row>
    <row r="62" spans="1:21">
      <c r="A62">
        <v>61</v>
      </c>
      <c r="B62" cm="1">
        <f t="array" aca="1" ref="B62" ca="1">INDEX($B$2:$B$3,RANDBETWEEN(1,ROWS($B$2:$B$3)),1)</f>
        <v>2021</v>
      </c>
      <c r="C62">
        <f t="shared" ca="1" si="0"/>
        <v>1415521</v>
      </c>
      <c r="D62" t="str" cm="1">
        <f t="array" aca="1" ref="D62" ca="1">INDEX($D$2:$D$6,RANDBETWEEN(1,ROWS($D$2:$D$6)),1)</f>
        <v>Foteini Antonis</v>
      </c>
      <c r="E62" s="1">
        <f t="shared" ca="1" si="1"/>
        <v>44197</v>
      </c>
      <c r="F62">
        <f t="shared" ca="1" si="2"/>
        <v>19</v>
      </c>
      <c r="G62" t="str" cm="1">
        <f t="array" aca="1" ref="G62" ca="1">INDEX($G$2:$G$3,RANDBETWEEN(1,ROWS($G$2:$G$3)),1)</f>
        <v>Male</v>
      </c>
      <c r="H62" s="1">
        <f t="shared" ca="1" si="3"/>
        <v>43620</v>
      </c>
      <c r="I62">
        <f t="shared" ca="1" si="4"/>
        <v>18</v>
      </c>
      <c r="J62">
        <f t="shared" ca="1" si="5"/>
        <v>15</v>
      </c>
      <c r="K62" t="str" cm="1">
        <f t="array" aca="1" ref="K62" ca="1">INDEX($K$2:$K$6,RANDBETWEEN(1,ROWS($K$2:$K$6)),1)</f>
        <v>Canada</v>
      </c>
      <c r="L62">
        <f t="shared" ca="1" si="6"/>
        <v>78</v>
      </c>
      <c r="M62">
        <f t="shared" ca="1" si="7"/>
        <v>162</v>
      </c>
      <c r="N62">
        <f t="shared" ca="1" si="6"/>
        <v>70</v>
      </c>
      <c r="O62" s="2">
        <f t="shared" ca="1" si="8"/>
        <v>49</v>
      </c>
      <c r="P62" s="2">
        <f t="shared" ca="1" si="9"/>
        <v>21</v>
      </c>
      <c r="Q62">
        <f t="shared" ca="1" si="10"/>
        <v>39</v>
      </c>
      <c r="R62">
        <f t="shared" ca="1" si="10"/>
        <v>25</v>
      </c>
      <c r="S62" s="2">
        <f t="shared" ca="1" si="11"/>
        <v>6.6000000000000005</v>
      </c>
      <c r="T62" s="3">
        <f t="shared" ca="1" si="12"/>
        <v>0.39207082514923397</v>
      </c>
      <c r="U62" t="str" cm="1">
        <f t="array" aca="1" ref="U62" ca="1">INDEX($U$2:$U$4,RANDBETWEEN(1,ROWS($U$2:$U$4)),1)</f>
        <v>Single</v>
      </c>
    </row>
    <row r="63" spans="1:21">
      <c r="A63">
        <v>62</v>
      </c>
      <c r="B63" cm="1">
        <f t="array" aca="1" ref="B63" ca="1">INDEX($B$2:$B$3,RANDBETWEEN(1,ROWS($B$2:$B$3)),1)</f>
        <v>2020</v>
      </c>
      <c r="C63">
        <f t="shared" ca="1" si="0"/>
        <v>1415689</v>
      </c>
      <c r="D63" t="str" cm="1">
        <f t="array" aca="1" ref="D63" ca="1">INDEX($D$2:$D$6,RANDBETWEEN(1,ROWS($D$2:$D$6)),1)</f>
        <v>Costas Antonis</v>
      </c>
      <c r="E63" s="1">
        <f t="shared" ca="1" si="1"/>
        <v>44156</v>
      </c>
      <c r="F63">
        <f t="shared" ca="1" si="2"/>
        <v>28</v>
      </c>
      <c r="G63" t="str" cm="1">
        <f t="array" aca="1" ref="G63" ca="1">INDEX($G$2:$G$3,RANDBETWEEN(1,ROWS($G$2:$G$3)),1)</f>
        <v>Female</v>
      </c>
      <c r="H63" s="1">
        <f t="shared" ca="1" si="3"/>
        <v>43474</v>
      </c>
      <c r="I63">
        <f t="shared" ca="1" si="4"/>
        <v>13</v>
      </c>
      <c r="J63">
        <f t="shared" ca="1" si="5"/>
        <v>9</v>
      </c>
      <c r="K63" t="str" cm="1">
        <f t="array" aca="1" ref="K63" ca="1">INDEX($K$2:$K$6,RANDBETWEEN(1,ROWS($K$2:$K$6)),1)</f>
        <v>France</v>
      </c>
      <c r="L63">
        <f t="shared" ca="1" si="6"/>
        <v>61</v>
      </c>
      <c r="M63">
        <f t="shared" ca="1" si="7"/>
        <v>167</v>
      </c>
      <c r="N63">
        <f t="shared" ca="1" si="6"/>
        <v>56</v>
      </c>
      <c r="O63" s="2">
        <f t="shared" ca="1" si="8"/>
        <v>39.199999999999996</v>
      </c>
      <c r="P63" s="2">
        <f t="shared" ca="1" si="9"/>
        <v>16.8</v>
      </c>
      <c r="Q63">
        <f t="shared" ca="1" si="10"/>
        <v>17</v>
      </c>
      <c r="R63">
        <f t="shared" ca="1" si="10"/>
        <v>28</v>
      </c>
      <c r="S63" s="2">
        <f t="shared" ca="1" si="11"/>
        <v>4.4000000000000004</v>
      </c>
      <c r="T63" s="3">
        <f t="shared" ca="1" si="12"/>
        <v>0.81592549417682425</v>
      </c>
      <c r="U63" t="str" cm="1">
        <f t="array" aca="1" ref="U63" ca="1">INDEX($U$2:$U$4,RANDBETWEEN(1,ROWS($U$2:$U$4)),1)</f>
        <v>In Relationship</v>
      </c>
    </row>
    <row r="64" spans="1:21">
      <c r="A64">
        <v>63</v>
      </c>
      <c r="B64" cm="1">
        <f t="array" aca="1" ref="B64" ca="1">INDEX($B$2:$B$3,RANDBETWEEN(1,ROWS($B$2:$B$3)),1)</f>
        <v>2020</v>
      </c>
      <c r="C64">
        <f t="shared" ca="1" si="0"/>
        <v>1402599</v>
      </c>
      <c r="D64" t="str" cm="1">
        <f t="array" aca="1" ref="D64" ca="1">INDEX($D$2:$D$6,RANDBETWEEN(1,ROWS($D$2:$D$6)),1)</f>
        <v>Marios Katsaros</v>
      </c>
      <c r="E64" s="1">
        <f t="shared" ca="1" si="1"/>
        <v>44321</v>
      </c>
      <c r="F64">
        <f t="shared" ca="1" si="2"/>
        <v>27</v>
      </c>
      <c r="G64" t="str" cm="1">
        <f t="array" aca="1" ref="G64" ca="1">INDEX($G$2:$G$3,RANDBETWEEN(1,ROWS($G$2:$G$3)),1)</f>
        <v>Male</v>
      </c>
      <c r="H64" s="1">
        <f t="shared" ca="1" si="3"/>
        <v>43431</v>
      </c>
      <c r="I64">
        <f t="shared" ca="1" si="4"/>
        <v>16</v>
      </c>
      <c r="J64">
        <f t="shared" ca="1" si="5"/>
        <v>10</v>
      </c>
      <c r="K64" t="str" cm="1">
        <f t="array" aca="1" ref="K64" ca="1">INDEX($K$2:$K$6,RANDBETWEEN(1,ROWS($K$2:$K$6)),1)</f>
        <v>France</v>
      </c>
      <c r="L64">
        <f t="shared" ca="1" si="6"/>
        <v>82</v>
      </c>
      <c r="M64">
        <f t="shared" ca="1" si="7"/>
        <v>179</v>
      </c>
      <c r="N64">
        <f t="shared" ca="1" si="6"/>
        <v>53</v>
      </c>
      <c r="O64" s="2">
        <f t="shared" ca="1" si="8"/>
        <v>37.099999999999994</v>
      </c>
      <c r="P64" s="2">
        <f t="shared" ca="1" si="9"/>
        <v>15.899999999999999</v>
      </c>
      <c r="Q64">
        <f t="shared" ca="1" si="10"/>
        <v>41</v>
      </c>
      <c r="R64">
        <f t="shared" ca="1" si="10"/>
        <v>20</v>
      </c>
      <c r="S64" s="2">
        <f t="shared" ca="1" si="11"/>
        <v>5.2</v>
      </c>
      <c r="T64" s="3">
        <f t="shared" ca="1" si="12"/>
        <v>0.49076987107263059</v>
      </c>
      <c r="U64" t="str" cm="1">
        <f t="array" aca="1" ref="U64" ca="1">INDEX($U$2:$U$4,RANDBETWEEN(1,ROWS($U$2:$U$4)),1)</f>
        <v>Married</v>
      </c>
    </row>
    <row r="65" spans="1:21">
      <c r="A65">
        <v>64</v>
      </c>
      <c r="B65" cm="1">
        <f t="array" aca="1" ref="B65" ca="1">INDEX($B$2:$B$3,RANDBETWEEN(1,ROWS($B$2:$B$3)),1)</f>
        <v>2020</v>
      </c>
      <c r="C65">
        <f t="shared" ca="1" si="0"/>
        <v>1408570</v>
      </c>
      <c r="D65" t="str" cm="1">
        <f t="array" aca="1" ref="D65" ca="1">INDEX($D$2:$D$6,RANDBETWEEN(1,ROWS($D$2:$D$6)),1)</f>
        <v>Irini Antoniou</v>
      </c>
      <c r="E65" s="1">
        <f t="shared" ca="1" si="1"/>
        <v>44330</v>
      </c>
      <c r="F65">
        <f t="shared" ca="1" si="2"/>
        <v>22</v>
      </c>
      <c r="G65" t="str" cm="1">
        <f t="array" aca="1" ref="G65" ca="1">INDEX($G$2:$G$3,RANDBETWEEN(1,ROWS($G$2:$G$3)),1)</f>
        <v>Male</v>
      </c>
      <c r="H65" s="1">
        <f t="shared" ca="1" si="3"/>
        <v>43544</v>
      </c>
      <c r="I65">
        <f t="shared" ca="1" si="4"/>
        <v>17</v>
      </c>
      <c r="J65">
        <f t="shared" ca="1" si="5"/>
        <v>8</v>
      </c>
      <c r="K65" t="str" cm="1">
        <f t="array" aca="1" ref="K65" ca="1">INDEX($K$2:$K$6,RANDBETWEEN(1,ROWS($K$2:$K$6)),1)</f>
        <v>Germany</v>
      </c>
      <c r="L65">
        <f t="shared" ca="1" si="6"/>
        <v>88</v>
      </c>
      <c r="M65">
        <f t="shared" ca="1" si="7"/>
        <v>129</v>
      </c>
      <c r="N65">
        <f t="shared" ca="1" si="6"/>
        <v>54</v>
      </c>
      <c r="O65" s="2">
        <f t="shared" ca="1" si="8"/>
        <v>37.799999999999997</v>
      </c>
      <c r="P65" s="2">
        <f t="shared" ca="1" si="9"/>
        <v>16.2</v>
      </c>
      <c r="Q65">
        <f t="shared" ca="1" si="10"/>
        <v>47</v>
      </c>
      <c r="R65">
        <f t="shared" ca="1" si="10"/>
        <v>47</v>
      </c>
      <c r="S65" s="2">
        <f t="shared" ca="1" si="11"/>
        <v>5</v>
      </c>
      <c r="T65" s="3">
        <f t="shared" ca="1" si="12"/>
        <v>0.9429826535620468</v>
      </c>
      <c r="U65" t="str" cm="1">
        <f t="array" aca="1" ref="U65" ca="1">INDEX($U$2:$U$4,RANDBETWEEN(1,ROWS($U$2:$U$4)),1)</f>
        <v>Married</v>
      </c>
    </row>
    <row r="66" spans="1:21">
      <c r="A66">
        <v>65</v>
      </c>
      <c r="B66" cm="1">
        <f t="array" aca="1" ref="B66" ca="1">INDEX($B$2:$B$3,RANDBETWEEN(1,ROWS($B$2:$B$3)),1)</f>
        <v>2020</v>
      </c>
      <c r="C66">
        <f t="shared" ca="1" si="0"/>
        <v>1447321</v>
      </c>
      <c r="D66" t="str" cm="1">
        <f t="array" aca="1" ref="D66" ca="1">INDEX($D$2:$D$6,RANDBETWEEN(1,ROWS($D$2:$D$6)),1)</f>
        <v>Periklis Andreas</v>
      </c>
      <c r="E66" s="1">
        <f t="shared" ca="1" si="1"/>
        <v>44146</v>
      </c>
      <c r="F66">
        <f t="shared" ca="1" si="2"/>
        <v>23</v>
      </c>
      <c r="G66" t="str" cm="1">
        <f t="array" aca="1" ref="G66" ca="1">INDEX($G$2:$G$3,RANDBETWEEN(1,ROWS($G$2:$G$3)),1)</f>
        <v>Female</v>
      </c>
      <c r="H66" s="1">
        <f t="shared" ca="1" si="3"/>
        <v>43374</v>
      </c>
      <c r="I66">
        <f t="shared" ca="1" si="4"/>
        <v>18</v>
      </c>
      <c r="J66">
        <f t="shared" ca="1" si="5"/>
        <v>10</v>
      </c>
      <c r="K66" t="str" cm="1">
        <f t="array" aca="1" ref="K66" ca="1">INDEX($K$2:$K$6,RANDBETWEEN(1,ROWS($K$2:$K$6)),1)</f>
        <v>Australia</v>
      </c>
      <c r="L66">
        <f t="shared" ca="1" si="6"/>
        <v>89</v>
      </c>
      <c r="M66">
        <f t="shared" ca="1" si="7"/>
        <v>124</v>
      </c>
      <c r="N66">
        <f t="shared" ca="1" si="6"/>
        <v>90</v>
      </c>
      <c r="O66" s="2">
        <f t="shared" ca="1" si="8"/>
        <v>62.999999999999993</v>
      </c>
      <c r="P66" s="2">
        <f t="shared" ca="1" si="9"/>
        <v>27</v>
      </c>
      <c r="Q66">
        <f t="shared" ca="1" si="10"/>
        <v>10</v>
      </c>
      <c r="R66">
        <f t="shared" ca="1" si="10"/>
        <v>14</v>
      </c>
      <c r="S66" s="2">
        <f t="shared" ca="1" si="11"/>
        <v>5.6000000000000005</v>
      </c>
      <c r="T66" s="3">
        <f t="shared" ca="1" si="12"/>
        <v>0.5474902326970984</v>
      </c>
      <c r="U66" t="str" cm="1">
        <f t="array" aca="1" ref="U66" ca="1">INDEX($U$2:$U$4,RANDBETWEEN(1,ROWS($U$2:$U$4)),1)</f>
        <v>Married</v>
      </c>
    </row>
    <row r="67" spans="1:21">
      <c r="A67">
        <v>66</v>
      </c>
      <c r="B67" cm="1">
        <f t="array" aca="1" ref="B67" ca="1">INDEX($B$2:$B$3,RANDBETWEEN(1,ROWS($B$2:$B$3)),1)</f>
        <v>2020</v>
      </c>
      <c r="C67">
        <f t="shared" ref="C67:C130" ca="1" si="13">RANDBETWEEN(1400045,1500098)</f>
        <v>1450037</v>
      </c>
      <c r="D67" t="str" cm="1">
        <f t="array" aca="1" ref="D67" ca="1">INDEX($D$2:$D$6,RANDBETWEEN(1,ROWS($D$2:$D$6)),1)</f>
        <v>Costas Antonis</v>
      </c>
      <c r="E67" s="1">
        <f t="shared" ref="E67:E130" ca="1" si="14">RANDBETWEEN(DATE(2020,6,1),DATE(2021,7,30))</f>
        <v>44241</v>
      </c>
      <c r="F67">
        <f t="shared" ref="F67:F130" ca="1" si="15">RANDBETWEEN(18,28)</f>
        <v>24</v>
      </c>
      <c r="G67" t="str" cm="1">
        <f t="array" aca="1" ref="G67" ca="1">INDEX($G$2:$G$3,RANDBETWEEN(1,ROWS($G$2:$G$3)),1)</f>
        <v>Male</v>
      </c>
      <c r="H67" s="1">
        <f t="shared" ref="H67:H130" ca="1" si="16">RANDBETWEEN(DATE(2018,6,1),DATE(2019,7,30))</f>
        <v>43299</v>
      </c>
      <c r="I67">
        <f t="shared" ref="I67:I130" ca="1" si="17">RANDBETWEEN(10,20)</f>
        <v>15</v>
      </c>
      <c r="J67">
        <f t="shared" ref="J67:J130" ca="1" si="18">RANDBETWEEN(8,15)</f>
        <v>15</v>
      </c>
      <c r="K67" t="str" cm="1">
        <f t="array" aca="1" ref="K67" ca="1">INDEX($K$2:$K$6,RANDBETWEEN(1,ROWS($K$2:$K$6)),1)</f>
        <v>Spain</v>
      </c>
      <c r="L67">
        <f t="shared" ref="L67:N130" ca="1" si="19">RANDBETWEEN(50,100)</f>
        <v>61</v>
      </c>
      <c r="M67">
        <f t="shared" ref="M67:M130" ca="1" si="20">RANDBETWEEN(100,200)</f>
        <v>173</v>
      </c>
      <c r="N67">
        <f t="shared" ca="1" si="19"/>
        <v>100</v>
      </c>
      <c r="O67" s="2">
        <f t="shared" ref="O67:O130" ca="1" si="21">N67*0.7</f>
        <v>70</v>
      </c>
      <c r="P67" s="2">
        <f t="shared" ref="P67:P130" ca="1" si="22">N67*0.3</f>
        <v>30</v>
      </c>
      <c r="Q67">
        <f t="shared" ref="Q67:R130" ca="1" si="23">RANDBETWEEN(10,50)</f>
        <v>29</v>
      </c>
      <c r="R67">
        <f t="shared" ca="1" si="23"/>
        <v>32</v>
      </c>
      <c r="S67" s="2">
        <f t="shared" ref="S67:S130" ca="1" si="24">SUM(I67:J67)*0.2</f>
        <v>6</v>
      </c>
      <c r="T67" s="3">
        <f t="shared" ref="T67:T130" ca="1" si="25">RAND()</f>
        <v>0.15981677650216985</v>
      </c>
      <c r="U67" t="str" cm="1">
        <f t="array" aca="1" ref="U67" ca="1">INDEX($U$2:$U$4,RANDBETWEEN(1,ROWS($U$2:$U$4)),1)</f>
        <v>Married</v>
      </c>
    </row>
    <row r="68" spans="1:21">
      <c r="A68">
        <v>67</v>
      </c>
      <c r="B68" cm="1">
        <f t="array" aca="1" ref="B68" ca="1">INDEX($B$2:$B$3,RANDBETWEEN(1,ROWS($B$2:$B$3)),1)</f>
        <v>2020</v>
      </c>
      <c r="C68">
        <f t="shared" ca="1" si="13"/>
        <v>1416921</v>
      </c>
      <c r="D68" t="str" cm="1">
        <f t="array" aca="1" ref="D68" ca="1">INDEX($D$2:$D$6,RANDBETWEEN(1,ROWS($D$2:$D$6)),1)</f>
        <v>Irini Antoniou</v>
      </c>
      <c r="E68" s="1">
        <f t="shared" ca="1" si="14"/>
        <v>44219</v>
      </c>
      <c r="F68">
        <f t="shared" ca="1" si="15"/>
        <v>21</v>
      </c>
      <c r="G68" t="str" cm="1">
        <f t="array" aca="1" ref="G68" ca="1">INDEX($G$2:$G$3,RANDBETWEEN(1,ROWS($G$2:$G$3)),1)</f>
        <v>Male</v>
      </c>
      <c r="H68" s="1">
        <f t="shared" ca="1" si="16"/>
        <v>43642</v>
      </c>
      <c r="I68">
        <f t="shared" ca="1" si="17"/>
        <v>13</v>
      </c>
      <c r="J68">
        <f t="shared" ca="1" si="18"/>
        <v>8</v>
      </c>
      <c r="K68" t="str" cm="1">
        <f t="array" aca="1" ref="K68" ca="1">INDEX($K$2:$K$6,RANDBETWEEN(1,ROWS($K$2:$K$6)),1)</f>
        <v>Germany</v>
      </c>
      <c r="L68">
        <f t="shared" ca="1" si="19"/>
        <v>73</v>
      </c>
      <c r="M68">
        <f t="shared" ca="1" si="20"/>
        <v>190</v>
      </c>
      <c r="N68">
        <f t="shared" ca="1" si="19"/>
        <v>71</v>
      </c>
      <c r="O68" s="2">
        <f t="shared" ca="1" si="21"/>
        <v>49.699999999999996</v>
      </c>
      <c r="P68" s="2">
        <f t="shared" ca="1" si="22"/>
        <v>21.3</v>
      </c>
      <c r="Q68">
        <f t="shared" ca="1" si="23"/>
        <v>46</v>
      </c>
      <c r="R68">
        <f t="shared" ca="1" si="23"/>
        <v>39</v>
      </c>
      <c r="S68" s="2">
        <f t="shared" ca="1" si="24"/>
        <v>4.2</v>
      </c>
      <c r="T68" s="3">
        <f t="shared" ca="1" si="25"/>
        <v>0.1583946894577114</v>
      </c>
      <c r="U68" t="str" cm="1">
        <f t="array" aca="1" ref="U68" ca="1">INDEX($U$2:$U$4,RANDBETWEEN(1,ROWS($U$2:$U$4)),1)</f>
        <v>In Relationship</v>
      </c>
    </row>
    <row r="69" spans="1:21">
      <c r="A69">
        <v>68</v>
      </c>
      <c r="B69" cm="1">
        <f t="array" aca="1" ref="B69" ca="1">INDEX($B$2:$B$3,RANDBETWEEN(1,ROWS($B$2:$B$3)),1)</f>
        <v>2020</v>
      </c>
      <c r="C69">
        <f t="shared" ca="1" si="13"/>
        <v>1451527</v>
      </c>
      <c r="D69" t="str" cm="1">
        <f t="array" aca="1" ref="D69" ca="1">INDEX($D$2:$D$6,RANDBETWEEN(1,ROWS($D$2:$D$6)),1)</f>
        <v>Periklis Andreas</v>
      </c>
      <c r="E69" s="1">
        <f t="shared" ca="1" si="14"/>
        <v>44347</v>
      </c>
      <c r="F69">
        <f t="shared" ca="1" si="15"/>
        <v>19</v>
      </c>
      <c r="G69" t="str" cm="1">
        <f t="array" aca="1" ref="G69" ca="1">INDEX($G$2:$G$3,RANDBETWEEN(1,ROWS($G$2:$G$3)),1)</f>
        <v>Male</v>
      </c>
      <c r="H69" s="1">
        <f t="shared" ca="1" si="16"/>
        <v>43643</v>
      </c>
      <c r="I69">
        <f t="shared" ca="1" si="17"/>
        <v>20</v>
      </c>
      <c r="J69">
        <f t="shared" ca="1" si="18"/>
        <v>8</v>
      </c>
      <c r="K69" t="str" cm="1">
        <f t="array" aca="1" ref="K69" ca="1">INDEX($K$2:$K$6,RANDBETWEEN(1,ROWS($K$2:$K$6)),1)</f>
        <v>France</v>
      </c>
      <c r="L69">
        <f t="shared" ca="1" si="19"/>
        <v>75</v>
      </c>
      <c r="M69">
        <f t="shared" ca="1" si="20"/>
        <v>150</v>
      </c>
      <c r="N69">
        <f t="shared" ca="1" si="19"/>
        <v>60</v>
      </c>
      <c r="O69" s="2">
        <f t="shared" ca="1" si="21"/>
        <v>42</v>
      </c>
      <c r="P69" s="2">
        <f t="shared" ca="1" si="22"/>
        <v>18</v>
      </c>
      <c r="Q69">
        <f t="shared" ca="1" si="23"/>
        <v>42</v>
      </c>
      <c r="R69">
        <f t="shared" ca="1" si="23"/>
        <v>46</v>
      </c>
      <c r="S69" s="2">
        <f t="shared" ca="1" si="24"/>
        <v>5.6000000000000005</v>
      </c>
      <c r="T69" s="3">
        <f t="shared" ca="1" si="25"/>
        <v>0.23604235108973659</v>
      </c>
      <c r="U69" t="str" cm="1">
        <f t="array" aca="1" ref="U69" ca="1">INDEX($U$2:$U$4,RANDBETWEEN(1,ROWS($U$2:$U$4)),1)</f>
        <v>Married</v>
      </c>
    </row>
    <row r="70" spans="1:21">
      <c r="A70">
        <v>69</v>
      </c>
      <c r="B70" cm="1">
        <f t="array" aca="1" ref="B70" ca="1">INDEX($B$2:$B$3,RANDBETWEEN(1,ROWS($B$2:$B$3)),1)</f>
        <v>2021</v>
      </c>
      <c r="C70">
        <f t="shared" ca="1" si="13"/>
        <v>1426793</v>
      </c>
      <c r="D70" t="str" cm="1">
        <f t="array" aca="1" ref="D70" ca="1">INDEX($D$2:$D$6,RANDBETWEEN(1,ROWS($D$2:$D$6)),1)</f>
        <v>Foteini Antonis</v>
      </c>
      <c r="E70" s="1">
        <f t="shared" ca="1" si="14"/>
        <v>44122</v>
      </c>
      <c r="F70">
        <f t="shared" ca="1" si="15"/>
        <v>24</v>
      </c>
      <c r="G70" t="str" cm="1">
        <f t="array" aca="1" ref="G70" ca="1">INDEX($G$2:$G$3,RANDBETWEEN(1,ROWS($G$2:$G$3)),1)</f>
        <v>Female</v>
      </c>
      <c r="H70" s="1">
        <f t="shared" ca="1" si="16"/>
        <v>43292</v>
      </c>
      <c r="I70">
        <f t="shared" ca="1" si="17"/>
        <v>13</v>
      </c>
      <c r="J70">
        <f t="shared" ca="1" si="18"/>
        <v>15</v>
      </c>
      <c r="K70" t="str" cm="1">
        <f t="array" aca="1" ref="K70" ca="1">INDEX($K$2:$K$6,RANDBETWEEN(1,ROWS($K$2:$K$6)),1)</f>
        <v>France</v>
      </c>
      <c r="L70">
        <f t="shared" ca="1" si="19"/>
        <v>87</v>
      </c>
      <c r="M70">
        <f t="shared" ca="1" si="20"/>
        <v>150</v>
      </c>
      <c r="N70">
        <f t="shared" ca="1" si="19"/>
        <v>81</v>
      </c>
      <c r="O70" s="2">
        <f t="shared" ca="1" si="21"/>
        <v>56.699999999999996</v>
      </c>
      <c r="P70" s="2">
        <f t="shared" ca="1" si="22"/>
        <v>24.3</v>
      </c>
      <c r="Q70">
        <f t="shared" ca="1" si="23"/>
        <v>33</v>
      </c>
      <c r="R70">
        <f t="shared" ca="1" si="23"/>
        <v>26</v>
      </c>
      <c r="S70" s="2">
        <f t="shared" ca="1" si="24"/>
        <v>5.6000000000000005</v>
      </c>
      <c r="T70" s="3">
        <f t="shared" ca="1" si="25"/>
        <v>0.63578325591834739</v>
      </c>
      <c r="U70" t="str" cm="1">
        <f t="array" aca="1" ref="U70" ca="1">INDEX($U$2:$U$4,RANDBETWEEN(1,ROWS($U$2:$U$4)),1)</f>
        <v>Single</v>
      </c>
    </row>
    <row r="71" spans="1:21">
      <c r="A71">
        <v>70</v>
      </c>
      <c r="B71" cm="1">
        <f t="array" aca="1" ref="B71" ca="1">INDEX($B$2:$B$3,RANDBETWEEN(1,ROWS($B$2:$B$3)),1)</f>
        <v>2021</v>
      </c>
      <c r="C71">
        <f t="shared" ca="1" si="13"/>
        <v>1467988</v>
      </c>
      <c r="D71" t="str" cm="1">
        <f t="array" aca="1" ref="D71" ca="1">INDEX($D$2:$D$6,RANDBETWEEN(1,ROWS($D$2:$D$6)),1)</f>
        <v>Periklis Andreas</v>
      </c>
      <c r="E71" s="1">
        <f t="shared" ca="1" si="14"/>
        <v>44084</v>
      </c>
      <c r="F71">
        <f t="shared" ca="1" si="15"/>
        <v>27</v>
      </c>
      <c r="G71" t="str" cm="1">
        <f t="array" aca="1" ref="G71" ca="1">INDEX($G$2:$G$3,RANDBETWEEN(1,ROWS($G$2:$G$3)),1)</f>
        <v>Female</v>
      </c>
      <c r="H71" s="1">
        <f t="shared" ca="1" si="16"/>
        <v>43290</v>
      </c>
      <c r="I71">
        <f t="shared" ca="1" si="17"/>
        <v>11</v>
      </c>
      <c r="J71">
        <f t="shared" ca="1" si="18"/>
        <v>8</v>
      </c>
      <c r="K71" t="str" cm="1">
        <f t="array" aca="1" ref="K71" ca="1">INDEX($K$2:$K$6,RANDBETWEEN(1,ROWS($K$2:$K$6)),1)</f>
        <v>Spain</v>
      </c>
      <c r="L71">
        <f t="shared" ca="1" si="19"/>
        <v>86</v>
      </c>
      <c r="M71">
        <f t="shared" ca="1" si="20"/>
        <v>104</v>
      </c>
      <c r="N71">
        <f t="shared" ca="1" si="19"/>
        <v>68</v>
      </c>
      <c r="O71" s="2">
        <f t="shared" ca="1" si="21"/>
        <v>47.599999999999994</v>
      </c>
      <c r="P71" s="2">
        <f t="shared" ca="1" si="22"/>
        <v>20.399999999999999</v>
      </c>
      <c r="Q71">
        <f t="shared" ca="1" si="23"/>
        <v>12</v>
      </c>
      <c r="R71">
        <f t="shared" ca="1" si="23"/>
        <v>15</v>
      </c>
      <c r="S71" s="2">
        <f t="shared" ca="1" si="24"/>
        <v>3.8000000000000003</v>
      </c>
      <c r="T71" s="3">
        <f t="shared" ca="1" si="25"/>
        <v>0.24219255888100188</v>
      </c>
      <c r="U71" t="str" cm="1">
        <f t="array" aca="1" ref="U71" ca="1">INDEX($U$2:$U$4,RANDBETWEEN(1,ROWS($U$2:$U$4)),1)</f>
        <v>Single</v>
      </c>
    </row>
    <row r="72" spans="1:21">
      <c r="A72">
        <v>71</v>
      </c>
      <c r="B72" cm="1">
        <f t="array" aca="1" ref="B72" ca="1">INDEX($B$2:$B$3,RANDBETWEEN(1,ROWS($B$2:$B$3)),1)</f>
        <v>2021</v>
      </c>
      <c r="C72">
        <f t="shared" ca="1" si="13"/>
        <v>1480967</v>
      </c>
      <c r="D72" t="str" cm="1">
        <f t="array" aca="1" ref="D72" ca="1">INDEX($D$2:$D$6,RANDBETWEEN(1,ROWS($D$2:$D$6)),1)</f>
        <v>Costas Antonis</v>
      </c>
      <c r="E72" s="1">
        <f t="shared" ca="1" si="14"/>
        <v>44279</v>
      </c>
      <c r="F72">
        <f t="shared" ca="1" si="15"/>
        <v>26</v>
      </c>
      <c r="G72" t="str" cm="1">
        <f t="array" aca="1" ref="G72" ca="1">INDEX($G$2:$G$3,RANDBETWEEN(1,ROWS($G$2:$G$3)),1)</f>
        <v>Male</v>
      </c>
      <c r="H72" s="1">
        <f t="shared" ca="1" si="16"/>
        <v>43351</v>
      </c>
      <c r="I72">
        <f t="shared" ca="1" si="17"/>
        <v>11</v>
      </c>
      <c r="J72">
        <f t="shared" ca="1" si="18"/>
        <v>14</v>
      </c>
      <c r="K72" t="str" cm="1">
        <f t="array" aca="1" ref="K72" ca="1">INDEX($K$2:$K$6,RANDBETWEEN(1,ROWS($K$2:$K$6)),1)</f>
        <v>Germany</v>
      </c>
      <c r="L72">
        <f t="shared" ca="1" si="19"/>
        <v>64</v>
      </c>
      <c r="M72">
        <f t="shared" ca="1" si="20"/>
        <v>181</v>
      </c>
      <c r="N72">
        <f t="shared" ca="1" si="19"/>
        <v>87</v>
      </c>
      <c r="O72" s="2">
        <f t="shared" ca="1" si="21"/>
        <v>60.9</v>
      </c>
      <c r="P72" s="2">
        <f t="shared" ca="1" si="22"/>
        <v>26.099999999999998</v>
      </c>
      <c r="Q72">
        <f t="shared" ca="1" si="23"/>
        <v>41</v>
      </c>
      <c r="R72">
        <f t="shared" ca="1" si="23"/>
        <v>33</v>
      </c>
      <c r="S72" s="2">
        <f t="shared" ca="1" si="24"/>
        <v>5</v>
      </c>
      <c r="T72" s="3">
        <f t="shared" ca="1" si="25"/>
        <v>0.28559627731909976</v>
      </c>
      <c r="U72" t="str" cm="1">
        <f t="array" aca="1" ref="U72" ca="1">INDEX($U$2:$U$4,RANDBETWEEN(1,ROWS($U$2:$U$4)),1)</f>
        <v>Married</v>
      </c>
    </row>
    <row r="73" spans="1:21">
      <c r="A73">
        <v>72</v>
      </c>
      <c r="B73" cm="1">
        <f t="array" aca="1" ref="B73" ca="1">INDEX($B$2:$B$3,RANDBETWEEN(1,ROWS($B$2:$B$3)),1)</f>
        <v>2020</v>
      </c>
      <c r="C73">
        <f t="shared" ca="1" si="13"/>
        <v>1498751</v>
      </c>
      <c r="D73" t="str" cm="1">
        <f t="array" aca="1" ref="D73" ca="1">INDEX($D$2:$D$6,RANDBETWEEN(1,ROWS($D$2:$D$6)),1)</f>
        <v>Irini Antoniou</v>
      </c>
      <c r="E73" s="1">
        <f t="shared" ca="1" si="14"/>
        <v>44398</v>
      </c>
      <c r="F73">
        <f t="shared" ca="1" si="15"/>
        <v>24</v>
      </c>
      <c r="G73" t="str" cm="1">
        <f t="array" aca="1" ref="G73" ca="1">INDEX($G$2:$G$3,RANDBETWEEN(1,ROWS($G$2:$G$3)),1)</f>
        <v>Female</v>
      </c>
      <c r="H73" s="1">
        <f t="shared" ca="1" si="16"/>
        <v>43340</v>
      </c>
      <c r="I73">
        <f t="shared" ca="1" si="17"/>
        <v>20</v>
      </c>
      <c r="J73">
        <f t="shared" ca="1" si="18"/>
        <v>8</v>
      </c>
      <c r="K73" t="str" cm="1">
        <f t="array" aca="1" ref="K73" ca="1">INDEX($K$2:$K$6,RANDBETWEEN(1,ROWS($K$2:$K$6)),1)</f>
        <v>Canada</v>
      </c>
      <c r="L73">
        <f t="shared" ca="1" si="19"/>
        <v>95</v>
      </c>
      <c r="M73">
        <f t="shared" ca="1" si="20"/>
        <v>184</v>
      </c>
      <c r="N73">
        <f t="shared" ca="1" si="19"/>
        <v>80</v>
      </c>
      <c r="O73" s="2">
        <f t="shared" ca="1" si="21"/>
        <v>56</v>
      </c>
      <c r="P73" s="2">
        <f t="shared" ca="1" si="22"/>
        <v>24</v>
      </c>
      <c r="Q73">
        <f t="shared" ca="1" si="23"/>
        <v>34</v>
      </c>
      <c r="R73">
        <f t="shared" ca="1" si="23"/>
        <v>37</v>
      </c>
      <c r="S73" s="2">
        <f t="shared" ca="1" si="24"/>
        <v>5.6000000000000005</v>
      </c>
      <c r="T73" s="3">
        <f t="shared" ca="1" si="25"/>
        <v>0.59333619393233128</v>
      </c>
      <c r="U73" t="str" cm="1">
        <f t="array" aca="1" ref="U73" ca="1">INDEX($U$2:$U$4,RANDBETWEEN(1,ROWS($U$2:$U$4)),1)</f>
        <v>In Relationship</v>
      </c>
    </row>
    <row r="74" spans="1:21">
      <c r="A74">
        <v>73</v>
      </c>
      <c r="B74" cm="1">
        <f t="array" aca="1" ref="B74" ca="1">INDEX($B$2:$B$3,RANDBETWEEN(1,ROWS($B$2:$B$3)),1)</f>
        <v>2021</v>
      </c>
      <c r="C74">
        <f t="shared" ca="1" si="13"/>
        <v>1402785</v>
      </c>
      <c r="D74" t="str" cm="1">
        <f t="array" aca="1" ref="D74" ca="1">INDEX($D$2:$D$6,RANDBETWEEN(1,ROWS($D$2:$D$6)),1)</f>
        <v>Irini Antoniou</v>
      </c>
      <c r="E74" s="1">
        <f t="shared" ca="1" si="14"/>
        <v>43994</v>
      </c>
      <c r="F74">
        <f t="shared" ca="1" si="15"/>
        <v>25</v>
      </c>
      <c r="G74" t="str" cm="1">
        <f t="array" aca="1" ref="G74" ca="1">INDEX($G$2:$G$3,RANDBETWEEN(1,ROWS($G$2:$G$3)),1)</f>
        <v>Male</v>
      </c>
      <c r="H74" s="1">
        <f t="shared" ca="1" si="16"/>
        <v>43305</v>
      </c>
      <c r="I74">
        <f t="shared" ca="1" si="17"/>
        <v>13</v>
      </c>
      <c r="J74">
        <f t="shared" ca="1" si="18"/>
        <v>11</v>
      </c>
      <c r="K74" t="str" cm="1">
        <f t="array" aca="1" ref="K74" ca="1">INDEX($K$2:$K$6,RANDBETWEEN(1,ROWS($K$2:$K$6)),1)</f>
        <v>Spain</v>
      </c>
      <c r="L74">
        <f t="shared" ca="1" si="19"/>
        <v>94</v>
      </c>
      <c r="M74">
        <f t="shared" ca="1" si="20"/>
        <v>177</v>
      </c>
      <c r="N74">
        <f t="shared" ca="1" si="19"/>
        <v>84</v>
      </c>
      <c r="O74" s="2">
        <f t="shared" ca="1" si="21"/>
        <v>58.8</v>
      </c>
      <c r="P74" s="2">
        <f t="shared" ca="1" si="22"/>
        <v>25.2</v>
      </c>
      <c r="Q74">
        <f t="shared" ca="1" si="23"/>
        <v>38</v>
      </c>
      <c r="R74">
        <f t="shared" ca="1" si="23"/>
        <v>27</v>
      </c>
      <c r="S74" s="2">
        <f t="shared" ca="1" si="24"/>
        <v>4.8000000000000007</v>
      </c>
      <c r="T74" s="3">
        <f t="shared" ca="1" si="25"/>
        <v>0.60793995491194497</v>
      </c>
      <c r="U74" t="str" cm="1">
        <f t="array" aca="1" ref="U74" ca="1">INDEX($U$2:$U$4,RANDBETWEEN(1,ROWS($U$2:$U$4)),1)</f>
        <v>Single</v>
      </c>
    </row>
    <row r="75" spans="1:21">
      <c r="A75">
        <v>74</v>
      </c>
      <c r="B75" cm="1">
        <f t="array" aca="1" ref="B75" ca="1">INDEX($B$2:$B$3,RANDBETWEEN(1,ROWS($B$2:$B$3)),1)</f>
        <v>2021</v>
      </c>
      <c r="C75">
        <f t="shared" ca="1" si="13"/>
        <v>1420958</v>
      </c>
      <c r="D75" t="str" cm="1">
        <f t="array" aca="1" ref="D75" ca="1">INDEX($D$2:$D$6,RANDBETWEEN(1,ROWS($D$2:$D$6)),1)</f>
        <v>Marios Katsaros</v>
      </c>
      <c r="E75" s="1">
        <f t="shared" ca="1" si="14"/>
        <v>44266</v>
      </c>
      <c r="F75">
        <f t="shared" ca="1" si="15"/>
        <v>22</v>
      </c>
      <c r="G75" t="str" cm="1">
        <f t="array" aca="1" ref="G75" ca="1">INDEX($G$2:$G$3,RANDBETWEEN(1,ROWS($G$2:$G$3)),1)</f>
        <v>Female</v>
      </c>
      <c r="H75" s="1">
        <f t="shared" ca="1" si="16"/>
        <v>43419</v>
      </c>
      <c r="I75">
        <f t="shared" ca="1" si="17"/>
        <v>18</v>
      </c>
      <c r="J75">
        <f t="shared" ca="1" si="18"/>
        <v>11</v>
      </c>
      <c r="K75" t="str" cm="1">
        <f t="array" aca="1" ref="K75" ca="1">INDEX($K$2:$K$6,RANDBETWEEN(1,ROWS($K$2:$K$6)),1)</f>
        <v>Spain</v>
      </c>
      <c r="L75">
        <f t="shared" ca="1" si="19"/>
        <v>74</v>
      </c>
      <c r="M75">
        <f t="shared" ca="1" si="20"/>
        <v>146</v>
      </c>
      <c r="N75">
        <f t="shared" ca="1" si="19"/>
        <v>83</v>
      </c>
      <c r="O75" s="2">
        <f t="shared" ca="1" si="21"/>
        <v>58.099999999999994</v>
      </c>
      <c r="P75" s="2">
        <f t="shared" ca="1" si="22"/>
        <v>24.9</v>
      </c>
      <c r="Q75">
        <f t="shared" ca="1" si="23"/>
        <v>25</v>
      </c>
      <c r="R75">
        <f t="shared" ca="1" si="23"/>
        <v>36</v>
      </c>
      <c r="S75" s="2">
        <f t="shared" ca="1" si="24"/>
        <v>5.8000000000000007</v>
      </c>
      <c r="T75" s="3">
        <f t="shared" ca="1" si="25"/>
        <v>0.70528017100654528</v>
      </c>
      <c r="U75" t="str" cm="1">
        <f t="array" aca="1" ref="U75" ca="1">INDEX($U$2:$U$4,RANDBETWEEN(1,ROWS($U$2:$U$4)),1)</f>
        <v>Married</v>
      </c>
    </row>
    <row r="76" spans="1:21">
      <c r="A76">
        <v>75</v>
      </c>
      <c r="B76" cm="1">
        <f t="array" aca="1" ref="B76" ca="1">INDEX($B$2:$B$3,RANDBETWEEN(1,ROWS($B$2:$B$3)),1)</f>
        <v>2021</v>
      </c>
      <c r="C76">
        <f t="shared" ca="1" si="13"/>
        <v>1415445</v>
      </c>
      <c r="D76" t="str" cm="1">
        <f t="array" aca="1" ref="D76" ca="1">INDEX($D$2:$D$6,RANDBETWEEN(1,ROWS($D$2:$D$6)),1)</f>
        <v>Periklis Andreas</v>
      </c>
      <c r="E76" s="1">
        <f t="shared" ca="1" si="14"/>
        <v>44079</v>
      </c>
      <c r="F76">
        <f t="shared" ca="1" si="15"/>
        <v>19</v>
      </c>
      <c r="G76" t="str" cm="1">
        <f t="array" aca="1" ref="G76" ca="1">INDEX($G$2:$G$3,RANDBETWEEN(1,ROWS($G$2:$G$3)),1)</f>
        <v>Female</v>
      </c>
      <c r="H76" s="1">
        <f t="shared" ca="1" si="16"/>
        <v>43320</v>
      </c>
      <c r="I76">
        <f t="shared" ca="1" si="17"/>
        <v>17</v>
      </c>
      <c r="J76">
        <f t="shared" ca="1" si="18"/>
        <v>8</v>
      </c>
      <c r="K76" t="str" cm="1">
        <f t="array" aca="1" ref="K76" ca="1">INDEX($K$2:$K$6,RANDBETWEEN(1,ROWS($K$2:$K$6)),1)</f>
        <v>Australia</v>
      </c>
      <c r="L76">
        <f t="shared" ca="1" si="19"/>
        <v>60</v>
      </c>
      <c r="M76">
        <f t="shared" ca="1" si="20"/>
        <v>123</v>
      </c>
      <c r="N76">
        <f t="shared" ca="1" si="19"/>
        <v>99</v>
      </c>
      <c r="O76" s="2">
        <f t="shared" ca="1" si="21"/>
        <v>69.3</v>
      </c>
      <c r="P76" s="2">
        <f t="shared" ca="1" si="22"/>
        <v>29.7</v>
      </c>
      <c r="Q76">
        <f t="shared" ca="1" si="23"/>
        <v>13</v>
      </c>
      <c r="R76">
        <f t="shared" ca="1" si="23"/>
        <v>29</v>
      </c>
      <c r="S76" s="2">
        <f t="shared" ca="1" si="24"/>
        <v>5</v>
      </c>
      <c r="T76" s="3">
        <f t="shared" ca="1" si="25"/>
        <v>0.4305201670893537</v>
      </c>
      <c r="U76" t="str" cm="1">
        <f t="array" aca="1" ref="U76" ca="1">INDEX($U$2:$U$4,RANDBETWEEN(1,ROWS($U$2:$U$4)),1)</f>
        <v>Single</v>
      </c>
    </row>
    <row r="77" spans="1:21">
      <c r="A77">
        <v>76</v>
      </c>
      <c r="B77" cm="1">
        <f t="array" aca="1" ref="B77" ca="1">INDEX($B$2:$B$3,RANDBETWEEN(1,ROWS($B$2:$B$3)),1)</f>
        <v>2020</v>
      </c>
      <c r="C77">
        <f t="shared" ca="1" si="13"/>
        <v>1425586</v>
      </c>
      <c r="D77" t="str" cm="1">
        <f t="array" aca="1" ref="D77" ca="1">INDEX($D$2:$D$6,RANDBETWEEN(1,ROWS($D$2:$D$6)),1)</f>
        <v>Marios Katsaros</v>
      </c>
      <c r="E77" s="1">
        <f t="shared" ca="1" si="14"/>
        <v>44404</v>
      </c>
      <c r="F77">
        <f t="shared" ca="1" si="15"/>
        <v>19</v>
      </c>
      <c r="G77" t="str" cm="1">
        <f t="array" aca="1" ref="G77" ca="1">INDEX($G$2:$G$3,RANDBETWEEN(1,ROWS($G$2:$G$3)),1)</f>
        <v>Female</v>
      </c>
      <c r="H77" s="1">
        <f t="shared" ca="1" si="16"/>
        <v>43655</v>
      </c>
      <c r="I77">
        <f t="shared" ca="1" si="17"/>
        <v>13</v>
      </c>
      <c r="J77">
        <f t="shared" ca="1" si="18"/>
        <v>11</v>
      </c>
      <c r="K77" t="str" cm="1">
        <f t="array" aca="1" ref="K77" ca="1">INDEX($K$2:$K$6,RANDBETWEEN(1,ROWS($K$2:$K$6)),1)</f>
        <v>Canada</v>
      </c>
      <c r="L77">
        <f t="shared" ca="1" si="19"/>
        <v>88</v>
      </c>
      <c r="M77">
        <f t="shared" ca="1" si="20"/>
        <v>152</v>
      </c>
      <c r="N77">
        <f t="shared" ca="1" si="19"/>
        <v>86</v>
      </c>
      <c r="O77" s="2">
        <f t="shared" ca="1" si="21"/>
        <v>60.199999999999996</v>
      </c>
      <c r="P77" s="2">
        <f t="shared" ca="1" si="22"/>
        <v>25.8</v>
      </c>
      <c r="Q77">
        <f t="shared" ca="1" si="23"/>
        <v>41</v>
      </c>
      <c r="R77">
        <f t="shared" ca="1" si="23"/>
        <v>29</v>
      </c>
      <c r="S77" s="2">
        <f t="shared" ca="1" si="24"/>
        <v>4.8000000000000007</v>
      </c>
      <c r="T77" s="3">
        <f t="shared" ca="1" si="25"/>
        <v>0.29780744070228926</v>
      </c>
      <c r="U77" t="str" cm="1">
        <f t="array" aca="1" ref="U77" ca="1">INDEX($U$2:$U$4,RANDBETWEEN(1,ROWS($U$2:$U$4)),1)</f>
        <v>In Relationship</v>
      </c>
    </row>
    <row r="78" spans="1:21">
      <c r="A78">
        <v>77</v>
      </c>
      <c r="B78" cm="1">
        <f t="array" aca="1" ref="B78" ca="1">INDEX($B$2:$B$3,RANDBETWEEN(1,ROWS($B$2:$B$3)),1)</f>
        <v>2021</v>
      </c>
      <c r="C78">
        <f t="shared" ca="1" si="13"/>
        <v>1433157</v>
      </c>
      <c r="D78" t="str" cm="1">
        <f t="array" aca="1" ref="D78" ca="1">INDEX($D$2:$D$6,RANDBETWEEN(1,ROWS($D$2:$D$6)),1)</f>
        <v>Periklis Andreas</v>
      </c>
      <c r="E78" s="1">
        <f t="shared" ca="1" si="14"/>
        <v>44210</v>
      </c>
      <c r="F78">
        <f t="shared" ca="1" si="15"/>
        <v>27</v>
      </c>
      <c r="G78" t="str" cm="1">
        <f t="array" aca="1" ref="G78" ca="1">INDEX($G$2:$G$3,RANDBETWEEN(1,ROWS($G$2:$G$3)),1)</f>
        <v>Female</v>
      </c>
      <c r="H78" s="1">
        <f t="shared" ca="1" si="16"/>
        <v>43592</v>
      </c>
      <c r="I78">
        <f t="shared" ca="1" si="17"/>
        <v>16</v>
      </c>
      <c r="J78">
        <f t="shared" ca="1" si="18"/>
        <v>8</v>
      </c>
      <c r="K78" t="str" cm="1">
        <f t="array" aca="1" ref="K78" ca="1">INDEX($K$2:$K$6,RANDBETWEEN(1,ROWS($K$2:$K$6)),1)</f>
        <v>Germany</v>
      </c>
      <c r="L78">
        <f t="shared" ca="1" si="19"/>
        <v>100</v>
      </c>
      <c r="M78">
        <f t="shared" ca="1" si="20"/>
        <v>100</v>
      </c>
      <c r="N78">
        <f t="shared" ca="1" si="19"/>
        <v>82</v>
      </c>
      <c r="O78" s="2">
        <f t="shared" ca="1" si="21"/>
        <v>57.4</v>
      </c>
      <c r="P78" s="2">
        <f t="shared" ca="1" si="22"/>
        <v>24.599999999999998</v>
      </c>
      <c r="Q78">
        <f t="shared" ca="1" si="23"/>
        <v>11</v>
      </c>
      <c r="R78">
        <f t="shared" ca="1" si="23"/>
        <v>13</v>
      </c>
      <c r="S78" s="2">
        <f t="shared" ca="1" si="24"/>
        <v>4.8000000000000007</v>
      </c>
      <c r="T78" s="3">
        <f t="shared" ca="1" si="25"/>
        <v>7.9901893046781303E-2</v>
      </c>
      <c r="U78" t="str" cm="1">
        <f t="array" aca="1" ref="U78" ca="1">INDEX($U$2:$U$4,RANDBETWEEN(1,ROWS($U$2:$U$4)),1)</f>
        <v>Single</v>
      </c>
    </row>
    <row r="79" spans="1:21">
      <c r="A79">
        <v>78</v>
      </c>
      <c r="B79" cm="1">
        <f t="array" aca="1" ref="B79" ca="1">INDEX($B$2:$B$3,RANDBETWEEN(1,ROWS($B$2:$B$3)),1)</f>
        <v>2021</v>
      </c>
      <c r="C79">
        <f t="shared" ca="1" si="13"/>
        <v>1407402</v>
      </c>
      <c r="D79" t="str" cm="1">
        <f t="array" aca="1" ref="D79" ca="1">INDEX($D$2:$D$6,RANDBETWEEN(1,ROWS($D$2:$D$6)),1)</f>
        <v>Irini Antoniou</v>
      </c>
      <c r="E79" s="1">
        <f t="shared" ca="1" si="14"/>
        <v>44159</v>
      </c>
      <c r="F79">
        <f t="shared" ca="1" si="15"/>
        <v>19</v>
      </c>
      <c r="G79" t="str" cm="1">
        <f t="array" aca="1" ref="G79" ca="1">INDEX($G$2:$G$3,RANDBETWEEN(1,ROWS($G$2:$G$3)),1)</f>
        <v>Male</v>
      </c>
      <c r="H79" s="1">
        <f t="shared" ca="1" si="16"/>
        <v>43430</v>
      </c>
      <c r="I79">
        <f t="shared" ca="1" si="17"/>
        <v>15</v>
      </c>
      <c r="J79">
        <f t="shared" ca="1" si="18"/>
        <v>8</v>
      </c>
      <c r="K79" t="str" cm="1">
        <f t="array" aca="1" ref="K79" ca="1">INDEX($K$2:$K$6,RANDBETWEEN(1,ROWS($K$2:$K$6)),1)</f>
        <v>France</v>
      </c>
      <c r="L79">
        <f t="shared" ca="1" si="19"/>
        <v>79</v>
      </c>
      <c r="M79">
        <f t="shared" ca="1" si="20"/>
        <v>157</v>
      </c>
      <c r="N79">
        <f t="shared" ca="1" si="19"/>
        <v>88</v>
      </c>
      <c r="O79" s="2">
        <f t="shared" ca="1" si="21"/>
        <v>61.599999999999994</v>
      </c>
      <c r="P79" s="2">
        <f t="shared" ca="1" si="22"/>
        <v>26.4</v>
      </c>
      <c r="Q79">
        <f t="shared" ca="1" si="23"/>
        <v>32</v>
      </c>
      <c r="R79">
        <f t="shared" ca="1" si="23"/>
        <v>23</v>
      </c>
      <c r="S79" s="2">
        <f t="shared" ca="1" si="24"/>
        <v>4.6000000000000005</v>
      </c>
      <c r="T79" s="3">
        <f t="shared" ca="1" si="25"/>
        <v>0.900492425898752</v>
      </c>
      <c r="U79" t="str" cm="1">
        <f t="array" aca="1" ref="U79" ca="1">INDEX($U$2:$U$4,RANDBETWEEN(1,ROWS($U$2:$U$4)),1)</f>
        <v>Single</v>
      </c>
    </row>
    <row r="80" spans="1:21">
      <c r="A80">
        <v>79</v>
      </c>
      <c r="B80" cm="1">
        <f t="array" aca="1" ref="B80" ca="1">INDEX($B$2:$B$3,RANDBETWEEN(1,ROWS($B$2:$B$3)),1)</f>
        <v>2020</v>
      </c>
      <c r="C80">
        <f t="shared" ca="1" si="13"/>
        <v>1443636</v>
      </c>
      <c r="D80" t="str" cm="1">
        <f t="array" aca="1" ref="D80" ca="1">INDEX($D$2:$D$6,RANDBETWEEN(1,ROWS($D$2:$D$6)),1)</f>
        <v>Periklis Andreas</v>
      </c>
      <c r="E80" s="1">
        <f t="shared" ca="1" si="14"/>
        <v>44003</v>
      </c>
      <c r="F80">
        <f t="shared" ca="1" si="15"/>
        <v>27</v>
      </c>
      <c r="G80" t="str" cm="1">
        <f t="array" aca="1" ref="G80" ca="1">INDEX($G$2:$G$3,RANDBETWEEN(1,ROWS($G$2:$G$3)),1)</f>
        <v>Male</v>
      </c>
      <c r="H80" s="1">
        <f t="shared" ca="1" si="16"/>
        <v>43415</v>
      </c>
      <c r="I80">
        <f t="shared" ca="1" si="17"/>
        <v>10</v>
      </c>
      <c r="J80">
        <f t="shared" ca="1" si="18"/>
        <v>15</v>
      </c>
      <c r="K80" t="str" cm="1">
        <f t="array" aca="1" ref="K80" ca="1">INDEX($K$2:$K$6,RANDBETWEEN(1,ROWS($K$2:$K$6)),1)</f>
        <v>France</v>
      </c>
      <c r="L80">
        <f t="shared" ca="1" si="19"/>
        <v>63</v>
      </c>
      <c r="M80">
        <f t="shared" ca="1" si="20"/>
        <v>181</v>
      </c>
      <c r="N80">
        <f t="shared" ca="1" si="19"/>
        <v>56</v>
      </c>
      <c r="O80" s="2">
        <f t="shared" ca="1" si="21"/>
        <v>39.199999999999996</v>
      </c>
      <c r="P80" s="2">
        <f t="shared" ca="1" si="22"/>
        <v>16.8</v>
      </c>
      <c r="Q80">
        <f t="shared" ca="1" si="23"/>
        <v>50</v>
      </c>
      <c r="R80">
        <f t="shared" ca="1" si="23"/>
        <v>39</v>
      </c>
      <c r="S80" s="2">
        <f t="shared" ca="1" si="24"/>
        <v>5</v>
      </c>
      <c r="T80" s="3">
        <f t="shared" ca="1" si="25"/>
        <v>0.61707035111499609</v>
      </c>
      <c r="U80" t="str" cm="1">
        <f t="array" aca="1" ref="U80" ca="1">INDEX($U$2:$U$4,RANDBETWEEN(1,ROWS($U$2:$U$4)),1)</f>
        <v>In Relationship</v>
      </c>
    </row>
    <row r="81" spans="1:21">
      <c r="A81">
        <v>80</v>
      </c>
      <c r="B81" cm="1">
        <f t="array" aca="1" ref="B81" ca="1">INDEX($B$2:$B$3,RANDBETWEEN(1,ROWS($B$2:$B$3)),1)</f>
        <v>2020</v>
      </c>
      <c r="C81">
        <f t="shared" ca="1" si="13"/>
        <v>1412671</v>
      </c>
      <c r="D81" t="str" cm="1">
        <f t="array" aca="1" ref="D81" ca="1">INDEX($D$2:$D$6,RANDBETWEEN(1,ROWS($D$2:$D$6)),1)</f>
        <v>Periklis Andreas</v>
      </c>
      <c r="E81" s="1">
        <f t="shared" ca="1" si="14"/>
        <v>44106</v>
      </c>
      <c r="F81">
        <f t="shared" ca="1" si="15"/>
        <v>20</v>
      </c>
      <c r="G81" t="str" cm="1">
        <f t="array" aca="1" ref="G81" ca="1">INDEX($G$2:$G$3,RANDBETWEEN(1,ROWS($G$2:$G$3)),1)</f>
        <v>Male</v>
      </c>
      <c r="H81" s="1">
        <f t="shared" ca="1" si="16"/>
        <v>43278</v>
      </c>
      <c r="I81">
        <f t="shared" ca="1" si="17"/>
        <v>16</v>
      </c>
      <c r="J81">
        <f t="shared" ca="1" si="18"/>
        <v>8</v>
      </c>
      <c r="K81" t="str" cm="1">
        <f t="array" aca="1" ref="K81" ca="1">INDEX($K$2:$K$6,RANDBETWEEN(1,ROWS($K$2:$K$6)),1)</f>
        <v>Canada</v>
      </c>
      <c r="L81">
        <f t="shared" ca="1" si="19"/>
        <v>85</v>
      </c>
      <c r="M81">
        <f t="shared" ca="1" si="20"/>
        <v>114</v>
      </c>
      <c r="N81">
        <f t="shared" ca="1" si="19"/>
        <v>54</v>
      </c>
      <c r="O81" s="2">
        <f t="shared" ca="1" si="21"/>
        <v>37.799999999999997</v>
      </c>
      <c r="P81" s="2">
        <f t="shared" ca="1" si="22"/>
        <v>16.2</v>
      </c>
      <c r="Q81">
        <f t="shared" ca="1" si="23"/>
        <v>50</v>
      </c>
      <c r="R81">
        <f t="shared" ca="1" si="23"/>
        <v>33</v>
      </c>
      <c r="S81" s="2">
        <f t="shared" ca="1" si="24"/>
        <v>4.8000000000000007</v>
      </c>
      <c r="T81" s="3">
        <f t="shared" ca="1" si="25"/>
        <v>8.6923157912102811E-2</v>
      </c>
      <c r="U81" t="str" cm="1">
        <f t="array" aca="1" ref="U81" ca="1">INDEX($U$2:$U$4,RANDBETWEEN(1,ROWS($U$2:$U$4)),1)</f>
        <v>In Relationship</v>
      </c>
    </row>
    <row r="82" spans="1:21">
      <c r="A82">
        <v>81</v>
      </c>
      <c r="B82" cm="1">
        <f t="array" aca="1" ref="B82" ca="1">INDEX($B$2:$B$3,RANDBETWEEN(1,ROWS($B$2:$B$3)),1)</f>
        <v>2021</v>
      </c>
      <c r="C82">
        <f t="shared" ca="1" si="13"/>
        <v>1474500</v>
      </c>
      <c r="D82" t="str" cm="1">
        <f t="array" aca="1" ref="D82" ca="1">INDEX($D$2:$D$6,RANDBETWEEN(1,ROWS($D$2:$D$6)),1)</f>
        <v>Periklis Andreas</v>
      </c>
      <c r="E82" s="1">
        <f t="shared" ca="1" si="14"/>
        <v>44259</v>
      </c>
      <c r="F82">
        <f t="shared" ca="1" si="15"/>
        <v>25</v>
      </c>
      <c r="G82" t="str" cm="1">
        <f t="array" aca="1" ref="G82" ca="1">INDEX($G$2:$G$3,RANDBETWEEN(1,ROWS($G$2:$G$3)),1)</f>
        <v>Female</v>
      </c>
      <c r="H82" s="1">
        <f t="shared" ca="1" si="16"/>
        <v>43572</v>
      </c>
      <c r="I82">
        <f t="shared" ca="1" si="17"/>
        <v>10</v>
      </c>
      <c r="J82">
        <f t="shared" ca="1" si="18"/>
        <v>11</v>
      </c>
      <c r="K82" t="str" cm="1">
        <f t="array" aca="1" ref="K82" ca="1">INDEX($K$2:$K$6,RANDBETWEEN(1,ROWS($K$2:$K$6)),1)</f>
        <v>Australia</v>
      </c>
      <c r="L82">
        <f t="shared" ca="1" si="19"/>
        <v>81</v>
      </c>
      <c r="M82">
        <f t="shared" ca="1" si="20"/>
        <v>145</v>
      </c>
      <c r="N82">
        <f t="shared" ca="1" si="19"/>
        <v>63</v>
      </c>
      <c r="O82" s="2">
        <f t="shared" ca="1" si="21"/>
        <v>44.099999999999994</v>
      </c>
      <c r="P82" s="2">
        <f t="shared" ca="1" si="22"/>
        <v>18.899999999999999</v>
      </c>
      <c r="Q82">
        <f t="shared" ca="1" si="23"/>
        <v>15</v>
      </c>
      <c r="R82">
        <f t="shared" ca="1" si="23"/>
        <v>49</v>
      </c>
      <c r="S82" s="2">
        <f t="shared" ca="1" si="24"/>
        <v>4.2</v>
      </c>
      <c r="T82" s="3">
        <f t="shared" ca="1" si="25"/>
        <v>0.69153962922719536</v>
      </c>
      <c r="U82" t="str" cm="1">
        <f t="array" aca="1" ref="U82" ca="1">INDEX($U$2:$U$4,RANDBETWEEN(1,ROWS($U$2:$U$4)),1)</f>
        <v>Single</v>
      </c>
    </row>
    <row r="83" spans="1:21">
      <c r="A83">
        <v>82</v>
      </c>
      <c r="B83" cm="1">
        <f t="array" aca="1" ref="B83" ca="1">INDEX($B$2:$B$3,RANDBETWEEN(1,ROWS($B$2:$B$3)),1)</f>
        <v>2020</v>
      </c>
      <c r="C83">
        <f t="shared" ca="1" si="13"/>
        <v>1407023</v>
      </c>
      <c r="D83" t="str" cm="1">
        <f t="array" aca="1" ref="D83" ca="1">INDEX($D$2:$D$6,RANDBETWEEN(1,ROWS($D$2:$D$6)),1)</f>
        <v>Periklis Andreas</v>
      </c>
      <c r="E83" s="1">
        <f t="shared" ca="1" si="14"/>
        <v>44295</v>
      </c>
      <c r="F83">
        <f t="shared" ca="1" si="15"/>
        <v>19</v>
      </c>
      <c r="G83" t="str" cm="1">
        <f t="array" aca="1" ref="G83" ca="1">INDEX($G$2:$G$3,RANDBETWEEN(1,ROWS($G$2:$G$3)),1)</f>
        <v>Female</v>
      </c>
      <c r="H83" s="1">
        <f t="shared" ca="1" si="16"/>
        <v>43388</v>
      </c>
      <c r="I83">
        <f t="shared" ca="1" si="17"/>
        <v>18</v>
      </c>
      <c r="J83">
        <f t="shared" ca="1" si="18"/>
        <v>11</v>
      </c>
      <c r="K83" t="str" cm="1">
        <f t="array" aca="1" ref="K83" ca="1">INDEX($K$2:$K$6,RANDBETWEEN(1,ROWS($K$2:$K$6)),1)</f>
        <v>France</v>
      </c>
      <c r="L83">
        <f t="shared" ca="1" si="19"/>
        <v>66</v>
      </c>
      <c r="M83">
        <f t="shared" ca="1" si="20"/>
        <v>126</v>
      </c>
      <c r="N83">
        <f t="shared" ca="1" si="19"/>
        <v>83</v>
      </c>
      <c r="O83" s="2">
        <f t="shared" ca="1" si="21"/>
        <v>58.099999999999994</v>
      </c>
      <c r="P83" s="2">
        <f t="shared" ca="1" si="22"/>
        <v>24.9</v>
      </c>
      <c r="Q83">
        <f t="shared" ca="1" si="23"/>
        <v>29</v>
      </c>
      <c r="R83">
        <f t="shared" ca="1" si="23"/>
        <v>13</v>
      </c>
      <c r="S83" s="2">
        <f t="shared" ca="1" si="24"/>
        <v>5.8000000000000007</v>
      </c>
      <c r="T83" s="3">
        <f t="shared" ca="1" si="25"/>
        <v>0.97884444112215829</v>
      </c>
      <c r="U83" t="str" cm="1">
        <f t="array" aca="1" ref="U83" ca="1">INDEX($U$2:$U$4,RANDBETWEEN(1,ROWS($U$2:$U$4)),1)</f>
        <v>In Relationship</v>
      </c>
    </row>
    <row r="84" spans="1:21">
      <c r="A84">
        <v>83</v>
      </c>
      <c r="B84" cm="1">
        <f t="array" aca="1" ref="B84" ca="1">INDEX($B$2:$B$3,RANDBETWEEN(1,ROWS($B$2:$B$3)),1)</f>
        <v>2021</v>
      </c>
      <c r="C84">
        <f t="shared" ca="1" si="13"/>
        <v>1454937</v>
      </c>
      <c r="D84" t="str" cm="1">
        <f t="array" aca="1" ref="D84" ca="1">INDEX($D$2:$D$6,RANDBETWEEN(1,ROWS($D$2:$D$6)),1)</f>
        <v>Foteini Antonis</v>
      </c>
      <c r="E84" s="1">
        <f t="shared" ca="1" si="14"/>
        <v>44129</v>
      </c>
      <c r="F84">
        <f t="shared" ca="1" si="15"/>
        <v>22</v>
      </c>
      <c r="G84" t="str" cm="1">
        <f t="array" aca="1" ref="G84" ca="1">INDEX($G$2:$G$3,RANDBETWEEN(1,ROWS($G$2:$G$3)),1)</f>
        <v>Female</v>
      </c>
      <c r="H84" s="1">
        <f t="shared" ca="1" si="16"/>
        <v>43429</v>
      </c>
      <c r="I84">
        <f t="shared" ca="1" si="17"/>
        <v>14</v>
      </c>
      <c r="J84">
        <f t="shared" ca="1" si="18"/>
        <v>10</v>
      </c>
      <c r="K84" t="str" cm="1">
        <f t="array" aca="1" ref="K84" ca="1">INDEX($K$2:$K$6,RANDBETWEEN(1,ROWS($K$2:$K$6)),1)</f>
        <v>Canada</v>
      </c>
      <c r="L84">
        <f t="shared" ca="1" si="19"/>
        <v>61</v>
      </c>
      <c r="M84">
        <f t="shared" ca="1" si="20"/>
        <v>147</v>
      </c>
      <c r="N84">
        <f t="shared" ca="1" si="19"/>
        <v>53</v>
      </c>
      <c r="O84" s="2">
        <f t="shared" ca="1" si="21"/>
        <v>37.099999999999994</v>
      </c>
      <c r="P84" s="2">
        <f t="shared" ca="1" si="22"/>
        <v>15.899999999999999</v>
      </c>
      <c r="Q84">
        <f t="shared" ca="1" si="23"/>
        <v>26</v>
      </c>
      <c r="R84">
        <f t="shared" ca="1" si="23"/>
        <v>10</v>
      </c>
      <c r="S84" s="2">
        <f t="shared" ca="1" si="24"/>
        <v>4.8000000000000007</v>
      </c>
      <c r="T84" s="3">
        <f t="shared" ca="1" si="25"/>
        <v>0.2336621544090095</v>
      </c>
      <c r="U84" t="str" cm="1">
        <f t="array" aca="1" ref="U84" ca="1">INDEX($U$2:$U$4,RANDBETWEEN(1,ROWS($U$2:$U$4)),1)</f>
        <v>Single</v>
      </c>
    </row>
    <row r="85" spans="1:21">
      <c r="A85">
        <v>84</v>
      </c>
      <c r="B85" cm="1">
        <f t="array" aca="1" ref="B85" ca="1">INDEX($B$2:$B$3,RANDBETWEEN(1,ROWS($B$2:$B$3)),1)</f>
        <v>2021</v>
      </c>
      <c r="C85">
        <f t="shared" ca="1" si="13"/>
        <v>1410003</v>
      </c>
      <c r="D85" t="str" cm="1">
        <f t="array" aca="1" ref="D85" ca="1">INDEX($D$2:$D$6,RANDBETWEEN(1,ROWS($D$2:$D$6)),1)</f>
        <v>Irini Antoniou</v>
      </c>
      <c r="E85" s="1">
        <f t="shared" ca="1" si="14"/>
        <v>44116</v>
      </c>
      <c r="F85">
        <f t="shared" ca="1" si="15"/>
        <v>23</v>
      </c>
      <c r="G85" t="str" cm="1">
        <f t="array" aca="1" ref="G85" ca="1">INDEX($G$2:$G$3,RANDBETWEEN(1,ROWS($G$2:$G$3)),1)</f>
        <v>Female</v>
      </c>
      <c r="H85" s="1">
        <f t="shared" ca="1" si="16"/>
        <v>43657</v>
      </c>
      <c r="I85">
        <f t="shared" ca="1" si="17"/>
        <v>20</v>
      </c>
      <c r="J85">
        <f t="shared" ca="1" si="18"/>
        <v>11</v>
      </c>
      <c r="K85" t="str" cm="1">
        <f t="array" aca="1" ref="K85" ca="1">INDEX($K$2:$K$6,RANDBETWEEN(1,ROWS($K$2:$K$6)),1)</f>
        <v>Canada</v>
      </c>
      <c r="L85">
        <f t="shared" ca="1" si="19"/>
        <v>58</v>
      </c>
      <c r="M85">
        <f t="shared" ca="1" si="20"/>
        <v>104</v>
      </c>
      <c r="N85">
        <f t="shared" ca="1" si="19"/>
        <v>65</v>
      </c>
      <c r="O85" s="2">
        <f t="shared" ca="1" si="21"/>
        <v>45.5</v>
      </c>
      <c r="P85" s="2">
        <f t="shared" ca="1" si="22"/>
        <v>19.5</v>
      </c>
      <c r="Q85">
        <f t="shared" ca="1" si="23"/>
        <v>44</v>
      </c>
      <c r="R85">
        <f t="shared" ca="1" si="23"/>
        <v>37</v>
      </c>
      <c r="S85" s="2">
        <f t="shared" ca="1" si="24"/>
        <v>6.2</v>
      </c>
      <c r="T85" s="3">
        <f t="shared" ca="1" si="25"/>
        <v>0.72937733592450771</v>
      </c>
      <c r="U85" t="str" cm="1">
        <f t="array" aca="1" ref="U85" ca="1">INDEX($U$2:$U$4,RANDBETWEEN(1,ROWS($U$2:$U$4)),1)</f>
        <v>In Relationship</v>
      </c>
    </row>
    <row r="86" spans="1:21">
      <c r="A86">
        <v>85</v>
      </c>
      <c r="B86" cm="1">
        <f t="array" aca="1" ref="B86" ca="1">INDEX($B$2:$B$3,RANDBETWEEN(1,ROWS($B$2:$B$3)),1)</f>
        <v>2020</v>
      </c>
      <c r="C86">
        <f t="shared" ca="1" si="13"/>
        <v>1484808</v>
      </c>
      <c r="D86" t="str" cm="1">
        <f t="array" aca="1" ref="D86" ca="1">INDEX($D$2:$D$6,RANDBETWEEN(1,ROWS($D$2:$D$6)),1)</f>
        <v>Marios Katsaros</v>
      </c>
      <c r="E86" s="1">
        <f t="shared" ca="1" si="14"/>
        <v>44169</v>
      </c>
      <c r="F86">
        <f t="shared" ca="1" si="15"/>
        <v>26</v>
      </c>
      <c r="G86" t="str" cm="1">
        <f t="array" aca="1" ref="G86" ca="1">INDEX($G$2:$G$3,RANDBETWEEN(1,ROWS($G$2:$G$3)),1)</f>
        <v>Female</v>
      </c>
      <c r="H86" s="1">
        <f t="shared" ca="1" si="16"/>
        <v>43636</v>
      </c>
      <c r="I86">
        <f t="shared" ca="1" si="17"/>
        <v>11</v>
      </c>
      <c r="J86">
        <f t="shared" ca="1" si="18"/>
        <v>15</v>
      </c>
      <c r="K86" t="str" cm="1">
        <f t="array" aca="1" ref="K86" ca="1">INDEX($K$2:$K$6,RANDBETWEEN(1,ROWS($K$2:$K$6)),1)</f>
        <v>Canada</v>
      </c>
      <c r="L86">
        <f t="shared" ca="1" si="19"/>
        <v>100</v>
      </c>
      <c r="M86">
        <f t="shared" ca="1" si="20"/>
        <v>195</v>
      </c>
      <c r="N86">
        <f t="shared" ca="1" si="19"/>
        <v>76</v>
      </c>
      <c r="O86" s="2">
        <f t="shared" ca="1" si="21"/>
        <v>53.199999999999996</v>
      </c>
      <c r="P86" s="2">
        <f t="shared" ca="1" si="22"/>
        <v>22.8</v>
      </c>
      <c r="Q86">
        <f t="shared" ca="1" si="23"/>
        <v>10</v>
      </c>
      <c r="R86">
        <f t="shared" ca="1" si="23"/>
        <v>20</v>
      </c>
      <c r="S86" s="2">
        <f t="shared" ca="1" si="24"/>
        <v>5.2</v>
      </c>
      <c r="T86" s="3">
        <f t="shared" ca="1" si="25"/>
        <v>0.71370870641778317</v>
      </c>
      <c r="U86" t="str" cm="1">
        <f t="array" aca="1" ref="U86" ca="1">INDEX($U$2:$U$4,RANDBETWEEN(1,ROWS($U$2:$U$4)),1)</f>
        <v>In Relationship</v>
      </c>
    </row>
    <row r="87" spans="1:21">
      <c r="A87">
        <v>86</v>
      </c>
      <c r="B87" cm="1">
        <f t="array" aca="1" ref="B87" ca="1">INDEX($B$2:$B$3,RANDBETWEEN(1,ROWS($B$2:$B$3)),1)</f>
        <v>2021</v>
      </c>
      <c r="C87">
        <f t="shared" ca="1" si="13"/>
        <v>1454770</v>
      </c>
      <c r="D87" t="str" cm="1">
        <f t="array" aca="1" ref="D87" ca="1">INDEX($D$2:$D$6,RANDBETWEEN(1,ROWS($D$2:$D$6)),1)</f>
        <v>Foteini Antonis</v>
      </c>
      <c r="E87" s="1">
        <f t="shared" ca="1" si="14"/>
        <v>44396</v>
      </c>
      <c r="F87">
        <f t="shared" ca="1" si="15"/>
        <v>28</v>
      </c>
      <c r="G87" t="str" cm="1">
        <f t="array" aca="1" ref="G87" ca="1">INDEX($G$2:$G$3,RANDBETWEEN(1,ROWS($G$2:$G$3)),1)</f>
        <v>Female</v>
      </c>
      <c r="H87" s="1">
        <f t="shared" ca="1" si="16"/>
        <v>43333</v>
      </c>
      <c r="I87">
        <f t="shared" ca="1" si="17"/>
        <v>18</v>
      </c>
      <c r="J87">
        <f t="shared" ca="1" si="18"/>
        <v>11</v>
      </c>
      <c r="K87" t="str" cm="1">
        <f t="array" aca="1" ref="K87" ca="1">INDEX($K$2:$K$6,RANDBETWEEN(1,ROWS($K$2:$K$6)),1)</f>
        <v>Australia</v>
      </c>
      <c r="L87">
        <f t="shared" ca="1" si="19"/>
        <v>82</v>
      </c>
      <c r="M87">
        <f t="shared" ca="1" si="20"/>
        <v>103</v>
      </c>
      <c r="N87">
        <f t="shared" ca="1" si="19"/>
        <v>74</v>
      </c>
      <c r="O87" s="2">
        <f t="shared" ca="1" si="21"/>
        <v>51.8</v>
      </c>
      <c r="P87" s="2">
        <f t="shared" ca="1" si="22"/>
        <v>22.2</v>
      </c>
      <c r="Q87">
        <f t="shared" ca="1" si="23"/>
        <v>46</v>
      </c>
      <c r="R87">
        <f t="shared" ca="1" si="23"/>
        <v>29</v>
      </c>
      <c r="S87" s="2">
        <f t="shared" ca="1" si="24"/>
        <v>5.8000000000000007</v>
      </c>
      <c r="T87" s="3">
        <f t="shared" ca="1" si="25"/>
        <v>0.30081804370011822</v>
      </c>
      <c r="U87" t="str" cm="1">
        <f t="array" aca="1" ref="U87" ca="1">INDEX($U$2:$U$4,RANDBETWEEN(1,ROWS($U$2:$U$4)),1)</f>
        <v>Married</v>
      </c>
    </row>
    <row r="88" spans="1:21">
      <c r="A88">
        <v>87</v>
      </c>
      <c r="B88" cm="1">
        <f t="array" aca="1" ref="B88" ca="1">INDEX($B$2:$B$3,RANDBETWEEN(1,ROWS($B$2:$B$3)),1)</f>
        <v>2021</v>
      </c>
      <c r="C88">
        <f t="shared" ca="1" si="13"/>
        <v>1448402</v>
      </c>
      <c r="D88" t="str" cm="1">
        <f t="array" aca="1" ref="D88" ca="1">INDEX($D$2:$D$6,RANDBETWEEN(1,ROWS($D$2:$D$6)),1)</f>
        <v>Irini Antoniou</v>
      </c>
      <c r="E88" s="1">
        <f t="shared" ca="1" si="14"/>
        <v>44334</v>
      </c>
      <c r="F88">
        <f t="shared" ca="1" si="15"/>
        <v>25</v>
      </c>
      <c r="G88" t="str" cm="1">
        <f t="array" aca="1" ref="G88" ca="1">INDEX($G$2:$G$3,RANDBETWEEN(1,ROWS($G$2:$G$3)),1)</f>
        <v>Male</v>
      </c>
      <c r="H88" s="1">
        <f t="shared" ca="1" si="16"/>
        <v>43511</v>
      </c>
      <c r="I88">
        <f t="shared" ca="1" si="17"/>
        <v>12</v>
      </c>
      <c r="J88">
        <f t="shared" ca="1" si="18"/>
        <v>15</v>
      </c>
      <c r="K88" t="str" cm="1">
        <f t="array" aca="1" ref="K88" ca="1">INDEX($K$2:$K$6,RANDBETWEEN(1,ROWS($K$2:$K$6)),1)</f>
        <v>Australia</v>
      </c>
      <c r="L88">
        <f t="shared" ca="1" si="19"/>
        <v>77</v>
      </c>
      <c r="M88">
        <f t="shared" ca="1" si="20"/>
        <v>139</v>
      </c>
      <c r="N88">
        <f t="shared" ca="1" si="19"/>
        <v>73</v>
      </c>
      <c r="O88" s="2">
        <f t="shared" ca="1" si="21"/>
        <v>51.099999999999994</v>
      </c>
      <c r="P88" s="2">
        <f t="shared" ca="1" si="22"/>
        <v>21.9</v>
      </c>
      <c r="Q88">
        <f t="shared" ca="1" si="23"/>
        <v>47</v>
      </c>
      <c r="R88">
        <f t="shared" ca="1" si="23"/>
        <v>26</v>
      </c>
      <c r="S88" s="2">
        <f t="shared" ca="1" si="24"/>
        <v>5.4</v>
      </c>
      <c r="T88" s="3">
        <f t="shared" ca="1" si="25"/>
        <v>3.4757191728069459E-2</v>
      </c>
      <c r="U88" t="str" cm="1">
        <f t="array" aca="1" ref="U88" ca="1">INDEX($U$2:$U$4,RANDBETWEEN(1,ROWS($U$2:$U$4)),1)</f>
        <v>Married</v>
      </c>
    </row>
    <row r="89" spans="1:21">
      <c r="A89">
        <v>88</v>
      </c>
      <c r="B89" cm="1">
        <f t="array" aca="1" ref="B89" ca="1">INDEX($B$2:$B$3,RANDBETWEEN(1,ROWS($B$2:$B$3)),1)</f>
        <v>2020</v>
      </c>
      <c r="C89">
        <f t="shared" ca="1" si="13"/>
        <v>1494801</v>
      </c>
      <c r="D89" t="str" cm="1">
        <f t="array" aca="1" ref="D89" ca="1">INDEX($D$2:$D$6,RANDBETWEEN(1,ROWS($D$2:$D$6)),1)</f>
        <v>Periklis Andreas</v>
      </c>
      <c r="E89" s="1">
        <f t="shared" ca="1" si="14"/>
        <v>44059</v>
      </c>
      <c r="F89">
        <f t="shared" ca="1" si="15"/>
        <v>28</v>
      </c>
      <c r="G89" t="str" cm="1">
        <f t="array" aca="1" ref="G89" ca="1">INDEX($G$2:$G$3,RANDBETWEEN(1,ROWS($G$2:$G$3)),1)</f>
        <v>Male</v>
      </c>
      <c r="H89" s="1">
        <f t="shared" ca="1" si="16"/>
        <v>43344</v>
      </c>
      <c r="I89">
        <f t="shared" ca="1" si="17"/>
        <v>18</v>
      </c>
      <c r="J89">
        <f t="shared" ca="1" si="18"/>
        <v>13</v>
      </c>
      <c r="K89" t="str" cm="1">
        <f t="array" aca="1" ref="K89" ca="1">INDEX($K$2:$K$6,RANDBETWEEN(1,ROWS($K$2:$K$6)),1)</f>
        <v>Canada</v>
      </c>
      <c r="L89">
        <f t="shared" ca="1" si="19"/>
        <v>68</v>
      </c>
      <c r="M89">
        <f t="shared" ca="1" si="20"/>
        <v>118</v>
      </c>
      <c r="N89">
        <f t="shared" ca="1" si="19"/>
        <v>94</v>
      </c>
      <c r="O89" s="2">
        <f t="shared" ca="1" si="21"/>
        <v>65.8</v>
      </c>
      <c r="P89" s="2">
        <f t="shared" ca="1" si="22"/>
        <v>28.2</v>
      </c>
      <c r="Q89">
        <f t="shared" ca="1" si="23"/>
        <v>50</v>
      </c>
      <c r="R89">
        <f t="shared" ca="1" si="23"/>
        <v>43</v>
      </c>
      <c r="S89" s="2">
        <f t="shared" ca="1" si="24"/>
        <v>6.2</v>
      </c>
      <c r="T89" s="3">
        <f t="shared" ca="1" si="25"/>
        <v>0.17402464126705364</v>
      </c>
      <c r="U89" t="str" cm="1">
        <f t="array" aca="1" ref="U89" ca="1">INDEX($U$2:$U$4,RANDBETWEEN(1,ROWS($U$2:$U$4)),1)</f>
        <v>Married</v>
      </c>
    </row>
    <row r="90" spans="1:21">
      <c r="A90">
        <v>89</v>
      </c>
      <c r="B90" cm="1">
        <f t="array" aca="1" ref="B90" ca="1">INDEX($B$2:$B$3,RANDBETWEEN(1,ROWS($B$2:$B$3)),1)</f>
        <v>2021</v>
      </c>
      <c r="C90">
        <f t="shared" ca="1" si="13"/>
        <v>1499704</v>
      </c>
      <c r="D90" t="str" cm="1">
        <f t="array" aca="1" ref="D90" ca="1">INDEX($D$2:$D$6,RANDBETWEEN(1,ROWS($D$2:$D$6)),1)</f>
        <v>Foteini Antonis</v>
      </c>
      <c r="E90" s="1">
        <f t="shared" ca="1" si="14"/>
        <v>44102</v>
      </c>
      <c r="F90">
        <f t="shared" ca="1" si="15"/>
        <v>22</v>
      </c>
      <c r="G90" t="str" cm="1">
        <f t="array" aca="1" ref="G90" ca="1">INDEX($G$2:$G$3,RANDBETWEEN(1,ROWS($G$2:$G$3)),1)</f>
        <v>Male</v>
      </c>
      <c r="H90" s="1">
        <f t="shared" ca="1" si="16"/>
        <v>43348</v>
      </c>
      <c r="I90">
        <f t="shared" ca="1" si="17"/>
        <v>13</v>
      </c>
      <c r="J90">
        <f t="shared" ca="1" si="18"/>
        <v>14</v>
      </c>
      <c r="K90" t="str" cm="1">
        <f t="array" aca="1" ref="K90" ca="1">INDEX($K$2:$K$6,RANDBETWEEN(1,ROWS($K$2:$K$6)),1)</f>
        <v>France</v>
      </c>
      <c r="L90">
        <f t="shared" ca="1" si="19"/>
        <v>69</v>
      </c>
      <c r="M90">
        <f t="shared" ca="1" si="20"/>
        <v>175</v>
      </c>
      <c r="N90">
        <f t="shared" ca="1" si="19"/>
        <v>84</v>
      </c>
      <c r="O90" s="2">
        <f t="shared" ca="1" si="21"/>
        <v>58.8</v>
      </c>
      <c r="P90" s="2">
        <f t="shared" ca="1" si="22"/>
        <v>25.2</v>
      </c>
      <c r="Q90">
        <f t="shared" ca="1" si="23"/>
        <v>50</v>
      </c>
      <c r="R90">
        <f t="shared" ca="1" si="23"/>
        <v>31</v>
      </c>
      <c r="S90" s="2">
        <f t="shared" ca="1" si="24"/>
        <v>5.4</v>
      </c>
      <c r="T90" s="3">
        <f t="shared" ca="1" si="25"/>
        <v>0.72760270947891437</v>
      </c>
      <c r="U90" t="str" cm="1">
        <f t="array" aca="1" ref="U90" ca="1">INDEX($U$2:$U$4,RANDBETWEEN(1,ROWS($U$2:$U$4)),1)</f>
        <v>In Relationship</v>
      </c>
    </row>
    <row r="91" spans="1:21">
      <c r="A91">
        <v>90</v>
      </c>
      <c r="B91" cm="1">
        <f t="array" aca="1" ref="B91" ca="1">INDEX($B$2:$B$3,RANDBETWEEN(1,ROWS($B$2:$B$3)),1)</f>
        <v>2021</v>
      </c>
      <c r="C91">
        <f t="shared" ca="1" si="13"/>
        <v>1437726</v>
      </c>
      <c r="D91" t="str" cm="1">
        <f t="array" aca="1" ref="D91" ca="1">INDEX($D$2:$D$6,RANDBETWEEN(1,ROWS($D$2:$D$6)),1)</f>
        <v>Foteini Antonis</v>
      </c>
      <c r="E91" s="1">
        <f t="shared" ca="1" si="14"/>
        <v>44159</v>
      </c>
      <c r="F91">
        <f t="shared" ca="1" si="15"/>
        <v>27</v>
      </c>
      <c r="G91" t="str" cm="1">
        <f t="array" aca="1" ref="G91" ca="1">INDEX($G$2:$G$3,RANDBETWEEN(1,ROWS($G$2:$G$3)),1)</f>
        <v>Male</v>
      </c>
      <c r="H91" s="1">
        <f t="shared" ca="1" si="16"/>
        <v>43484</v>
      </c>
      <c r="I91">
        <f t="shared" ca="1" si="17"/>
        <v>20</v>
      </c>
      <c r="J91">
        <f t="shared" ca="1" si="18"/>
        <v>10</v>
      </c>
      <c r="K91" t="str" cm="1">
        <f t="array" aca="1" ref="K91" ca="1">INDEX($K$2:$K$6,RANDBETWEEN(1,ROWS($K$2:$K$6)),1)</f>
        <v>France</v>
      </c>
      <c r="L91">
        <f t="shared" ca="1" si="19"/>
        <v>50</v>
      </c>
      <c r="M91">
        <f t="shared" ca="1" si="20"/>
        <v>152</v>
      </c>
      <c r="N91">
        <f t="shared" ca="1" si="19"/>
        <v>80</v>
      </c>
      <c r="O91" s="2">
        <f t="shared" ca="1" si="21"/>
        <v>56</v>
      </c>
      <c r="P91" s="2">
        <f t="shared" ca="1" si="22"/>
        <v>24</v>
      </c>
      <c r="Q91">
        <f t="shared" ca="1" si="23"/>
        <v>41</v>
      </c>
      <c r="R91">
        <f t="shared" ca="1" si="23"/>
        <v>18</v>
      </c>
      <c r="S91" s="2">
        <f t="shared" ca="1" si="24"/>
        <v>6</v>
      </c>
      <c r="T91" s="3">
        <f t="shared" ca="1" si="25"/>
        <v>0.98005636111794459</v>
      </c>
      <c r="U91" t="str" cm="1">
        <f t="array" aca="1" ref="U91" ca="1">INDEX($U$2:$U$4,RANDBETWEEN(1,ROWS($U$2:$U$4)),1)</f>
        <v>Married</v>
      </c>
    </row>
    <row r="92" spans="1:21">
      <c r="A92">
        <v>91</v>
      </c>
      <c r="B92" cm="1">
        <f t="array" aca="1" ref="B92" ca="1">INDEX($B$2:$B$3,RANDBETWEEN(1,ROWS($B$2:$B$3)),1)</f>
        <v>2021</v>
      </c>
      <c r="C92">
        <f t="shared" ca="1" si="13"/>
        <v>1416966</v>
      </c>
      <c r="D92" t="str" cm="1">
        <f t="array" aca="1" ref="D92" ca="1">INDEX($D$2:$D$6,RANDBETWEEN(1,ROWS($D$2:$D$6)),1)</f>
        <v>Foteini Antonis</v>
      </c>
      <c r="E92" s="1">
        <f t="shared" ca="1" si="14"/>
        <v>44174</v>
      </c>
      <c r="F92">
        <f t="shared" ca="1" si="15"/>
        <v>19</v>
      </c>
      <c r="G92" t="str" cm="1">
        <f t="array" aca="1" ref="G92" ca="1">INDEX($G$2:$G$3,RANDBETWEEN(1,ROWS($G$2:$G$3)),1)</f>
        <v>Male</v>
      </c>
      <c r="H92" s="1">
        <f t="shared" ca="1" si="16"/>
        <v>43445</v>
      </c>
      <c r="I92">
        <f t="shared" ca="1" si="17"/>
        <v>18</v>
      </c>
      <c r="J92">
        <f t="shared" ca="1" si="18"/>
        <v>11</v>
      </c>
      <c r="K92" t="str" cm="1">
        <f t="array" aca="1" ref="K92" ca="1">INDEX($K$2:$K$6,RANDBETWEEN(1,ROWS($K$2:$K$6)),1)</f>
        <v>Australia</v>
      </c>
      <c r="L92">
        <f t="shared" ca="1" si="19"/>
        <v>100</v>
      </c>
      <c r="M92">
        <f t="shared" ca="1" si="20"/>
        <v>133</v>
      </c>
      <c r="N92">
        <f t="shared" ca="1" si="19"/>
        <v>61</v>
      </c>
      <c r="O92" s="2">
        <f t="shared" ca="1" si="21"/>
        <v>42.699999999999996</v>
      </c>
      <c r="P92" s="2">
        <f t="shared" ca="1" si="22"/>
        <v>18.3</v>
      </c>
      <c r="Q92">
        <f t="shared" ca="1" si="23"/>
        <v>43</v>
      </c>
      <c r="R92">
        <f t="shared" ca="1" si="23"/>
        <v>29</v>
      </c>
      <c r="S92" s="2">
        <f t="shared" ca="1" si="24"/>
        <v>5.8000000000000007</v>
      </c>
      <c r="T92" s="3">
        <f t="shared" ca="1" si="25"/>
        <v>0.94985066231897575</v>
      </c>
      <c r="U92" t="str" cm="1">
        <f t="array" aca="1" ref="U92" ca="1">INDEX($U$2:$U$4,RANDBETWEEN(1,ROWS($U$2:$U$4)),1)</f>
        <v>In Relationship</v>
      </c>
    </row>
    <row r="93" spans="1:21">
      <c r="A93">
        <v>92</v>
      </c>
      <c r="B93" cm="1">
        <f t="array" aca="1" ref="B93" ca="1">INDEX($B$2:$B$3,RANDBETWEEN(1,ROWS($B$2:$B$3)),1)</f>
        <v>2021</v>
      </c>
      <c r="C93">
        <f t="shared" ca="1" si="13"/>
        <v>1443611</v>
      </c>
      <c r="D93" t="str" cm="1">
        <f t="array" aca="1" ref="D93" ca="1">INDEX($D$2:$D$6,RANDBETWEEN(1,ROWS($D$2:$D$6)),1)</f>
        <v>Periklis Andreas</v>
      </c>
      <c r="E93" s="1">
        <f t="shared" ca="1" si="14"/>
        <v>44259</v>
      </c>
      <c r="F93">
        <f t="shared" ca="1" si="15"/>
        <v>25</v>
      </c>
      <c r="G93" t="str" cm="1">
        <f t="array" aca="1" ref="G93" ca="1">INDEX($G$2:$G$3,RANDBETWEEN(1,ROWS($G$2:$G$3)),1)</f>
        <v>Male</v>
      </c>
      <c r="H93" s="1">
        <f t="shared" ca="1" si="16"/>
        <v>43671</v>
      </c>
      <c r="I93">
        <f t="shared" ca="1" si="17"/>
        <v>15</v>
      </c>
      <c r="J93">
        <f t="shared" ca="1" si="18"/>
        <v>9</v>
      </c>
      <c r="K93" t="str" cm="1">
        <f t="array" aca="1" ref="K93" ca="1">INDEX($K$2:$K$6,RANDBETWEEN(1,ROWS($K$2:$K$6)),1)</f>
        <v>Spain</v>
      </c>
      <c r="L93">
        <f t="shared" ca="1" si="19"/>
        <v>100</v>
      </c>
      <c r="M93">
        <f t="shared" ca="1" si="20"/>
        <v>145</v>
      </c>
      <c r="N93">
        <f t="shared" ca="1" si="19"/>
        <v>58</v>
      </c>
      <c r="O93" s="2">
        <f t="shared" ca="1" si="21"/>
        <v>40.599999999999994</v>
      </c>
      <c r="P93" s="2">
        <f t="shared" ca="1" si="22"/>
        <v>17.399999999999999</v>
      </c>
      <c r="Q93">
        <f t="shared" ca="1" si="23"/>
        <v>48</v>
      </c>
      <c r="R93">
        <f t="shared" ca="1" si="23"/>
        <v>23</v>
      </c>
      <c r="S93" s="2">
        <f t="shared" ca="1" si="24"/>
        <v>4.8000000000000007</v>
      </c>
      <c r="T93" s="3">
        <f t="shared" ca="1" si="25"/>
        <v>0.3876128214573803</v>
      </c>
      <c r="U93" t="str" cm="1">
        <f t="array" aca="1" ref="U93" ca="1">INDEX($U$2:$U$4,RANDBETWEEN(1,ROWS($U$2:$U$4)),1)</f>
        <v>In Relationship</v>
      </c>
    </row>
    <row r="94" spans="1:21">
      <c r="A94">
        <v>93</v>
      </c>
      <c r="B94" cm="1">
        <f t="array" aca="1" ref="B94" ca="1">INDEX($B$2:$B$3,RANDBETWEEN(1,ROWS($B$2:$B$3)),1)</f>
        <v>2021</v>
      </c>
      <c r="C94">
        <f t="shared" ca="1" si="13"/>
        <v>1468121</v>
      </c>
      <c r="D94" t="str" cm="1">
        <f t="array" aca="1" ref="D94" ca="1">INDEX($D$2:$D$6,RANDBETWEEN(1,ROWS($D$2:$D$6)),1)</f>
        <v>Irini Antoniou</v>
      </c>
      <c r="E94" s="1">
        <f t="shared" ca="1" si="14"/>
        <v>44371</v>
      </c>
      <c r="F94">
        <f t="shared" ca="1" si="15"/>
        <v>28</v>
      </c>
      <c r="G94" t="str" cm="1">
        <f t="array" aca="1" ref="G94" ca="1">INDEX($G$2:$G$3,RANDBETWEEN(1,ROWS($G$2:$G$3)),1)</f>
        <v>Male</v>
      </c>
      <c r="H94" s="1">
        <f t="shared" ca="1" si="16"/>
        <v>43578</v>
      </c>
      <c r="I94">
        <f t="shared" ca="1" si="17"/>
        <v>13</v>
      </c>
      <c r="J94">
        <f t="shared" ca="1" si="18"/>
        <v>13</v>
      </c>
      <c r="K94" t="str" cm="1">
        <f t="array" aca="1" ref="K94" ca="1">INDEX($K$2:$K$6,RANDBETWEEN(1,ROWS($K$2:$K$6)),1)</f>
        <v>Canada</v>
      </c>
      <c r="L94">
        <f t="shared" ca="1" si="19"/>
        <v>89</v>
      </c>
      <c r="M94">
        <f t="shared" ca="1" si="20"/>
        <v>181</v>
      </c>
      <c r="N94">
        <f t="shared" ca="1" si="19"/>
        <v>58</v>
      </c>
      <c r="O94" s="2">
        <f t="shared" ca="1" si="21"/>
        <v>40.599999999999994</v>
      </c>
      <c r="P94" s="2">
        <f t="shared" ca="1" si="22"/>
        <v>17.399999999999999</v>
      </c>
      <c r="Q94">
        <f t="shared" ca="1" si="23"/>
        <v>27</v>
      </c>
      <c r="R94">
        <f t="shared" ca="1" si="23"/>
        <v>15</v>
      </c>
      <c r="S94" s="2">
        <f t="shared" ca="1" si="24"/>
        <v>5.2</v>
      </c>
      <c r="T94" s="3">
        <f t="shared" ca="1" si="25"/>
        <v>0.8414144030912486</v>
      </c>
      <c r="U94" t="str" cm="1">
        <f t="array" aca="1" ref="U94" ca="1">INDEX($U$2:$U$4,RANDBETWEEN(1,ROWS($U$2:$U$4)),1)</f>
        <v>In Relationship</v>
      </c>
    </row>
    <row r="95" spans="1:21">
      <c r="A95">
        <v>94</v>
      </c>
      <c r="B95" cm="1">
        <f t="array" aca="1" ref="B95" ca="1">INDEX($B$2:$B$3,RANDBETWEEN(1,ROWS($B$2:$B$3)),1)</f>
        <v>2021</v>
      </c>
      <c r="C95">
        <f t="shared" ca="1" si="13"/>
        <v>1412150</v>
      </c>
      <c r="D95" t="str" cm="1">
        <f t="array" aca="1" ref="D95" ca="1">INDEX($D$2:$D$6,RANDBETWEEN(1,ROWS($D$2:$D$6)),1)</f>
        <v>Periklis Andreas</v>
      </c>
      <c r="E95" s="1">
        <f t="shared" ca="1" si="14"/>
        <v>44093</v>
      </c>
      <c r="F95">
        <f t="shared" ca="1" si="15"/>
        <v>27</v>
      </c>
      <c r="G95" t="str" cm="1">
        <f t="array" aca="1" ref="G95" ca="1">INDEX($G$2:$G$3,RANDBETWEEN(1,ROWS($G$2:$G$3)),1)</f>
        <v>Male</v>
      </c>
      <c r="H95" s="1">
        <f t="shared" ca="1" si="16"/>
        <v>43658</v>
      </c>
      <c r="I95">
        <f t="shared" ca="1" si="17"/>
        <v>14</v>
      </c>
      <c r="J95">
        <f t="shared" ca="1" si="18"/>
        <v>15</v>
      </c>
      <c r="K95" t="str" cm="1">
        <f t="array" aca="1" ref="K95" ca="1">INDEX($K$2:$K$6,RANDBETWEEN(1,ROWS($K$2:$K$6)),1)</f>
        <v>France</v>
      </c>
      <c r="L95">
        <f t="shared" ca="1" si="19"/>
        <v>62</v>
      </c>
      <c r="M95">
        <f t="shared" ca="1" si="20"/>
        <v>156</v>
      </c>
      <c r="N95">
        <f t="shared" ca="1" si="19"/>
        <v>50</v>
      </c>
      <c r="O95" s="2">
        <f t="shared" ca="1" si="21"/>
        <v>35</v>
      </c>
      <c r="P95" s="2">
        <f t="shared" ca="1" si="22"/>
        <v>15</v>
      </c>
      <c r="Q95">
        <f t="shared" ca="1" si="23"/>
        <v>40</v>
      </c>
      <c r="R95">
        <f t="shared" ca="1" si="23"/>
        <v>32</v>
      </c>
      <c r="S95" s="2">
        <f t="shared" ca="1" si="24"/>
        <v>5.8000000000000007</v>
      </c>
      <c r="T95" s="3">
        <f t="shared" ca="1" si="25"/>
        <v>0.26667473024793298</v>
      </c>
      <c r="U95" t="str" cm="1">
        <f t="array" aca="1" ref="U95" ca="1">INDEX($U$2:$U$4,RANDBETWEEN(1,ROWS($U$2:$U$4)),1)</f>
        <v>In Relationship</v>
      </c>
    </row>
    <row r="96" spans="1:21">
      <c r="A96">
        <v>95</v>
      </c>
      <c r="B96" cm="1">
        <f t="array" aca="1" ref="B96" ca="1">INDEX($B$2:$B$3,RANDBETWEEN(1,ROWS($B$2:$B$3)),1)</f>
        <v>2021</v>
      </c>
      <c r="C96">
        <f t="shared" ca="1" si="13"/>
        <v>1437940</v>
      </c>
      <c r="D96" t="str" cm="1">
        <f t="array" aca="1" ref="D96" ca="1">INDEX($D$2:$D$6,RANDBETWEEN(1,ROWS($D$2:$D$6)),1)</f>
        <v>Foteini Antonis</v>
      </c>
      <c r="E96" s="1">
        <f t="shared" ca="1" si="14"/>
        <v>44039</v>
      </c>
      <c r="F96">
        <f t="shared" ca="1" si="15"/>
        <v>18</v>
      </c>
      <c r="G96" t="str" cm="1">
        <f t="array" aca="1" ref="G96" ca="1">INDEX($G$2:$G$3,RANDBETWEEN(1,ROWS($G$2:$G$3)),1)</f>
        <v>Male</v>
      </c>
      <c r="H96" s="1">
        <f t="shared" ca="1" si="16"/>
        <v>43387</v>
      </c>
      <c r="I96">
        <f t="shared" ca="1" si="17"/>
        <v>16</v>
      </c>
      <c r="J96">
        <f t="shared" ca="1" si="18"/>
        <v>13</v>
      </c>
      <c r="K96" t="str" cm="1">
        <f t="array" aca="1" ref="K96" ca="1">INDEX($K$2:$K$6,RANDBETWEEN(1,ROWS($K$2:$K$6)),1)</f>
        <v>Germany</v>
      </c>
      <c r="L96">
        <f t="shared" ca="1" si="19"/>
        <v>69</v>
      </c>
      <c r="M96">
        <f t="shared" ca="1" si="20"/>
        <v>111</v>
      </c>
      <c r="N96">
        <f t="shared" ca="1" si="19"/>
        <v>78</v>
      </c>
      <c r="O96" s="2">
        <f t="shared" ca="1" si="21"/>
        <v>54.599999999999994</v>
      </c>
      <c r="P96" s="2">
        <f t="shared" ca="1" si="22"/>
        <v>23.4</v>
      </c>
      <c r="Q96">
        <f t="shared" ca="1" si="23"/>
        <v>42</v>
      </c>
      <c r="R96">
        <f t="shared" ca="1" si="23"/>
        <v>36</v>
      </c>
      <c r="S96" s="2">
        <f t="shared" ca="1" si="24"/>
        <v>5.8000000000000007</v>
      </c>
      <c r="T96" s="3">
        <f t="shared" ca="1" si="25"/>
        <v>0.13534416290257401</v>
      </c>
      <c r="U96" t="str" cm="1">
        <f t="array" aca="1" ref="U96" ca="1">INDEX($U$2:$U$4,RANDBETWEEN(1,ROWS($U$2:$U$4)),1)</f>
        <v>In Relationship</v>
      </c>
    </row>
    <row r="97" spans="1:21">
      <c r="A97">
        <v>96</v>
      </c>
      <c r="B97" cm="1">
        <f t="array" aca="1" ref="B97" ca="1">INDEX($B$2:$B$3,RANDBETWEEN(1,ROWS($B$2:$B$3)),1)</f>
        <v>2020</v>
      </c>
      <c r="C97">
        <f t="shared" ca="1" si="13"/>
        <v>1421079</v>
      </c>
      <c r="D97" t="str" cm="1">
        <f t="array" aca="1" ref="D97" ca="1">INDEX($D$2:$D$6,RANDBETWEEN(1,ROWS($D$2:$D$6)),1)</f>
        <v>Costas Antonis</v>
      </c>
      <c r="E97" s="1">
        <f t="shared" ca="1" si="14"/>
        <v>44067</v>
      </c>
      <c r="F97">
        <f t="shared" ca="1" si="15"/>
        <v>28</v>
      </c>
      <c r="G97" t="str" cm="1">
        <f t="array" aca="1" ref="G97" ca="1">INDEX($G$2:$G$3,RANDBETWEEN(1,ROWS($G$2:$G$3)),1)</f>
        <v>Male</v>
      </c>
      <c r="H97" s="1">
        <f t="shared" ca="1" si="16"/>
        <v>43421</v>
      </c>
      <c r="I97">
        <f t="shared" ca="1" si="17"/>
        <v>17</v>
      </c>
      <c r="J97">
        <f t="shared" ca="1" si="18"/>
        <v>8</v>
      </c>
      <c r="K97" t="str" cm="1">
        <f t="array" aca="1" ref="K97" ca="1">INDEX($K$2:$K$6,RANDBETWEEN(1,ROWS($K$2:$K$6)),1)</f>
        <v>Spain</v>
      </c>
      <c r="L97">
        <f t="shared" ca="1" si="19"/>
        <v>88</v>
      </c>
      <c r="M97">
        <f t="shared" ca="1" si="20"/>
        <v>126</v>
      </c>
      <c r="N97">
        <f t="shared" ca="1" si="19"/>
        <v>83</v>
      </c>
      <c r="O97" s="2">
        <f t="shared" ca="1" si="21"/>
        <v>58.099999999999994</v>
      </c>
      <c r="P97" s="2">
        <f t="shared" ca="1" si="22"/>
        <v>24.9</v>
      </c>
      <c r="Q97">
        <f t="shared" ca="1" si="23"/>
        <v>48</v>
      </c>
      <c r="R97">
        <f t="shared" ca="1" si="23"/>
        <v>29</v>
      </c>
      <c r="S97" s="2">
        <f t="shared" ca="1" si="24"/>
        <v>5</v>
      </c>
      <c r="T97" s="3">
        <f t="shared" ca="1" si="25"/>
        <v>0.90300192754496245</v>
      </c>
      <c r="U97" t="str" cm="1">
        <f t="array" aca="1" ref="U97" ca="1">INDEX($U$2:$U$4,RANDBETWEEN(1,ROWS($U$2:$U$4)),1)</f>
        <v>In Relationship</v>
      </c>
    </row>
    <row r="98" spans="1:21">
      <c r="A98">
        <v>97</v>
      </c>
      <c r="B98" cm="1">
        <f t="array" aca="1" ref="B98" ca="1">INDEX($B$2:$B$3,RANDBETWEEN(1,ROWS($B$2:$B$3)),1)</f>
        <v>2020</v>
      </c>
      <c r="C98">
        <f t="shared" ca="1" si="13"/>
        <v>1495646</v>
      </c>
      <c r="D98" t="str" cm="1">
        <f t="array" aca="1" ref="D98" ca="1">INDEX($D$2:$D$6,RANDBETWEEN(1,ROWS($D$2:$D$6)),1)</f>
        <v>Irini Antoniou</v>
      </c>
      <c r="E98" s="1">
        <f t="shared" ca="1" si="14"/>
        <v>44123</v>
      </c>
      <c r="F98">
        <f t="shared" ca="1" si="15"/>
        <v>24</v>
      </c>
      <c r="G98" t="str" cm="1">
        <f t="array" aca="1" ref="G98" ca="1">INDEX($G$2:$G$3,RANDBETWEEN(1,ROWS($G$2:$G$3)),1)</f>
        <v>Male</v>
      </c>
      <c r="H98" s="1">
        <f t="shared" ca="1" si="16"/>
        <v>43360</v>
      </c>
      <c r="I98">
        <f t="shared" ca="1" si="17"/>
        <v>14</v>
      </c>
      <c r="J98">
        <f t="shared" ca="1" si="18"/>
        <v>14</v>
      </c>
      <c r="K98" t="str" cm="1">
        <f t="array" aca="1" ref="K98" ca="1">INDEX($K$2:$K$6,RANDBETWEEN(1,ROWS($K$2:$K$6)),1)</f>
        <v>Canada</v>
      </c>
      <c r="L98">
        <f t="shared" ca="1" si="19"/>
        <v>83</v>
      </c>
      <c r="M98">
        <f t="shared" ca="1" si="20"/>
        <v>109</v>
      </c>
      <c r="N98">
        <f t="shared" ca="1" si="19"/>
        <v>72</v>
      </c>
      <c r="O98" s="2">
        <f t="shared" ca="1" si="21"/>
        <v>50.4</v>
      </c>
      <c r="P98" s="2">
        <f t="shared" ca="1" si="22"/>
        <v>21.599999999999998</v>
      </c>
      <c r="Q98">
        <f t="shared" ca="1" si="23"/>
        <v>22</v>
      </c>
      <c r="R98">
        <f t="shared" ca="1" si="23"/>
        <v>37</v>
      </c>
      <c r="S98" s="2">
        <f t="shared" ca="1" si="24"/>
        <v>5.6000000000000005</v>
      </c>
      <c r="T98" s="3">
        <f t="shared" ca="1" si="25"/>
        <v>0.38997451624987334</v>
      </c>
      <c r="U98" t="str" cm="1">
        <f t="array" aca="1" ref="U98" ca="1">INDEX($U$2:$U$4,RANDBETWEEN(1,ROWS($U$2:$U$4)),1)</f>
        <v>Single</v>
      </c>
    </row>
    <row r="99" spans="1:21">
      <c r="A99">
        <v>98</v>
      </c>
      <c r="B99" cm="1">
        <f t="array" aca="1" ref="B99" ca="1">INDEX($B$2:$B$3,RANDBETWEEN(1,ROWS($B$2:$B$3)),1)</f>
        <v>2020</v>
      </c>
      <c r="C99">
        <f t="shared" ca="1" si="13"/>
        <v>1478547</v>
      </c>
      <c r="D99" t="str" cm="1">
        <f t="array" aca="1" ref="D99" ca="1">INDEX($D$2:$D$6,RANDBETWEEN(1,ROWS($D$2:$D$6)),1)</f>
        <v>Irini Antoniou</v>
      </c>
      <c r="E99" s="1">
        <f t="shared" ca="1" si="14"/>
        <v>44183</v>
      </c>
      <c r="F99">
        <f t="shared" ca="1" si="15"/>
        <v>27</v>
      </c>
      <c r="G99" t="str" cm="1">
        <f t="array" aca="1" ref="G99" ca="1">INDEX($G$2:$G$3,RANDBETWEEN(1,ROWS($G$2:$G$3)),1)</f>
        <v>Male</v>
      </c>
      <c r="H99" s="1">
        <f t="shared" ca="1" si="16"/>
        <v>43521</v>
      </c>
      <c r="I99">
        <f t="shared" ca="1" si="17"/>
        <v>16</v>
      </c>
      <c r="J99">
        <f t="shared" ca="1" si="18"/>
        <v>9</v>
      </c>
      <c r="K99" t="str" cm="1">
        <f t="array" aca="1" ref="K99" ca="1">INDEX($K$2:$K$6,RANDBETWEEN(1,ROWS($K$2:$K$6)),1)</f>
        <v>Canada</v>
      </c>
      <c r="L99">
        <f t="shared" ca="1" si="19"/>
        <v>52</v>
      </c>
      <c r="M99">
        <f t="shared" ca="1" si="20"/>
        <v>157</v>
      </c>
      <c r="N99">
        <f t="shared" ca="1" si="19"/>
        <v>80</v>
      </c>
      <c r="O99" s="2">
        <f t="shared" ca="1" si="21"/>
        <v>56</v>
      </c>
      <c r="P99" s="2">
        <f t="shared" ca="1" si="22"/>
        <v>24</v>
      </c>
      <c r="Q99">
        <f t="shared" ca="1" si="23"/>
        <v>10</v>
      </c>
      <c r="R99">
        <f t="shared" ca="1" si="23"/>
        <v>17</v>
      </c>
      <c r="S99" s="2">
        <f t="shared" ca="1" si="24"/>
        <v>5</v>
      </c>
      <c r="T99" s="3">
        <f t="shared" ca="1" si="25"/>
        <v>0.35538339745968417</v>
      </c>
      <c r="U99" t="str" cm="1">
        <f t="array" aca="1" ref="U99" ca="1">INDEX($U$2:$U$4,RANDBETWEEN(1,ROWS($U$2:$U$4)),1)</f>
        <v>Single</v>
      </c>
    </row>
    <row r="100" spans="1:21">
      <c r="A100">
        <v>99</v>
      </c>
      <c r="B100" cm="1">
        <f t="array" aca="1" ref="B100" ca="1">INDEX($B$2:$B$3,RANDBETWEEN(1,ROWS($B$2:$B$3)),1)</f>
        <v>2020</v>
      </c>
      <c r="C100">
        <f t="shared" ca="1" si="13"/>
        <v>1445276</v>
      </c>
      <c r="D100" t="str" cm="1">
        <f t="array" aca="1" ref="D100" ca="1">INDEX($D$2:$D$6,RANDBETWEEN(1,ROWS($D$2:$D$6)),1)</f>
        <v>Irini Antoniou</v>
      </c>
      <c r="E100" s="1">
        <f t="shared" ca="1" si="14"/>
        <v>44133</v>
      </c>
      <c r="F100">
        <f t="shared" ca="1" si="15"/>
        <v>28</v>
      </c>
      <c r="G100" t="str" cm="1">
        <f t="array" aca="1" ref="G100" ca="1">INDEX($G$2:$G$3,RANDBETWEEN(1,ROWS($G$2:$G$3)),1)</f>
        <v>Female</v>
      </c>
      <c r="H100" s="1">
        <f t="shared" ca="1" si="16"/>
        <v>43345</v>
      </c>
      <c r="I100">
        <f t="shared" ca="1" si="17"/>
        <v>12</v>
      </c>
      <c r="J100">
        <f t="shared" ca="1" si="18"/>
        <v>12</v>
      </c>
      <c r="K100" t="str" cm="1">
        <f t="array" aca="1" ref="K100" ca="1">INDEX($K$2:$K$6,RANDBETWEEN(1,ROWS($K$2:$K$6)),1)</f>
        <v>Spain</v>
      </c>
      <c r="L100">
        <f t="shared" ca="1" si="19"/>
        <v>100</v>
      </c>
      <c r="M100">
        <f t="shared" ca="1" si="20"/>
        <v>197</v>
      </c>
      <c r="N100">
        <f t="shared" ca="1" si="19"/>
        <v>86</v>
      </c>
      <c r="O100" s="2">
        <f t="shared" ca="1" si="21"/>
        <v>60.199999999999996</v>
      </c>
      <c r="P100" s="2">
        <f t="shared" ca="1" si="22"/>
        <v>25.8</v>
      </c>
      <c r="Q100">
        <f t="shared" ca="1" si="23"/>
        <v>19</v>
      </c>
      <c r="R100">
        <f t="shared" ca="1" si="23"/>
        <v>45</v>
      </c>
      <c r="S100" s="2">
        <f t="shared" ca="1" si="24"/>
        <v>4.8000000000000007</v>
      </c>
      <c r="T100" s="3">
        <f t="shared" ca="1" si="25"/>
        <v>0.76543449949799602</v>
      </c>
      <c r="U100" t="str" cm="1">
        <f t="array" aca="1" ref="U100" ca="1">INDEX($U$2:$U$4,RANDBETWEEN(1,ROWS($U$2:$U$4)),1)</f>
        <v>Married</v>
      </c>
    </row>
    <row r="101" spans="1:21">
      <c r="A101">
        <v>100</v>
      </c>
      <c r="B101" cm="1">
        <f t="array" aca="1" ref="B101" ca="1">INDEX($B$2:$B$3,RANDBETWEEN(1,ROWS($B$2:$B$3)),1)</f>
        <v>2021</v>
      </c>
      <c r="C101">
        <f t="shared" ca="1" si="13"/>
        <v>1473588</v>
      </c>
      <c r="D101" t="str" cm="1">
        <f t="array" aca="1" ref="D101" ca="1">INDEX($D$2:$D$6,RANDBETWEEN(1,ROWS($D$2:$D$6)),1)</f>
        <v>Marios Katsaros</v>
      </c>
      <c r="E101" s="1">
        <f t="shared" ca="1" si="14"/>
        <v>44393</v>
      </c>
      <c r="F101">
        <f t="shared" ca="1" si="15"/>
        <v>18</v>
      </c>
      <c r="G101" t="str" cm="1">
        <f t="array" aca="1" ref="G101" ca="1">INDEX($G$2:$G$3,RANDBETWEEN(1,ROWS($G$2:$G$3)),1)</f>
        <v>Female</v>
      </c>
      <c r="H101" s="1">
        <f t="shared" ca="1" si="16"/>
        <v>43410</v>
      </c>
      <c r="I101">
        <f t="shared" ca="1" si="17"/>
        <v>16</v>
      </c>
      <c r="J101">
        <f t="shared" ca="1" si="18"/>
        <v>11</v>
      </c>
      <c r="K101" t="str" cm="1">
        <f t="array" aca="1" ref="K101" ca="1">INDEX($K$2:$K$6,RANDBETWEEN(1,ROWS($K$2:$K$6)),1)</f>
        <v>Spain</v>
      </c>
      <c r="L101">
        <f t="shared" ca="1" si="19"/>
        <v>97</v>
      </c>
      <c r="M101">
        <f t="shared" ca="1" si="20"/>
        <v>152</v>
      </c>
      <c r="N101">
        <f t="shared" ca="1" si="19"/>
        <v>78</v>
      </c>
      <c r="O101" s="2">
        <f t="shared" ca="1" si="21"/>
        <v>54.599999999999994</v>
      </c>
      <c r="P101" s="2">
        <f t="shared" ca="1" si="22"/>
        <v>23.4</v>
      </c>
      <c r="Q101">
        <f t="shared" ca="1" si="23"/>
        <v>47</v>
      </c>
      <c r="R101">
        <f t="shared" ca="1" si="23"/>
        <v>18</v>
      </c>
      <c r="S101" s="2">
        <f t="shared" ca="1" si="24"/>
        <v>5.4</v>
      </c>
      <c r="T101" s="3">
        <f t="shared" ca="1" si="25"/>
        <v>0.86250443786379349</v>
      </c>
      <c r="U101" t="str" cm="1">
        <f t="array" aca="1" ref="U101" ca="1">INDEX($U$2:$U$4,RANDBETWEEN(1,ROWS($U$2:$U$4)),1)</f>
        <v>Married</v>
      </c>
    </row>
    <row r="102" spans="1:21">
      <c r="A102">
        <v>101</v>
      </c>
      <c r="B102" cm="1">
        <f t="array" aca="1" ref="B102" ca="1">INDEX($B$2:$B$3,RANDBETWEEN(1,ROWS($B$2:$B$3)),1)</f>
        <v>2020</v>
      </c>
      <c r="C102">
        <f t="shared" ca="1" si="13"/>
        <v>1452423</v>
      </c>
      <c r="D102" t="str" cm="1">
        <f t="array" aca="1" ref="D102" ca="1">INDEX($D$2:$D$6,RANDBETWEEN(1,ROWS($D$2:$D$6)),1)</f>
        <v>Marios Katsaros</v>
      </c>
      <c r="E102" s="1">
        <f t="shared" ca="1" si="14"/>
        <v>44393</v>
      </c>
      <c r="F102">
        <f t="shared" ca="1" si="15"/>
        <v>18</v>
      </c>
      <c r="G102" t="str" cm="1">
        <f t="array" aca="1" ref="G102" ca="1">INDEX($G$2:$G$3,RANDBETWEEN(1,ROWS($G$2:$G$3)),1)</f>
        <v>Female</v>
      </c>
      <c r="H102" s="1">
        <f t="shared" ca="1" si="16"/>
        <v>43459</v>
      </c>
      <c r="I102">
        <f t="shared" ca="1" si="17"/>
        <v>11</v>
      </c>
      <c r="J102">
        <f t="shared" ca="1" si="18"/>
        <v>8</v>
      </c>
      <c r="K102" t="str" cm="1">
        <f t="array" aca="1" ref="K102" ca="1">INDEX($K$2:$K$6,RANDBETWEEN(1,ROWS($K$2:$K$6)),1)</f>
        <v>Canada</v>
      </c>
      <c r="L102">
        <f t="shared" ca="1" si="19"/>
        <v>77</v>
      </c>
      <c r="M102">
        <f t="shared" ca="1" si="20"/>
        <v>119</v>
      </c>
      <c r="N102">
        <f t="shared" ca="1" si="19"/>
        <v>68</v>
      </c>
      <c r="O102" s="2">
        <f t="shared" ca="1" si="21"/>
        <v>47.599999999999994</v>
      </c>
      <c r="P102" s="2">
        <f t="shared" ca="1" si="22"/>
        <v>20.399999999999999</v>
      </c>
      <c r="Q102">
        <f t="shared" ca="1" si="23"/>
        <v>45</v>
      </c>
      <c r="R102">
        <f t="shared" ca="1" si="23"/>
        <v>37</v>
      </c>
      <c r="S102" s="2">
        <f t="shared" ca="1" si="24"/>
        <v>3.8000000000000003</v>
      </c>
      <c r="T102" s="3">
        <f t="shared" ca="1" si="25"/>
        <v>0.24176834435126116</v>
      </c>
      <c r="U102" t="str" cm="1">
        <f t="array" aca="1" ref="U102" ca="1">INDEX($U$2:$U$4,RANDBETWEEN(1,ROWS($U$2:$U$4)),1)</f>
        <v>In Relationship</v>
      </c>
    </row>
    <row r="103" spans="1:21">
      <c r="A103">
        <v>102</v>
      </c>
      <c r="B103" cm="1">
        <f t="array" aca="1" ref="B103" ca="1">INDEX($B$2:$B$3,RANDBETWEEN(1,ROWS($B$2:$B$3)),1)</f>
        <v>2021</v>
      </c>
      <c r="C103">
        <f t="shared" ca="1" si="13"/>
        <v>1456851</v>
      </c>
      <c r="D103" t="str" cm="1">
        <f t="array" aca="1" ref="D103" ca="1">INDEX($D$2:$D$6,RANDBETWEEN(1,ROWS($D$2:$D$6)),1)</f>
        <v>Irini Antoniou</v>
      </c>
      <c r="E103" s="1">
        <f t="shared" ca="1" si="14"/>
        <v>44375</v>
      </c>
      <c r="F103">
        <f t="shared" ca="1" si="15"/>
        <v>19</v>
      </c>
      <c r="G103" t="str" cm="1">
        <f t="array" aca="1" ref="G103" ca="1">INDEX($G$2:$G$3,RANDBETWEEN(1,ROWS($G$2:$G$3)),1)</f>
        <v>Female</v>
      </c>
      <c r="H103" s="1">
        <f t="shared" ca="1" si="16"/>
        <v>43562</v>
      </c>
      <c r="I103">
        <f t="shared" ca="1" si="17"/>
        <v>17</v>
      </c>
      <c r="J103">
        <f t="shared" ca="1" si="18"/>
        <v>10</v>
      </c>
      <c r="K103" t="str" cm="1">
        <f t="array" aca="1" ref="K103" ca="1">INDEX($K$2:$K$6,RANDBETWEEN(1,ROWS($K$2:$K$6)),1)</f>
        <v>Germany</v>
      </c>
      <c r="L103">
        <f t="shared" ca="1" si="19"/>
        <v>67</v>
      </c>
      <c r="M103">
        <f t="shared" ca="1" si="20"/>
        <v>163</v>
      </c>
      <c r="N103">
        <f t="shared" ca="1" si="19"/>
        <v>64</v>
      </c>
      <c r="O103" s="2">
        <f t="shared" ca="1" si="21"/>
        <v>44.8</v>
      </c>
      <c r="P103" s="2">
        <f t="shared" ca="1" si="22"/>
        <v>19.2</v>
      </c>
      <c r="Q103">
        <f t="shared" ca="1" si="23"/>
        <v>20</v>
      </c>
      <c r="R103">
        <f t="shared" ca="1" si="23"/>
        <v>25</v>
      </c>
      <c r="S103" s="2">
        <f t="shared" ca="1" si="24"/>
        <v>5.4</v>
      </c>
      <c r="T103" s="3">
        <f t="shared" ca="1" si="25"/>
        <v>0.44089368143912822</v>
      </c>
      <c r="U103" t="str" cm="1">
        <f t="array" aca="1" ref="U103" ca="1">INDEX($U$2:$U$4,RANDBETWEEN(1,ROWS($U$2:$U$4)),1)</f>
        <v>In Relationship</v>
      </c>
    </row>
    <row r="104" spans="1:21">
      <c r="A104">
        <v>103</v>
      </c>
      <c r="B104" cm="1">
        <f t="array" aca="1" ref="B104" ca="1">INDEX($B$2:$B$3,RANDBETWEEN(1,ROWS($B$2:$B$3)),1)</f>
        <v>2020</v>
      </c>
      <c r="C104">
        <f t="shared" ca="1" si="13"/>
        <v>1427714</v>
      </c>
      <c r="D104" t="str" cm="1">
        <f t="array" aca="1" ref="D104" ca="1">INDEX($D$2:$D$6,RANDBETWEEN(1,ROWS($D$2:$D$6)),1)</f>
        <v>Periklis Andreas</v>
      </c>
      <c r="E104" s="1">
        <f t="shared" ca="1" si="14"/>
        <v>44163</v>
      </c>
      <c r="F104">
        <f t="shared" ca="1" si="15"/>
        <v>24</v>
      </c>
      <c r="G104" t="str" cm="1">
        <f t="array" aca="1" ref="G104" ca="1">INDEX($G$2:$G$3,RANDBETWEEN(1,ROWS($G$2:$G$3)),1)</f>
        <v>Female</v>
      </c>
      <c r="H104" s="1">
        <f t="shared" ca="1" si="16"/>
        <v>43540</v>
      </c>
      <c r="I104">
        <f t="shared" ca="1" si="17"/>
        <v>11</v>
      </c>
      <c r="J104">
        <f t="shared" ca="1" si="18"/>
        <v>14</v>
      </c>
      <c r="K104" t="str" cm="1">
        <f t="array" aca="1" ref="K104" ca="1">INDEX($K$2:$K$6,RANDBETWEEN(1,ROWS($K$2:$K$6)),1)</f>
        <v>Australia</v>
      </c>
      <c r="L104">
        <f t="shared" ca="1" si="19"/>
        <v>91</v>
      </c>
      <c r="M104">
        <f t="shared" ca="1" si="20"/>
        <v>182</v>
      </c>
      <c r="N104">
        <f t="shared" ca="1" si="19"/>
        <v>64</v>
      </c>
      <c r="O104" s="2">
        <f t="shared" ca="1" si="21"/>
        <v>44.8</v>
      </c>
      <c r="P104" s="2">
        <f t="shared" ca="1" si="22"/>
        <v>19.2</v>
      </c>
      <c r="Q104">
        <f t="shared" ca="1" si="23"/>
        <v>26</v>
      </c>
      <c r="R104">
        <f t="shared" ca="1" si="23"/>
        <v>30</v>
      </c>
      <c r="S104" s="2">
        <f t="shared" ca="1" si="24"/>
        <v>5</v>
      </c>
      <c r="T104" s="3">
        <f t="shared" ca="1" si="25"/>
        <v>0.82486421886884442</v>
      </c>
      <c r="U104" t="str" cm="1">
        <f t="array" aca="1" ref="U104" ca="1">INDEX($U$2:$U$4,RANDBETWEEN(1,ROWS($U$2:$U$4)),1)</f>
        <v>Married</v>
      </c>
    </row>
    <row r="105" spans="1:21">
      <c r="A105">
        <v>104</v>
      </c>
      <c r="B105" cm="1">
        <f t="array" aca="1" ref="B105" ca="1">INDEX($B$2:$B$3,RANDBETWEEN(1,ROWS($B$2:$B$3)),1)</f>
        <v>2020</v>
      </c>
      <c r="C105">
        <f t="shared" ca="1" si="13"/>
        <v>1477197</v>
      </c>
      <c r="D105" t="str" cm="1">
        <f t="array" aca="1" ref="D105" ca="1">INDEX($D$2:$D$6,RANDBETWEEN(1,ROWS($D$2:$D$6)),1)</f>
        <v>Foteini Antonis</v>
      </c>
      <c r="E105" s="1">
        <f t="shared" ca="1" si="14"/>
        <v>44189</v>
      </c>
      <c r="F105">
        <f t="shared" ca="1" si="15"/>
        <v>20</v>
      </c>
      <c r="G105" t="str" cm="1">
        <f t="array" aca="1" ref="G105" ca="1">INDEX($G$2:$G$3,RANDBETWEEN(1,ROWS($G$2:$G$3)),1)</f>
        <v>Female</v>
      </c>
      <c r="H105" s="1">
        <f t="shared" ca="1" si="16"/>
        <v>43408</v>
      </c>
      <c r="I105">
        <f t="shared" ca="1" si="17"/>
        <v>12</v>
      </c>
      <c r="J105">
        <f t="shared" ca="1" si="18"/>
        <v>15</v>
      </c>
      <c r="K105" t="str" cm="1">
        <f t="array" aca="1" ref="K105" ca="1">INDEX($K$2:$K$6,RANDBETWEEN(1,ROWS($K$2:$K$6)),1)</f>
        <v>Germany</v>
      </c>
      <c r="L105">
        <f t="shared" ca="1" si="19"/>
        <v>60</v>
      </c>
      <c r="M105">
        <f t="shared" ca="1" si="20"/>
        <v>192</v>
      </c>
      <c r="N105">
        <f t="shared" ca="1" si="19"/>
        <v>63</v>
      </c>
      <c r="O105" s="2">
        <f t="shared" ca="1" si="21"/>
        <v>44.099999999999994</v>
      </c>
      <c r="P105" s="2">
        <f t="shared" ca="1" si="22"/>
        <v>18.899999999999999</v>
      </c>
      <c r="Q105">
        <f t="shared" ca="1" si="23"/>
        <v>40</v>
      </c>
      <c r="R105">
        <f t="shared" ca="1" si="23"/>
        <v>28</v>
      </c>
      <c r="S105" s="2">
        <f t="shared" ca="1" si="24"/>
        <v>5.4</v>
      </c>
      <c r="T105" s="3">
        <f t="shared" ca="1" si="25"/>
        <v>0.66168101911865362</v>
      </c>
      <c r="U105" t="str" cm="1">
        <f t="array" aca="1" ref="U105" ca="1">INDEX($U$2:$U$4,RANDBETWEEN(1,ROWS($U$2:$U$4)),1)</f>
        <v>Single</v>
      </c>
    </row>
    <row r="106" spans="1:21">
      <c r="A106">
        <v>105</v>
      </c>
      <c r="B106" cm="1">
        <f t="array" aca="1" ref="B106" ca="1">INDEX($B$2:$B$3,RANDBETWEEN(1,ROWS($B$2:$B$3)),1)</f>
        <v>2021</v>
      </c>
      <c r="C106">
        <f t="shared" ca="1" si="13"/>
        <v>1428502</v>
      </c>
      <c r="D106" t="str" cm="1">
        <f t="array" aca="1" ref="D106" ca="1">INDEX($D$2:$D$6,RANDBETWEEN(1,ROWS($D$2:$D$6)),1)</f>
        <v>Periklis Andreas</v>
      </c>
      <c r="E106" s="1">
        <f t="shared" ca="1" si="14"/>
        <v>44238</v>
      </c>
      <c r="F106">
        <f t="shared" ca="1" si="15"/>
        <v>22</v>
      </c>
      <c r="G106" t="str" cm="1">
        <f t="array" aca="1" ref="G106" ca="1">INDEX($G$2:$G$3,RANDBETWEEN(1,ROWS($G$2:$G$3)),1)</f>
        <v>Male</v>
      </c>
      <c r="H106" s="1">
        <f t="shared" ca="1" si="16"/>
        <v>43421</v>
      </c>
      <c r="I106">
        <f t="shared" ca="1" si="17"/>
        <v>20</v>
      </c>
      <c r="J106">
        <f t="shared" ca="1" si="18"/>
        <v>9</v>
      </c>
      <c r="K106" t="str" cm="1">
        <f t="array" aca="1" ref="K106" ca="1">INDEX($K$2:$K$6,RANDBETWEEN(1,ROWS($K$2:$K$6)),1)</f>
        <v>Canada</v>
      </c>
      <c r="L106">
        <f t="shared" ca="1" si="19"/>
        <v>51</v>
      </c>
      <c r="M106">
        <f t="shared" ca="1" si="20"/>
        <v>149</v>
      </c>
      <c r="N106">
        <f t="shared" ca="1" si="19"/>
        <v>92</v>
      </c>
      <c r="O106" s="2">
        <f t="shared" ca="1" si="21"/>
        <v>64.399999999999991</v>
      </c>
      <c r="P106" s="2">
        <f t="shared" ca="1" si="22"/>
        <v>27.599999999999998</v>
      </c>
      <c r="Q106">
        <f t="shared" ca="1" si="23"/>
        <v>37</v>
      </c>
      <c r="R106">
        <f t="shared" ca="1" si="23"/>
        <v>30</v>
      </c>
      <c r="S106" s="2">
        <f t="shared" ca="1" si="24"/>
        <v>5.8000000000000007</v>
      </c>
      <c r="T106" s="3">
        <f t="shared" ca="1" si="25"/>
        <v>0.7852337191319837</v>
      </c>
      <c r="U106" t="str" cm="1">
        <f t="array" aca="1" ref="U106" ca="1">INDEX($U$2:$U$4,RANDBETWEEN(1,ROWS($U$2:$U$4)),1)</f>
        <v>In Relationship</v>
      </c>
    </row>
    <row r="107" spans="1:21">
      <c r="A107">
        <v>106</v>
      </c>
      <c r="B107" cm="1">
        <f t="array" aca="1" ref="B107" ca="1">INDEX($B$2:$B$3,RANDBETWEEN(1,ROWS($B$2:$B$3)),1)</f>
        <v>2020</v>
      </c>
      <c r="C107">
        <f t="shared" ca="1" si="13"/>
        <v>1478558</v>
      </c>
      <c r="D107" t="str" cm="1">
        <f t="array" aca="1" ref="D107" ca="1">INDEX($D$2:$D$6,RANDBETWEEN(1,ROWS($D$2:$D$6)),1)</f>
        <v>Costas Antonis</v>
      </c>
      <c r="E107" s="1">
        <f t="shared" ca="1" si="14"/>
        <v>44371</v>
      </c>
      <c r="F107">
        <f t="shared" ca="1" si="15"/>
        <v>24</v>
      </c>
      <c r="G107" t="str" cm="1">
        <f t="array" aca="1" ref="G107" ca="1">INDEX($G$2:$G$3,RANDBETWEEN(1,ROWS($G$2:$G$3)),1)</f>
        <v>Female</v>
      </c>
      <c r="H107" s="1">
        <f t="shared" ca="1" si="16"/>
        <v>43363</v>
      </c>
      <c r="I107">
        <f t="shared" ca="1" si="17"/>
        <v>11</v>
      </c>
      <c r="J107">
        <f t="shared" ca="1" si="18"/>
        <v>9</v>
      </c>
      <c r="K107" t="str" cm="1">
        <f t="array" aca="1" ref="K107" ca="1">INDEX($K$2:$K$6,RANDBETWEEN(1,ROWS($K$2:$K$6)),1)</f>
        <v>Australia</v>
      </c>
      <c r="L107">
        <f t="shared" ca="1" si="19"/>
        <v>86</v>
      </c>
      <c r="M107">
        <f t="shared" ca="1" si="20"/>
        <v>187</v>
      </c>
      <c r="N107">
        <f t="shared" ca="1" si="19"/>
        <v>69</v>
      </c>
      <c r="O107" s="2">
        <f t="shared" ca="1" si="21"/>
        <v>48.3</v>
      </c>
      <c r="P107" s="2">
        <f t="shared" ca="1" si="22"/>
        <v>20.7</v>
      </c>
      <c r="Q107">
        <f t="shared" ca="1" si="23"/>
        <v>32</v>
      </c>
      <c r="R107">
        <f t="shared" ca="1" si="23"/>
        <v>41</v>
      </c>
      <c r="S107" s="2">
        <f t="shared" ca="1" si="24"/>
        <v>4</v>
      </c>
      <c r="T107" s="3">
        <f t="shared" ca="1" si="25"/>
        <v>0.33248228397673585</v>
      </c>
      <c r="U107" t="str" cm="1">
        <f t="array" aca="1" ref="U107" ca="1">INDEX($U$2:$U$4,RANDBETWEEN(1,ROWS($U$2:$U$4)),1)</f>
        <v>Single</v>
      </c>
    </row>
    <row r="108" spans="1:21">
      <c r="A108">
        <v>107</v>
      </c>
      <c r="B108" cm="1">
        <f t="array" aca="1" ref="B108" ca="1">INDEX($B$2:$B$3,RANDBETWEEN(1,ROWS($B$2:$B$3)),1)</f>
        <v>2020</v>
      </c>
      <c r="C108">
        <f t="shared" ca="1" si="13"/>
        <v>1419761</v>
      </c>
      <c r="D108" t="str" cm="1">
        <f t="array" aca="1" ref="D108" ca="1">INDEX($D$2:$D$6,RANDBETWEEN(1,ROWS($D$2:$D$6)),1)</f>
        <v>Costas Antonis</v>
      </c>
      <c r="E108" s="1">
        <f t="shared" ca="1" si="14"/>
        <v>44365</v>
      </c>
      <c r="F108">
        <f t="shared" ca="1" si="15"/>
        <v>25</v>
      </c>
      <c r="G108" t="str" cm="1">
        <f t="array" aca="1" ref="G108" ca="1">INDEX($G$2:$G$3,RANDBETWEEN(1,ROWS($G$2:$G$3)),1)</f>
        <v>Female</v>
      </c>
      <c r="H108" s="1">
        <f t="shared" ca="1" si="16"/>
        <v>43379</v>
      </c>
      <c r="I108">
        <f t="shared" ca="1" si="17"/>
        <v>17</v>
      </c>
      <c r="J108">
        <f t="shared" ca="1" si="18"/>
        <v>9</v>
      </c>
      <c r="K108" t="str" cm="1">
        <f t="array" aca="1" ref="K108" ca="1">INDEX($K$2:$K$6,RANDBETWEEN(1,ROWS($K$2:$K$6)),1)</f>
        <v>Germany</v>
      </c>
      <c r="L108">
        <f t="shared" ca="1" si="19"/>
        <v>84</v>
      </c>
      <c r="M108">
        <f t="shared" ca="1" si="20"/>
        <v>199</v>
      </c>
      <c r="N108">
        <f t="shared" ca="1" si="19"/>
        <v>94</v>
      </c>
      <c r="O108" s="2">
        <f t="shared" ca="1" si="21"/>
        <v>65.8</v>
      </c>
      <c r="P108" s="2">
        <f t="shared" ca="1" si="22"/>
        <v>28.2</v>
      </c>
      <c r="Q108">
        <f t="shared" ca="1" si="23"/>
        <v>36</v>
      </c>
      <c r="R108">
        <f t="shared" ca="1" si="23"/>
        <v>35</v>
      </c>
      <c r="S108" s="2">
        <f t="shared" ca="1" si="24"/>
        <v>5.2</v>
      </c>
      <c r="T108" s="3">
        <f t="shared" ca="1" si="25"/>
        <v>0.91259865344605551</v>
      </c>
      <c r="U108" t="str" cm="1">
        <f t="array" aca="1" ref="U108" ca="1">INDEX($U$2:$U$4,RANDBETWEEN(1,ROWS($U$2:$U$4)),1)</f>
        <v>In Relationship</v>
      </c>
    </row>
    <row r="109" spans="1:21">
      <c r="A109">
        <v>108</v>
      </c>
      <c r="B109" cm="1">
        <f t="array" aca="1" ref="B109" ca="1">INDEX($B$2:$B$3,RANDBETWEEN(1,ROWS($B$2:$B$3)),1)</f>
        <v>2020</v>
      </c>
      <c r="C109">
        <f t="shared" ca="1" si="13"/>
        <v>1428511</v>
      </c>
      <c r="D109" t="str" cm="1">
        <f t="array" aca="1" ref="D109" ca="1">INDEX($D$2:$D$6,RANDBETWEEN(1,ROWS($D$2:$D$6)),1)</f>
        <v>Marios Katsaros</v>
      </c>
      <c r="E109" s="1">
        <f t="shared" ca="1" si="14"/>
        <v>44024</v>
      </c>
      <c r="F109">
        <f t="shared" ca="1" si="15"/>
        <v>18</v>
      </c>
      <c r="G109" t="str" cm="1">
        <f t="array" aca="1" ref="G109" ca="1">INDEX($G$2:$G$3,RANDBETWEEN(1,ROWS($G$2:$G$3)),1)</f>
        <v>Male</v>
      </c>
      <c r="H109" s="1">
        <f t="shared" ca="1" si="16"/>
        <v>43267</v>
      </c>
      <c r="I109">
        <f t="shared" ca="1" si="17"/>
        <v>19</v>
      </c>
      <c r="J109">
        <f t="shared" ca="1" si="18"/>
        <v>10</v>
      </c>
      <c r="K109" t="str" cm="1">
        <f t="array" aca="1" ref="K109" ca="1">INDEX($K$2:$K$6,RANDBETWEEN(1,ROWS($K$2:$K$6)),1)</f>
        <v>Canada</v>
      </c>
      <c r="L109">
        <f t="shared" ca="1" si="19"/>
        <v>90</v>
      </c>
      <c r="M109">
        <f t="shared" ca="1" si="20"/>
        <v>173</v>
      </c>
      <c r="N109">
        <f t="shared" ca="1" si="19"/>
        <v>83</v>
      </c>
      <c r="O109" s="2">
        <f t="shared" ca="1" si="21"/>
        <v>58.099999999999994</v>
      </c>
      <c r="P109" s="2">
        <f t="shared" ca="1" si="22"/>
        <v>24.9</v>
      </c>
      <c r="Q109">
        <f t="shared" ca="1" si="23"/>
        <v>31</v>
      </c>
      <c r="R109">
        <f t="shared" ca="1" si="23"/>
        <v>29</v>
      </c>
      <c r="S109" s="2">
        <f t="shared" ca="1" si="24"/>
        <v>5.8000000000000007</v>
      </c>
      <c r="T109" s="3">
        <f t="shared" ca="1" si="25"/>
        <v>0.94991613104915762</v>
      </c>
      <c r="U109" t="str" cm="1">
        <f t="array" aca="1" ref="U109" ca="1">INDEX($U$2:$U$4,RANDBETWEEN(1,ROWS($U$2:$U$4)),1)</f>
        <v>In Relationship</v>
      </c>
    </row>
    <row r="110" spans="1:21">
      <c r="A110">
        <v>109</v>
      </c>
      <c r="B110" cm="1">
        <f t="array" aca="1" ref="B110" ca="1">INDEX($B$2:$B$3,RANDBETWEEN(1,ROWS($B$2:$B$3)),1)</f>
        <v>2020</v>
      </c>
      <c r="C110">
        <f t="shared" ca="1" si="13"/>
        <v>1456481</v>
      </c>
      <c r="D110" t="str" cm="1">
        <f t="array" aca="1" ref="D110" ca="1">INDEX($D$2:$D$6,RANDBETWEEN(1,ROWS($D$2:$D$6)),1)</f>
        <v>Irini Antoniou</v>
      </c>
      <c r="E110" s="1">
        <f t="shared" ca="1" si="14"/>
        <v>44373</v>
      </c>
      <c r="F110">
        <f t="shared" ca="1" si="15"/>
        <v>18</v>
      </c>
      <c r="G110" t="str" cm="1">
        <f t="array" aca="1" ref="G110" ca="1">INDEX($G$2:$G$3,RANDBETWEEN(1,ROWS($G$2:$G$3)),1)</f>
        <v>Female</v>
      </c>
      <c r="H110" s="1">
        <f t="shared" ca="1" si="16"/>
        <v>43532</v>
      </c>
      <c r="I110">
        <f t="shared" ca="1" si="17"/>
        <v>11</v>
      </c>
      <c r="J110">
        <f t="shared" ca="1" si="18"/>
        <v>12</v>
      </c>
      <c r="K110" t="str" cm="1">
        <f t="array" aca="1" ref="K110" ca="1">INDEX($K$2:$K$6,RANDBETWEEN(1,ROWS($K$2:$K$6)),1)</f>
        <v>Australia</v>
      </c>
      <c r="L110">
        <f t="shared" ca="1" si="19"/>
        <v>85</v>
      </c>
      <c r="M110">
        <f t="shared" ca="1" si="20"/>
        <v>188</v>
      </c>
      <c r="N110">
        <f t="shared" ca="1" si="19"/>
        <v>53</v>
      </c>
      <c r="O110" s="2">
        <f t="shared" ca="1" si="21"/>
        <v>37.099999999999994</v>
      </c>
      <c r="P110" s="2">
        <f t="shared" ca="1" si="22"/>
        <v>15.899999999999999</v>
      </c>
      <c r="Q110">
        <f t="shared" ca="1" si="23"/>
        <v>12</v>
      </c>
      <c r="R110">
        <f t="shared" ca="1" si="23"/>
        <v>26</v>
      </c>
      <c r="S110" s="2">
        <f t="shared" ca="1" si="24"/>
        <v>4.6000000000000005</v>
      </c>
      <c r="T110" s="3">
        <f t="shared" ca="1" si="25"/>
        <v>0.30468206439348999</v>
      </c>
      <c r="U110" t="str" cm="1">
        <f t="array" aca="1" ref="U110" ca="1">INDEX($U$2:$U$4,RANDBETWEEN(1,ROWS($U$2:$U$4)),1)</f>
        <v>In Relationship</v>
      </c>
    </row>
    <row r="111" spans="1:21">
      <c r="A111">
        <v>110</v>
      </c>
      <c r="B111" cm="1">
        <f t="array" aca="1" ref="B111" ca="1">INDEX($B$2:$B$3,RANDBETWEEN(1,ROWS($B$2:$B$3)),1)</f>
        <v>2021</v>
      </c>
      <c r="C111">
        <f t="shared" ca="1" si="13"/>
        <v>1490519</v>
      </c>
      <c r="D111" t="str" cm="1">
        <f t="array" aca="1" ref="D111" ca="1">INDEX($D$2:$D$6,RANDBETWEEN(1,ROWS($D$2:$D$6)),1)</f>
        <v>Periklis Andreas</v>
      </c>
      <c r="E111" s="1">
        <f t="shared" ca="1" si="14"/>
        <v>44092</v>
      </c>
      <c r="F111">
        <f t="shared" ca="1" si="15"/>
        <v>23</v>
      </c>
      <c r="G111" t="str" cm="1">
        <f t="array" aca="1" ref="G111" ca="1">INDEX($G$2:$G$3,RANDBETWEEN(1,ROWS($G$2:$G$3)),1)</f>
        <v>Female</v>
      </c>
      <c r="H111" s="1">
        <f t="shared" ca="1" si="16"/>
        <v>43392</v>
      </c>
      <c r="I111">
        <f t="shared" ca="1" si="17"/>
        <v>18</v>
      </c>
      <c r="J111">
        <f t="shared" ca="1" si="18"/>
        <v>14</v>
      </c>
      <c r="K111" t="str" cm="1">
        <f t="array" aca="1" ref="K111" ca="1">INDEX($K$2:$K$6,RANDBETWEEN(1,ROWS($K$2:$K$6)),1)</f>
        <v>Australia</v>
      </c>
      <c r="L111">
        <f t="shared" ca="1" si="19"/>
        <v>75</v>
      </c>
      <c r="M111">
        <f t="shared" ca="1" si="20"/>
        <v>135</v>
      </c>
      <c r="N111">
        <f t="shared" ca="1" si="19"/>
        <v>75</v>
      </c>
      <c r="O111" s="2">
        <f t="shared" ca="1" si="21"/>
        <v>52.5</v>
      </c>
      <c r="P111" s="2">
        <f t="shared" ca="1" si="22"/>
        <v>22.5</v>
      </c>
      <c r="Q111">
        <f t="shared" ca="1" si="23"/>
        <v>30</v>
      </c>
      <c r="R111">
        <f t="shared" ca="1" si="23"/>
        <v>27</v>
      </c>
      <c r="S111" s="2">
        <f t="shared" ca="1" si="24"/>
        <v>6.4</v>
      </c>
      <c r="T111" s="3">
        <f t="shared" ca="1" si="25"/>
        <v>0.34858909174456798</v>
      </c>
      <c r="U111" t="str" cm="1">
        <f t="array" aca="1" ref="U111" ca="1">INDEX($U$2:$U$4,RANDBETWEEN(1,ROWS($U$2:$U$4)),1)</f>
        <v>Single</v>
      </c>
    </row>
    <row r="112" spans="1:21">
      <c r="A112">
        <v>111</v>
      </c>
      <c r="B112" cm="1">
        <f t="array" aca="1" ref="B112" ca="1">INDEX($B$2:$B$3,RANDBETWEEN(1,ROWS($B$2:$B$3)),1)</f>
        <v>2020</v>
      </c>
      <c r="C112">
        <f t="shared" ca="1" si="13"/>
        <v>1434018</v>
      </c>
      <c r="D112" t="str" cm="1">
        <f t="array" aca="1" ref="D112" ca="1">INDEX($D$2:$D$6,RANDBETWEEN(1,ROWS($D$2:$D$6)),1)</f>
        <v>Irini Antoniou</v>
      </c>
      <c r="E112" s="1">
        <f t="shared" ca="1" si="14"/>
        <v>43988</v>
      </c>
      <c r="F112">
        <f t="shared" ca="1" si="15"/>
        <v>26</v>
      </c>
      <c r="G112" t="str" cm="1">
        <f t="array" aca="1" ref="G112" ca="1">INDEX($G$2:$G$3,RANDBETWEEN(1,ROWS($G$2:$G$3)),1)</f>
        <v>Female</v>
      </c>
      <c r="H112" s="1">
        <f t="shared" ca="1" si="16"/>
        <v>43518</v>
      </c>
      <c r="I112">
        <f t="shared" ca="1" si="17"/>
        <v>11</v>
      </c>
      <c r="J112">
        <f t="shared" ca="1" si="18"/>
        <v>14</v>
      </c>
      <c r="K112" t="str" cm="1">
        <f t="array" aca="1" ref="K112" ca="1">INDEX($K$2:$K$6,RANDBETWEEN(1,ROWS($K$2:$K$6)),1)</f>
        <v>Canada</v>
      </c>
      <c r="L112">
        <f t="shared" ca="1" si="19"/>
        <v>87</v>
      </c>
      <c r="M112">
        <f t="shared" ca="1" si="20"/>
        <v>200</v>
      </c>
      <c r="N112">
        <f t="shared" ca="1" si="19"/>
        <v>59</v>
      </c>
      <c r="O112" s="2">
        <f t="shared" ca="1" si="21"/>
        <v>41.3</v>
      </c>
      <c r="P112" s="2">
        <f t="shared" ca="1" si="22"/>
        <v>17.7</v>
      </c>
      <c r="Q112">
        <f t="shared" ca="1" si="23"/>
        <v>37</v>
      </c>
      <c r="R112">
        <f t="shared" ca="1" si="23"/>
        <v>15</v>
      </c>
      <c r="S112" s="2">
        <f t="shared" ca="1" si="24"/>
        <v>5</v>
      </c>
      <c r="T112" s="3">
        <f t="shared" ca="1" si="25"/>
        <v>0.20036022927600072</v>
      </c>
      <c r="U112" t="str" cm="1">
        <f t="array" aca="1" ref="U112" ca="1">INDEX($U$2:$U$4,RANDBETWEEN(1,ROWS($U$2:$U$4)),1)</f>
        <v>Married</v>
      </c>
    </row>
    <row r="113" spans="1:21">
      <c r="A113">
        <v>112</v>
      </c>
      <c r="B113" cm="1">
        <f t="array" aca="1" ref="B113" ca="1">INDEX($B$2:$B$3,RANDBETWEEN(1,ROWS($B$2:$B$3)),1)</f>
        <v>2021</v>
      </c>
      <c r="C113">
        <f t="shared" ca="1" si="13"/>
        <v>1447210</v>
      </c>
      <c r="D113" t="str" cm="1">
        <f t="array" aca="1" ref="D113" ca="1">INDEX($D$2:$D$6,RANDBETWEEN(1,ROWS($D$2:$D$6)),1)</f>
        <v>Periklis Andreas</v>
      </c>
      <c r="E113" s="1">
        <f t="shared" ca="1" si="14"/>
        <v>44143</v>
      </c>
      <c r="F113">
        <f t="shared" ca="1" si="15"/>
        <v>28</v>
      </c>
      <c r="G113" t="str" cm="1">
        <f t="array" aca="1" ref="G113" ca="1">INDEX($G$2:$G$3,RANDBETWEEN(1,ROWS($G$2:$G$3)),1)</f>
        <v>Female</v>
      </c>
      <c r="H113" s="1">
        <f t="shared" ca="1" si="16"/>
        <v>43494</v>
      </c>
      <c r="I113">
        <f t="shared" ca="1" si="17"/>
        <v>11</v>
      </c>
      <c r="J113">
        <f t="shared" ca="1" si="18"/>
        <v>13</v>
      </c>
      <c r="K113" t="str" cm="1">
        <f t="array" aca="1" ref="K113" ca="1">INDEX($K$2:$K$6,RANDBETWEEN(1,ROWS($K$2:$K$6)),1)</f>
        <v>Australia</v>
      </c>
      <c r="L113">
        <f t="shared" ca="1" si="19"/>
        <v>55</v>
      </c>
      <c r="M113">
        <f t="shared" ca="1" si="20"/>
        <v>153</v>
      </c>
      <c r="N113">
        <f t="shared" ca="1" si="19"/>
        <v>79</v>
      </c>
      <c r="O113" s="2">
        <f t="shared" ca="1" si="21"/>
        <v>55.3</v>
      </c>
      <c r="P113" s="2">
        <f t="shared" ca="1" si="22"/>
        <v>23.7</v>
      </c>
      <c r="Q113">
        <f t="shared" ca="1" si="23"/>
        <v>14</v>
      </c>
      <c r="R113">
        <f t="shared" ca="1" si="23"/>
        <v>36</v>
      </c>
      <c r="S113" s="2">
        <f t="shared" ca="1" si="24"/>
        <v>4.8000000000000007</v>
      </c>
      <c r="T113" s="3">
        <f t="shared" ca="1" si="25"/>
        <v>0.92855110397404739</v>
      </c>
      <c r="U113" t="str" cm="1">
        <f t="array" aca="1" ref="U113" ca="1">INDEX($U$2:$U$4,RANDBETWEEN(1,ROWS($U$2:$U$4)),1)</f>
        <v>In Relationship</v>
      </c>
    </row>
    <row r="114" spans="1:21">
      <c r="A114">
        <v>113</v>
      </c>
      <c r="B114" cm="1">
        <f t="array" aca="1" ref="B114" ca="1">INDEX($B$2:$B$3,RANDBETWEEN(1,ROWS($B$2:$B$3)),1)</f>
        <v>2021</v>
      </c>
      <c r="C114">
        <f t="shared" ca="1" si="13"/>
        <v>1442390</v>
      </c>
      <c r="D114" t="str" cm="1">
        <f t="array" aca="1" ref="D114" ca="1">INDEX($D$2:$D$6,RANDBETWEEN(1,ROWS($D$2:$D$6)),1)</f>
        <v>Marios Katsaros</v>
      </c>
      <c r="E114" s="1">
        <f t="shared" ca="1" si="14"/>
        <v>44382</v>
      </c>
      <c r="F114">
        <f t="shared" ca="1" si="15"/>
        <v>26</v>
      </c>
      <c r="G114" t="str" cm="1">
        <f t="array" aca="1" ref="G114" ca="1">INDEX($G$2:$G$3,RANDBETWEEN(1,ROWS($G$2:$G$3)),1)</f>
        <v>Female</v>
      </c>
      <c r="H114" s="1">
        <f t="shared" ca="1" si="16"/>
        <v>43502</v>
      </c>
      <c r="I114">
        <f t="shared" ca="1" si="17"/>
        <v>17</v>
      </c>
      <c r="J114">
        <f t="shared" ca="1" si="18"/>
        <v>13</v>
      </c>
      <c r="K114" t="str" cm="1">
        <f t="array" aca="1" ref="K114" ca="1">INDEX($K$2:$K$6,RANDBETWEEN(1,ROWS($K$2:$K$6)),1)</f>
        <v>France</v>
      </c>
      <c r="L114">
        <f t="shared" ca="1" si="19"/>
        <v>65</v>
      </c>
      <c r="M114">
        <f t="shared" ca="1" si="20"/>
        <v>160</v>
      </c>
      <c r="N114">
        <f t="shared" ca="1" si="19"/>
        <v>99</v>
      </c>
      <c r="O114" s="2">
        <f t="shared" ca="1" si="21"/>
        <v>69.3</v>
      </c>
      <c r="P114" s="2">
        <f t="shared" ca="1" si="22"/>
        <v>29.7</v>
      </c>
      <c r="Q114">
        <f t="shared" ca="1" si="23"/>
        <v>12</v>
      </c>
      <c r="R114">
        <f t="shared" ca="1" si="23"/>
        <v>47</v>
      </c>
      <c r="S114" s="2">
        <f t="shared" ca="1" si="24"/>
        <v>6</v>
      </c>
      <c r="T114" s="3">
        <f t="shared" ca="1" si="25"/>
        <v>0.34784730174361311</v>
      </c>
      <c r="U114" t="str" cm="1">
        <f t="array" aca="1" ref="U114" ca="1">INDEX($U$2:$U$4,RANDBETWEEN(1,ROWS($U$2:$U$4)),1)</f>
        <v>In Relationship</v>
      </c>
    </row>
    <row r="115" spans="1:21">
      <c r="A115">
        <v>114</v>
      </c>
      <c r="B115" cm="1">
        <f t="array" aca="1" ref="B115" ca="1">INDEX($B$2:$B$3,RANDBETWEEN(1,ROWS($B$2:$B$3)),1)</f>
        <v>2020</v>
      </c>
      <c r="C115">
        <f t="shared" ca="1" si="13"/>
        <v>1495675</v>
      </c>
      <c r="D115" t="str" cm="1">
        <f t="array" aca="1" ref="D115" ca="1">INDEX($D$2:$D$6,RANDBETWEEN(1,ROWS($D$2:$D$6)),1)</f>
        <v>Periklis Andreas</v>
      </c>
      <c r="E115" s="1">
        <f t="shared" ca="1" si="14"/>
        <v>44299</v>
      </c>
      <c r="F115">
        <f t="shared" ca="1" si="15"/>
        <v>20</v>
      </c>
      <c r="G115" t="str" cm="1">
        <f t="array" aca="1" ref="G115" ca="1">INDEX($G$2:$G$3,RANDBETWEEN(1,ROWS($G$2:$G$3)),1)</f>
        <v>Male</v>
      </c>
      <c r="H115" s="1">
        <f t="shared" ca="1" si="16"/>
        <v>43328</v>
      </c>
      <c r="I115">
        <f t="shared" ca="1" si="17"/>
        <v>11</v>
      </c>
      <c r="J115">
        <f t="shared" ca="1" si="18"/>
        <v>8</v>
      </c>
      <c r="K115" t="str" cm="1">
        <f t="array" aca="1" ref="K115" ca="1">INDEX($K$2:$K$6,RANDBETWEEN(1,ROWS($K$2:$K$6)),1)</f>
        <v>France</v>
      </c>
      <c r="L115">
        <f t="shared" ca="1" si="19"/>
        <v>78</v>
      </c>
      <c r="M115">
        <f t="shared" ca="1" si="20"/>
        <v>101</v>
      </c>
      <c r="N115">
        <f t="shared" ca="1" si="19"/>
        <v>88</v>
      </c>
      <c r="O115" s="2">
        <f t="shared" ca="1" si="21"/>
        <v>61.599999999999994</v>
      </c>
      <c r="P115" s="2">
        <f t="shared" ca="1" si="22"/>
        <v>26.4</v>
      </c>
      <c r="Q115">
        <f t="shared" ca="1" si="23"/>
        <v>17</v>
      </c>
      <c r="R115">
        <f t="shared" ca="1" si="23"/>
        <v>49</v>
      </c>
      <c r="S115" s="2">
        <f t="shared" ca="1" si="24"/>
        <v>3.8000000000000003</v>
      </c>
      <c r="T115" s="3">
        <f t="shared" ca="1" si="25"/>
        <v>0.47730711641112611</v>
      </c>
      <c r="U115" t="str" cm="1">
        <f t="array" aca="1" ref="U115" ca="1">INDEX($U$2:$U$4,RANDBETWEEN(1,ROWS($U$2:$U$4)),1)</f>
        <v>Single</v>
      </c>
    </row>
    <row r="116" spans="1:21">
      <c r="A116">
        <v>115</v>
      </c>
      <c r="B116" cm="1">
        <f t="array" aca="1" ref="B116" ca="1">INDEX($B$2:$B$3,RANDBETWEEN(1,ROWS($B$2:$B$3)),1)</f>
        <v>2020</v>
      </c>
      <c r="C116">
        <f t="shared" ca="1" si="13"/>
        <v>1420661</v>
      </c>
      <c r="D116" t="str" cm="1">
        <f t="array" aca="1" ref="D116" ca="1">INDEX($D$2:$D$6,RANDBETWEEN(1,ROWS($D$2:$D$6)),1)</f>
        <v>Marios Katsaros</v>
      </c>
      <c r="E116" s="1">
        <f t="shared" ca="1" si="14"/>
        <v>44263</v>
      </c>
      <c r="F116">
        <f t="shared" ca="1" si="15"/>
        <v>24</v>
      </c>
      <c r="G116" t="str" cm="1">
        <f t="array" aca="1" ref="G116" ca="1">INDEX($G$2:$G$3,RANDBETWEEN(1,ROWS($G$2:$G$3)),1)</f>
        <v>Male</v>
      </c>
      <c r="H116" s="1">
        <f t="shared" ca="1" si="16"/>
        <v>43278</v>
      </c>
      <c r="I116">
        <f t="shared" ca="1" si="17"/>
        <v>19</v>
      </c>
      <c r="J116">
        <f t="shared" ca="1" si="18"/>
        <v>12</v>
      </c>
      <c r="K116" t="str" cm="1">
        <f t="array" aca="1" ref="K116" ca="1">INDEX($K$2:$K$6,RANDBETWEEN(1,ROWS($K$2:$K$6)),1)</f>
        <v>Canada</v>
      </c>
      <c r="L116">
        <f t="shared" ca="1" si="19"/>
        <v>100</v>
      </c>
      <c r="M116">
        <f t="shared" ca="1" si="20"/>
        <v>108</v>
      </c>
      <c r="N116">
        <f t="shared" ca="1" si="19"/>
        <v>92</v>
      </c>
      <c r="O116" s="2">
        <f t="shared" ca="1" si="21"/>
        <v>64.399999999999991</v>
      </c>
      <c r="P116" s="2">
        <f t="shared" ca="1" si="22"/>
        <v>27.599999999999998</v>
      </c>
      <c r="Q116">
        <f t="shared" ca="1" si="23"/>
        <v>39</v>
      </c>
      <c r="R116">
        <f t="shared" ca="1" si="23"/>
        <v>22</v>
      </c>
      <c r="S116" s="2">
        <f t="shared" ca="1" si="24"/>
        <v>6.2</v>
      </c>
      <c r="T116" s="3">
        <f t="shared" ca="1" si="25"/>
        <v>2.6796955092924901E-2</v>
      </c>
      <c r="U116" t="str" cm="1">
        <f t="array" aca="1" ref="U116" ca="1">INDEX($U$2:$U$4,RANDBETWEEN(1,ROWS($U$2:$U$4)),1)</f>
        <v>Single</v>
      </c>
    </row>
    <row r="117" spans="1:21">
      <c r="A117">
        <v>116</v>
      </c>
      <c r="B117" cm="1">
        <f t="array" aca="1" ref="B117" ca="1">INDEX($B$2:$B$3,RANDBETWEEN(1,ROWS($B$2:$B$3)),1)</f>
        <v>2020</v>
      </c>
      <c r="C117">
        <f t="shared" ca="1" si="13"/>
        <v>1475439</v>
      </c>
      <c r="D117" t="str" cm="1">
        <f t="array" aca="1" ref="D117" ca="1">INDEX($D$2:$D$6,RANDBETWEEN(1,ROWS($D$2:$D$6)),1)</f>
        <v>Costas Antonis</v>
      </c>
      <c r="E117" s="1">
        <f t="shared" ca="1" si="14"/>
        <v>44403</v>
      </c>
      <c r="F117">
        <f t="shared" ca="1" si="15"/>
        <v>27</v>
      </c>
      <c r="G117" t="str" cm="1">
        <f t="array" aca="1" ref="G117" ca="1">INDEX($G$2:$G$3,RANDBETWEEN(1,ROWS($G$2:$G$3)),1)</f>
        <v>Female</v>
      </c>
      <c r="H117" s="1">
        <f t="shared" ca="1" si="16"/>
        <v>43425</v>
      </c>
      <c r="I117">
        <f t="shared" ca="1" si="17"/>
        <v>17</v>
      </c>
      <c r="J117">
        <f t="shared" ca="1" si="18"/>
        <v>14</v>
      </c>
      <c r="K117" t="str" cm="1">
        <f t="array" aca="1" ref="K117" ca="1">INDEX($K$2:$K$6,RANDBETWEEN(1,ROWS($K$2:$K$6)),1)</f>
        <v>Germany</v>
      </c>
      <c r="L117">
        <f t="shared" ca="1" si="19"/>
        <v>80</v>
      </c>
      <c r="M117">
        <f t="shared" ca="1" si="20"/>
        <v>145</v>
      </c>
      <c r="N117">
        <f t="shared" ca="1" si="19"/>
        <v>95</v>
      </c>
      <c r="O117" s="2">
        <f t="shared" ca="1" si="21"/>
        <v>66.5</v>
      </c>
      <c r="P117" s="2">
        <f t="shared" ca="1" si="22"/>
        <v>28.5</v>
      </c>
      <c r="Q117">
        <f t="shared" ca="1" si="23"/>
        <v>16</v>
      </c>
      <c r="R117">
        <f t="shared" ca="1" si="23"/>
        <v>15</v>
      </c>
      <c r="S117" s="2">
        <f t="shared" ca="1" si="24"/>
        <v>6.2</v>
      </c>
      <c r="T117" s="3">
        <f t="shared" ca="1" si="25"/>
        <v>0.61041471422757576</v>
      </c>
      <c r="U117" t="str" cm="1">
        <f t="array" aca="1" ref="U117" ca="1">INDEX($U$2:$U$4,RANDBETWEEN(1,ROWS($U$2:$U$4)),1)</f>
        <v>Single</v>
      </c>
    </row>
    <row r="118" spans="1:21">
      <c r="A118">
        <v>117</v>
      </c>
      <c r="B118" cm="1">
        <f t="array" aca="1" ref="B118" ca="1">INDEX($B$2:$B$3,RANDBETWEEN(1,ROWS($B$2:$B$3)),1)</f>
        <v>2020</v>
      </c>
      <c r="C118">
        <f t="shared" ca="1" si="13"/>
        <v>1417604</v>
      </c>
      <c r="D118" t="str" cm="1">
        <f t="array" aca="1" ref="D118" ca="1">INDEX($D$2:$D$6,RANDBETWEEN(1,ROWS($D$2:$D$6)),1)</f>
        <v>Periklis Andreas</v>
      </c>
      <c r="E118" s="1">
        <f t="shared" ca="1" si="14"/>
        <v>44142</v>
      </c>
      <c r="F118">
        <f t="shared" ca="1" si="15"/>
        <v>25</v>
      </c>
      <c r="G118" t="str" cm="1">
        <f t="array" aca="1" ref="G118" ca="1">INDEX($G$2:$G$3,RANDBETWEEN(1,ROWS($G$2:$G$3)),1)</f>
        <v>Male</v>
      </c>
      <c r="H118" s="1">
        <f t="shared" ca="1" si="16"/>
        <v>43646</v>
      </c>
      <c r="I118">
        <f t="shared" ca="1" si="17"/>
        <v>16</v>
      </c>
      <c r="J118">
        <f t="shared" ca="1" si="18"/>
        <v>13</v>
      </c>
      <c r="K118" t="str" cm="1">
        <f t="array" aca="1" ref="K118" ca="1">INDEX($K$2:$K$6,RANDBETWEEN(1,ROWS($K$2:$K$6)),1)</f>
        <v>Canada</v>
      </c>
      <c r="L118">
        <f t="shared" ca="1" si="19"/>
        <v>71</v>
      </c>
      <c r="M118">
        <f t="shared" ca="1" si="20"/>
        <v>152</v>
      </c>
      <c r="N118">
        <f t="shared" ca="1" si="19"/>
        <v>79</v>
      </c>
      <c r="O118" s="2">
        <f t="shared" ca="1" si="21"/>
        <v>55.3</v>
      </c>
      <c r="P118" s="2">
        <f t="shared" ca="1" si="22"/>
        <v>23.7</v>
      </c>
      <c r="Q118">
        <f t="shared" ca="1" si="23"/>
        <v>37</v>
      </c>
      <c r="R118">
        <f t="shared" ca="1" si="23"/>
        <v>21</v>
      </c>
      <c r="S118" s="2">
        <f t="shared" ca="1" si="24"/>
        <v>5.8000000000000007</v>
      </c>
      <c r="T118" s="3">
        <f t="shared" ca="1" si="25"/>
        <v>0.24323048581336393</v>
      </c>
      <c r="U118" t="str" cm="1">
        <f t="array" aca="1" ref="U118" ca="1">INDEX($U$2:$U$4,RANDBETWEEN(1,ROWS($U$2:$U$4)),1)</f>
        <v>Single</v>
      </c>
    </row>
    <row r="119" spans="1:21">
      <c r="A119">
        <v>118</v>
      </c>
      <c r="B119" cm="1">
        <f t="array" aca="1" ref="B119" ca="1">INDEX($B$2:$B$3,RANDBETWEEN(1,ROWS($B$2:$B$3)),1)</f>
        <v>2021</v>
      </c>
      <c r="C119">
        <f t="shared" ca="1" si="13"/>
        <v>1419161</v>
      </c>
      <c r="D119" t="str" cm="1">
        <f t="array" aca="1" ref="D119" ca="1">INDEX($D$2:$D$6,RANDBETWEEN(1,ROWS($D$2:$D$6)),1)</f>
        <v>Foteini Antonis</v>
      </c>
      <c r="E119" s="1">
        <f t="shared" ca="1" si="14"/>
        <v>44310</v>
      </c>
      <c r="F119">
        <f t="shared" ca="1" si="15"/>
        <v>23</v>
      </c>
      <c r="G119" t="str" cm="1">
        <f t="array" aca="1" ref="G119" ca="1">INDEX($G$2:$G$3,RANDBETWEEN(1,ROWS($G$2:$G$3)),1)</f>
        <v>Male</v>
      </c>
      <c r="H119" s="1">
        <f t="shared" ca="1" si="16"/>
        <v>43366</v>
      </c>
      <c r="I119">
        <f t="shared" ca="1" si="17"/>
        <v>12</v>
      </c>
      <c r="J119">
        <f t="shared" ca="1" si="18"/>
        <v>12</v>
      </c>
      <c r="K119" t="str" cm="1">
        <f t="array" aca="1" ref="K119" ca="1">INDEX($K$2:$K$6,RANDBETWEEN(1,ROWS($K$2:$K$6)),1)</f>
        <v>Spain</v>
      </c>
      <c r="L119">
        <f t="shared" ca="1" si="19"/>
        <v>90</v>
      </c>
      <c r="M119">
        <f t="shared" ca="1" si="20"/>
        <v>191</v>
      </c>
      <c r="N119">
        <f t="shared" ca="1" si="19"/>
        <v>75</v>
      </c>
      <c r="O119" s="2">
        <f t="shared" ca="1" si="21"/>
        <v>52.5</v>
      </c>
      <c r="P119" s="2">
        <f t="shared" ca="1" si="22"/>
        <v>22.5</v>
      </c>
      <c r="Q119">
        <f t="shared" ca="1" si="23"/>
        <v>27</v>
      </c>
      <c r="R119">
        <f t="shared" ca="1" si="23"/>
        <v>11</v>
      </c>
      <c r="S119" s="2">
        <f t="shared" ca="1" si="24"/>
        <v>4.8000000000000007</v>
      </c>
      <c r="T119" s="3">
        <f t="shared" ca="1" si="25"/>
        <v>0.54617554102512333</v>
      </c>
      <c r="U119" t="str" cm="1">
        <f t="array" aca="1" ref="U119" ca="1">INDEX($U$2:$U$4,RANDBETWEEN(1,ROWS($U$2:$U$4)),1)</f>
        <v>Single</v>
      </c>
    </row>
    <row r="120" spans="1:21">
      <c r="A120">
        <v>119</v>
      </c>
      <c r="B120" cm="1">
        <f t="array" aca="1" ref="B120" ca="1">INDEX($B$2:$B$3,RANDBETWEEN(1,ROWS($B$2:$B$3)),1)</f>
        <v>2021</v>
      </c>
      <c r="C120">
        <f t="shared" ca="1" si="13"/>
        <v>1457149</v>
      </c>
      <c r="D120" t="str" cm="1">
        <f t="array" aca="1" ref="D120" ca="1">INDEX($D$2:$D$6,RANDBETWEEN(1,ROWS($D$2:$D$6)),1)</f>
        <v>Irini Antoniou</v>
      </c>
      <c r="E120" s="1">
        <f t="shared" ca="1" si="14"/>
        <v>44316</v>
      </c>
      <c r="F120">
        <f t="shared" ca="1" si="15"/>
        <v>20</v>
      </c>
      <c r="G120" t="str" cm="1">
        <f t="array" aca="1" ref="G120" ca="1">INDEX($G$2:$G$3,RANDBETWEEN(1,ROWS($G$2:$G$3)),1)</f>
        <v>Male</v>
      </c>
      <c r="H120" s="1">
        <f t="shared" ca="1" si="16"/>
        <v>43368</v>
      </c>
      <c r="I120">
        <f t="shared" ca="1" si="17"/>
        <v>10</v>
      </c>
      <c r="J120">
        <f t="shared" ca="1" si="18"/>
        <v>10</v>
      </c>
      <c r="K120" t="str" cm="1">
        <f t="array" aca="1" ref="K120" ca="1">INDEX($K$2:$K$6,RANDBETWEEN(1,ROWS($K$2:$K$6)),1)</f>
        <v>Germany</v>
      </c>
      <c r="L120">
        <f t="shared" ca="1" si="19"/>
        <v>72</v>
      </c>
      <c r="M120">
        <f t="shared" ca="1" si="20"/>
        <v>179</v>
      </c>
      <c r="N120">
        <f t="shared" ca="1" si="19"/>
        <v>94</v>
      </c>
      <c r="O120" s="2">
        <f t="shared" ca="1" si="21"/>
        <v>65.8</v>
      </c>
      <c r="P120" s="2">
        <f t="shared" ca="1" si="22"/>
        <v>28.2</v>
      </c>
      <c r="Q120">
        <f t="shared" ca="1" si="23"/>
        <v>43</v>
      </c>
      <c r="R120">
        <f t="shared" ca="1" si="23"/>
        <v>42</v>
      </c>
      <c r="S120" s="2">
        <f t="shared" ca="1" si="24"/>
        <v>4</v>
      </c>
      <c r="T120" s="3">
        <f t="shared" ca="1" si="25"/>
        <v>0.54344449952686624</v>
      </c>
      <c r="U120" t="str" cm="1">
        <f t="array" aca="1" ref="U120" ca="1">INDEX($U$2:$U$4,RANDBETWEEN(1,ROWS($U$2:$U$4)),1)</f>
        <v>In Relationship</v>
      </c>
    </row>
    <row r="121" spans="1:21">
      <c r="A121">
        <v>120</v>
      </c>
      <c r="B121" cm="1">
        <f t="array" aca="1" ref="B121" ca="1">INDEX($B$2:$B$3,RANDBETWEEN(1,ROWS($B$2:$B$3)),1)</f>
        <v>2021</v>
      </c>
      <c r="C121">
        <f t="shared" ca="1" si="13"/>
        <v>1428781</v>
      </c>
      <c r="D121" t="str" cm="1">
        <f t="array" aca="1" ref="D121" ca="1">INDEX($D$2:$D$6,RANDBETWEEN(1,ROWS($D$2:$D$6)),1)</f>
        <v>Irini Antoniou</v>
      </c>
      <c r="E121" s="1">
        <f t="shared" ca="1" si="14"/>
        <v>44402</v>
      </c>
      <c r="F121">
        <f t="shared" ca="1" si="15"/>
        <v>25</v>
      </c>
      <c r="G121" t="str" cm="1">
        <f t="array" aca="1" ref="G121" ca="1">INDEX($G$2:$G$3,RANDBETWEEN(1,ROWS($G$2:$G$3)),1)</f>
        <v>Female</v>
      </c>
      <c r="H121" s="1">
        <f t="shared" ca="1" si="16"/>
        <v>43515</v>
      </c>
      <c r="I121">
        <f t="shared" ca="1" si="17"/>
        <v>12</v>
      </c>
      <c r="J121">
        <f t="shared" ca="1" si="18"/>
        <v>10</v>
      </c>
      <c r="K121" t="str" cm="1">
        <f t="array" aca="1" ref="K121" ca="1">INDEX($K$2:$K$6,RANDBETWEEN(1,ROWS($K$2:$K$6)),1)</f>
        <v>Australia</v>
      </c>
      <c r="L121">
        <f t="shared" ca="1" si="19"/>
        <v>65</v>
      </c>
      <c r="M121">
        <f t="shared" ca="1" si="20"/>
        <v>164</v>
      </c>
      <c r="N121">
        <f t="shared" ca="1" si="19"/>
        <v>58</v>
      </c>
      <c r="O121" s="2">
        <f t="shared" ca="1" si="21"/>
        <v>40.599999999999994</v>
      </c>
      <c r="P121" s="2">
        <f t="shared" ca="1" si="22"/>
        <v>17.399999999999999</v>
      </c>
      <c r="Q121">
        <f t="shared" ca="1" si="23"/>
        <v>25</v>
      </c>
      <c r="R121">
        <f t="shared" ca="1" si="23"/>
        <v>50</v>
      </c>
      <c r="S121" s="2">
        <f t="shared" ca="1" si="24"/>
        <v>4.4000000000000004</v>
      </c>
      <c r="T121" s="3">
        <f t="shared" ca="1" si="25"/>
        <v>0.47082757812829368</v>
      </c>
      <c r="U121" t="str" cm="1">
        <f t="array" aca="1" ref="U121" ca="1">INDEX($U$2:$U$4,RANDBETWEEN(1,ROWS($U$2:$U$4)),1)</f>
        <v>Single</v>
      </c>
    </row>
    <row r="122" spans="1:21">
      <c r="A122">
        <v>121</v>
      </c>
      <c r="B122" cm="1">
        <f t="array" aca="1" ref="B122" ca="1">INDEX($B$2:$B$3,RANDBETWEEN(1,ROWS($B$2:$B$3)),1)</f>
        <v>2020</v>
      </c>
      <c r="C122">
        <f t="shared" ca="1" si="13"/>
        <v>1465599</v>
      </c>
      <c r="D122" t="str" cm="1">
        <f t="array" aca="1" ref="D122" ca="1">INDEX($D$2:$D$6,RANDBETWEEN(1,ROWS($D$2:$D$6)),1)</f>
        <v>Marios Katsaros</v>
      </c>
      <c r="E122" s="1">
        <f t="shared" ca="1" si="14"/>
        <v>44209</v>
      </c>
      <c r="F122">
        <f t="shared" ca="1" si="15"/>
        <v>22</v>
      </c>
      <c r="G122" t="str" cm="1">
        <f t="array" aca="1" ref="G122" ca="1">INDEX($G$2:$G$3,RANDBETWEEN(1,ROWS($G$2:$G$3)),1)</f>
        <v>Female</v>
      </c>
      <c r="H122" s="1">
        <f t="shared" ca="1" si="16"/>
        <v>43454</v>
      </c>
      <c r="I122">
        <f t="shared" ca="1" si="17"/>
        <v>17</v>
      </c>
      <c r="J122">
        <f t="shared" ca="1" si="18"/>
        <v>15</v>
      </c>
      <c r="K122" t="str" cm="1">
        <f t="array" aca="1" ref="K122" ca="1">INDEX($K$2:$K$6,RANDBETWEEN(1,ROWS($K$2:$K$6)),1)</f>
        <v>Spain</v>
      </c>
      <c r="L122">
        <f t="shared" ca="1" si="19"/>
        <v>82</v>
      </c>
      <c r="M122">
        <f t="shared" ca="1" si="20"/>
        <v>161</v>
      </c>
      <c r="N122">
        <f t="shared" ca="1" si="19"/>
        <v>62</v>
      </c>
      <c r="O122" s="2">
        <f t="shared" ca="1" si="21"/>
        <v>43.4</v>
      </c>
      <c r="P122" s="2">
        <f t="shared" ca="1" si="22"/>
        <v>18.599999999999998</v>
      </c>
      <c r="Q122">
        <f t="shared" ca="1" si="23"/>
        <v>10</v>
      </c>
      <c r="R122">
        <f t="shared" ca="1" si="23"/>
        <v>43</v>
      </c>
      <c r="S122" s="2">
        <f t="shared" ca="1" si="24"/>
        <v>6.4</v>
      </c>
      <c r="T122" s="3">
        <f t="shared" ca="1" si="25"/>
        <v>0.21466393222445967</v>
      </c>
      <c r="U122" t="str" cm="1">
        <f t="array" aca="1" ref="U122" ca="1">INDEX($U$2:$U$4,RANDBETWEEN(1,ROWS($U$2:$U$4)),1)</f>
        <v>In Relationship</v>
      </c>
    </row>
    <row r="123" spans="1:21">
      <c r="A123">
        <v>122</v>
      </c>
      <c r="B123" cm="1">
        <f t="array" aca="1" ref="B123" ca="1">INDEX($B$2:$B$3,RANDBETWEEN(1,ROWS($B$2:$B$3)),1)</f>
        <v>2020</v>
      </c>
      <c r="C123">
        <f t="shared" ca="1" si="13"/>
        <v>1406511</v>
      </c>
      <c r="D123" t="str" cm="1">
        <f t="array" aca="1" ref="D123" ca="1">INDEX($D$2:$D$6,RANDBETWEEN(1,ROWS($D$2:$D$6)),1)</f>
        <v>Irini Antoniou</v>
      </c>
      <c r="E123" s="1">
        <f t="shared" ca="1" si="14"/>
        <v>44267</v>
      </c>
      <c r="F123">
        <f t="shared" ca="1" si="15"/>
        <v>18</v>
      </c>
      <c r="G123" t="str" cm="1">
        <f t="array" aca="1" ref="G123" ca="1">INDEX($G$2:$G$3,RANDBETWEEN(1,ROWS($G$2:$G$3)),1)</f>
        <v>Male</v>
      </c>
      <c r="H123" s="1">
        <f t="shared" ca="1" si="16"/>
        <v>43579</v>
      </c>
      <c r="I123">
        <f t="shared" ca="1" si="17"/>
        <v>18</v>
      </c>
      <c r="J123">
        <f t="shared" ca="1" si="18"/>
        <v>13</v>
      </c>
      <c r="K123" t="str" cm="1">
        <f t="array" aca="1" ref="K123" ca="1">INDEX($K$2:$K$6,RANDBETWEEN(1,ROWS($K$2:$K$6)),1)</f>
        <v>Australia</v>
      </c>
      <c r="L123">
        <f t="shared" ca="1" si="19"/>
        <v>80</v>
      </c>
      <c r="M123">
        <f t="shared" ca="1" si="20"/>
        <v>166</v>
      </c>
      <c r="N123">
        <f t="shared" ca="1" si="19"/>
        <v>85</v>
      </c>
      <c r="O123" s="2">
        <f t="shared" ca="1" si="21"/>
        <v>59.499999999999993</v>
      </c>
      <c r="P123" s="2">
        <f t="shared" ca="1" si="22"/>
        <v>25.5</v>
      </c>
      <c r="Q123">
        <f t="shared" ca="1" si="23"/>
        <v>37</v>
      </c>
      <c r="R123">
        <f t="shared" ca="1" si="23"/>
        <v>33</v>
      </c>
      <c r="S123" s="2">
        <f t="shared" ca="1" si="24"/>
        <v>6.2</v>
      </c>
      <c r="T123" s="3">
        <f t="shared" ca="1" si="25"/>
        <v>0.73522661800017841</v>
      </c>
      <c r="U123" t="str" cm="1">
        <f t="array" aca="1" ref="U123" ca="1">INDEX($U$2:$U$4,RANDBETWEEN(1,ROWS($U$2:$U$4)),1)</f>
        <v>Married</v>
      </c>
    </row>
    <row r="124" spans="1:21">
      <c r="A124">
        <v>123</v>
      </c>
      <c r="B124" cm="1">
        <f t="array" aca="1" ref="B124" ca="1">INDEX($B$2:$B$3,RANDBETWEEN(1,ROWS($B$2:$B$3)),1)</f>
        <v>2021</v>
      </c>
      <c r="C124">
        <f t="shared" ca="1" si="13"/>
        <v>1450723</v>
      </c>
      <c r="D124" t="str" cm="1">
        <f t="array" aca="1" ref="D124" ca="1">INDEX($D$2:$D$6,RANDBETWEEN(1,ROWS($D$2:$D$6)),1)</f>
        <v>Periklis Andreas</v>
      </c>
      <c r="E124" s="1">
        <f t="shared" ca="1" si="14"/>
        <v>44387</v>
      </c>
      <c r="F124">
        <f t="shared" ca="1" si="15"/>
        <v>22</v>
      </c>
      <c r="G124" t="str" cm="1">
        <f t="array" aca="1" ref="G124" ca="1">INDEX($G$2:$G$3,RANDBETWEEN(1,ROWS($G$2:$G$3)),1)</f>
        <v>Male</v>
      </c>
      <c r="H124" s="1">
        <f t="shared" ca="1" si="16"/>
        <v>43320</v>
      </c>
      <c r="I124">
        <f t="shared" ca="1" si="17"/>
        <v>10</v>
      </c>
      <c r="J124">
        <f t="shared" ca="1" si="18"/>
        <v>12</v>
      </c>
      <c r="K124" t="str" cm="1">
        <f t="array" aca="1" ref="K124" ca="1">INDEX($K$2:$K$6,RANDBETWEEN(1,ROWS($K$2:$K$6)),1)</f>
        <v>Canada</v>
      </c>
      <c r="L124">
        <f t="shared" ca="1" si="19"/>
        <v>64</v>
      </c>
      <c r="M124">
        <f t="shared" ca="1" si="20"/>
        <v>158</v>
      </c>
      <c r="N124">
        <f t="shared" ca="1" si="19"/>
        <v>54</v>
      </c>
      <c r="O124" s="2">
        <f t="shared" ca="1" si="21"/>
        <v>37.799999999999997</v>
      </c>
      <c r="P124" s="2">
        <f t="shared" ca="1" si="22"/>
        <v>16.2</v>
      </c>
      <c r="Q124">
        <f t="shared" ca="1" si="23"/>
        <v>50</v>
      </c>
      <c r="R124">
        <f t="shared" ca="1" si="23"/>
        <v>10</v>
      </c>
      <c r="S124" s="2">
        <f t="shared" ca="1" si="24"/>
        <v>4.4000000000000004</v>
      </c>
      <c r="T124" s="3">
        <f t="shared" ca="1" si="25"/>
        <v>0.11249255126097568</v>
      </c>
      <c r="U124" t="str" cm="1">
        <f t="array" aca="1" ref="U124" ca="1">INDEX($U$2:$U$4,RANDBETWEEN(1,ROWS($U$2:$U$4)),1)</f>
        <v>In Relationship</v>
      </c>
    </row>
    <row r="125" spans="1:21">
      <c r="A125">
        <v>124</v>
      </c>
      <c r="B125" cm="1">
        <f t="array" aca="1" ref="B125" ca="1">INDEX($B$2:$B$3,RANDBETWEEN(1,ROWS($B$2:$B$3)),1)</f>
        <v>2020</v>
      </c>
      <c r="C125">
        <f t="shared" ca="1" si="13"/>
        <v>1483901</v>
      </c>
      <c r="D125" t="str" cm="1">
        <f t="array" aca="1" ref="D125" ca="1">INDEX($D$2:$D$6,RANDBETWEEN(1,ROWS($D$2:$D$6)),1)</f>
        <v>Costas Antonis</v>
      </c>
      <c r="E125" s="1">
        <f t="shared" ca="1" si="14"/>
        <v>44101</v>
      </c>
      <c r="F125">
        <f t="shared" ca="1" si="15"/>
        <v>20</v>
      </c>
      <c r="G125" t="str" cm="1">
        <f t="array" aca="1" ref="G125" ca="1">INDEX($G$2:$G$3,RANDBETWEEN(1,ROWS($G$2:$G$3)),1)</f>
        <v>Female</v>
      </c>
      <c r="H125" s="1">
        <f t="shared" ca="1" si="16"/>
        <v>43371</v>
      </c>
      <c r="I125">
        <f t="shared" ca="1" si="17"/>
        <v>14</v>
      </c>
      <c r="J125">
        <f t="shared" ca="1" si="18"/>
        <v>9</v>
      </c>
      <c r="K125" t="str" cm="1">
        <f t="array" aca="1" ref="K125" ca="1">INDEX($K$2:$K$6,RANDBETWEEN(1,ROWS($K$2:$K$6)),1)</f>
        <v>Canada</v>
      </c>
      <c r="L125">
        <f t="shared" ca="1" si="19"/>
        <v>86</v>
      </c>
      <c r="M125">
        <f t="shared" ca="1" si="20"/>
        <v>116</v>
      </c>
      <c r="N125">
        <f t="shared" ca="1" si="19"/>
        <v>80</v>
      </c>
      <c r="O125" s="2">
        <f t="shared" ca="1" si="21"/>
        <v>56</v>
      </c>
      <c r="P125" s="2">
        <f t="shared" ca="1" si="22"/>
        <v>24</v>
      </c>
      <c r="Q125">
        <f t="shared" ca="1" si="23"/>
        <v>35</v>
      </c>
      <c r="R125">
        <f t="shared" ca="1" si="23"/>
        <v>30</v>
      </c>
      <c r="S125" s="2">
        <f t="shared" ca="1" si="24"/>
        <v>4.6000000000000005</v>
      </c>
      <c r="T125" s="3">
        <f t="shared" ca="1" si="25"/>
        <v>0.26647229468058076</v>
      </c>
      <c r="U125" t="str" cm="1">
        <f t="array" aca="1" ref="U125" ca="1">INDEX($U$2:$U$4,RANDBETWEEN(1,ROWS($U$2:$U$4)),1)</f>
        <v>Single</v>
      </c>
    </row>
    <row r="126" spans="1:21">
      <c r="A126">
        <v>125</v>
      </c>
      <c r="B126" cm="1">
        <f t="array" aca="1" ref="B126" ca="1">INDEX($B$2:$B$3,RANDBETWEEN(1,ROWS($B$2:$B$3)),1)</f>
        <v>2020</v>
      </c>
      <c r="C126">
        <f t="shared" ca="1" si="13"/>
        <v>1431807</v>
      </c>
      <c r="D126" t="str" cm="1">
        <f t="array" aca="1" ref="D126" ca="1">INDEX($D$2:$D$6,RANDBETWEEN(1,ROWS($D$2:$D$6)),1)</f>
        <v>Irini Antoniou</v>
      </c>
      <c r="E126" s="1">
        <f t="shared" ca="1" si="14"/>
        <v>44173</v>
      </c>
      <c r="F126">
        <f t="shared" ca="1" si="15"/>
        <v>27</v>
      </c>
      <c r="G126" t="str" cm="1">
        <f t="array" aca="1" ref="G126" ca="1">INDEX($G$2:$G$3,RANDBETWEEN(1,ROWS($G$2:$G$3)),1)</f>
        <v>Male</v>
      </c>
      <c r="H126" s="1">
        <f t="shared" ca="1" si="16"/>
        <v>43632</v>
      </c>
      <c r="I126">
        <f t="shared" ca="1" si="17"/>
        <v>17</v>
      </c>
      <c r="J126">
        <f t="shared" ca="1" si="18"/>
        <v>8</v>
      </c>
      <c r="K126" t="str" cm="1">
        <f t="array" aca="1" ref="K126" ca="1">INDEX($K$2:$K$6,RANDBETWEEN(1,ROWS($K$2:$K$6)),1)</f>
        <v>Germany</v>
      </c>
      <c r="L126">
        <f t="shared" ca="1" si="19"/>
        <v>99</v>
      </c>
      <c r="M126">
        <f t="shared" ca="1" si="20"/>
        <v>171</v>
      </c>
      <c r="N126">
        <f t="shared" ca="1" si="19"/>
        <v>94</v>
      </c>
      <c r="O126" s="2">
        <f t="shared" ca="1" si="21"/>
        <v>65.8</v>
      </c>
      <c r="P126" s="2">
        <f t="shared" ca="1" si="22"/>
        <v>28.2</v>
      </c>
      <c r="Q126">
        <f t="shared" ca="1" si="23"/>
        <v>45</v>
      </c>
      <c r="R126">
        <f t="shared" ca="1" si="23"/>
        <v>42</v>
      </c>
      <c r="S126" s="2">
        <f t="shared" ca="1" si="24"/>
        <v>5</v>
      </c>
      <c r="T126" s="3">
        <f t="shared" ca="1" si="25"/>
        <v>0.3292541337929471</v>
      </c>
      <c r="U126" t="str" cm="1">
        <f t="array" aca="1" ref="U126" ca="1">INDEX($U$2:$U$4,RANDBETWEEN(1,ROWS($U$2:$U$4)),1)</f>
        <v>In Relationship</v>
      </c>
    </row>
    <row r="127" spans="1:21">
      <c r="A127">
        <v>126</v>
      </c>
      <c r="B127" cm="1">
        <f t="array" aca="1" ref="B127" ca="1">INDEX($B$2:$B$3,RANDBETWEEN(1,ROWS($B$2:$B$3)),1)</f>
        <v>2021</v>
      </c>
      <c r="C127">
        <f t="shared" ca="1" si="13"/>
        <v>1405119</v>
      </c>
      <c r="D127" t="str" cm="1">
        <f t="array" aca="1" ref="D127" ca="1">INDEX($D$2:$D$6,RANDBETWEEN(1,ROWS($D$2:$D$6)),1)</f>
        <v>Costas Antonis</v>
      </c>
      <c r="E127" s="1">
        <f t="shared" ca="1" si="14"/>
        <v>44394</v>
      </c>
      <c r="F127">
        <f t="shared" ca="1" si="15"/>
        <v>22</v>
      </c>
      <c r="G127" t="str" cm="1">
        <f t="array" aca="1" ref="G127" ca="1">INDEX($G$2:$G$3,RANDBETWEEN(1,ROWS($G$2:$G$3)),1)</f>
        <v>Male</v>
      </c>
      <c r="H127" s="1">
        <f t="shared" ca="1" si="16"/>
        <v>43411</v>
      </c>
      <c r="I127">
        <f t="shared" ca="1" si="17"/>
        <v>16</v>
      </c>
      <c r="J127">
        <f t="shared" ca="1" si="18"/>
        <v>14</v>
      </c>
      <c r="K127" t="str" cm="1">
        <f t="array" aca="1" ref="K127" ca="1">INDEX($K$2:$K$6,RANDBETWEEN(1,ROWS($K$2:$K$6)),1)</f>
        <v>Australia</v>
      </c>
      <c r="L127">
        <f t="shared" ca="1" si="19"/>
        <v>82</v>
      </c>
      <c r="M127">
        <f t="shared" ca="1" si="20"/>
        <v>139</v>
      </c>
      <c r="N127">
        <f t="shared" ca="1" si="19"/>
        <v>72</v>
      </c>
      <c r="O127" s="2">
        <f t="shared" ca="1" si="21"/>
        <v>50.4</v>
      </c>
      <c r="P127" s="2">
        <f t="shared" ca="1" si="22"/>
        <v>21.599999999999998</v>
      </c>
      <c r="Q127">
        <f t="shared" ca="1" si="23"/>
        <v>31</v>
      </c>
      <c r="R127">
        <f t="shared" ca="1" si="23"/>
        <v>34</v>
      </c>
      <c r="S127" s="2">
        <f t="shared" ca="1" si="24"/>
        <v>6</v>
      </c>
      <c r="T127" s="3">
        <f t="shared" ca="1" si="25"/>
        <v>0.86457150067836119</v>
      </c>
      <c r="U127" t="str" cm="1">
        <f t="array" aca="1" ref="U127" ca="1">INDEX($U$2:$U$4,RANDBETWEEN(1,ROWS($U$2:$U$4)),1)</f>
        <v>In Relationship</v>
      </c>
    </row>
    <row r="128" spans="1:21">
      <c r="A128">
        <v>127</v>
      </c>
      <c r="B128" cm="1">
        <f t="array" aca="1" ref="B128" ca="1">INDEX($B$2:$B$3,RANDBETWEEN(1,ROWS($B$2:$B$3)),1)</f>
        <v>2020</v>
      </c>
      <c r="C128">
        <f t="shared" ca="1" si="13"/>
        <v>1429721</v>
      </c>
      <c r="D128" t="str" cm="1">
        <f t="array" aca="1" ref="D128" ca="1">INDEX($D$2:$D$6,RANDBETWEEN(1,ROWS($D$2:$D$6)),1)</f>
        <v>Foteini Antonis</v>
      </c>
      <c r="E128" s="1">
        <f t="shared" ca="1" si="14"/>
        <v>44404</v>
      </c>
      <c r="F128">
        <f t="shared" ca="1" si="15"/>
        <v>18</v>
      </c>
      <c r="G128" t="str" cm="1">
        <f t="array" aca="1" ref="G128" ca="1">INDEX($G$2:$G$3,RANDBETWEEN(1,ROWS($G$2:$G$3)),1)</f>
        <v>Male</v>
      </c>
      <c r="H128" s="1">
        <f t="shared" ca="1" si="16"/>
        <v>43641</v>
      </c>
      <c r="I128">
        <f t="shared" ca="1" si="17"/>
        <v>14</v>
      </c>
      <c r="J128">
        <f t="shared" ca="1" si="18"/>
        <v>13</v>
      </c>
      <c r="K128" t="str" cm="1">
        <f t="array" aca="1" ref="K128" ca="1">INDEX($K$2:$K$6,RANDBETWEEN(1,ROWS($K$2:$K$6)),1)</f>
        <v>Spain</v>
      </c>
      <c r="L128">
        <f t="shared" ca="1" si="19"/>
        <v>99</v>
      </c>
      <c r="M128">
        <f t="shared" ca="1" si="20"/>
        <v>173</v>
      </c>
      <c r="N128">
        <f t="shared" ca="1" si="19"/>
        <v>95</v>
      </c>
      <c r="O128" s="2">
        <f t="shared" ca="1" si="21"/>
        <v>66.5</v>
      </c>
      <c r="P128" s="2">
        <f t="shared" ca="1" si="22"/>
        <v>28.5</v>
      </c>
      <c r="Q128">
        <f t="shared" ca="1" si="23"/>
        <v>41</v>
      </c>
      <c r="R128">
        <f t="shared" ca="1" si="23"/>
        <v>34</v>
      </c>
      <c r="S128" s="2">
        <f t="shared" ca="1" si="24"/>
        <v>5.4</v>
      </c>
      <c r="T128" s="3">
        <f t="shared" ca="1" si="25"/>
        <v>0.2268500627779374</v>
      </c>
      <c r="U128" t="str" cm="1">
        <f t="array" aca="1" ref="U128" ca="1">INDEX($U$2:$U$4,RANDBETWEEN(1,ROWS($U$2:$U$4)),1)</f>
        <v>In Relationship</v>
      </c>
    </row>
    <row r="129" spans="1:21">
      <c r="A129">
        <v>128</v>
      </c>
      <c r="B129" cm="1">
        <f t="array" aca="1" ref="B129" ca="1">INDEX($B$2:$B$3,RANDBETWEEN(1,ROWS($B$2:$B$3)),1)</f>
        <v>2021</v>
      </c>
      <c r="C129">
        <f t="shared" ca="1" si="13"/>
        <v>1462237</v>
      </c>
      <c r="D129" t="str" cm="1">
        <f t="array" aca="1" ref="D129" ca="1">INDEX($D$2:$D$6,RANDBETWEEN(1,ROWS($D$2:$D$6)),1)</f>
        <v>Costas Antonis</v>
      </c>
      <c r="E129" s="1">
        <f t="shared" ca="1" si="14"/>
        <v>44205</v>
      </c>
      <c r="F129">
        <f t="shared" ca="1" si="15"/>
        <v>27</v>
      </c>
      <c r="G129" t="str" cm="1">
        <f t="array" aca="1" ref="G129" ca="1">INDEX($G$2:$G$3,RANDBETWEEN(1,ROWS($G$2:$G$3)),1)</f>
        <v>Female</v>
      </c>
      <c r="H129" s="1">
        <f t="shared" ca="1" si="16"/>
        <v>43628</v>
      </c>
      <c r="I129">
        <f t="shared" ca="1" si="17"/>
        <v>18</v>
      </c>
      <c r="J129">
        <f t="shared" ca="1" si="18"/>
        <v>13</v>
      </c>
      <c r="K129" t="str" cm="1">
        <f t="array" aca="1" ref="K129" ca="1">INDEX($K$2:$K$6,RANDBETWEEN(1,ROWS($K$2:$K$6)),1)</f>
        <v>Spain</v>
      </c>
      <c r="L129">
        <f t="shared" ca="1" si="19"/>
        <v>85</v>
      </c>
      <c r="M129">
        <f t="shared" ca="1" si="20"/>
        <v>183</v>
      </c>
      <c r="N129">
        <f t="shared" ca="1" si="19"/>
        <v>51</v>
      </c>
      <c r="O129" s="2">
        <f t="shared" ca="1" si="21"/>
        <v>35.699999999999996</v>
      </c>
      <c r="P129" s="2">
        <f t="shared" ca="1" si="22"/>
        <v>15.299999999999999</v>
      </c>
      <c r="Q129">
        <f t="shared" ca="1" si="23"/>
        <v>44</v>
      </c>
      <c r="R129">
        <f t="shared" ca="1" si="23"/>
        <v>13</v>
      </c>
      <c r="S129" s="2">
        <f t="shared" ca="1" si="24"/>
        <v>6.2</v>
      </c>
      <c r="T129" s="3">
        <f t="shared" ca="1" si="25"/>
        <v>0.53473915429281094</v>
      </c>
      <c r="U129" t="str" cm="1">
        <f t="array" aca="1" ref="U129" ca="1">INDEX($U$2:$U$4,RANDBETWEEN(1,ROWS($U$2:$U$4)),1)</f>
        <v>Married</v>
      </c>
    </row>
    <row r="130" spans="1:21">
      <c r="A130">
        <v>129</v>
      </c>
      <c r="B130" cm="1">
        <f t="array" aca="1" ref="B130" ca="1">INDEX($B$2:$B$3,RANDBETWEEN(1,ROWS($B$2:$B$3)),1)</f>
        <v>2021</v>
      </c>
      <c r="C130">
        <f t="shared" ca="1" si="13"/>
        <v>1415348</v>
      </c>
      <c r="D130" t="str" cm="1">
        <f t="array" aca="1" ref="D130" ca="1">INDEX($D$2:$D$6,RANDBETWEEN(1,ROWS($D$2:$D$6)),1)</f>
        <v>Foteini Antonis</v>
      </c>
      <c r="E130" s="1">
        <f t="shared" ca="1" si="14"/>
        <v>44190</v>
      </c>
      <c r="F130">
        <f t="shared" ca="1" si="15"/>
        <v>24</v>
      </c>
      <c r="G130" t="str" cm="1">
        <f t="array" aca="1" ref="G130" ca="1">INDEX($G$2:$G$3,RANDBETWEEN(1,ROWS($G$2:$G$3)),1)</f>
        <v>Male</v>
      </c>
      <c r="H130" s="1">
        <f t="shared" ca="1" si="16"/>
        <v>43573</v>
      </c>
      <c r="I130">
        <f t="shared" ca="1" si="17"/>
        <v>18</v>
      </c>
      <c r="J130">
        <f t="shared" ca="1" si="18"/>
        <v>10</v>
      </c>
      <c r="K130" t="str" cm="1">
        <f t="array" aca="1" ref="K130" ca="1">INDEX($K$2:$K$6,RANDBETWEEN(1,ROWS($K$2:$K$6)),1)</f>
        <v>Canada</v>
      </c>
      <c r="L130">
        <f t="shared" ca="1" si="19"/>
        <v>99</v>
      </c>
      <c r="M130">
        <f t="shared" ca="1" si="20"/>
        <v>149</v>
      </c>
      <c r="N130">
        <f t="shared" ca="1" si="19"/>
        <v>50</v>
      </c>
      <c r="O130" s="2">
        <f t="shared" ca="1" si="21"/>
        <v>35</v>
      </c>
      <c r="P130" s="2">
        <f t="shared" ca="1" si="22"/>
        <v>15</v>
      </c>
      <c r="Q130">
        <f t="shared" ca="1" si="23"/>
        <v>28</v>
      </c>
      <c r="R130">
        <f t="shared" ca="1" si="23"/>
        <v>12</v>
      </c>
      <c r="S130" s="2">
        <f t="shared" ca="1" si="24"/>
        <v>5.6000000000000005</v>
      </c>
      <c r="T130" s="3">
        <f t="shared" ca="1" si="25"/>
        <v>7.2902088755665173E-2</v>
      </c>
      <c r="U130" t="str" cm="1">
        <f t="array" aca="1" ref="U130" ca="1">INDEX($U$2:$U$4,RANDBETWEEN(1,ROWS($U$2:$U$4)),1)</f>
        <v>Single</v>
      </c>
    </row>
    <row r="131" spans="1:21">
      <c r="A131">
        <v>130</v>
      </c>
      <c r="B131" cm="1">
        <f t="array" aca="1" ref="B131" ca="1">INDEX($B$2:$B$3,RANDBETWEEN(1,ROWS($B$2:$B$3)),1)</f>
        <v>2020</v>
      </c>
      <c r="C131">
        <f t="shared" ref="C131:C194" ca="1" si="26">RANDBETWEEN(1400045,1500098)</f>
        <v>1458522</v>
      </c>
      <c r="D131" t="str" cm="1">
        <f t="array" aca="1" ref="D131" ca="1">INDEX($D$2:$D$6,RANDBETWEEN(1,ROWS($D$2:$D$6)),1)</f>
        <v>Marios Katsaros</v>
      </c>
      <c r="E131" s="1">
        <f t="shared" ref="E131:E194" ca="1" si="27">RANDBETWEEN(DATE(2020,6,1),DATE(2021,7,30))</f>
        <v>44353</v>
      </c>
      <c r="F131">
        <f t="shared" ref="F131:F194" ca="1" si="28">RANDBETWEEN(18,28)</f>
        <v>20</v>
      </c>
      <c r="G131" t="str" cm="1">
        <f t="array" aca="1" ref="G131" ca="1">INDEX($G$2:$G$3,RANDBETWEEN(1,ROWS($G$2:$G$3)),1)</f>
        <v>Female</v>
      </c>
      <c r="H131" s="1">
        <f t="shared" ref="H131:H194" ca="1" si="29">RANDBETWEEN(DATE(2018,6,1),DATE(2019,7,30))</f>
        <v>43578</v>
      </c>
      <c r="I131">
        <f t="shared" ref="I131:I194" ca="1" si="30">RANDBETWEEN(10,20)</f>
        <v>18</v>
      </c>
      <c r="J131">
        <f t="shared" ref="J131:J194" ca="1" si="31">RANDBETWEEN(8,15)</f>
        <v>10</v>
      </c>
      <c r="K131" t="str" cm="1">
        <f t="array" aca="1" ref="K131" ca="1">INDEX($K$2:$K$6,RANDBETWEEN(1,ROWS($K$2:$K$6)),1)</f>
        <v>Australia</v>
      </c>
      <c r="L131">
        <f t="shared" ref="L131:N194" ca="1" si="32">RANDBETWEEN(50,100)</f>
        <v>93</v>
      </c>
      <c r="M131">
        <f t="shared" ref="M131:M194" ca="1" si="33">RANDBETWEEN(100,200)</f>
        <v>187</v>
      </c>
      <c r="N131">
        <f t="shared" ca="1" si="32"/>
        <v>75</v>
      </c>
      <c r="O131" s="2">
        <f t="shared" ref="O131:O194" ca="1" si="34">N131*0.7</f>
        <v>52.5</v>
      </c>
      <c r="P131" s="2">
        <f t="shared" ref="P131:P194" ca="1" si="35">N131*0.3</f>
        <v>22.5</v>
      </c>
      <c r="Q131">
        <f t="shared" ref="Q131:R194" ca="1" si="36">RANDBETWEEN(10,50)</f>
        <v>34</v>
      </c>
      <c r="R131">
        <f t="shared" ca="1" si="36"/>
        <v>43</v>
      </c>
      <c r="S131" s="2">
        <f t="shared" ref="S131:S194" ca="1" si="37">SUM(I131:J131)*0.2</f>
        <v>5.6000000000000005</v>
      </c>
      <c r="T131" s="3">
        <f t="shared" ref="T131:T194" ca="1" si="38">RAND()</f>
        <v>0.50992597298716336</v>
      </c>
      <c r="U131" t="str" cm="1">
        <f t="array" aca="1" ref="U131" ca="1">INDEX($U$2:$U$4,RANDBETWEEN(1,ROWS($U$2:$U$4)),1)</f>
        <v>Married</v>
      </c>
    </row>
    <row r="132" spans="1:21">
      <c r="A132">
        <v>131</v>
      </c>
      <c r="B132" cm="1">
        <f t="array" aca="1" ref="B132" ca="1">INDEX($B$2:$B$3,RANDBETWEEN(1,ROWS($B$2:$B$3)),1)</f>
        <v>2020</v>
      </c>
      <c r="C132">
        <f t="shared" ca="1" si="26"/>
        <v>1404371</v>
      </c>
      <c r="D132" t="str" cm="1">
        <f t="array" aca="1" ref="D132" ca="1">INDEX($D$2:$D$6,RANDBETWEEN(1,ROWS($D$2:$D$6)),1)</f>
        <v>Foteini Antonis</v>
      </c>
      <c r="E132" s="1">
        <f t="shared" ca="1" si="27"/>
        <v>44276</v>
      </c>
      <c r="F132">
        <f t="shared" ca="1" si="28"/>
        <v>28</v>
      </c>
      <c r="G132" t="str" cm="1">
        <f t="array" aca="1" ref="G132" ca="1">INDEX($G$2:$G$3,RANDBETWEEN(1,ROWS($G$2:$G$3)),1)</f>
        <v>Male</v>
      </c>
      <c r="H132" s="1">
        <f t="shared" ca="1" si="29"/>
        <v>43305</v>
      </c>
      <c r="I132">
        <f t="shared" ca="1" si="30"/>
        <v>16</v>
      </c>
      <c r="J132">
        <f t="shared" ca="1" si="31"/>
        <v>12</v>
      </c>
      <c r="K132" t="str" cm="1">
        <f t="array" aca="1" ref="K132" ca="1">INDEX($K$2:$K$6,RANDBETWEEN(1,ROWS($K$2:$K$6)),1)</f>
        <v>Canada</v>
      </c>
      <c r="L132">
        <f t="shared" ca="1" si="32"/>
        <v>83</v>
      </c>
      <c r="M132">
        <f t="shared" ca="1" si="33"/>
        <v>183</v>
      </c>
      <c r="N132">
        <f t="shared" ca="1" si="32"/>
        <v>58</v>
      </c>
      <c r="O132" s="2">
        <f t="shared" ca="1" si="34"/>
        <v>40.599999999999994</v>
      </c>
      <c r="P132" s="2">
        <f t="shared" ca="1" si="35"/>
        <v>17.399999999999999</v>
      </c>
      <c r="Q132">
        <f t="shared" ca="1" si="36"/>
        <v>45</v>
      </c>
      <c r="R132">
        <f t="shared" ca="1" si="36"/>
        <v>33</v>
      </c>
      <c r="S132" s="2">
        <f t="shared" ca="1" si="37"/>
        <v>5.6000000000000005</v>
      </c>
      <c r="T132" s="3">
        <f t="shared" ca="1" si="38"/>
        <v>0.48996722447040253</v>
      </c>
      <c r="U132" t="str" cm="1">
        <f t="array" aca="1" ref="U132" ca="1">INDEX($U$2:$U$4,RANDBETWEEN(1,ROWS($U$2:$U$4)),1)</f>
        <v>Married</v>
      </c>
    </row>
    <row r="133" spans="1:21">
      <c r="A133">
        <v>132</v>
      </c>
      <c r="B133" cm="1">
        <f t="array" aca="1" ref="B133" ca="1">INDEX($B$2:$B$3,RANDBETWEEN(1,ROWS($B$2:$B$3)),1)</f>
        <v>2020</v>
      </c>
      <c r="C133">
        <f t="shared" ca="1" si="26"/>
        <v>1457210</v>
      </c>
      <c r="D133" t="str" cm="1">
        <f t="array" aca="1" ref="D133" ca="1">INDEX($D$2:$D$6,RANDBETWEEN(1,ROWS($D$2:$D$6)),1)</f>
        <v>Marios Katsaros</v>
      </c>
      <c r="E133" s="1">
        <f t="shared" ca="1" si="27"/>
        <v>44146</v>
      </c>
      <c r="F133">
        <f t="shared" ca="1" si="28"/>
        <v>20</v>
      </c>
      <c r="G133" t="str" cm="1">
        <f t="array" aca="1" ref="G133" ca="1">INDEX($G$2:$G$3,RANDBETWEEN(1,ROWS($G$2:$G$3)),1)</f>
        <v>Female</v>
      </c>
      <c r="H133" s="1">
        <f t="shared" ca="1" si="29"/>
        <v>43548</v>
      </c>
      <c r="I133">
        <f t="shared" ca="1" si="30"/>
        <v>13</v>
      </c>
      <c r="J133">
        <f t="shared" ca="1" si="31"/>
        <v>14</v>
      </c>
      <c r="K133" t="str" cm="1">
        <f t="array" aca="1" ref="K133" ca="1">INDEX($K$2:$K$6,RANDBETWEEN(1,ROWS($K$2:$K$6)),1)</f>
        <v>Australia</v>
      </c>
      <c r="L133">
        <f t="shared" ca="1" si="32"/>
        <v>58</v>
      </c>
      <c r="M133">
        <f t="shared" ca="1" si="33"/>
        <v>111</v>
      </c>
      <c r="N133">
        <f t="shared" ca="1" si="32"/>
        <v>91</v>
      </c>
      <c r="O133" s="2">
        <f t="shared" ca="1" si="34"/>
        <v>63.699999999999996</v>
      </c>
      <c r="P133" s="2">
        <f t="shared" ca="1" si="35"/>
        <v>27.3</v>
      </c>
      <c r="Q133">
        <f t="shared" ca="1" si="36"/>
        <v>16</v>
      </c>
      <c r="R133">
        <f t="shared" ca="1" si="36"/>
        <v>33</v>
      </c>
      <c r="S133" s="2">
        <f t="shared" ca="1" si="37"/>
        <v>5.4</v>
      </c>
      <c r="T133" s="3">
        <f t="shared" ca="1" si="38"/>
        <v>0.97266087322584494</v>
      </c>
      <c r="U133" t="str" cm="1">
        <f t="array" aca="1" ref="U133" ca="1">INDEX($U$2:$U$4,RANDBETWEEN(1,ROWS($U$2:$U$4)),1)</f>
        <v>In Relationship</v>
      </c>
    </row>
    <row r="134" spans="1:21">
      <c r="A134">
        <v>133</v>
      </c>
      <c r="B134" cm="1">
        <f t="array" aca="1" ref="B134" ca="1">INDEX($B$2:$B$3,RANDBETWEEN(1,ROWS($B$2:$B$3)),1)</f>
        <v>2020</v>
      </c>
      <c r="C134">
        <f t="shared" ca="1" si="26"/>
        <v>1471029</v>
      </c>
      <c r="D134" t="str" cm="1">
        <f t="array" aca="1" ref="D134" ca="1">INDEX($D$2:$D$6,RANDBETWEEN(1,ROWS($D$2:$D$6)),1)</f>
        <v>Periklis Andreas</v>
      </c>
      <c r="E134" s="1">
        <f t="shared" ca="1" si="27"/>
        <v>44136</v>
      </c>
      <c r="F134">
        <f t="shared" ca="1" si="28"/>
        <v>26</v>
      </c>
      <c r="G134" t="str" cm="1">
        <f t="array" aca="1" ref="G134" ca="1">INDEX($G$2:$G$3,RANDBETWEEN(1,ROWS($G$2:$G$3)),1)</f>
        <v>Male</v>
      </c>
      <c r="H134" s="1">
        <f t="shared" ca="1" si="29"/>
        <v>43351</v>
      </c>
      <c r="I134">
        <f t="shared" ca="1" si="30"/>
        <v>12</v>
      </c>
      <c r="J134">
        <f t="shared" ca="1" si="31"/>
        <v>13</v>
      </c>
      <c r="K134" t="str" cm="1">
        <f t="array" aca="1" ref="K134" ca="1">INDEX($K$2:$K$6,RANDBETWEEN(1,ROWS($K$2:$K$6)),1)</f>
        <v>Germany</v>
      </c>
      <c r="L134">
        <f t="shared" ca="1" si="32"/>
        <v>96</v>
      </c>
      <c r="M134">
        <f t="shared" ca="1" si="33"/>
        <v>163</v>
      </c>
      <c r="N134">
        <f t="shared" ca="1" si="32"/>
        <v>86</v>
      </c>
      <c r="O134" s="2">
        <f t="shared" ca="1" si="34"/>
        <v>60.199999999999996</v>
      </c>
      <c r="P134" s="2">
        <f t="shared" ca="1" si="35"/>
        <v>25.8</v>
      </c>
      <c r="Q134">
        <f t="shared" ca="1" si="36"/>
        <v>27</v>
      </c>
      <c r="R134">
        <f t="shared" ca="1" si="36"/>
        <v>22</v>
      </c>
      <c r="S134" s="2">
        <f t="shared" ca="1" si="37"/>
        <v>5</v>
      </c>
      <c r="T134" s="3">
        <f t="shared" ca="1" si="38"/>
        <v>0.87181050027532214</v>
      </c>
      <c r="U134" t="str" cm="1">
        <f t="array" aca="1" ref="U134" ca="1">INDEX($U$2:$U$4,RANDBETWEEN(1,ROWS($U$2:$U$4)),1)</f>
        <v>In Relationship</v>
      </c>
    </row>
    <row r="135" spans="1:21">
      <c r="A135">
        <v>134</v>
      </c>
      <c r="B135" cm="1">
        <f t="array" aca="1" ref="B135" ca="1">INDEX($B$2:$B$3,RANDBETWEEN(1,ROWS($B$2:$B$3)),1)</f>
        <v>2020</v>
      </c>
      <c r="C135">
        <f t="shared" ca="1" si="26"/>
        <v>1435079</v>
      </c>
      <c r="D135" t="str" cm="1">
        <f t="array" aca="1" ref="D135" ca="1">INDEX($D$2:$D$6,RANDBETWEEN(1,ROWS($D$2:$D$6)),1)</f>
        <v>Periklis Andreas</v>
      </c>
      <c r="E135" s="1">
        <f t="shared" ca="1" si="27"/>
        <v>44068</v>
      </c>
      <c r="F135">
        <f t="shared" ca="1" si="28"/>
        <v>28</v>
      </c>
      <c r="G135" t="str" cm="1">
        <f t="array" aca="1" ref="G135" ca="1">INDEX($G$2:$G$3,RANDBETWEEN(1,ROWS($G$2:$G$3)),1)</f>
        <v>Female</v>
      </c>
      <c r="H135" s="1">
        <f t="shared" ca="1" si="29"/>
        <v>43399</v>
      </c>
      <c r="I135">
        <f t="shared" ca="1" si="30"/>
        <v>15</v>
      </c>
      <c r="J135">
        <f t="shared" ca="1" si="31"/>
        <v>12</v>
      </c>
      <c r="K135" t="str" cm="1">
        <f t="array" aca="1" ref="K135" ca="1">INDEX($K$2:$K$6,RANDBETWEEN(1,ROWS($K$2:$K$6)),1)</f>
        <v>Germany</v>
      </c>
      <c r="L135">
        <f t="shared" ca="1" si="32"/>
        <v>99</v>
      </c>
      <c r="M135">
        <f t="shared" ca="1" si="33"/>
        <v>166</v>
      </c>
      <c r="N135">
        <f t="shared" ca="1" si="32"/>
        <v>63</v>
      </c>
      <c r="O135" s="2">
        <f t="shared" ca="1" si="34"/>
        <v>44.099999999999994</v>
      </c>
      <c r="P135" s="2">
        <f t="shared" ca="1" si="35"/>
        <v>18.899999999999999</v>
      </c>
      <c r="Q135">
        <f t="shared" ca="1" si="36"/>
        <v>15</v>
      </c>
      <c r="R135">
        <f t="shared" ca="1" si="36"/>
        <v>45</v>
      </c>
      <c r="S135" s="2">
        <f t="shared" ca="1" si="37"/>
        <v>5.4</v>
      </c>
      <c r="T135" s="3">
        <f t="shared" ca="1" si="38"/>
        <v>0.27635850058195177</v>
      </c>
      <c r="U135" t="str" cm="1">
        <f t="array" aca="1" ref="U135" ca="1">INDEX($U$2:$U$4,RANDBETWEEN(1,ROWS($U$2:$U$4)),1)</f>
        <v>Married</v>
      </c>
    </row>
    <row r="136" spans="1:21">
      <c r="A136">
        <v>135</v>
      </c>
      <c r="B136" cm="1">
        <f t="array" aca="1" ref="B136" ca="1">INDEX($B$2:$B$3,RANDBETWEEN(1,ROWS($B$2:$B$3)),1)</f>
        <v>2020</v>
      </c>
      <c r="C136">
        <f t="shared" ca="1" si="26"/>
        <v>1465771</v>
      </c>
      <c r="D136" t="str" cm="1">
        <f t="array" aca="1" ref="D136" ca="1">INDEX($D$2:$D$6,RANDBETWEEN(1,ROWS($D$2:$D$6)),1)</f>
        <v>Irini Antoniou</v>
      </c>
      <c r="E136" s="1">
        <f t="shared" ca="1" si="27"/>
        <v>44056</v>
      </c>
      <c r="F136">
        <f t="shared" ca="1" si="28"/>
        <v>20</v>
      </c>
      <c r="G136" t="str" cm="1">
        <f t="array" aca="1" ref="G136" ca="1">INDEX($G$2:$G$3,RANDBETWEEN(1,ROWS($G$2:$G$3)),1)</f>
        <v>Female</v>
      </c>
      <c r="H136" s="1">
        <f t="shared" ca="1" si="29"/>
        <v>43346</v>
      </c>
      <c r="I136">
        <f t="shared" ca="1" si="30"/>
        <v>19</v>
      </c>
      <c r="J136">
        <f t="shared" ca="1" si="31"/>
        <v>14</v>
      </c>
      <c r="K136" t="str" cm="1">
        <f t="array" aca="1" ref="K136" ca="1">INDEX($K$2:$K$6,RANDBETWEEN(1,ROWS($K$2:$K$6)),1)</f>
        <v>France</v>
      </c>
      <c r="L136">
        <f t="shared" ca="1" si="32"/>
        <v>64</v>
      </c>
      <c r="M136">
        <f t="shared" ca="1" si="33"/>
        <v>154</v>
      </c>
      <c r="N136">
        <f t="shared" ca="1" si="32"/>
        <v>88</v>
      </c>
      <c r="O136" s="2">
        <f t="shared" ca="1" si="34"/>
        <v>61.599999999999994</v>
      </c>
      <c r="P136" s="2">
        <f t="shared" ca="1" si="35"/>
        <v>26.4</v>
      </c>
      <c r="Q136">
        <f t="shared" ca="1" si="36"/>
        <v>23</v>
      </c>
      <c r="R136">
        <f t="shared" ca="1" si="36"/>
        <v>11</v>
      </c>
      <c r="S136" s="2">
        <f t="shared" ca="1" si="37"/>
        <v>6.6000000000000005</v>
      </c>
      <c r="T136" s="3">
        <f t="shared" ca="1" si="38"/>
        <v>0.98208499108987357</v>
      </c>
      <c r="U136" t="str" cm="1">
        <f t="array" aca="1" ref="U136" ca="1">INDEX($U$2:$U$4,RANDBETWEEN(1,ROWS($U$2:$U$4)),1)</f>
        <v>In Relationship</v>
      </c>
    </row>
    <row r="137" spans="1:21">
      <c r="A137">
        <v>136</v>
      </c>
      <c r="B137" cm="1">
        <f t="array" aca="1" ref="B137" ca="1">INDEX($B$2:$B$3,RANDBETWEEN(1,ROWS($B$2:$B$3)),1)</f>
        <v>2020</v>
      </c>
      <c r="C137">
        <f t="shared" ca="1" si="26"/>
        <v>1433426</v>
      </c>
      <c r="D137" t="str" cm="1">
        <f t="array" aca="1" ref="D137" ca="1">INDEX($D$2:$D$6,RANDBETWEEN(1,ROWS($D$2:$D$6)),1)</f>
        <v>Periklis Andreas</v>
      </c>
      <c r="E137" s="1">
        <f t="shared" ca="1" si="27"/>
        <v>44119</v>
      </c>
      <c r="F137">
        <f t="shared" ca="1" si="28"/>
        <v>22</v>
      </c>
      <c r="G137" t="str" cm="1">
        <f t="array" aca="1" ref="G137" ca="1">INDEX($G$2:$G$3,RANDBETWEEN(1,ROWS($G$2:$G$3)),1)</f>
        <v>Male</v>
      </c>
      <c r="H137" s="1">
        <f t="shared" ca="1" si="29"/>
        <v>43305</v>
      </c>
      <c r="I137">
        <f t="shared" ca="1" si="30"/>
        <v>20</v>
      </c>
      <c r="J137">
        <f t="shared" ca="1" si="31"/>
        <v>10</v>
      </c>
      <c r="K137" t="str" cm="1">
        <f t="array" aca="1" ref="K137" ca="1">INDEX($K$2:$K$6,RANDBETWEEN(1,ROWS($K$2:$K$6)),1)</f>
        <v>Germany</v>
      </c>
      <c r="L137">
        <f t="shared" ca="1" si="32"/>
        <v>65</v>
      </c>
      <c r="M137">
        <f t="shared" ca="1" si="33"/>
        <v>193</v>
      </c>
      <c r="N137">
        <f t="shared" ca="1" si="32"/>
        <v>76</v>
      </c>
      <c r="O137" s="2">
        <f t="shared" ca="1" si="34"/>
        <v>53.199999999999996</v>
      </c>
      <c r="P137" s="2">
        <f t="shared" ca="1" si="35"/>
        <v>22.8</v>
      </c>
      <c r="Q137">
        <f t="shared" ca="1" si="36"/>
        <v>13</v>
      </c>
      <c r="R137">
        <f t="shared" ca="1" si="36"/>
        <v>17</v>
      </c>
      <c r="S137" s="2">
        <f t="shared" ca="1" si="37"/>
        <v>6</v>
      </c>
      <c r="T137" s="3">
        <f t="shared" ca="1" si="38"/>
        <v>0.9310279674144365</v>
      </c>
      <c r="U137" t="str" cm="1">
        <f t="array" aca="1" ref="U137" ca="1">INDEX($U$2:$U$4,RANDBETWEEN(1,ROWS($U$2:$U$4)),1)</f>
        <v>In Relationship</v>
      </c>
    </row>
    <row r="138" spans="1:21">
      <c r="A138">
        <v>137</v>
      </c>
      <c r="B138" cm="1">
        <f t="array" aca="1" ref="B138" ca="1">INDEX($B$2:$B$3,RANDBETWEEN(1,ROWS($B$2:$B$3)),1)</f>
        <v>2021</v>
      </c>
      <c r="C138">
        <f t="shared" ca="1" si="26"/>
        <v>1416141</v>
      </c>
      <c r="D138" t="str" cm="1">
        <f t="array" aca="1" ref="D138" ca="1">INDEX($D$2:$D$6,RANDBETWEEN(1,ROWS($D$2:$D$6)),1)</f>
        <v>Costas Antonis</v>
      </c>
      <c r="E138" s="1">
        <f t="shared" ca="1" si="27"/>
        <v>44328</v>
      </c>
      <c r="F138">
        <f t="shared" ca="1" si="28"/>
        <v>21</v>
      </c>
      <c r="G138" t="str" cm="1">
        <f t="array" aca="1" ref="G138" ca="1">INDEX($G$2:$G$3,RANDBETWEEN(1,ROWS($G$2:$G$3)),1)</f>
        <v>Male</v>
      </c>
      <c r="H138" s="1">
        <f t="shared" ca="1" si="29"/>
        <v>43363</v>
      </c>
      <c r="I138">
        <f t="shared" ca="1" si="30"/>
        <v>17</v>
      </c>
      <c r="J138">
        <f t="shared" ca="1" si="31"/>
        <v>12</v>
      </c>
      <c r="K138" t="str" cm="1">
        <f t="array" aca="1" ref="K138" ca="1">INDEX($K$2:$K$6,RANDBETWEEN(1,ROWS($K$2:$K$6)),1)</f>
        <v>France</v>
      </c>
      <c r="L138">
        <f t="shared" ca="1" si="32"/>
        <v>77</v>
      </c>
      <c r="M138">
        <f t="shared" ca="1" si="33"/>
        <v>101</v>
      </c>
      <c r="N138">
        <f t="shared" ca="1" si="32"/>
        <v>97</v>
      </c>
      <c r="O138" s="2">
        <f t="shared" ca="1" si="34"/>
        <v>67.899999999999991</v>
      </c>
      <c r="P138" s="2">
        <f t="shared" ca="1" si="35"/>
        <v>29.099999999999998</v>
      </c>
      <c r="Q138">
        <f t="shared" ca="1" si="36"/>
        <v>18</v>
      </c>
      <c r="R138">
        <f t="shared" ca="1" si="36"/>
        <v>36</v>
      </c>
      <c r="S138" s="2">
        <f t="shared" ca="1" si="37"/>
        <v>5.8000000000000007</v>
      </c>
      <c r="T138" s="3">
        <f t="shared" ca="1" si="38"/>
        <v>0.63684555634608364</v>
      </c>
      <c r="U138" t="str" cm="1">
        <f t="array" aca="1" ref="U138" ca="1">INDEX($U$2:$U$4,RANDBETWEEN(1,ROWS($U$2:$U$4)),1)</f>
        <v>In Relationship</v>
      </c>
    </row>
    <row r="139" spans="1:21">
      <c r="A139">
        <v>138</v>
      </c>
      <c r="B139" cm="1">
        <f t="array" aca="1" ref="B139" ca="1">INDEX($B$2:$B$3,RANDBETWEEN(1,ROWS($B$2:$B$3)),1)</f>
        <v>2021</v>
      </c>
      <c r="C139">
        <f t="shared" ca="1" si="26"/>
        <v>1459227</v>
      </c>
      <c r="D139" t="str" cm="1">
        <f t="array" aca="1" ref="D139" ca="1">INDEX($D$2:$D$6,RANDBETWEEN(1,ROWS($D$2:$D$6)),1)</f>
        <v>Irini Antoniou</v>
      </c>
      <c r="E139" s="1">
        <f t="shared" ca="1" si="27"/>
        <v>44399</v>
      </c>
      <c r="F139">
        <f t="shared" ca="1" si="28"/>
        <v>22</v>
      </c>
      <c r="G139" t="str" cm="1">
        <f t="array" aca="1" ref="G139" ca="1">INDEX($G$2:$G$3,RANDBETWEEN(1,ROWS($G$2:$G$3)),1)</f>
        <v>Male</v>
      </c>
      <c r="H139" s="1">
        <f t="shared" ca="1" si="29"/>
        <v>43437</v>
      </c>
      <c r="I139">
        <f t="shared" ca="1" si="30"/>
        <v>20</v>
      </c>
      <c r="J139">
        <f t="shared" ca="1" si="31"/>
        <v>9</v>
      </c>
      <c r="K139" t="str" cm="1">
        <f t="array" aca="1" ref="K139" ca="1">INDEX($K$2:$K$6,RANDBETWEEN(1,ROWS($K$2:$K$6)),1)</f>
        <v>Canada</v>
      </c>
      <c r="L139">
        <f t="shared" ca="1" si="32"/>
        <v>58</v>
      </c>
      <c r="M139">
        <f t="shared" ca="1" si="33"/>
        <v>189</v>
      </c>
      <c r="N139">
        <f t="shared" ca="1" si="32"/>
        <v>91</v>
      </c>
      <c r="O139" s="2">
        <f t="shared" ca="1" si="34"/>
        <v>63.699999999999996</v>
      </c>
      <c r="P139" s="2">
        <f t="shared" ca="1" si="35"/>
        <v>27.3</v>
      </c>
      <c r="Q139">
        <f t="shared" ca="1" si="36"/>
        <v>23</v>
      </c>
      <c r="R139">
        <f t="shared" ca="1" si="36"/>
        <v>40</v>
      </c>
      <c r="S139" s="2">
        <f t="shared" ca="1" si="37"/>
        <v>5.8000000000000007</v>
      </c>
      <c r="T139" s="3">
        <f t="shared" ca="1" si="38"/>
        <v>0.4412507355275046</v>
      </c>
      <c r="U139" t="str" cm="1">
        <f t="array" aca="1" ref="U139" ca="1">INDEX($U$2:$U$4,RANDBETWEEN(1,ROWS($U$2:$U$4)),1)</f>
        <v>Single</v>
      </c>
    </row>
    <row r="140" spans="1:21">
      <c r="A140">
        <v>139</v>
      </c>
      <c r="B140" cm="1">
        <f t="array" aca="1" ref="B140" ca="1">INDEX($B$2:$B$3,RANDBETWEEN(1,ROWS($B$2:$B$3)),1)</f>
        <v>2021</v>
      </c>
      <c r="C140">
        <f t="shared" ca="1" si="26"/>
        <v>1422383</v>
      </c>
      <c r="D140" t="str" cm="1">
        <f t="array" aca="1" ref="D140" ca="1">INDEX($D$2:$D$6,RANDBETWEEN(1,ROWS($D$2:$D$6)),1)</f>
        <v>Marios Katsaros</v>
      </c>
      <c r="E140" s="1">
        <f t="shared" ca="1" si="27"/>
        <v>44276</v>
      </c>
      <c r="F140">
        <f t="shared" ca="1" si="28"/>
        <v>27</v>
      </c>
      <c r="G140" t="str" cm="1">
        <f t="array" aca="1" ref="G140" ca="1">INDEX($G$2:$G$3,RANDBETWEEN(1,ROWS($G$2:$G$3)),1)</f>
        <v>Male</v>
      </c>
      <c r="H140" s="1">
        <f t="shared" ca="1" si="29"/>
        <v>43544</v>
      </c>
      <c r="I140">
        <f t="shared" ca="1" si="30"/>
        <v>18</v>
      </c>
      <c r="J140">
        <f t="shared" ca="1" si="31"/>
        <v>8</v>
      </c>
      <c r="K140" t="str" cm="1">
        <f t="array" aca="1" ref="K140" ca="1">INDEX($K$2:$K$6,RANDBETWEEN(1,ROWS($K$2:$K$6)),1)</f>
        <v>France</v>
      </c>
      <c r="L140">
        <f t="shared" ca="1" si="32"/>
        <v>72</v>
      </c>
      <c r="M140">
        <f t="shared" ca="1" si="33"/>
        <v>176</v>
      </c>
      <c r="N140">
        <f t="shared" ca="1" si="32"/>
        <v>68</v>
      </c>
      <c r="O140" s="2">
        <f t="shared" ca="1" si="34"/>
        <v>47.599999999999994</v>
      </c>
      <c r="P140" s="2">
        <f t="shared" ca="1" si="35"/>
        <v>20.399999999999999</v>
      </c>
      <c r="Q140">
        <f t="shared" ca="1" si="36"/>
        <v>40</v>
      </c>
      <c r="R140">
        <f t="shared" ca="1" si="36"/>
        <v>11</v>
      </c>
      <c r="S140" s="2">
        <f t="shared" ca="1" si="37"/>
        <v>5.2</v>
      </c>
      <c r="T140" s="3">
        <f t="shared" ca="1" si="38"/>
        <v>0.56248798772397623</v>
      </c>
      <c r="U140" t="str" cm="1">
        <f t="array" aca="1" ref="U140" ca="1">INDEX($U$2:$U$4,RANDBETWEEN(1,ROWS($U$2:$U$4)),1)</f>
        <v>Single</v>
      </c>
    </row>
    <row r="141" spans="1:21">
      <c r="A141">
        <v>140</v>
      </c>
      <c r="B141" cm="1">
        <f t="array" aca="1" ref="B141" ca="1">INDEX($B$2:$B$3,RANDBETWEEN(1,ROWS($B$2:$B$3)),1)</f>
        <v>2021</v>
      </c>
      <c r="C141">
        <f t="shared" ca="1" si="26"/>
        <v>1451081</v>
      </c>
      <c r="D141" t="str" cm="1">
        <f t="array" aca="1" ref="D141" ca="1">INDEX($D$2:$D$6,RANDBETWEEN(1,ROWS($D$2:$D$6)),1)</f>
        <v>Periklis Andreas</v>
      </c>
      <c r="E141" s="1">
        <f t="shared" ca="1" si="27"/>
        <v>44391</v>
      </c>
      <c r="F141">
        <f t="shared" ca="1" si="28"/>
        <v>21</v>
      </c>
      <c r="G141" t="str" cm="1">
        <f t="array" aca="1" ref="G141" ca="1">INDEX($G$2:$G$3,RANDBETWEEN(1,ROWS($G$2:$G$3)),1)</f>
        <v>Male</v>
      </c>
      <c r="H141" s="1">
        <f t="shared" ca="1" si="29"/>
        <v>43355</v>
      </c>
      <c r="I141">
        <f t="shared" ca="1" si="30"/>
        <v>19</v>
      </c>
      <c r="J141">
        <f t="shared" ca="1" si="31"/>
        <v>13</v>
      </c>
      <c r="K141" t="str" cm="1">
        <f t="array" aca="1" ref="K141" ca="1">INDEX($K$2:$K$6,RANDBETWEEN(1,ROWS($K$2:$K$6)),1)</f>
        <v>Germany</v>
      </c>
      <c r="L141">
        <f t="shared" ca="1" si="32"/>
        <v>52</v>
      </c>
      <c r="M141">
        <f t="shared" ca="1" si="33"/>
        <v>194</v>
      </c>
      <c r="N141">
        <f t="shared" ca="1" si="32"/>
        <v>93</v>
      </c>
      <c r="O141" s="2">
        <f t="shared" ca="1" si="34"/>
        <v>65.099999999999994</v>
      </c>
      <c r="P141" s="2">
        <f t="shared" ca="1" si="35"/>
        <v>27.9</v>
      </c>
      <c r="Q141">
        <f t="shared" ca="1" si="36"/>
        <v>30</v>
      </c>
      <c r="R141">
        <f t="shared" ca="1" si="36"/>
        <v>39</v>
      </c>
      <c r="S141" s="2">
        <f t="shared" ca="1" si="37"/>
        <v>6.4</v>
      </c>
      <c r="T141" s="3">
        <f t="shared" ca="1" si="38"/>
        <v>0.24484228741644165</v>
      </c>
      <c r="U141" t="str" cm="1">
        <f t="array" aca="1" ref="U141" ca="1">INDEX($U$2:$U$4,RANDBETWEEN(1,ROWS($U$2:$U$4)),1)</f>
        <v>In Relationship</v>
      </c>
    </row>
    <row r="142" spans="1:21">
      <c r="A142">
        <v>141</v>
      </c>
      <c r="B142" cm="1">
        <f t="array" aca="1" ref="B142" ca="1">INDEX($B$2:$B$3,RANDBETWEEN(1,ROWS($B$2:$B$3)),1)</f>
        <v>2020</v>
      </c>
      <c r="C142">
        <f t="shared" ca="1" si="26"/>
        <v>1428172</v>
      </c>
      <c r="D142" t="str" cm="1">
        <f t="array" aca="1" ref="D142" ca="1">INDEX($D$2:$D$6,RANDBETWEEN(1,ROWS($D$2:$D$6)),1)</f>
        <v>Costas Antonis</v>
      </c>
      <c r="E142" s="1">
        <f t="shared" ca="1" si="27"/>
        <v>44077</v>
      </c>
      <c r="F142">
        <f t="shared" ca="1" si="28"/>
        <v>18</v>
      </c>
      <c r="G142" t="str" cm="1">
        <f t="array" aca="1" ref="G142" ca="1">INDEX($G$2:$G$3,RANDBETWEEN(1,ROWS($G$2:$G$3)),1)</f>
        <v>Female</v>
      </c>
      <c r="H142" s="1">
        <f t="shared" ca="1" si="29"/>
        <v>43624</v>
      </c>
      <c r="I142">
        <f t="shared" ca="1" si="30"/>
        <v>18</v>
      </c>
      <c r="J142">
        <f t="shared" ca="1" si="31"/>
        <v>11</v>
      </c>
      <c r="K142" t="str" cm="1">
        <f t="array" aca="1" ref="K142" ca="1">INDEX($K$2:$K$6,RANDBETWEEN(1,ROWS($K$2:$K$6)),1)</f>
        <v>Australia</v>
      </c>
      <c r="L142">
        <f t="shared" ca="1" si="32"/>
        <v>66</v>
      </c>
      <c r="M142">
        <f t="shared" ca="1" si="33"/>
        <v>187</v>
      </c>
      <c r="N142">
        <f t="shared" ca="1" si="32"/>
        <v>75</v>
      </c>
      <c r="O142" s="2">
        <f t="shared" ca="1" si="34"/>
        <v>52.5</v>
      </c>
      <c r="P142" s="2">
        <f t="shared" ca="1" si="35"/>
        <v>22.5</v>
      </c>
      <c r="Q142">
        <f t="shared" ca="1" si="36"/>
        <v>21</v>
      </c>
      <c r="R142">
        <f t="shared" ca="1" si="36"/>
        <v>25</v>
      </c>
      <c r="S142" s="2">
        <f t="shared" ca="1" si="37"/>
        <v>5.8000000000000007</v>
      </c>
      <c r="T142" s="3">
        <f t="shared" ca="1" si="38"/>
        <v>0.64123455709062072</v>
      </c>
      <c r="U142" t="str" cm="1">
        <f t="array" aca="1" ref="U142" ca="1">INDEX($U$2:$U$4,RANDBETWEEN(1,ROWS($U$2:$U$4)),1)</f>
        <v>Single</v>
      </c>
    </row>
    <row r="143" spans="1:21">
      <c r="A143">
        <v>142</v>
      </c>
      <c r="B143" cm="1">
        <f t="array" aca="1" ref="B143" ca="1">INDEX($B$2:$B$3,RANDBETWEEN(1,ROWS($B$2:$B$3)),1)</f>
        <v>2021</v>
      </c>
      <c r="C143">
        <f t="shared" ca="1" si="26"/>
        <v>1473361</v>
      </c>
      <c r="D143" t="str" cm="1">
        <f t="array" aca="1" ref="D143" ca="1">INDEX($D$2:$D$6,RANDBETWEEN(1,ROWS($D$2:$D$6)),1)</f>
        <v>Irini Antoniou</v>
      </c>
      <c r="E143" s="1">
        <f t="shared" ca="1" si="27"/>
        <v>44169</v>
      </c>
      <c r="F143">
        <f t="shared" ca="1" si="28"/>
        <v>19</v>
      </c>
      <c r="G143" t="str" cm="1">
        <f t="array" aca="1" ref="G143" ca="1">INDEX($G$2:$G$3,RANDBETWEEN(1,ROWS($G$2:$G$3)),1)</f>
        <v>Male</v>
      </c>
      <c r="H143" s="1">
        <f t="shared" ca="1" si="29"/>
        <v>43640</v>
      </c>
      <c r="I143">
        <f t="shared" ca="1" si="30"/>
        <v>16</v>
      </c>
      <c r="J143">
        <f t="shared" ca="1" si="31"/>
        <v>14</v>
      </c>
      <c r="K143" t="str" cm="1">
        <f t="array" aca="1" ref="K143" ca="1">INDEX($K$2:$K$6,RANDBETWEEN(1,ROWS($K$2:$K$6)),1)</f>
        <v>Germany</v>
      </c>
      <c r="L143">
        <f t="shared" ca="1" si="32"/>
        <v>90</v>
      </c>
      <c r="M143">
        <f t="shared" ca="1" si="33"/>
        <v>130</v>
      </c>
      <c r="N143">
        <f t="shared" ca="1" si="32"/>
        <v>77</v>
      </c>
      <c r="O143" s="2">
        <f t="shared" ca="1" si="34"/>
        <v>53.9</v>
      </c>
      <c r="P143" s="2">
        <f t="shared" ca="1" si="35"/>
        <v>23.099999999999998</v>
      </c>
      <c r="Q143">
        <f t="shared" ca="1" si="36"/>
        <v>24</v>
      </c>
      <c r="R143">
        <f t="shared" ca="1" si="36"/>
        <v>18</v>
      </c>
      <c r="S143" s="2">
        <f t="shared" ca="1" si="37"/>
        <v>6</v>
      </c>
      <c r="T143" s="3">
        <f t="shared" ca="1" si="38"/>
        <v>0.44918986860341392</v>
      </c>
      <c r="U143" t="str" cm="1">
        <f t="array" aca="1" ref="U143" ca="1">INDEX($U$2:$U$4,RANDBETWEEN(1,ROWS($U$2:$U$4)),1)</f>
        <v>Single</v>
      </c>
    </row>
    <row r="144" spans="1:21">
      <c r="A144">
        <v>143</v>
      </c>
      <c r="B144" cm="1">
        <f t="array" aca="1" ref="B144" ca="1">INDEX($B$2:$B$3,RANDBETWEEN(1,ROWS($B$2:$B$3)),1)</f>
        <v>2020</v>
      </c>
      <c r="C144">
        <f t="shared" ca="1" si="26"/>
        <v>1440684</v>
      </c>
      <c r="D144" t="str" cm="1">
        <f t="array" aca="1" ref="D144" ca="1">INDEX($D$2:$D$6,RANDBETWEEN(1,ROWS($D$2:$D$6)),1)</f>
        <v>Periklis Andreas</v>
      </c>
      <c r="E144" s="1">
        <f t="shared" ca="1" si="27"/>
        <v>44228</v>
      </c>
      <c r="F144">
        <f t="shared" ca="1" si="28"/>
        <v>19</v>
      </c>
      <c r="G144" t="str" cm="1">
        <f t="array" aca="1" ref="G144" ca="1">INDEX($G$2:$G$3,RANDBETWEEN(1,ROWS($G$2:$G$3)),1)</f>
        <v>Female</v>
      </c>
      <c r="H144" s="1">
        <f t="shared" ca="1" si="29"/>
        <v>43614</v>
      </c>
      <c r="I144">
        <f t="shared" ca="1" si="30"/>
        <v>19</v>
      </c>
      <c r="J144">
        <f t="shared" ca="1" si="31"/>
        <v>9</v>
      </c>
      <c r="K144" t="str" cm="1">
        <f t="array" aca="1" ref="K144" ca="1">INDEX($K$2:$K$6,RANDBETWEEN(1,ROWS($K$2:$K$6)),1)</f>
        <v>Australia</v>
      </c>
      <c r="L144">
        <f t="shared" ca="1" si="32"/>
        <v>86</v>
      </c>
      <c r="M144">
        <f t="shared" ca="1" si="33"/>
        <v>185</v>
      </c>
      <c r="N144">
        <f t="shared" ca="1" si="32"/>
        <v>73</v>
      </c>
      <c r="O144" s="2">
        <f t="shared" ca="1" si="34"/>
        <v>51.099999999999994</v>
      </c>
      <c r="P144" s="2">
        <f t="shared" ca="1" si="35"/>
        <v>21.9</v>
      </c>
      <c r="Q144">
        <f t="shared" ca="1" si="36"/>
        <v>17</v>
      </c>
      <c r="R144">
        <f t="shared" ca="1" si="36"/>
        <v>48</v>
      </c>
      <c r="S144" s="2">
        <f t="shared" ca="1" si="37"/>
        <v>5.6000000000000005</v>
      </c>
      <c r="T144" s="3">
        <f t="shared" ca="1" si="38"/>
        <v>6.6589336115440156E-2</v>
      </c>
      <c r="U144" t="str" cm="1">
        <f t="array" aca="1" ref="U144" ca="1">INDEX($U$2:$U$4,RANDBETWEEN(1,ROWS($U$2:$U$4)),1)</f>
        <v>Married</v>
      </c>
    </row>
    <row r="145" spans="1:21">
      <c r="A145">
        <v>144</v>
      </c>
      <c r="B145" cm="1">
        <f t="array" aca="1" ref="B145" ca="1">INDEX($B$2:$B$3,RANDBETWEEN(1,ROWS($B$2:$B$3)),1)</f>
        <v>2020</v>
      </c>
      <c r="C145">
        <f t="shared" ca="1" si="26"/>
        <v>1464705</v>
      </c>
      <c r="D145" t="str" cm="1">
        <f t="array" aca="1" ref="D145" ca="1">INDEX($D$2:$D$6,RANDBETWEEN(1,ROWS($D$2:$D$6)),1)</f>
        <v>Periklis Andreas</v>
      </c>
      <c r="E145" s="1">
        <f t="shared" ca="1" si="27"/>
        <v>44039</v>
      </c>
      <c r="F145">
        <f t="shared" ca="1" si="28"/>
        <v>25</v>
      </c>
      <c r="G145" t="str" cm="1">
        <f t="array" aca="1" ref="G145" ca="1">INDEX($G$2:$G$3,RANDBETWEEN(1,ROWS($G$2:$G$3)),1)</f>
        <v>Female</v>
      </c>
      <c r="H145" s="1">
        <f t="shared" ca="1" si="29"/>
        <v>43531</v>
      </c>
      <c r="I145">
        <f t="shared" ca="1" si="30"/>
        <v>10</v>
      </c>
      <c r="J145">
        <f t="shared" ca="1" si="31"/>
        <v>13</v>
      </c>
      <c r="K145" t="str" cm="1">
        <f t="array" aca="1" ref="K145" ca="1">INDEX($K$2:$K$6,RANDBETWEEN(1,ROWS($K$2:$K$6)),1)</f>
        <v>Australia</v>
      </c>
      <c r="L145">
        <f t="shared" ca="1" si="32"/>
        <v>67</v>
      </c>
      <c r="M145">
        <f t="shared" ca="1" si="33"/>
        <v>164</v>
      </c>
      <c r="N145">
        <f t="shared" ca="1" si="32"/>
        <v>54</v>
      </c>
      <c r="O145" s="2">
        <f t="shared" ca="1" si="34"/>
        <v>37.799999999999997</v>
      </c>
      <c r="P145" s="2">
        <f t="shared" ca="1" si="35"/>
        <v>16.2</v>
      </c>
      <c r="Q145">
        <f t="shared" ca="1" si="36"/>
        <v>25</v>
      </c>
      <c r="R145">
        <f t="shared" ca="1" si="36"/>
        <v>48</v>
      </c>
      <c r="S145" s="2">
        <f t="shared" ca="1" si="37"/>
        <v>4.6000000000000005</v>
      </c>
      <c r="T145" s="3">
        <f t="shared" ca="1" si="38"/>
        <v>0.80573796640643003</v>
      </c>
      <c r="U145" t="str" cm="1">
        <f t="array" aca="1" ref="U145" ca="1">INDEX($U$2:$U$4,RANDBETWEEN(1,ROWS($U$2:$U$4)),1)</f>
        <v>Married</v>
      </c>
    </row>
    <row r="146" spans="1:21">
      <c r="A146">
        <v>145</v>
      </c>
      <c r="B146" cm="1">
        <f t="array" aca="1" ref="B146" ca="1">INDEX($B$2:$B$3,RANDBETWEEN(1,ROWS($B$2:$B$3)),1)</f>
        <v>2020</v>
      </c>
      <c r="C146">
        <f t="shared" ca="1" si="26"/>
        <v>1478021</v>
      </c>
      <c r="D146" t="str" cm="1">
        <f t="array" aca="1" ref="D146" ca="1">INDEX($D$2:$D$6,RANDBETWEEN(1,ROWS($D$2:$D$6)),1)</f>
        <v>Periklis Andreas</v>
      </c>
      <c r="E146" s="1">
        <f t="shared" ca="1" si="27"/>
        <v>44107</v>
      </c>
      <c r="F146">
        <f t="shared" ca="1" si="28"/>
        <v>26</v>
      </c>
      <c r="G146" t="str" cm="1">
        <f t="array" aca="1" ref="G146" ca="1">INDEX($G$2:$G$3,RANDBETWEEN(1,ROWS($G$2:$G$3)),1)</f>
        <v>Female</v>
      </c>
      <c r="H146" s="1">
        <f t="shared" ca="1" si="29"/>
        <v>43356</v>
      </c>
      <c r="I146">
        <f t="shared" ca="1" si="30"/>
        <v>15</v>
      </c>
      <c r="J146">
        <f t="shared" ca="1" si="31"/>
        <v>15</v>
      </c>
      <c r="K146" t="str" cm="1">
        <f t="array" aca="1" ref="K146" ca="1">INDEX($K$2:$K$6,RANDBETWEEN(1,ROWS($K$2:$K$6)),1)</f>
        <v>France</v>
      </c>
      <c r="L146">
        <f t="shared" ca="1" si="32"/>
        <v>75</v>
      </c>
      <c r="M146">
        <f t="shared" ca="1" si="33"/>
        <v>153</v>
      </c>
      <c r="N146">
        <f t="shared" ca="1" si="32"/>
        <v>70</v>
      </c>
      <c r="O146" s="2">
        <f t="shared" ca="1" si="34"/>
        <v>49</v>
      </c>
      <c r="P146" s="2">
        <f t="shared" ca="1" si="35"/>
        <v>21</v>
      </c>
      <c r="Q146">
        <f t="shared" ca="1" si="36"/>
        <v>14</v>
      </c>
      <c r="R146">
        <f t="shared" ca="1" si="36"/>
        <v>23</v>
      </c>
      <c r="S146" s="2">
        <f t="shared" ca="1" si="37"/>
        <v>6</v>
      </c>
      <c r="T146" s="3">
        <f t="shared" ca="1" si="38"/>
        <v>0.81458628806063393</v>
      </c>
      <c r="U146" t="str" cm="1">
        <f t="array" aca="1" ref="U146" ca="1">INDEX($U$2:$U$4,RANDBETWEEN(1,ROWS($U$2:$U$4)),1)</f>
        <v>Single</v>
      </c>
    </row>
    <row r="147" spans="1:21">
      <c r="A147">
        <v>146</v>
      </c>
      <c r="B147" cm="1">
        <f t="array" aca="1" ref="B147" ca="1">INDEX($B$2:$B$3,RANDBETWEEN(1,ROWS($B$2:$B$3)),1)</f>
        <v>2021</v>
      </c>
      <c r="C147">
        <f t="shared" ca="1" si="26"/>
        <v>1466703</v>
      </c>
      <c r="D147" t="str" cm="1">
        <f t="array" aca="1" ref="D147" ca="1">INDEX($D$2:$D$6,RANDBETWEEN(1,ROWS($D$2:$D$6)),1)</f>
        <v>Irini Antoniou</v>
      </c>
      <c r="E147" s="1">
        <f t="shared" ca="1" si="27"/>
        <v>44246</v>
      </c>
      <c r="F147">
        <f t="shared" ca="1" si="28"/>
        <v>27</v>
      </c>
      <c r="G147" t="str" cm="1">
        <f t="array" aca="1" ref="G147" ca="1">INDEX($G$2:$G$3,RANDBETWEEN(1,ROWS($G$2:$G$3)),1)</f>
        <v>Female</v>
      </c>
      <c r="H147" s="1">
        <f t="shared" ca="1" si="29"/>
        <v>43259</v>
      </c>
      <c r="I147">
        <f t="shared" ca="1" si="30"/>
        <v>20</v>
      </c>
      <c r="J147">
        <f t="shared" ca="1" si="31"/>
        <v>11</v>
      </c>
      <c r="K147" t="str" cm="1">
        <f t="array" aca="1" ref="K147" ca="1">INDEX($K$2:$K$6,RANDBETWEEN(1,ROWS($K$2:$K$6)),1)</f>
        <v>Germany</v>
      </c>
      <c r="L147">
        <f t="shared" ca="1" si="32"/>
        <v>69</v>
      </c>
      <c r="M147">
        <f t="shared" ca="1" si="33"/>
        <v>120</v>
      </c>
      <c r="N147">
        <f t="shared" ca="1" si="32"/>
        <v>87</v>
      </c>
      <c r="O147" s="2">
        <f t="shared" ca="1" si="34"/>
        <v>60.9</v>
      </c>
      <c r="P147" s="2">
        <f t="shared" ca="1" si="35"/>
        <v>26.099999999999998</v>
      </c>
      <c r="Q147">
        <f t="shared" ca="1" si="36"/>
        <v>41</v>
      </c>
      <c r="R147">
        <f t="shared" ca="1" si="36"/>
        <v>44</v>
      </c>
      <c r="S147" s="2">
        <f t="shared" ca="1" si="37"/>
        <v>6.2</v>
      </c>
      <c r="T147" s="3">
        <f t="shared" ca="1" si="38"/>
        <v>0.68161457278959925</v>
      </c>
      <c r="U147" t="str" cm="1">
        <f t="array" aca="1" ref="U147" ca="1">INDEX($U$2:$U$4,RANDBETWEEN(1,ROWS($U$2:$U$4)),1)</f>
        <v>Single</v>
      </c>
    </row>
    <row r="148" spans="1:21">
      <c r="A148">
        <v>147</v>
      </c>
      <c r="B148" cm="1">
        <f t="array" aca="1" ref="B148" ca="1">INDEX($B$2:$B$3,RANDBETWEEN(1,ROWS($B$2:$B$3)),1)</f>
        <v>2020</v>
      </c>
      <c r="C148">
        <f t="shared" ca="1" si="26"/>
        <v>1473709</v>
      </c>
      <c r="D148" t="str" cm="1">
        <f t="array" aca="1" ref="D148" ca="1">INDEX($D$2:$D$6,RANDBETWEEN(1,ROWS($D$2:$D$6)),1)</f>
        <v>Marios Katsaros</v>
      </c>
      <c r="E148" s="1">
        <f t="shared" ca="1" si="27"/>
        <v>44384</v>
      </c>
      <c r="F148">
        <f t="shared" ca="1" si="28"/>
        <v>26</v>
      </c>
      <c r="G148" t="str" cm="1">
        <f t="array" aca="1" ref="G148" ca="1">INDEX($G$2:$G$3,RANDBETWEEN(1,ROWS($G$2:$G$3)),1)</f>
        <v>Male</v>
      </c>
      <c r="H148" s="1">
        <f t="shared" ca="1" si="29"/>
        <v>43319</v>
      </c>
      <c r="I148">
        <f t="shared" ca="1" si="30"/>
        <v>13</v>
      </c>
      <c r="J148">
        <f t="shared" ca="1" si="31"/>
        <v>12</v>
      </c>
      <c r="K148" t="str" cm="1">
        <f t="array" aca="1" ref="K148" ca="1">INDEX($K$2:$K$6,RANDBETWEEN(1,ROWS($K$2:$K$6)),1)</f>
        <v>Germany</v>
      </c>
      <c r="L148">
        <f t="shared" ca="1" si="32"/>
        <v>60</v>
      </c>
      <c r="M148">
        <f t="shared" ca="1" si="33"/>
        <v>101</v>
      </c>
      <c r="N148">
        <f t="shared" ca="1" si="32"/>
        <v>71</v>
      </c>
      <c r="O148" s="2">
        <f t="shared" ca="1" si="34"/>
        <v>49.699999999999996</v>
      </c>
      <c r="P148" s="2">
        <f t="shared" ca="1" si="35"/>
        <v>21.3</v>
      </c>
      <c r="Q148">
        <f t="shared" ca="1" si="36"/>
        <v>38</v>
      </c>
      <c r="R148">
        <f t="shared" ca="1" si="36"/>
        <v>17</v>
      </c>
      <c r="S148" s="2">
        <f t="shared" ca="1" si="37"/>
        <v>5</v>
      </c>
      <c r="T148" s="3">
        <f t="shared" ca="1" si="38"/>
        <v>0.66436499352618583</v>
      </c>
      <c r="U148" t="str" cm="1">
        <f t="array" aca="1" ref="U148" ca="1">INDEX($U$2:$U$4,RANDBETWEEN(1,ROWS($U$2:$U$4)),1)</f>
        <v>Married</v>
      </c>
    </row>
    <row r="149" spans="1:21">
      <c r="A149">
        <v>148</v>
      </c>
      <c r="B149" cm="1">
        <f t="array" aca="1" ref="B149" ca="1">INDEX($B$2:$B$3,RANDBETWEEN(1,ROWS($B$2:$B$3)),1)</f>
        <v>2020</v>
      </c>
      <c r="C149">
        <f t="shared" ca="1" si="26"/>
        <v>1400935</v>
      </c>
      <c r="D149" t="str" cm="1">
        <f t="array" aca="1" ref="D149" ca="1">INDEX($D$2:$D$6,RANDBETWEEN(1,ROWS($D$2:$D$6)),1)</f>
        <v>Costas Antonis</v>
      </c>
      <c r="E149" s="1">
        <f t="shared" ca="1" si="27"/>
        <v>44030</v>
      </c>
      <c r="F149">
        <f t="shared" ca="1" si="28"/>
        <v>25</v>
      </c>
      <c r="G149" t="str" cm="1">
        <f t="array" aca="1" ref="G149" ca="1">INDEX($G$2:$G$3,RANDBETWEEN(1,ROWS($G$2:$G$3)),1)</f>
        <v>Female</v>
      </c>
      <c r="H149" s="1">
        <f t="shared" ca="1" si="29"/>
        <v>43571</v>
      </c>
      <c r="I149">
        <f t="shared" ca="1" si="30"/>
        <v>20</v>
      </c>
      <c r="J149">
        <f t="shared" ca="1" si="31"/>
        <v>11</v>
      </c>
      <c r="K149" t="str" cm="1">
        <f t="array" aca="1" ref="K149" ca="1">INDEX($K$2:$K$6,RANDBETWEEN(1,ROWS($K$2:$K$6)),1)</f>
        <v>France</v>
      </c>
      <c r="L149">
        <f t="shared" ca="1" si="32"/>
        <v>91</v>
      </c>
      <c r="M149">
        <f t="shared" ca="1" si="33"/>
        <v>172</v>
      </c>
      <c r="N149">
        <f t="shared" ca="1" si="32"/>
        <v>90</v>
      </c>
      <c r="O149" s="2">
        <f t="shared" ca="1" si="34"/>
        <v>62.999999999999993</v>
      </c>
      <c r="P149" s="2">
        <f t="shared" ca="1" si="35"/>
        <v>27</v>
      </c>
      <c r="Q149">
        <f t="shared" ca="1" si="36"/>
        <v>46</v>
      </c>
      <c r="R149">
        <f t="shared" ca="1" si="36"/>
        <v>44</v>
      </c>
      <c r="S149" s="2">
        <f t="shared" ca="1" si="37"/>
        <v>6.2</v>
      </c>
      <c r="T149" s="3">
        <f t="shared" ca="1" si="38"/>
        <v>0.84542539065151678</v>
      </c>
      <c r="U149" t="str" cm="1">
        <f t="array" aca="1" ref="U149" ca="1">INDEX($U$2:$U$4,RANDBETWEEN(1,ROWS($U$2:$U$4)),1)</f>
        <v>In Relationship</v>
      </c>
    </row>
    <row r="150" spans="1:21">
      <c r="A150">
        <v>149</v>
      </c>
      <c r="B150" cm="1">
        <f t="array" aca="1" ref="B150" ca="1">INDEX($B$2:$B$3,RANDBETWEEN(1,ROWS($B$2:$B$3)),1)</f>
        <v>2020</v>
      </c>
      <c r="C150">
        <f t="shared" ca="1" si="26"/>
        <v>1486902</v>
      </c>
      <c r="D150" t="str" cm="1">
        <f t="array" aca="1" ref="D150" ca="1">INDEX($D$2:$D$6,RANDBETWEEN(1,ROWS($D$2:$D$6)),1)</f>
        <v>Periklis Andreas</v>
      </c>
      <c r="E150" s="1">
        <f t="shared" ca="1" si="27"/>
        <v>44358</v>
      </c>
      <c r="F150">
        <f t="shared" ca="1" si="28"/>
        <v>25</v>
      </c>
      <c r="G150" t="str" cm="1">
        <f t="array" aca="1" ref="G150" ca="1">INDEX($G$2:$G$3,RANDBETWEEN(1,ROWS($G$2:$G$3)),1)</f>
        <v>Male</v>
      </c>
      <c r="H150" s="1">
        <f t="shared" ca="1" si="29"/>
        <v>43545</v>
      </c>
      <c r="I150">
        <f t="shared" ca="1" si="30"/>
        <v>17</v>
      </c>
      <c r="J150">
        <f t="shared" ca="1" si="31"/>
        <v>9</v>
      </c>
      <c r="K150" t="str" cm="1">
        <f t="array" aca="1" ref="K150" ca="1">INDEX($K$2:$K$6,RANDBETWEEN(1,ROWS($K$2:$K$6)),1)</f>
        <v>Canada</v>
      </c>
      <c r="L150">
        <f t="shared" ca="1" si="32"/>
        <v>84</v>
      </c>
      <c r="M150">
        <f t="shared" ca="1" si="33"/>
        <v>151</v>
      </c>
      <c r="N150">
        <f t="shared" ca="1" si="32"/>
        <v>76</v>
      </c>
      <c r="O150" s="2">
        <f t="shared" ca="1" si="34"/>
        <v>53.199999999999996</v>
      </c>
      <c r="P150" s="2">
        <f t="shared" ca="1" si="35"/>
        <v>22.8</v>
      </c>
      <c r="Q150">
        <f t="shared" ca="1" si="36"/>
        <v>45</v>
      </c>
      <c r="R150">
        <f t="shared" ca="1" si="36"/>
        <v>36</v>
      </c>
      <c r="S150" s="2">
        <f t="shared" ca="1" si="37"/>
        <v>5.2</v>
      </c>
      <c r="T150" s="3">
        <f t="shared" ca="1" si="38"/>
        <v>0.15840400133547572</v>
      </c>
      <c r="U150" t="str" cm="1">
        <f t="array" aca="1" ref="U150" ca="1">INDEX($U$2:$U$4,RANDBETWEEN(1,ROWS($U$2:$U$4)),1)</f>
        <v>Married</v>
      </c>
    </row>
    <row r="151" spans="1:21">
      <c r="A151">
        <v>150</v>
      </c>
      <c r="B151" cm="1">
        <f t="array" aca="1" ref="B151" ca="1">INDEX($B$2:$B$3,RANDBETWEEN(1,ROWS($B$2:$B$3)),1)</f>
        <v>2021</v>
      </c>
      <c r="C151">
        <f t="shared" ca="1" si="26"/>
        <v>1404892</v>
      </c>
      <c r="D151" t="str" cm="1">
        <f t="array" aca="1" ref="D151" ca="1">INDEX($D$2:$D$6,RANDBETWEEN(1,ROWS($D$2:$D$6)),1)</f>
        <v>Irini Antoniou</v>
      </c>
      <c r="E151" s="1">
        <f t="shared" ca="1" si="27"/>
        <v>44121</v>
      </c>
      <c r="F151">
        <f t="shared" ca="1" si="28"/>
        <v>27</v>
      </c>
      <c r="G151" t="str" cm="1">
        <f t="array" aca="1" ref="G151" ca="1">INDEX($G$2:$G$3,RANDBETWEEN(1,ROWS($G$2:$G$3)),1)</f>
        <v>Female</v>
      </c>
      <c r="H151" s="1">
        <f t="shared" ca="1" si="29"/>
        <v>43526</v>
      </c>
      <c r="I151">
        <f t="shared" ca="1" si="30"/>
        <v>11</v>
      </c>
      <c r="J151">
        <f t="shared" ca="1" si="31"/>
        <v>14</v>
      </c>
      <c r="K151" t="str" cm="1">
        <f t="array" aca="1" ref="K151" ca="1">INDEX($K$2:$K$6,RANDBETWEEN(1,ROWS($K$2:$K$6)),1)</f>
        <v>Australia</v>
      </c>
      <c r="L151">
        <f t="shared" ca="1" si="32"/>
        <v>99</v>
      </c>
      <c r="M151">
        <f t="shared" ca="1" si="33"/>
        <v>147</v>
      </c>
      <c r="N151">
        <f t="shared" ca="1" si="32"/>
        <v>75</v>
      </c>
      <c r="O151" s="2">
        <f t="shared" ca="1" si="34"/>
        <v>52.5</v>
      </c>
      <c r="P151" s="2">
        <f t="shared" ca="1" si="35"/>
        <v>22.5</v>
      </c>
      <c r="Q151">
        <f t="shared" ca="1" si="36"/>
        <v>50</v>
      </c>
      <c r="R151">
        <f t="shared" ca="1" si="36"/>
        <v>16</v>
      </c>
      <c r="S151" s="2">
        <f t="shared" ca="1" si="37"/>
        <v>5</v>
      </c>
      <c r="T151" s="3">
        <f t="shared" ca="1" si="38"/>
        <v>0.79542908576143567</v>
      </c>
      <c r="U151" t="str" cm="1">
        <f t="array" aca="1" ref="U151" ca="1">INDEX($U$2:$U$4,RANDBETWEEN(1,ROWS($U$2:$U$4)),1)</f>
        <v>Married</v>
      </c>
    </row>
    <row r="152" spans="1:21">
      <c r="A152">
        <v>151</v>
      </c>
      <c r="B152" cm="1">
        <f t="array" aca="1" ref="B152" ca="1">INDEX($B$2:$B$3,RANDBETWEEN(1,ROWS($B$2:$B$3)),1)</f>
        <v>2020</v>
      </c>
      <c r="C152">
        <f t="shared" ca="1" si="26"/>
        <v>1465916</v>
      </c>
      <c r="D152" t="str" cm="1">
        <f t="array" aca="1" ref="D152" ca="1">INDEX($D$2:$D$6,RANDBETWEEN(1,ROWS($D$2:$D$6)),1)</f>
        <v>Marios Katsaros</v>
      </c>
      <c r="E152" s="1">
        <f t="shared" ca="1" si="27"/>
        <v>44152</v>
      </c>
      <c r="F152">
        <f t="shared" ca="1" si="28"/>
        <v>18</v>
      </c>
      <c r="G152" t="str" cm="1">
        <f t="array" aca="1" ref="G152" ca="1">INDEX($G$2:$G$3,RANDBETWEEN(1,ROWS($G$2:$G$3)),1)</f>
        <v>Female</v>
      </c>
      <c r="H152" s="1">
        <f t="shared" ca="1" si="29"/>
        <v>43315</v>
      </c>
      <c r="I152">
        <f t="shared" ca="1" si="30"/>
        <v>19</v>
      </c>
      <c r="J152">
        <f t="shared" ca="1" si="31"/>
        <v>13</v>
      </c>
      <c r="K152" t="str" cm="1">
        <f t="array" aca="1" ref="K152" ca="1">INDEX($K$2:$K$6,RANDBETWEEN(1,ROWS($K$2:$K$6)),1)</f>
        <v>Germany</v>
      </c>
      <c r="L152">
        <f t="shared" ca="1" si="32"/>
        <v>67</v>
      </c>
      <c r="M152">
        <f t="shared" ca="1" si="33"/>
        <v>183</v>
      </c>
      <c r="N152">
        <f t="shared" ca="1" si="32"/>
        <v>74</v>
      </c>
      <c r="O152" s="2">
        <f t="shared" ca="1" si="34"/>
        <v>51.8</v>
      </c>
      <c r="P152" s="2">
        <f t="shared" ca="1" si="35"/>
        <v>22.2</v>
      </c>
      <c r="Q152">
        <f t="shared" ca="1" si="36"/>
        <v>12</v>
      </c>
      <c r="R152">
        <f t="shared" ca="1" si="36"/>
        <v>41</v>
      </c>
      <c r="S152" s="2">
        <f t="shared" ca="1" si="37"/>
        <v>6.4</v>
      </c>
      <c r="T152" s="3">
        <f t="shared" ca="1" si="38"/>
        <v>0.88101171352248908</v>
      </c>
      <c r="U152" t="str" cm="1">
        <f t="array" aca="1" ref="U152" ca="1">INDEX($U$2:$U$4,RANDBETWEEN(1,ROWS($U$2:$U$4)),1)</f>
        <v>In Relationship</v>
      </c>
    </row>
    <row r="153" spans="1:21">
      <c r="A153">
        <v>152</v>
      </c>
      <c r="B153" cm="1">
        <f t="array" aca="1" ref="B153" ca="1">INDEX($B$2:$B$3,RANDBETWEEN(1,ROWS($B$2:$B$3)),1)</f>
        <v>2020</v>
      </c>
      <c r="C153">
        <f t="shared" ca="1" si="26"/>
        <v>1446188</v>
      </c>
      <c r="D153" t="str" cm="1">
        <f t="array" aca="1" ref="D153" ca="1">INDEX($D$2:$D$6,RANDBETWEEN(1,ROWS($D$2:$D$6)),1)</f>
        <v>Periklis Andreas</v>
      </c>
      <c r="E153" s="1">
        <f t="shared" ca="1" si="27"/>
        <v>44240</v>
      </c>
      <c r="F153">
        <f t="shared" ca="1" si="28"/>
        <v>26</v>
      </c>
      <c r="G153" t="str" cm="1">
        <f t="array" aca="1" ref="G153" ca="1">INDEX($G$2:$G$3,RANDBETWEEN(1,ROWS($G$2:$G$3)),1)</f>
        <v>Female</v>
      </c>
      <c r="H153" s="1">
        <f t="shared" ca="1" si="29"/>
        <v>43587</v>
      </c>
      <c r="I153">
        <f t="shared" ca="1" si="30"/>
        <v>11</v>
      </c>
      <c r="J153">
        <f t="shared" ca="1" si="31"/>
        <v>14</v>
      </c>
      <c r="K153" t="str" cm="1">
        <f t="array" aca="1" ref="K153" ca="1">INDEX($K$2:$K$6,RANDBETWEEN(1,ROWS($K$2:$K$6)),1)</f>
        <v>Germany</v>
      </c>
      <c r="L153">
        <f t="shared" ca="1" si="32"/>
        <v>58</v>
      </c>
      <c r="M153">
        <f t="shared" ca="1" si="33"/>
        <v>130</v>
      </c>
      <c r="N153">
        <f t="shared" ca="1" si="32"/>
        <v>81</v>
      </c>
      <c r="O153" s="2">
        <f t="shared" ca="1" si="34"/>
        <v>56.699999999999996</v>
      </c>
      <c r="P153" s="2">
        <f t="shared" ca="1" si="35"/>
        <v>24.3</v>
      </c>
      <c r="Q153">
        <f t="shared" ca="1" si="36"/>
        <v>13</v>
      </c>
      <c r="R153">
        <f t="shared" ca="1" si="36"/>
        <v>21</v>
      </c>
      <c r="S153" s="2">
        <f t="shared" ca="1" si="37"/>
        <v>5</v>
      </c>
      <c r="T153" s="3">
        <f t="shared" ca="1" si="38"/>
        <v>0.68018788984387957</v>
      </c>
      <c r="U153" t="str" cm="1">
        <f t="array" aca="1" ref="U153" ca="1">INDEX($U$2:$U$4,RANDBETWEEN(1,ROWS($U$2:$U$4)),1)</f>
        <v>In Relationship</v>
      </c>
    </row>
    <row r="154" spans="1:21">
      <c r="A154">
        <v>153</v>
      </c>
      <c r="B154" cm="1">
        <f t="array" aca="1" ref="B154" ca="1">INDEX($B$2:$B$3,RANDBETWEEN(1,ROWS($B$2:$B$3)),1)</f>
        <v>2020</v>
      </c>
      <c r="C154">
        <f t="shared" ca="1" si="26"/>
        <v>1429799</v>
      </c>
      <c r="D154" t="str" cm="1">
        <f t="array" aca="1" ref="D154" ca="1">INDEX($D$2:$D$6,RANDBETWEEN(1,ROWS($D$2:$D$6)),1)</f>
        <v>Costas Antonis</v>
      </c>
      <c r="E154" s="1">
        <f t="shared" ca="1" si="27"/>
        <v>44043</v>
      </c>
      <c r="F154">
        <f t="shared" ca="1" si="28"/>
        <v>22</v>
      </c>
      <c r="G154" t="str" cm="1">
        <f t="array" aca="1" ref="G154" ca="1">INDEX($G$2:$G$3,RANDBETWEEN(1,ROWS($G$2:$G$3)),1)</f>
        <v>Male</v>
      </c>
      <c r="H154" s="1">
        <f t="shared" ca="1" si="29"/>
        <v>43471</v>
      </c>
      <c r="I154">
        <f t="shared" ca="1" si="30"/>
        <v>13</v>
      </c>
      <c r="J154">
        <f t="shared" ca="1" si="31"/>
        <v>14</v>
      </c>
      <c r="K154" t="str" cm="1">
        <f t="array" aca="1" ref="K154" ca="1">INDEX($K$2:$K$6,RANDBETWEEN(1,ROWS($K$2:$K$6)),1)</f>
        <v>Australia</v>
      </c>
      <c r="L154">
        <f t="shared" ca="1" si="32"/>
        <v>51</v>
      </c>
      <c r="M154">
        <f t="shared" ca="1" si="33"/>
        <v>156</v>
      </c>
      <c r="N154">
        <f t="shared" ca="1" si="32"/>
        <v>81</v>
      </c>
      <c r="O154" s="2">
        <f t="shared" ca="1" si="34"/>
        <v>56.699999999999996</v>
      </c>
      <c r="P154" s="2">
        <f t="shared" ca="1" si="35"/>
        <v>24.3</v>
      </c>
      <c r="Q154">
        <f t="shared" ca="1" si="36"/>
        <v>39</v>
      </c>
      <c r="R154">
        <f t="shared" ca="1" si="36"/>
        <v>42</v>
      </c>
      <c r="S154" s="2">
        <f t="shared" ca="1" si="37"/>
        <v>5.4</v>
      </c>
      <c r="T154" s="3">
        <f t="shared" ca="1" si="38"/>
        <v>0.11263140449276654</v>
      </c>
      <c r="U154" t="str" cm="1">
        <f t="array" aca="1" ref="U154" ca="1">INDEX($U$2:$U$4,RANDBETWEEN(1,ROWS($U$2:$U$4)),1)</f>
        <v>In Relationship</v>
      </c>
    </row>
    <row r="155" spans="1:21">
      <c r="A155">
        <v>154</v>
      </c>
      <c r="B155" cm="1">
        <f t="array" aca="1" ref="B155" ca="1">INDEX($B$2:$B$3,RANDBETWEEN(1,ROWS($B$2:$B$3)),1)</f>
        <v>2021</v>
      </c>
      <c r="C155">
        <f t="shared" ca="1" si="26"/>
        <v>1488521</v>
      </c>
      <c r="D155" t="str" cm="1">
        <f t="array" aca="1" ref="D155" ca="1">INDEX($D$2:$D$6,RANDBETWEEN(1,ROWS($D$2:$D$6)),1)</f>
        <v>Irini Antoniou</v>
      </c>
      <c r="E155" s="1">
        <f t="shared" ca="1" si="27"/>
        <v>44150</v>
      </c>
      <c r="F155">
        <f t="shared" ca="1" si="28"/>
        <v>25</v>
      </c>
      <c r="G155" t="str" cm="1">
        <f t="array" aca="1" ref="G155" ca="1">INDEX($G$2:$G$3,RANDBETWEEN(1,ROWS($G$2:$G$3)),1)</f>
        <v>Male</v>
      </c>
      <c r="H155" s="1">
        <f t="shared" ca="1" si="29"/>
        <v>43265</v>
      </c>
      <c r="I155">
        <f t="shared" ca="1" si="30"/>
        <v>17</v>
      </c>
      <c r="J155">
        <f t="shared" ca="1" si="31"/>
        <v>13</v>
      </c>
      <c r="K155" t="str" cm="1">
        <f t="array" aca="1" ref="K155" ca="1">INDEX($K$2:$K$6,RANDBETWEEN(1,ROWS($K$2:$K$6)),1)</f>
        <v>Germany</v>
      </c>
      <c r="L155">
        <f t="shared" ca="1" si="32"/>
        <v>85</v>
      </c>
      <c r="M155">
        <f t="shared" ca="1" si="33"/>
        <v>187</v>
      </c>
      <c r="N155">
        <f t="shared" ca="1" si="32"/>
        <v>85</v>
      </c>
      <c r="O155" s="2">
        <f t="shared" ca="1" si="34"/>
        <v>59.499999999999993</v>
      </c>
      <c r="P155" s="2">
        <f t="shared" ca="1" si="35"/>
        <v>25.5</v>
      </c>
      <c r="Q155">
        <f t="shared" ca="1" si="36"/>
        <v>26</v>
      </c>
      <c r="R155">
        <f t="shared" ca="1" si="36"/>
        <v>49</v>
      </c>
      <c r="S155" s="2">
        <f t="shared" ca="1" si="37"/>
        <v>6</v>
      </c>
      <c r="T155" s="3">
        <f t="shared" ca="1" si="38"/>
        <v>0.35381696554294406</v>
      </c>
      <c r="U155" t="str" cm="1">
        <f t="array" aca="1" ref="U155" ca="1">INDEX($U$2:$U$4,RANDBETWEEN(1,ROWS($U$2:$U$4)),1)</f>
        <v>In Relationship</v>
      </c>
    </row>
    <row r="156" spans="1:21">
      <c r="A156">
        <v>155</v>
      </c>
      <c r="B156" cm="1">
        <f t="array" aca="1" ref="B156" ca="1">INDEX($B$2:$B$3,RANDBETWEEN(1,ROWS($B$2:$B$3)),1)</f>
        <v>2021</v>
      </c>
      <c r="C156">
        <f t="shared" ca="1" si="26"/>
        <v>1462084</v>
      </c>
      <c r="D156" t="str" cm="1">
        <f t="array" aca="1" ref="D156" ca="1">INDEX($D$2:$D$6,RANDBETWEEN(1,ROWS($D$2:$D$6)),1)</f>
        <v>Periklis Andreas</v>
      </c>
      <c r="E156" s="1">
        <f t="shared" ca="1" si="27"/>
        <v>44052</v>
      </c>
      <c r="F156">
        <f t="shared" ca="1" si="28"/>
        <v>19</v>
      </c>
      <c r="G156" t="str" cm="1">
        <f t="array" aca="1" ref="G156" ca="1">INDEX($G$2:$G$3,RANDBETWEEN(1,ROWS($G$2:$G$3)),1)</f>
        <v>Female</v>
      </c>
      <c r="H156" s="1">
        <f t="shared" ca="1" si="29"/>
        <v>43255</v>
      </c>
      <c r="I156">
        <f t="shared" ca="1" si="30"/>
        <v>13</v>
      </c>
      <c r="J156">
        <f t="shared" ca="1" si="31"/>
        <v>15</v>
      </c>
      <c r="K156" t="str" cm="1">
        <f t="array" aca="1" ref="K156" ca="1">INDEX($K$2:$K$6,RANDBETWEEN(1,ROWS($K$2:$K$6)),1)</f>
        <v>Australia</v>
      </c>
      <c r="L156">
        <f t="shared" ca="1" si="32"/>
        <v>74</v>
      </c>
      <c r="M156">
        <f t="shared" ca="1" si="33"/>
        <v>134</v>
      </c>
      <c r="N156">
        <f t="shared" ca="1" si="32"/>
        <v>99</v>
      </c>
      <c r="O156" s="2">
        <f t="shared" ca="1" si="34"/>
        <v>69.3</v>
      </c>
      <c r="P156" s="2">
        <f t="shared" ca="1" si="35"/>
        <v>29.7</v>
      </c>
      <c r="Q156">
        <f t="shared" ca="1" si="36"/>
        <v>37</v>
      </c>
      <c r="R156">
        <f t="shared" ca="1" si="36"/>
        <v>11</v>
      </c>
      <c r="S156" s="2">
        <f t="shared" ca="1" si="37"/>
        <v>5.6000000000000005</v>
      </c>
      <c r="T156" s="3">
        <f t="shared" ca="1" si="38"/>
        <v>0.76913313376510184</v>
      </c>
      <c r="U156" t="str" cm="1">
        <f t="array" aca="1" ref="U156" ca="1">INDEX($U$2:$U$4,RANDBETWEEN(1,ROWS($U$2:$U$4)),1)</f>
        <v>In Relationship</v>
      </c>
    </row>
    <row r="157" spans="1:21">
      <c r="A157">
        <v>156</v>
      </c>
      <c r="B157" cm="1">
        <f t="array" aca="1" ref="B157" ca="1">INDEX($B$2:$B$3,RANDBETWEEN(1,ROWS($B$2:$B$3)),1)</f>
        <v>2020</v>
      </c>
      <c r="C157">
        <f t="shared" ca="1" si="26"/>
        <v>1470308</v>
      </c>
      <c r="D157" t="str" cm="1">
        <f t="array" aca="1" ref="D157" ca="1">INDEX($D$2:$D$6,RANDBETWEEN(1,ROWS($D$2:$D$6)),1)</f>
        <v>Irini Antoniou</v>
      </c>
      <c r="E157" s="1">
        <f t="shared" ca="1" si="27"/>
        <v>44322</v>
      </c>
      <c r="F157">
        <f t="shared" ca="1" si="28"/>
        <v>20</v>
      </c>
      <c r="G157" t="str" cm="1">
        <f t="array" aca="1" ref="G157" ca="1">INDEX($G$2:$G$3,RANDBETWEEN(1,ROWS($G$2:$G$3)),1)</f>
        <v>Male</v>
      </c>
      <c r="H157" s="1">
        <f t="shared" ca="1" si="29"/>
        <v>43578</v>
      </c>
      <c r="I157">
        <f t="shared" ca="1" si="30"/>
        <v>18</v>
      </c>
      <c r="J157">
        <f t="shared" ca="1" si="31"/>
        <v>13</v>
      </c>
      <c r="K157" t="str" cm="1">
        <f t="array" aca="1" ref="K157" ca="1">INDEX($K$2:$K$6,RANDBETWEEN(1,ROWS($K$2:$K$6)),1)</f>
        <v>Spain</v>
      </c>
      <c r="L157">
        <f t="shared" ca="1" si="32"/>
        <v>67</v>
      </c>
      <c r="M157">
        <f t="shared" ca="1" si="33"/>
        <v>146</v>
      </c>
      <c r="N157">
        <f t="shared" ca="1" si="32"/>
        <v>82</v>
      </c>
      <c r="O157" s="2">
        <f t="shared" ca="1" si="34"/>
        <v>57.4</v>
      </c>
      <c r="P157" s="2">
        <f t="shared" ca="1" si="35"/>
        <v>24.599999999999998</v>
      </c>
      <c r="Q157">
        <f t="shared" ca="1" si="36"/>
        <v>35</v>
      </c>
      <c r="R157">
        <f t="shared" ca="1" si="36"/>
        <v>43</v>
      </c>
      <c r="S157" s="2">
        <f t="shared" ca="1" si="37"/>
        <v>6.2</v>
      </c>
      <c r="T157" s="3">
        <f t="shared" ca="1" si="38"/>
        <v>0.89235336870006898</v>
      </c>
      <c r="U157" t="str" cm="1">
        <f t="array" aca="1" ref="U157" ca="1">INDEX($U$2:$U$4,RANDBETWEEN(1,ROWS($U$2:$U$4)),1)</f>
        <v>In Relationship</v>
      </c>
    </row>
    <row r="158" spans="1:21">
      <c r="A158">
        <v>157</v>
      </c>
      <c r="B158" cm="1">
        <f t="array" aca="1" ref="B158" ca="1">INDEX($B$2:$B$3,RANDBETWEEN(1,ROWS($B$2:$B$3)),1)</f>
        <v>2020</v>
      </c>
      <c r="C158">
        <f t="shared" ca="1" si="26"/>
        <v>1461822</v>
      </c>
      <c r="D158" t="str" cm="1">
        <f t="array" aca="1" ref="D158" ca="1">INDEX($D$2:$D$6,RANDBETWEEN(1,ROWS($D$2:$D$6)),1)</f>
        <v>Irini Antoniou</v>
      </c>
      <c r="E158" s="1">
        <f t="shared" ca="1" si="27"/>
        <v>44040</v>
      </c>
      <c r="F158">
        <f t="shared" ca="1" si="28"/>
        <v>28</v>
      </c>
      <c r="G158" t="str" cm="1">
        <f t="array" aca="1" ref="G158" ca="1">INDEX($G$2:$G$3,RANDBETWEEN(1,ROWS($G$2:$G$3)),1)</f>
        <v>Female</v>
      </c>
      <c r="H158" s="1">
        <f t="shared" ca="1" si="29"/>
        <v>43646</v>
      </c>
      <c r="I158">
        <f t="shared" ca="1" si="30"/>
        <v>10</v>
      </c>
      <c r="J158">
        <f t="shared" ca="1" si="31"/>
        <v>8</v>
      </c>
      <c r="K158" t="str" cm="1">
        <f t="array" aca="1" ref="K158" ca="1">INDEX($K$2:$K$6,RANDBETWEEN(1,ROWS($K$2:$K$6)),1)</f>
        <v>France</v>
      </c>
      <c r="L158">
        <f t="shared" ca="1" si="32"/>
        <v>96</v>
      </c>
      <c r="M158">
        <f t="shared" ca="1" si="33"/>
        <v>132</v>
      </c>
      <c r="N158">
        <f t="shared" ca="1" si="32"/>
        <v>92</v>
      </c>
      <c r="O158" s="2">
        <f t="shared" ca="1" si="34"/>
        <v>64.399999999999991</v>
      </c>
      <c r="P158" s="2">
        <f t="shared" ca="1" si="35"/>
        <v>27.599999999999998</v>
      </c>
      <c r="Q158">
        <f t="shared" ca="1" si="36"/>
        <v>23</v>
      </c>
      <c r="R158">
        <f t="shared" ca="1" si="36"/>
        <v>45</v>
      </c>
      <c r="S158" s="2">
        <f t="shared" ca="1" si="37"/>
        <v>3.6</v>
      </c>
      <c r="T158" s="3">
        <f t="shared" ca="1" si="38"/>
        <v>0.45839602551457204</v>
      </c>
      <c r="U158" t="str" cm="1">
        <f t="array" aca="1" ref="U158" ca="1">INDEX($U$2:$U$4,RANDBETWEEN(1,ROWS($U$2:$U$4)),1)</f>
        <v>In Relationship</v>
      </c>
    </row>
    <row r="159" spans="1:21">
      <c r="A159">
        <v>158</v>
      </c>
      <c r="B159" cm="1">
        <f t="array" aca="1" ref="B159" ca="1">INDEX($B$2:$B$3,RANDBETWEEN(1,ROWS($B$2:$B$3)),1)</f>
        <v>2021</v>
      </c>
      <c r="C159">
        <f t="shared" ca="1" si="26"/>
        <v>1435898</v>
      </c>
      <c r="D159" t="str" cm="1">
        <f t="array" aca="1" ref="D159" ca="1">INDEX($D$2:$D$6,RANDBETWEEN(1,ROWS($D$2:$D$6)),1)</f>
        <v>Periklis Andreas</v>
      </c>
      <c r="E159" s="1">
        <f t="shared" ca="1" si="27"/>
        <v>44148</v>
      </c>
      <c r="F159">
        <f t="shared" ca="1" si="28"/>
        <v>20</v>
      </c>
      <c r="G159" t="str" cm="1">
        <f t="array" aca="1" ref="G159" ca="1">INDEX($G$2:$G$3,RANDBETWEEN(1,ROWS($G$2:$G$3)),1)</f>
        <v>Male</v>
      </c>
      <c r="H159" s="1">
        <f t="shared" ca="1" si="29"/>
        <v>43562</v>
      </c>
      <c r="I159">
        <f t="shared" ca="1" si="30"/>
        <v>13</v>
      </c>
      <c r="J159">
        <f t="shared" ca="1" si="31"/>
        <v>9</v>
      </c>
      <c r="K159" t="str" cm="1">
        <f t="array" aca="1" ref="K159" ca="1">INDEX($K$2:$K$6,RANDBETWEEN(1,ROWS($K$2:$K$6)),1)</f>
        <v>Australia</v>
      </c>
      <c r="L159">
        <f t="shared" ca="1" si="32"/>
        <v>67</v>
      </c>
      <c r="M159">
        <f t="shared" ca="1" si="33"/>
        <v>119</v>
      </c>
      <c r="N159">
        <f t="shared" ca="1" si="32"/>
        <v>86</v>
      </c>
      <c r="O159" s="2">
        <f t="shared" ca="1" si="34"/>
        <v>60.199999999999996</v>
      </c>
      <c r="P159" s="2">
        <f t="shared" ca="1" si="35"/>
        <v>25.8</v>
      </c>
      <c r="Q159">
        <f t="shared" ca="1" si="36"/>
        <v>44</v>
      </c>
      <c r="R159">
        <f t="shared" ca="1" si="36"/>
        <v>32</v>
      </c>
      <c r="S159" s="2">
        <f t="shared" ca="1" si="37"/>
        <v>4.4000000000000004</v>
      </c>
      <c r="T159" s="3">
        <f t="shared" ca="1" si="38"/>
        <v>0.78792247232105694</v>
      </c>
      <c r="U159" t="str" cm="1">
        <f t="array" aca="1" ref="U159" ca="1">INDEX($U$2:$U$4,RANDBETWEEN(1,ROWS($U$2:$U$4)),1)</f>
        <v>Married</v>
      </c>
    </row>
    <row r="160" spans="1:21">
      <c r="A160">
        <v>159</v>
      </c>
      <c r="B160" cm="1">
        <f t="array" aca="1" ref="B160" ca="1">INDEX($B$2:$B$3,RANDBETWEEN(1,ROWS($B$2:$B$3)),1)</f>
        <v>2021</v>
      </c>
      <c r="C160">
        <f t="shared" ca="1" si="26"/>
        <v>1456781</v>
      </c>
      <c r="D160" t="str" cm="1">
        <f t="array" aca="1" ref="D160" ca="1">INDEX($D$2:$D$6,RANDBETWEEN(1,ROWS($D$2:$D$6)),1)</f>
        <v>Irini Antoniou</v>
      </c>
      <c r="E160" s="1">
        <f t="shared" ca="1" si="27"/>
        <v>44402</v>
      </c>
      <c r="F160">
        <f t="shared" ca="1" si="28"/>
        <v>25</v>
      </c>
      <c r="G160" t="str" cm="1">
        <f t="array" aca="1" ref="G160" ca="1">INDEX($G$2:$G$3,RANDBETWEEN(1,ROWS($G$2:$G$3)),1)</f>
        <v>Female</v>
      </c>
      <c r="H160" s="1">
        <f t="shared" ca="1" si="29"/>
        <v>43259</v>
      </c>
      <c r="I160">
        <f t="shared" ca="1" si="30"/>
        <v>17</v>
      </c>
      <c r="J160">
        <f t="shared" ca="1" si="31"/>
        <v>8</v>
      </c>
      <c r="K160" t="str" cm="1">
        <f t="array" aca="1" ref="K160" ca="1">INDEX($K$2:$K$6,RANDBETWEEN(1,ROWS($K$2:$K$6)),1)</f>
        <v>Spain</v>
      </c>
      <c r="L160">
        <f t="shared" ca="1" si="32"/>
        <v>51</v>
      </c>
      <c r="M160">
        <f t="shared" ca="1" si="33"/>
        <v>124</v>
      </c>
      <c r="N160">
        <f t="shared" ca="1" si="32"/>
        <v>51</v>
      </c>
      <c r="O160" s="2">
        <f t="shared" ca="1" si="34"/>
        <v>35.699999999999996</v>
      </c>
      <c r="P160" s="2">
        <f t="shared" ca="1" si="35"/>
        <v>15.299999999999999</v>
      </c>
      <c r="Q160">
        <f t="shared" ca="1" si="36"/>
        <v>14</v>
      </c>
      <c r="R160">
        <f t="shared" ca="1" si="36"/>
        <v>46</v>
      </c>
      <c r="S160" s="2">
        <f t="shared" ca="1" si="37"/>
        <v>5</v>
      </c>
      <c r="T160" s="3">
        <f t="shared" ca="1" si="38"/>
        <v>0.70236816050490458</v>
      </c>
      <c r="U160" t="str" cm="1">
        <f t="array" aca="1" ref="U160" ca="1">INDEX($U$2:$U$4,RANDBETWEEN(1,ROWS($U$2:$U$4)),1)</f>
        <v>Single</v>
      </c>
    </row>
    <row r="161" spans="1:21">
      <c r="A161">
        <v>160</v>
      </c>
      <c r="B161" cm="1">
        <f t="array" aca="1" ref="B161" ca="1">INDEX($B$2:$B$3,RANDBETWEEN(1,ROWS($B$2:$B$3)),1)</f>
        <v>2021</v>
      </c>
      <c r="C161">
        <f t="shared" ca="1" si="26"/>
        <v>1487488</v>
      </c>
      <c r="D161" t="str" cm="1">
        <f t="array" aca="1" ref="D161" ca="1">INDEX($D$2:$D$6,RANDBETWEEN(1,ROWS($D$2:$D$6)),1)</f>
        <v>Irini Antoniou</v>
      </c>
      <c r="E161" s="1">
        <f t="shared" ca="1" si="27"/>
        <v>44034</v>
      </c>
      <c r="F161">
        <f t="shared" ca="1" si="28"/>
        <v>23</v>
      </c>
      <c r="G161" t="str" cm="1">
        <f t="array" aca="1" ref="G161" ca="1">INDEX($G$2:$G$3,RANDBETWEEN(1,ROWS($G$2:$G$3)),1)</f>
        <v>Male</v>
      </c>
      <c r="H161" s="1">
        <f t="shared" ca="1" si="29"/>
        <v>43318</v>
      </c>
      <c r="I161">
        <f t="shared" ca="1" si="30"/>
        <v>18</v>
      </c>
      <c r="J161">
        <f t="shared" ca="1" si="31"/>
        <v>11</v>
      </c>
      <c r="K161" t="str" cm="1">
        <f t="array" aca="1" ref="K161" ca="1">INDEX($K$2:$K$6,RANDBETWEEN(1,ROWS($K$2:$K$6)),1)</f>
        <v>Canada</v>
      </c>
      <c r="L161">
        <f t="shared" ca="1" si="32"/>
        <v>84</v>
      </c>
      <c r="M161">
        <f t="shared" ca="1" si="33"/>
        <v>122</v>
      </c>
      <c r="N161">
        <f t="shared" ca="1" si="32"/>
        <v>99</v>
      </c>
      <c r="O161" s="2">
        <f t="shared" ca="1" si="34"/>
        <v>69.3</v>
      </c>
      <c r="P161" s="2">
        <f t="shared" ca="1" si="35"/>
        <v>29.7</v>
      </c>
      <c r="Q161">
        <f t="shared" ca="1" si="36"/>
        <v>14</v>
      </c>
      <c r="R161">
        <f t="shared" ca="1" si="36"/>
        <v>33</v>
      </c>
      <c r="S161" s="2">
        <f t="shared" ca="1" si="37"/>
        <v>5.8000000000000007</v>
      </c>
      <c r="T161" s="3">
        <f t="shared" ca="1" si="38"/>
        <v>0.60508210489546255</v>
      </c>
      <c r="U161" t="str" cm="1">
        <f t="array" aca="1" ref="U161" ca="1">INDEX($U$2:$U$4,RANDBETWEEN(1,ROWS($U$2:$U$4)),1)</f>
        <v>In Relationship</v>
      </c>
    </row>
    <row r="162" spans="1:21">
      <c r="A162">
        <v>161</v>
      </c>
      <c r="B162" cm="1">
        <f t="array" aca="1" ref="B162" ca="1">INDEX($B$2:$B$3,RANDBETWEEN(1,ROWS($B$2:$B$3)),1)</f>
        <v>2021</v>
      </c>
      <c r="C162">
        <f t="shared" ca="1" si="26"/>
        <v>1487857</v>
      </c>
      <c r="D162" t="str" cm="1">
        <f t="array" aca="1" ref="D162" ca="1">INDEX($D$2:$D$6,RANDBETWEEN(1,ROWS($D$2:$D$6)),1)</f>
        <v>Costas Antonis</v>
      </c>
      <c r="E162" s="1">
        <f t="shared" ca="1" si="27"/>
        <v>44187</v>
      </c>
      <c r="F162">
        <f t="shared" ca="1" si="28"/>
        <v>20</v>
      </c>
      <c r="G162" t="str" cm="1">
        <f t="array" aca="1" ref="G162" ca="1">INDEX($G$2:$G$3,RANDBETWEEN(1,ROWS($G$2:$G$3)),1)</f>
        <v>Female</v>
      </c>
      <c r="H162" s="1">
        <f t="shared" ca="1" si="29"/>
        <v>43337</v>
      </c>
      <c r="I162">
        <f t="shared" ca="1" si="30"/>
        <v>10</v>
      </c>
      <c r="J162">
        <f t="shared" ca="1" si="31"/>
        <v>11</v>
      </c>
      <c r="K162" t="str" cm="1">
        <f t="array" aca="1" ref="K162" ca="1">INDEX($K$2:$K$6,RANDBETWEEN(1,ROWS($K$2:$K$6)),1)</f>
        <v>Australia</v>
      </c>
      <c r="L162">
        <f t="shared" ca="1" si="32"/>
        <v>97</v>
      </c>
      <c r="M162">
        <f t="shared" ca="1" si="33"/>
        <v>186</v>
      </c>
      <c r="N162">
        <f t="shared" ca="1" si="32"/>
        <v>97</v>
      </c>
      <c r="O162" s="2">
        <f t="shared" ca="1" si="34"/>
        <v>67.899999999999991</v>
      </c>
      <c r="P162" s="2">
        <f t="shared" ca="1" si="35"/>
        <v>29.099999999999998</v>
      </c>
      <c r="Q162">
        <f t="shared" ca="1" si="36"/>
        <v>11</v>
      </c>
      <c r="R162">
        <f t="shared" ca="1" si="36"/>
        <v>45</v>
      </c>
      <c r="S162" s="2">
        <f t="shared" ca="1" si="37"/>
        <v>4.2</v>
      </c>
      <c r="T162" s="3">
        <f t="shared" ca="1" si="38"/>
        <v>0.72628860519330607</v>
      </c>
      <c r="U162" t="str" cm="1">
        <f t="array" aca="1" ref="U162" ca="1">INDEX($U$2:$U$4,RANDBETWEEN(1,ROWS($U$2:$U$4)),1)</f>
        <v>Married</v>
      </c>
    </row>
    <row r="163" spans="1:21">
      <c r="A163">
        <v>162</v>
      </c>
      <c r="B163" cm="1">
        <f t="array" aca="1" ref="B163" ca="1">INDEX($B$2:$B$3,RANDBETWEEN(1,ROWS($B$2:$B$3)),1)</f>
        <v>2021</v>
      </c>
      <c r="C163">
        <f t="shared" ca="1" si="26"/>
        <v>1412064</v>
      </c>
      <c r="D163" t="str" cm="1">
        <f t="array" aca="1" ref="D163" ca="1">INDEX($D$2:$D$6,RANDBETWEEN(1,ROWS($D$2:$D$6)),1)</f>
        <v>Costas Antonis</v>
      </c>
      <c r="E163" s="1">
        <f t="shared" ca="1" si="27"/>
        <v>44121</v>
      </c>
      <c r="F163">
        <f t="shared" ca="1" si="28"/>
        <v>21</v>
      </c>
      <c r="G163" t="str" cm="1">
        <f t="array" aca="1" ref="G163" ca="1">INDEX($G$2:$G$3,RANDBETWEEN(1,ROWS($G$2:$G$3)),1)</f>
        <v>Female</v>
      </c>
      <c r="H163" s="1">
        <f t="shared" ca="1" si="29"/>
        <v>43275</v>
      </c>
      <c r="I163">
        <f t="shared" ca="1" si="30"/>
        <v>11</v>
      </c>
      <c r="J163">
        <f t="shared" ca="1" si="31"/>
        <v>14</v>
      </c>
      <c r="K163" t="str" cm="1">
        <f t="array" aca="1" ref="K163" ca="1">INDEX($K$2:$K$6,RANDBETWEEN(1,ROWS($K$2:$K$6)),1)</f>
        <v>Australia</v>
      </c>
      <c r="L163">
        <f t="shared" ca="1" si="32"/>
        <v>54</v>
      </c>
      <c r="M163">
        <f t="shared" ca="1" si="33"/>
        <v>163</v>
      </c>
      <c r="N163">
        <f t="shared" ca="1" si="32"/>
        <v>88</v>
      </c>
      <c r="O163" s="2">
        <f t="shared" ca="1" si="34"/>
        <v>61.599999999999994</v>
      </c>
      <c r="P163" s="2">
        <f t="shared" ca="1" si="35"/>
        <v>26.4</v>
      </c>
      <c r="Q163">
        <f t="shared" ca="1" si="36"/>
        <v>21</v>
      </c>
      <c r="R163">
        <f t="shared" ca="1" si="36"/>
        <v>24</v>
      </c>
      <c r="S163" s="2">
        <f t="shared" ca="1" si="37"/>
        <v>5</v>
      </c>
      <c r="T163" s="3">
        <f t="shared" ca="1" si="38"/>
        <v>0.99494399257028587</v>
      </c>
      <c r="U163" t="str" cm="1">
        <f t="array" aca="1" ref="U163" ca="1">INDEX($U$2:$U$4,RANDBETWEEN(1,ROWS($U$2:$U$4)),1)</f>
        <v>Married</v>
      </c>
    </row>
    <row r="164" spans="1:21">
      <c r="A164">
        <v>163</v>
      </c>
      <c r="B164" cm="1">
        <f t="array" aca="1" ref="B164" ca="1">INDEX($B$2:$B$3,RANDBETWEEN(1,ROWS($B$2:$B$3)),1)</f>
        <v>2021</v>
      </c>
      <c r="C164">
        <f t="shared" ca="1" si="26"/>
        <v>1480661</v>
      </c>
      <c r="D164" t="str" cm="1">
        <f t="array" aca="1" ref="D164" ca="1">INDEX($D$2:$D$6,RANDBETWEEN(1,ROWS($D$2:$D$6)),1)</f>
        <v>Costas Antonis</v>
      </c>
      <c r="E164" s="1">
        <f t="shared" ca="1" si="27"/>
        <v>44395</v>
      </c>
      <c r="F164">
        <f t="shared" ca="1" si="28"/>
        <v>28</v>
      </c>
      <c r="G164" t="str" cm="1">
        <f t="array" aca="1" ref="G164" ca="1">INDEX($G$2:$G$3,RANDBETWEEN(1,ROWS($G$2:$G$3)),1)</f>
        <v>Male</v>
      </c>
      <c r="H164" s="1">
        <f t="shared" ca="1" si="29"/>
        <v>43561</v>
      </c>
      <c r="I164">
        <f t="shared" ca="1" si="30"/>
        <v>11</v>
      </c>
      <c r="J164">
        <f t="shared" ca="1" si="31"/>
        <v>10</v>
      </c>
      <c r="K164" t="str" cm="1">
        <f t="array" aca="1" ref="K164" ca="1">INDEX($K$2:$K$6,RANDBETWEEN(1,ROWS($K$2:$K$6)),1)</f>
        <v>Australia</v>
      </c>
      <c r="L164">
        <f t="shared" ca="1" si="32"/>
        <v>92</v>
      </c>
      <c r="M164">
        <f t="shared" ca="1" si="33"/>
        <v>121</v>
      </c>
      <c r="N164">
        <f t="shared" ca="1" si="32"/>
        <v>75</v>
      </c>
      <c r="O164" s="2">
        <f t="shared" ca="1" si="34"/>
        <v>52.5</v>
      </c>
      <c r="P164" s="2">
        <f t="shared" ca="1" si="35"/>
        <v>22.5</v>
      </c>
      <c r="Q164">
        <f t="shared" ca="1" si="36"/>
        <v>22</v>
      </c>
      <c r="R164">
        <f t="shared" ca="1" si="36"/>
        <v>33</v>
      </c>
      <c r="S164" s="2">
        <f t="shared" ca="1" si="37"/>
        <v>4.2</v>
      </c>
      <c r="T164" s="3">
        <f t="shared" ca="1" si="38"/>
        <v>0.85744149972762318</v>
      </c>
      <c r="U164" t="str" cm="1">
        <f t="array" aca="1" ref="U164" ca="1">INDEX($U$2:$U$4,RANDBETWEEN(1,ROWS($U$2:$U$4)),1)</f>
        <v>In Relationship</v>
      </c>
    </row>
    <row r="165" spans="1:21">
      <c r="A165">
        <v>164</v>
      </c>
      <c r="B165" cm="1">
        <f t="array" aca="1" ref="B165" ca="1">INDEX($B$2:$B$3,RANDBETWEEN(1,ROWS($B$2:$B$3)),1)</f>
        <v>2020</v>
      </c>
      <c r="C165">
        <f t="shared" ca="1" si="26"/>
        <v>1491440</v>
      </c>
      <c r="D165" t="str" cm="1">
        <f t="array" aca="1" ref="D165" ca="1">INDEX($D$2:$D$6,RANDBETWEEN(1,ROWS($D$2:$D$6)),1)</f>
        <v>Periklis Andreas</v>
      </c>
      <c r="E165" s="1">
        <f t="shared" ca="1" si="27"/>
        <v>44081</v>
      </c>
      <c r="F165">
        <f t="shared" ca="1" si="28"/>
        <v>20</v>
      </c>
      <c r="G165" t="str" cm="1">
        <f t="array" aca="1" ref="G165" ca="1">INDEX($G$2:$G$3,RANDBETWEEN(1,ROWS($G$2:$G$3)),1)</f>
        <v>Male</v>
      </c>
      <c r="H165" s="1">
        <f t="shared" ca="1" si="29"/>
        <v>43529</v>
      </c>
      <c r="I165">
        <f t="shared" ca="1" si="30"/>
        <v>14</v>
      </c>
      <c r="J165">
        <f t="shared" ca="1" si="31"/>
        <v>13</v>
      </c>
      <c r="K165" t="str" cm="1">
        <f t="array" aca="1" ref="K165" ca="1">INDEX($K$2:$K$6,RANDBETWEEN(1,ROWS($K$2:$K$6)),1)</f>
        <v>Germany</v>
      </c>
      <c r="L165">
        <f t="shared" ca="1" si="32"/>
        <v>72</v>
      </c>
      <c r="M165">
        <f t="shared" ca="1" si="33"/>
        <v>122</v>
      </c>
      <c r="N165">
        <f t="shared" ca="1" si="32"/>
        <v>68</v>
      </c>
      <c r="O165" s="2">
        <f t="shared" ca="1" si="34"/>
        <v>47.599999999999994</v>
      </c>
      <c r="P165" s="2">
        <f t="shared" ca="1" si="35"/>
        <v>20.399999999999999</v>
      </c>
      <c r="Q165">
        <f t="shared" ca="1" si="36"/>
        <v>26</v>
      </c>
      <c r="R165">
        <f t="shared" ca="1" si="36"/>
        <v>45</v>
      </c>
      <c r="S165" s="2">
        <f t="shared" ca="1" si="37"/>
        <v>5.4</v>
      </c>
      <c r="T165" s="3">
        <f t="shared" ca="1" si="38"/>
        <v>0.22210467541408241</v>
      </c>
      <c r="U165" t="str" cm="1">
        <f t="array" aca="1" ref="U165" ca="1">INDEX($U$2:$U$4,RANDBETWEEN(1,ROWS($U$2:$U$4)),1)</f>
        <v>Married</v>
      </c>
    </row>
    <row r="166" spans="1:21">
      <c r="A166">
        <v>165</v>
      </c>
      <c r="B166" cm="1">
        <f t="array" aca="1" ref="B166" ca="1">INDEX($B$2:$B$3,RANDBETWEEN(1,ROWS($B$2:$B$3)),1)</f>
        <v>2021</v>
      </c>
      <c r="C166">
        <f t="shared" ca="1" si="26"/>
        <v>1407351</v>
      </c>
      <c r="D166" t="str" cm="1">
        <f t="array" aca="1" ref="D166" ca="1">INDEX($D$2:$D$6,RANDBETWEEN(1,ROWS($D$2:$D$6)),1)</f>
        <v>Periklis Andreas</v>
      </c>
      <c r="E166" s="1">
        <f t="shared" ca="1" si="27"/>
        <v>44331</v>
      </c>
      <c r="F166">
        <f t="shared" ca="1" si="28"/>
        <v>22</v>
      </c>
      <c r="G166" t="str" cm="1">
        <f t="array" aca="1" ref="G166" ca="1">INDEX($G$2:$G$3,RANDBETWEEN(1,ROWS($G$2:$G$3)),1)</f>
        <v>Female</v>
      </c>
      <c r="H166" s="1">
        <f t="shared" ca="1" si="29"/>
        <v>43406</v>
      </c>
      <c r="I166">
        <f t="shared" ca="1" si="30"/>
        <v>13</v>
      </c>
      <c r="J166">
        <f t="shared" ca="1" si="31"/>
        <v>11</v>
      </c>
      <c r="K166" t="str" cm="1">
        <f t="array" aca="1" ref="K166" ca="1">INDEX($K$2:$K$6,RANDBETWEEN(1,ROWS($K$2:$K$6)),1)</f>
        <v>Spain</v>
      </c>
      <c r="L166">
        <f t="shared" ca="1" si="32"/>
        <v>95</v>
      </c>
      <c r="M166">
        <f t="shared" ca="1" si="33"/>
        <v>147</v>
      </c>
      <c r="N166">
        <f t="shared" ca="1" si="32"/>
        <v>74</v>
      </c>
      <c r="O166" s="2">
        <f t="shared" ca="1" si="34"/>
        <v>51.8</v>
      </c>
      <c r="P166" s="2">
        <f t="shared" ca="1" si="35"/>
        <v>22.2</v>
      </c>
      <c r="Q166">
        <f t="shared" ca="1" si="36"/>
        <v>45</v>
      </c>
      <c r="R166">
        <f t="shared" ca="1" si="36"/>
        <v>33</v>
      </c>
      <c r="S166" s="2">
        <f t="shared" ca="1" si="37"/>
        <v>4.8000000000000007</v>
      </c>
      <c r="T166" s="3">
        <f t="shared" ca="1" si="38"/>
        <v>0.33039368518990275</v>
      </c>
      <c r="U166" t="str" cm="1">
        <f t="array" aca="1" ref="U166" ca="1">INDEX($U$2:$U$4,RANDBETWEEN(1,ROWS($U$2:$U$4)),1)</f>
        <v>Married</v>
      </c>
    </row>
    <row r="167" spans="1:21">
      <c r="A167">
        <v>166</v>
      </c>
      <c r="B167" cm="1">
        <f t="array" aca="1" ref="B167" ca="1">INDEX($B$2:$B$3,RANDBETWEEN(1,ROWS($B$2:$B$3)),1)</f>
        <v>2020</v>
      </c>
      <c r="C167">
        <f t="shared" ca="1" si="26"/>
        <v>1490571</v>
      </c>
      <c r="D167" t="str" cm="1">
        <f t="array" aca="1" ref="D167" ca="1">INDEX($D$2:$D$6,RANDBETWEEN(1,ROWS($D$2:$D$6)),1)</f>
        <v>Marios Katsaros</v>
      </c>
      <c r="E167" s="1">
        <f t="shared" ca="1" si="27"/>
        <v>44394</v>
      </c>
      <c r="F167">
        <f t="shared" ca="1" si="28"/>
        <v>27</v>
      </c>
      <c r="G167" t="str" cm="1">
        <f t="array" aca="1" ref="G167" ca="1">INDEX($G$2:$G$3,RANDBETWEEN(1,ROWS($G$2:$G$3)),1)</f>
        <v>Female</v>
      </c>
      <c r="H167" s="1">
        <f t="shared" ca="1" si="29"/>
        <v>43323</v>
      </c>
      <c r="I167">
        <f t="shared" ca="1" si="30"/>
        <v>12</v>
      </c>
      <c r="J167">
        <f t="shared" ca="1" si="31"/>
        <v>13</v>
      </c>
      <c r="K167" t="str" cm="1">
        <f t="array" aca="1" ref="K167" ca="1">INDEX($K$2:$K$6,RANDBETWEEN(1,ROWS($K$2:$K$6)),1)</f>
        <v>Canada</v>
      </c>
      <c r="L167">
        <f t="shared" ca="1" si="32"/>
        <v>97</v>
      </c>
      <c r="M167">
        <f t="shared" ca="1" si="33"/>
        <v>199</v>
      </c>
      <c r="N167">
        <f t="shared" ca="1" si="32"/>
        <v>74</v>
      </c>
      <c r="O167" s="2">
        <f t="shared" ca="1" si="34"/>
        <v>51.8</v>
      </c>
      <c r="P167" s="2">
        <f t="shared" ca="1" si="35"/>
        <v>22.2</v>
      </c>
      <c r="Q167">
        <f t="shared" ca="1" si="36"/>
        <v>37</v>
      </c>
      <c r="R167">
        <f t="shared" ca="1" si="36"/>
        <v>39</v>
      </c>
      <c r="S167" s="2">
        <f t="shared" ca="1" si="37"/>
        <v>5</v>
      </c>
      <c r="T167" s="3">
        <f t="shared" ca="1" si="38"/>
        <v>0.82946026862731814</v>
      </c>
      <c r="U167" t="str" cm="1">
        <f t="array" aca="1" ref="U167" ca="1">INDEX($U$2:$U$4,RANDBETWEEN(1,ROWS($U$2:$U$4)),1)</f>
        <v>Married</v>
      </c>
    </row>
    <row r="168" spans="1:21">
      <c r="A168">
        <v>167</v>
      </c>
      <c r="B168" cm="1">
        <f t="array" aca="1" ref="B168" ca="1">INDEX($B$2:$B$3,RANDBETWEEN(1,ROWS($B$2:$B$3)),1)</f>
        <v>2021</v>
      </c>
      <c r="C168">
        <f t="shared" ca="1" si="26"/>
        <v>1458696</v>
      </c>
      <c r="D168" t="str" cm="1">
        <f t="array" aca="1" ref="D168" ca="1">INDEX($D$2:$D$6,RANDBETWEEN(1,ROWS($D$2:$D$6)),1)</f>
        <v>Costas Antonis</v>
      </c>
      <c r="E168" s="1">
        <f t="shared" ca="1" si="27"/>
        <v>44183</v>
      </c>
      <c r="F168">
        <f t="shared" ca="1" si="28"/>
        <v>23</v>
      </c>
      <c r="G168" t="str" cm="1">
        <f t="array" aca="1" ref="G168" ca="1">INDEX($G$2:$G$3,RANDBETWEEN(1,ROWS($G$2:$G$3)),1)</f>
        <v>Female</v>
      </c>
      <c r="H168" s="1">
        <f t="shared" ca="1" si="29"/>
        <v>43439</v>
      </c>
      <c r="I168">
        <f t="shared" ca="1" si="30"/>
        <v>19</v>
      </c>
      <c r="J168">
        <f t="shared" ca="1" si="31"/>
        <v>11</v>
      </c>
      <c r="K168" t="str" cm="1">
        <f t="array" aca="1" ref="K168" ca="1">INDEX($K$2:$K$6,RANDBETWEEN(1,ROWS($K$2:$K$6)),1)</f>
        <v>France</v>
      </c>
      <c r="L168">
        <f t="shared" ca="1" si="32"/>
        <v>71</v>
      </c>
      <c r="M168">
        <f t="shared" ca="1" si="33"/>
        <v>118</v>
      </c>
      <c r="N168">
        <f t="shared" ca="1" si="32"/>
        <v>80</v>
      </c>
      <c r="O168" s="2">
        <f t="shared" ca="1" si="34"/>
        <v>56</v>
      </c>
      <c r="P168" s="2">
        <f t="shared" ca="1" si="35"/>
        <v>24</v>
      </c>
      <c r="Q168">
        <f t="shared" ca="1" si="36"/>
        <v>23</v>
      </c>
      <c r="R168">
        <f t="shared" ca="1" si="36"/>
        <v>45</v>
      </c>
      <c r="S168" s="2">
        <f t="shared" ca="1" si="37"/>
        <v>6</v>
      </c>
      <c r="T168" s="3">
        <f t="shared" ca="1" si="38"/>
        <v>0.63858253364590589</v>
      </c>
      <c r="U168" t="str" cm="1">
        <f t="array" aca="1" ref="U168" ca="1">INDEX($U$2:$U$4,RANDBETWEEN(1,ROWS($U$2:$U$4)),1)</f>
        <v>Single</v>
      </c>
    </row>
    <row r="169" spans="1:21">
      <c r="A169">
        <v>168</v>
      </c>
      <c r="B169" cm="1">
        <f t="array" aca="1" ref="B169" ca="1">INDEX($B$2:$B$3,RANDBETWEEN(1,ROWS($B$2:$B$3)),1)</f>
        <v>2020</v>
      </c>
      <c r="C169">
        <f t="shared" ca="1" si="26"/>
        <v>1403869</v>
      </c>
      <c r="D169" t="str" cm="1">
        <f t="array" aca="1" ref="D169" ca="1">INDEX($D$2:$D$6,RANDBETWEEN(1,ROWS($D$2:$D$6)),1)</f>
        <v>Foteini Antonis</v>
      </c>
      <c r="E169" s="1">
        <f t="shared" ca="1" si="27"/>
        <v>44058</v>
      </c>
      <c r="F169">
        <f t="shared" ca="1" si="28"/>
        <v>20</v>
      </c>
      <c r="G169" t="str" cm="1">
        <f t="array" aca="1" ref="G169" ca="1">INDEX($G$2:$G$3,RANDBETWEEN(1,ROWS($G$2:$G$3)),1)</f>
        <v>Male</v>
      </c>
      <c r="H169" s="1">
        <f t="shared" ca="1" si="29"/>
        <v>43366</v>
      </c>
      <c r="I169">
        <f t="shared" ca="1" si="30"/>
        <v>14</v>
      </c>
      <c r="J169">
        <f t="shared" ca="1" si="31"/>
        <v>8</v>
      </c>
      <c r="K169" t="str" cm="1">
        <f t="array" aca="1" ref="K169" ca="1">INDEX($K$2:$K$6,RANDBETWEEN(1,ROWS($K$2:$K$6)),1)</f>
        <v>Spain</v>
      </c>
      <c r="L169">
        <f t="shared" ca="1" si="32"/>
        <v>87</v>
      </c>
      <c r="M169">
        <f t="shared" ca="1" si="33"/>
        <v>179</v>
      </c>
      <c r="N169">
        <f t="shared" ca="1" si="32"/>
        <v>64</v>
      </c>
      <c r="O169" s="2">
        <f t="shared" ca="1" si="34"/>
        <v>44.8</v>
      </c>
      <c r="P169" s="2">
        <f t="shared" ca="1" si="35"/>
        <v>19.2</v>
      </c>
      <c r="Q169">
        <f t="shared" ca="1" si="36"/>
        <v>31</v>
      </c>
      <c r="R169">
        <f t="shared" ca="1" si="36"/>
        <v>25</v>
      </c>
      <c r="S169" s="2">
        <f t="shared" ca="1" si="37"/>
        <v>4.4000000000000004</v>
      </c>
      <c r="T169" s="3">
        <f t="shared" ca="1" si="38"/>
        <v>0.43718607026680179</v>
      </c>
      <c r="U169" t="str" cm="1">
        <f t="array" aca="1" ref="U169" ca="1">INDEX($U$2:$U$4,RANDBETWEEN(1,ROWS($U$2:$U$4)),1)</f>
        <v>Married</v>
      </c>
    </row>
    <row r="170" spans="1:21">
      <c r="A170">
        <v>169</v>
      </c>
      <c r="B170" cm="1">
        <f t="array" aca="1" ref="B170" ca="1">INDEX($B$2:$B$3,RANDBETWEEN(1,ROWS($B$2:$B$3)),1)</f>
        <v>2021</v>
      </c>
      <c r="C170">
        <f t="shared" ca="1" si="26"/>
        <v>1495053</v>
      </c>
      <c r="D170" t="str" cm="1">
        <f t="array" aca="1" ref="D170" ca="1">INDEX($D$2:$D$6,RANDBETWEEN(1,ROWS($D$2:$D$6)),1)</f>
        <v>Irini Antoniou</v>
      </c>
      <c r="E170" s="1">
        <f t="shared" ca="1" si="27"/>
        <v>44319</v>
      </c>
      <c r="F170">
        <f t="shared" ca="1" si="28"/>
        <v>28</v>
      </c>
      <c r="G170" t="str" cm="1">
        <f t="array" aca="1" ref="G170" ca="1">INDEX($G$2:$G$3,RANDBETWEEN(1,ROWS($G$2:$G$3)),1)</f>
        <v>Female</v>
      </c>
      <c r="H170" s="1">
        <f t="shared" ca="1" si="29"/>
        <v>43459</v>
      </c>
      <c r="I170">
        <f t="shared" ca="1" si="30"/>
        <v>11</v>
      </c>
      <c r="J170">
        <f t="shared" ca="1" si="31"/>
        <v>13</v>
      </c>
      <c r="K170" t="str" cm="1">
        <f t="array" aca="1" ref="K170" ca="1">INDEX($K$2:$K$6,RANDBETWEEN(1,ROWS($K$2:$K$6)),1)</f>
        <v>Spain</v>
      </c>
      <c r="L170">
        <f t="shared" ca="1" si="32"/>
        <v>86</v>
      </c>
      <c r="M170">
        <f t="shared" ca="1" si="33"/>
        <v>200</v>
      </c>
      <c r="N170">
        <f t="shared" ca="1" si="32"/>
        <v>62</v>
      </c>
      <c r="O170" s="2">
        <f t="shared" ca="1" si="34"/>
        <v>43.4</v>
      </c>
      <c r="P170" s="2">
        <f t="shared" ca="1" si="35"/>
        <v>18.599999999999998</v>
      </c>
      <c r="Q170">
        <f t="shared" ca="1" si="36"/>
        <v>34</v>
      </c>
      <c r="R170">
        <f t="shared" ca="1" si="36"/>
        <v>41</v>
      </c>
      <c r="S170" s="2">
        <f t="shared" ca="1" si="37"/>
        <v>4.8000000000000007</v>
      </c>
      <c r="T170" s="3">
        <f t="shared" ca="1" si="38"/>
        <v>0.27091549670780435</v>
      </c>
      <c r="U170" t="str" cm="1">
        <f t="array" aca="1" ref="U170" ca="1">INDEX($U$2:$U$4,RANDBETWEEN(1,ROWS($U$2:$U$4)),1)</f>
        <v>In Relationship</v>
      </c>
    </row>
    <row r="171" spans="1:21">
      <c r="A171">
        <v>170</v>
      </c>
      <c r="B171" cm="1">
        <f t="array" aca="1" ref="B171" ca="1">INDEX($B$2:$B$3,RANDBETWEEN(1,ROWS($B$2:$B$3)),1)</f>
        <v>2020</v>
      </c>
      <c r="C171">
        <f t="shared" ca="1" si="26"/>
        <v>1444596</v>
      </c>
      <c r="D171" t="str" cm="1">
        <f t="array" aca="1" ref="D171" ca="1">INDEX($D$2:$D$6,RANDBETWEEN(1,ROWS($D$2:$D$6)),1)</f>
        <v>Costas Antonis</v>
      </c>
      <c r="E171" s="1">
        <f t="shared" ca="1" si="27"/>
        <v>44138</v>
      </c>
      <c r="F171">
        <f t="shared" ca="1" si="28"/>
        <v>22</v>
      </c>
      <c r="G171" t="str" cm="1">
        <f t="array" aca="1" ref="G171" ca="1">INDEX($G$2:$G$3,RANDBETWEEN(1,ROWS($G$2:$G$3)),1)</f>
        <v>Female</v>
      </c>
      <c r="H171" s="1">
        <f t="shared" ca="1" si="29"/>
        <v>43315</v>
      </c>
      <c r="I171">
        <f t="shared" ca="1" si="30"/>
        <v>20</v>
      </c>
      <c r="J171">
        <f t="shared" ca="1" si="31"/>
        <v>14</v>
      </c>
      <c r="K171" t="str" cm="1">
        <f t="array" aca="1" ref="K171" ca="1">INDEX($K$2:$K$6,RANDBETWEEN(1,ROWS($K$2:$K$6)),1)</f>
        <v>Australia</v>
      </c>
      <c r="L171">
        <f t="shared" ca="1" si="32"/>
        <v>88</v>
      </c>
      <c r="M171">
        <f t="shared" ca="1" si="33"/>
        <v>169</v>
      </c>
      <c r="N171">
        <f t="shared" ca="1" si="32"/>
        <v>78</v>
      </c>
      <c r="O171" s="2">
        <f t="shared" ca="1" si="34"/>
        <v>54.599999999999994</v>
      </c>
      <c r="P171" s="2">
        <f t="shared" ca="1" si="35"/>
        <v>23.4</v>
      </c>
      <c r="Q171">
        <f t="shared" ca="1" si="36"/>
        <v>20</v>
      </c>
      <c r="R171">
        <f t="shared" ca="1" si="36"/>
        <v>44</v>
      </c>
      <c r="S171" s="2">
        <f t="shared" ca="1" si="37"/>
        <v>6.8000000000000007</v>
      </c>
      <c r="T171" s="3">
        <f t="shared" ca="1" si="38"/>
        <v>0.10441033735771876</v>
      </c>
      <c r="U171" t="str" cm="1">
        <f t="array" aca="1" ref="U171" ca="1">INDEX($U$2:$U$4,RANDBETWEEN(1,ROWS($U$2:$U$4)),1)</f>
        <v>In Relationship</v>
      </c>
    </row>
    <row r="172" spans="1:21">
      <c r="A172">
        <v>171</v>
      </c>
      <c r="B172" cm="1">
        <f t="array" aca="1" ref="B172" ca="1">INDEX($B$2:$B$3,RANDBETWEEN(1,ROWS($B$2:$B$3)),1)</f>
        <v>2020</v>
      </c>
      <c r="C172">
        <f t="shared" ca="1" si="26"/>
        <v>1417997</v>
      </c>
      <c r="D172" t="str" cm="1">
        <f t="array" aca="1" ref="D172" ca="1">INDEX($D$2:$D$6,RANDBETWEEN(1,ROWS($D$2:$D$6)),1)</f>
        <v>Periklis Andreas</v>
      </c>
      <c r="E172" s="1">
        <f t="shared" ca="1" si="27"/>
        <v>44071</v>
      </c>
      <c r="F172">
        <f t="shared" ca="1" si="28"/>
        <v>23</v>
      </c>
      <c r="G172" t="str" cm="1">
        <f t="array" aca="1" ref="G172" ca="1">INDEX($G$2:$G$3,RANDBETWEEN(1,ROWS($G$2:$G$3)),1)</f>
        <v>Male</v>
      </c>
      <c r="H172" s="1">
        <f t="shared" ca="1" si="29"/>
        <v>43624</v>
      </c>
      <c r="I172">
        <f t="shared" ca="1" si="30"/>
        <v>17</v>
      </c>
      <c r="J172">
        <f t="shared" ca="1" si="31"/>
        <v>14</v>
      </c>
      <c r="K172" t="str" cm="1">
        <f t="array" aca="1" ref="K172" ca="1">INDEX($K$2:$K$6,RANDBETWEEN(1,ROWS($K$2:$K$6)),1)</f>
        <v>France</v>
      </c>
      <c r="L172">
        <f t="shared" ca="1" si="32"/>
        <v>74</v>
      </c>
      <c r="M172">
        <f t="shared" ca="1" si="33"/>
        <v>116</v>
      </c>
      <c r="N172">
        <f t="shared" ca="1" si="32"/>
        <v>74</v>
      </c>
      <c r="O172" s="2">
        <f t="shared" ca="1" si="34"/>
        <v>51.8</v>
      </c>
      <c r="P172" s="2">
        <f t="shared" ca="1" si="35"/>
        <v>22.2</v>
      </c>
      <c r="Q172">
        <f t="shared" ca="1" si="36"/>
        <v>43</v>
      </c>
      <c r="R172">
        <f t="shared" ca="1" si="36"/>
        <v>39</v>
      </c>
      <c r="S172" s="2">
        <f t="shared" ca="1" si="37"/>
        <v>6.2</v>
      </c>
      <c r="T172" s="3">
        <f t="shared" ca="1" si="38"/>
        <v>0.69643326732921262</v>
      </c>
      <c r="U172" t="str" cm="1">
        <f t="array" aca="1" ref="U172" ca="1">INDEX($U$2:$U$4,RANDBETWEEN(1,ROWS($U$2:$U$4)),1)</f>
        <v>Single</v>
      </c>
    </row>
    <row r="173" spans="1:21">
      <c r="A173">
        <v>172</v>
      </c>
      <c r="B173" cm="1">
        <f t="array" aca="1" ref="B173" ca="1">INDEX($B$2:$B$3,RANDBETWEEN(1,ROWS($B$2:$B$3)),1)</f>
        <v>2020</v>
      </c>
      <c r="C173">
        <f t="shared" ca="1" si="26"/>
        <v>1446994</v>
      </c>
      <c r="D173" t="str" cm="1">
        <f t="array" aca="1" ref="D173" ca="1">INDEX($D$2:$D$6,RANDBETWEEN(1,ROWS($D$2:$D$6)),1)</f>
        <v>Foteini Antonis</v>
      </c>
      <c r="E173" s="1">
        <f t="shared" ca="1" si="27"/>
        <v>44058</v>
      </c>
      <c r="F173">
        <f t="shared" ca="1" si="28"/>
        <v>25</v>
      </c>
      <c r="G173" t="str" cm="1">
        <f t="array" aca="1" ref="G173" ca="1">INDEX($G$2:$G$3,RANDBETWEEN(1,ROWS($G$2:$G$3)),1)</f>
        <v>Male</v>
      </c>
      <c r="H173" s="1">
        <f t="shared" ca="1" si="29"/>
        <v>43417</v>
      </c>
      <c r="I173">
        <f t="shared" ca="1" si="30"/>
        <v>20</v>
      </c>
      <c r="J173">
        <f t="shared" ca="1" si="31"/>
        <v>13</v>
      </c>
      <c r="K173" t="str" cm="1">
        <f t="array" aca="1" ref="K173" ca="1">INDEX($K$2:$K$6,RANDBETWEEN(1,ROWS($K$2:$K$6)),1)</f>
        <v>Spain</v>
      </c>
      <c r="L173">
        <f t="shared" ca="1" si="32"/>
        <v>72</v>
      </c>
      <c r="M173">
        <f t="shared" ca="1" si="33"/>
        <v>173</v>
      </c>
      <c r="N173">
        <f t="shared" ca="1" si="32"/>
        <v>86</v>
      </c>
      <c r="O173" s="2">
        <f t="shared" ca="1" si="34"/>
        <v>60.199999999999996</v>
      </c>
      <c r="P173" s="2">
        <f t="shared" ca="1" si="35"/>
        <v>25.8</v>
      </c>
      <c r="Q173">
        <f t="shared" ca="1" si="36"/>
        <v>42</v>
      </c>
      <c r="R173">
        <f t="shared" ca="1" si="36"/>
        <v>40</v>
      </c>
      <c r="S173" s="2">
        <f t="shared" ca="1" si="37"/>
        <v>6.6000000000000005</v>
      </c>
      <c r="T173" s="3">
        <f t="shared" ca="1" si="38"/>
        <v>0.27391080295369885</v>
      </c>
      <c r="U173" t="str" cm="1">
        <f t="array" aca="1" ref="U173" ca="1">INDEX($U$2:$U$4,RANDBETWEEN(1,ROWS($U$2:$U$4)),1)</f>
        <v>In Relationship</v>
      </c>
    </row>
    <row r="174" spans="1:21">
      <c r="A174">
        <v>173</v>
      </c>
      <c r="B174" cm="1">
        <f t="array" aca="1" ref="B174" ca="1">INDEX($B$2:$B$3,RANDBETWEEN(1,ROWS($B$2:$B$3)),1)</f>
        <v>2020</v>
      </c>
      <c r="C174">
        <f t="shared" ca="1" si="26"/>
        <v>1451470</v>
      </c>
      <c r="D174" t="str" cm="1">
        <f t="array" aca="1" ref="D174" ca="1">INDEX($D$2:$D$6,RANDBETWEEN(1,ROWS($D$2:$D$6)),1)</f>
        <v>Irini Antoniou</v>
      </c>
      <c r="E174" s="1">
        <f t="shared" ca="1" si="27"/>
        <v>44288</v>
      </c>
      <c r="F174">
        <f t="shared" ca="1" si="28"/>
        <v>18</v>
      </c>
      <c r="G174" t="str" cm="1">
        <f t="array" aca="1" ref="G174" ca="1">INDEX($G$2:$G$3,RANDBETWEEN(1,ROWS($G$2:$G$3)),1)</f>
        <v>Male</v>
      </c>
      <c r="H174" s="1">
        <f t="shared" ca="1" si="29"/>
        <v>43452</v>
      </c>
      <c r="I174">
        <f t="shared" ca="1" si="30"/>
        <v>20</v>
      </c>
      <c r="J174">
        <f t="shared" ca="1" si="31"/>
        <v>11</v>
      </c>
      <c r="K174" t="str" cm="1">
        <f t="array" aca="1" ref="K174" ca="1">INDEX($K$2:$K$6,RANDBETWEEN(1,ROWS($K$2:$K$6)),1)</f>
        <v>Australia</v>
      </c>
      <c r="L174">
        <f t="shared" ca="1" si="32"/>
        <v>85</v>
      </c>
      <c r="M174">
        <f t="shared" ca="1" si="33"/>
        <v>124</v>
      </c>
      <c r="N174">
        <f t="shared" ca="1" si="32"/>
        <v>89</v>
      </c>
      <c r="O174" s="2">
        <f t="shared" ca="1" si="34"/>
        <v>62.3</v>
      </c>
      <c r="P174" s="2">
        <f t="shared" ca="1" si="35"/>
        <v>26.7</v>
      </c>
      <c r="Q174">
        <f t="shared" ca="1" si="36"/>
        <v>41</v>
      </c>
      <c r="R174">
        <f t="shared" ca="1" si="36"/>
        <v>39</v>
      </c>
      <c r="S174" s="2">
        <f t="shared" ca="1" si="37"/>
        <v>6.2</v>
      </c>
      <c r="T174" s="3">
        <f t="shared" ca="1" si="38"/>
        <v>0.95458984007665304</v>
      </c>
      <c r="U174" t="str" cm="1">
        <f t="array" aca="1" ref="U174" ca="1">INDEX($U$2:$U$4,RANDBETWEEN(1,ROWS($U$2:$U$4)),1)</f>
        <v>Single</v>
      </c>
    </row>
    <row r="175" spans="1:21">
      <c r="A175">
        <v>174</v>
      </c>
      <c r="B175" cm="1">
        <f t="array" aca="1" ref="B175" ca="1">INDEX($B$2:$B$3,RANDBETWEEN(1,ROWS($B$2:$B$3)),1)</f>
        <v>2020</v>
      </c>
      <c r="C175">
        <f t="shared" ca="1" si="26"/>
        <v>1441604</v>
      </c>
      <c r="D175" t="str" cm="1">
        <f t="array" aca="1" ref="D175" ca="1">INDEX($D$2:$D$6,RANDBETWEEN(1,ROWS($D$2:$D$6)),1)</f>
        <v>Costas Antonis</v>
      </c>
      <c r="E175" s="1">
        <f t="shared" ca="1" si="27"/>
        <v>44017</v>
      </c>
      <c r="F175">
        <f t="shared" ca="1" si="28"/>
        <v>18</v>
      </c>
      <c r="G175" t="str" cm="1">
        <f t="array" aca="1" ref="G175" ca="1">INDEX($G$2:$G$3,RANDBETWEEN(1,ROWS($G$2:$G$3)),1)</f>
        <v>Female</v>
      </c>
      <c r="H175" s="1">
        <f t="shared" ca="1" si="29"/>
        <v>43649</v>
      </c>
      <c r="I175">
        <f t="shared" ca="1" si="30"/>
        <v>17</v>
      </c>
      <c r="J175">
        <f t="shared" ca="1" si="31"/>
        <v>8</v>
      </c>
      <c r="K175" t="str" cm="1">
        <f t="array" aca="1" ref="K175" ca="1">INDEX($K$2:$K$6,RANDBETWEEN(1,ROWS($K$2:$K$6)),1)</f>
        <v>Canada</v>
      </c>
      <c r="L175">
        <f t="shared" ca="1" si="32"/>
        <v>51</v>
      </c>
      <c r="M175">
        <f t="shared" ca="1" si="33"/>
        <v>122</v>
      </c>
      <c r="N175">
        <f t="shared" ca="1" si="32"/>
        <v>88</v>
      </c>
      <c r="O175" s="2">
        <f t="shared" ca="1" si="34"/>
        <v>61.599999999999994</v>
      </c>
      <c r="P175" s="2">
        <f t="shared" ca="1" si="35"/>
        <v>26.4</v>
      </c>
      <c r="Q175">
        <f t="shared" ca="1" si="36"/>
        <v>43</v>
      </c>
      <c r="R175">
        <f t="shared" ca="1" si="36"/>
        <v>34</v>
      </c>
      <c r="S175" s="2">
        <f t="shared" ca="1" si="37"/>
        <v>5</v>
      </c>
      <c r="T175" s="3">
        <f t="shared" ca="1" si="38"/>
        <v>0.13079846560838482</v>
      </c>
      <c r="U175" t="str" cm="1">
        <f t="array" aca="1" ref="U175" ca="1">INDEX($U$2:$U$4,RANDBETWEEN(1,ROWS($U$2:$U$4)),1)</f>
        <v>Married</v>
      </c>
    </row>
    <row r="176" spans="1:21">
      <c r="A176">
        <v>175</v>
      </c>
      <c r="B176" cm="1">
        <f t="array" aca="1" ref="B176" ca="1">INDEX($B$2:$B$3,RANDBETWEEN(1,ROWS($B$2:$B$3)),1)</f>
        <v>2020</v>
      </c>
      <c r="C176">
        <f t="shared" ca="1" si="26"/>
        <v>1427604</v>
      </c>
      <c r="D176" t="str" cm="1">
        <f t="array" aca="1" ref="D176" ca="1">INDEX($D$2:$D$6,RANDBETWEEN(1,ROWS($D$2:$D$6)),1)</f>
        <v>Irini Antoniou</v>
      </c>
      <c r="E176" s="1">
        <f t="shared" ca="1" si="27"/>
        <v>44164</v>
      </c>
      <c r="F176">
        <f t="shared" ca="1" si="28"/>
        <v>25</v>
      </c>
      <c r="G176" t="str" cm="1">
        <f t="array" aca="1" ref="G176" ca="1">INDEX($G$2:$G$3,RANDBETWEEN(1,ROWS($G$2:$G$3)),1)</f>
        <v>Female</v>
      </c>
      <c r="H176" s="1">
        <f t="shared" ca="1" si="29"/>
        <v>43509</v>
      </c>
      <c r="I176">
        <f t="shared" ca="1" si="30"/>
        <v>17</v>
      </c>
      <c r="J176">
        <f t="shared" ca="1" si="31"/>
        <v>8</v>
      </c>
      <c r="K176" t="str" cm="1">
        <f t="array" aca="1" ref="K176" ca="1">INDEX($K$2:$K$6,RANDBETWEEN(1,ROWS($K$2:$K$6)),1)</f>
        <v>Canada</v>
      </c>
      <c r="L176">
        <f t="shared" ca="1" si="32"/>
        <v>59</v>
      </c>
      <c r="M176">
        <f t="shared" ca="1" si="33"/>
        <v>169</v>
      </c>
      <c r="N176">
        <f t="shared" ca="1" si="32"/>
        <v>52</v>
      </c>
      <c r="O176" s="2">
        <f t="shared" ca="1" si="34"/>
        <v>36.4</v>
      </c>
      <c r="P176" s="2">
        <f t="shared" ca="1" si="35"/>
        <v>15.6</v>
      </c>
      <c r="Q176">
        <f t="shared" ca="1" si="36"/>
        <v>24</v>
      </c>
      <c r="R176">
        <f t="shared" ca="1" si="36"/>
        <v>20</v>
      </c>
      <c r="S176" s="2">
        <f t="shared" ca="1" si="37"/>
        <v>5</v>
      </c>
      <c r="T176" s="3">
        <f t="shared" ca="1" si="38"/>
        <v>0.77239910295224334</v>
      </c>
      <c r="U176" t="str" cm="1">
        <f t="array" aca="1" ref="U176" ca="1">INDEX($U$2:$U$4,RANDBETWEEN(1,ROWS($U$2:$U$4)),1)</f>
        <v>Married</v>
      </c>
    </row>
    <row r="177" spans="1:21">
      <c r="A177">
        <v>176</v>
      </c>
      <c r="B177" cm="1">
        <f t="array" aca="1" ref="B177" ca="1">INDEX($B$2:$B$3,RANDBETWEEN(1,ROWS($B$2:$B$3)),1)</f>
        <v>2021</v>
      </c>
      <c r="C177">
        <f t="shared" ca="1" si="26"/>
        <v>1458322</v>
      </c>
      <c r="D177" t="str" cm="1">
        <f t="array" aca="1" ref="D177" ca="1">INDEX($D$2:$D$6,RANDBETWEEN(1,ROWS($D$2:$D$6)),1)</f>
        <v>Foteini Antonis</v>
      </c>
      <c r="E177" s="1">
        <f t="shared" ca="1" si="27"/>
        <v>44159</v>
      </c>
      <c r="F177">
        <f t="shared" ca="1" si="28"/>
        <v>19</v>
      </c>
      <c r="G177" t="str" cm="1">
        <f t="array" aca="1" ref="G177" ca="1">INDEX($G$2:$G$3,RANDBETWEEN(1,ROWS($G$2:$G$3)),1)</f>
        <v>Male</v>
      </c>
      <c r="H177" s="1">
        <f t="shared" ca="1" si="29"/>
        <v>43643</v>
      </c>
      <c r="I177">
        <f t="shared" ca="1" si="30"/>
        <v>12</v>
      </c>
      <c r="J177">
        <f t="shared" ca="1" si="31"/>
        <v>12</v>
      </c>
      <c r="K177" t="str" cm="1">
        <f t="array" aca="1" ref="K177" ca="1">INDEX($K$2:$K$6,RANDBETWEEN(1,ROWS($K$2:$K$6)),1)</f>
        <v>Canada</v>
      </c>
      <c r="L177">
        <f t="shared" ca="1" si="32"/>
        <v>70</v>
      </c>
      <c r="M177">
        <f t="shared" ca="1" si="33"/>
        <v>186</v>
      </c>
      <c r="N177">
        <f t="shared" ca="1" si="32"/>
        <v>99</v>
      </c>
      <c r="O177" s="2">
        <f t="shared" ca="1" si="34"/>
        <v>69.3</v>
      </c>
      <c r="P177" s="2">
        <f t="shared" ca="1" si="35"/>
        <v>29.7</v>
      </c>
      <c r="Q177">
        <f t="shared" ca="1" si="36"/>
        <v>10</v>
      </c>
      <c r="R177">
        <f t="shared" ca="1" si="36"/>
        <v>12</v>
      </c>
      <c r="S177" s="2">
        <f t="shared" ca="1" si="37"/>
        <v>4.8000000000000007</v>
      </c>
      <c r="T177" s="3">
        <f t="shared" ca="1" si="38"/>
        <v>0.21476407503522155</v>
      </c>
      <c r="U177" t="str" cm="1">
        <f t="array" aca="1" ref="U177" ca="1">INDEX($U$2:$U$4,RANDBETWEEN(1,ROWS($U$2:$U$4)),1)</f>
        <v>In Relationship</v>
      </c>
    </row>
    <row r="178" spans="1:21">
      <c r="A178">
        <v>177</v>
      </c>
      <c r="B178" cm="1">
        <f t="array" aca="1" ref="B178" ca="1">INDEX($B$2:$B$3,RANDBETWEEN(1,ROWS($B$2:$B$3)),1)</f>
        <v>2020</v>
      </c>
      <c r="C178">
        <f t="shared" ca="1" si="26"/>
        <v>1464796</v>
      </c>
      <c r="D178" t="str" cm="1">
        <f t="array" aca="1" ref="D178" ca="1">INDEX($D$2:$D$6,RANDBETWEEN(1,ROWS($D$2:$D$6)),1)</f>
        <v>Periklis Andreas</v>
      </c>
      <c r="E178" s="1">
        <f t="shared" ca="1" si="27"/>
        <v>44321</v>
      </c>
      <c r="F178">
        <f t="shared" ca="1" si="28"/>
        <v>27</v>
      </c>
      <c r="G178" t="str" cm="1">
        <f t="array" aca="1" ref="G178" ca="1">INDEX($G$2:$G$3,RANDBETWEEN(1,ROWS($G$2:$G$3)),1)</f>
        <v>Female</v>
      </c>
      <c r="H178" s="1">
        <f t="shared" ca="1" si="29"/>
        <v>43569</v>
      </c>
      <c r="I178">
        <f t="shared" ca="1" si="30"/>
        <v>12</v>
      </c>
      <c r="J178">
        <f t="shared" ca="1" si="31"/>
        <v>9</v>
      </c>
      <c r="K178" t="str" cm="1">
        <f t="array" aca="1" ref="K178" ca="1">INDEX($K$2:$K$6,RANDBETWEEN(1,ROWS($K$2:$K$6)),1)</f>
        <v>Canada</v>
      </c>
      <c r="L178">
        <f t="shared" ca="1" si="32"/>
        <v>77</v>
      </c>
      <c r="M178">
        <f t="shared" ca="1" si="33"/>
        <v>185</v>
      </c>
      <c r="N178">
        <f t="shared" ca="1" si="32"/>
        <v>52</v>
      </c>
      <c r="O178" s="2">
        <f t="shared" ca="1" si="34"/>
        <v>36.4</v>
      </c>
      <c r="P178" s="2">
        <f t="shared" ca="1" si="35"/>
        <v>15.6</v>
      </c>
      <c r="Q178">
        <f t="shared" ca="1" si="36"/>
        <v>13</v>
      </c>
      <c r="R178">
        <f t="shared" ca="1" si="36"/>
        <v>40</v>
      </c>
      <c r="S178" s="2">
        <f t="shared" ca="1" si="37"/>
        <v>4.2</v>
      </c>
      <c r="T178" s="3">
        <f t="shared" ca="1" si="38"/>
        <v>1.5169521004891662E-2</v>
      </c>
      <c r="U178" t="str" cm="1">
        <f t="array" aca="1" ref="U178" ca="1">INDEX($U$2:$U$4,RANDBETWEEN(1,ROWS($U$2:$U$4)),1)</f>
        <v>In Relationship</v>
      </c>
    </row>
    <row r="179" spans="1:21">
      <c r="A179">
        <v>178</v>
      </c>
      <c r="B179" cm="1">
        <f t="array" aca="1" ref="B179" ca="1">INDEX($B$2:$B$3,RANDBETWEEN(1,ROWS($B$2:$B$3)),1)</f>
        <v>2021</v>
      </c>
      <c r="C179">
        <f t="shared" ca="1" si="26"/>
        <v>1463896</v>
      </c>
      <c r="D179" t="str" cm="1">
        <f t="array" aca="1" ref="D179" ca="1">INDEX($D$2:$D$6,RANDBETWEEN(1,ROWS($D$2:$D$6)),1)</f>
        <v>Costas Antonis</v>
      </c>
      <c r="E179" s="1">
        <f t="shared" ca="1" si="27"/>
        <v>44095</v>
      </c>
      <c r="F179">
        <f t="shared" ca="1" si="28"/>
        <v>19</v>
      </c>
      <c r="G179" t="str" cm="1">
        <f t="array" aca="1" ref="G179" ca="1">INDEX($G$2:$G$3,RANDBETWEEN(1,ROWS($G$2:$G$3)),1)</f>
        <v>Female</v>
      </c>
      <c r="H179" s="1">
        <f t="shared" ca="1" si="29"/>
        <v>43330</v>
      </c>
      <c r="I179">
        <f t="shared" ca="1" si="30"/>
        <v>19</v>
      </c>
      <c r="J179">
        <f t="shared" ca="1" si="31"/>
        <v>10</v>
      </c>
      <c r="K179" t="str" cm="1">
        <f t="array" aca="1" ref="K179" ca="1">INDEX($K$2:$K$6,RANDBETWEEN(1,ROWS($K$2:$K$6)),1)</f>
        <v>Germany</v>
      </c>
      <c r="L179">
        <f t="shared" ca="1" si="32"/>
        <v>84</v>
      </c>
      <c r="M179">
        <f t="shared" ca="1" si="33"/>
        <v>118</v>
      </c>
      <c r="N179">
        <f t="shared" ca="1" si="32"/>
        <v>77</v>
      </c>
      <c r="O179" s="2">
        <f t="shared" ca="1" si="34"/>
        <v>53.9</v>
      </c>
      <c r="P179" s="2">
        <f t="shared" ca="1" si="35"/>
        <v>23.099999999999998</v>
      </c>
      <c r="Q179">
        <f t="shared" ca="1" si="36"/>
        <v>43</v>
      </c>
      <c r="R179">
        <f t="shared" ca="1" si="36"/>
        <v>24</v>
      </c>
      <c r="S179" s="2">
        <f t="shared" ca="1" si="37"/>
        <v>5.8000000000000007</v>
      </c>
      <c r="T179" s="3">
        <f t="shared" ca="1" si="38"/>
        <v>0.4709136231485932</v>
      </c>
      <c r="U179" t="str" cm="1">
        <f t="array" aca="1" ref="U179" ca="1">INDEX($U$2:$U$4,RANDBETWEEN(1,ROWS($U$2:$U$4)),1)</f>
        <v>Single</v>
      </c>
    </row>
    <row r="180" spans="1:21">
      <c r="A180">
        <v>179</v>
      </c>
      <c r="B180" cm="1">
        <f t="array" aca="1" ref="B180" ca="1">INDEX($B$2:$B$3,RANDBETWEEN(1,ROWS($B$2:$B$3)),1)</f>
        <v>2021</v>
      </c>
      <c r="C180">
        <f t="shared" ca="1" si="26"/>
        <v>1427931</v>
      </c>
      <c r="D180" t="str" cm="1">
        <f t="array" aca="1" ref="D180" ca="1">INDEX($D$2:$D$6,RANDBETWEEN(1,ROWS($D$2:$D$6)),1)</f>
        <v>Irini Antoniou</v>
      </c>
      <c r="E180" s="1">
        <f t="shared" ca="1" si="27"/>
        <v>44199</v>
      </c>
      <c r="F180">
        <f t="shared" ca="1" si="28"/>
        <v>21</v>
      </c>
      <c r="G180" t="str" cm="1">
        <f t="array" aca="1" ref="G180" ca="1">INDEX($G$2:$G$3,RANDBETWEEN(1,ROWS($G$2:$G$3)),1)</f>
        <v>Female</v>
      </c>
      <c r="H180" s="1">
        <f t="shared" ca="1" si="29"/>
        <v>43506</v>
      </c>
      <c r="I180">
        <f t="shared" ca="1" si="30"/>
        <v>18</v>
      </c>
      <c r="J180">
        <f t="shared" ca="1" si="31"/>
        <v>11</v>
      </c>
      <c r="K180" t="str" cm="1">
        <f t="array" aca="1" ref="K180" ca="1">INDEX($K$2:$K$6,RANDBETWEEN(1,ROWS($K$2:$K$6)),1)</f>
        <v>Spain</v>
      </c>
      <c r="L180">
        <f t="shared" ca="1" si="32"/>
        <v>77</v>
      </c>
      <c r="M180">
        <f t="shared" ca="1" si="33"/>
        <v>146</v>
      </c>
      <c r="N180">
        <f t="shared" ca="1" si="32"/>
        <v>85</v>
      </c>
      <c r="O180" s="2">
        <f t="shared" ca="1" si="34"/>
        <v>59.499999999999993</v>
      </c>
      <c r="P180" s="2">
        <f t="shared" ca="1" si="35"/>
        <v>25.5</v>
      </c>
      <c r="Q180">
        <f t="shared" ca="1" si="36"/>
        <v>18</v>
      </c>
      <c r="R180">
        <f t="shared" ca="1" si="36"/>
        <v>13</v>
      </c>
      <c r="S180" s="2">
        <f t="shared" ca="1" si="37"/>
        <v>5.8000000000000007</v>
      </c>
      <c r="T180" s="3">
        <f t="shared" ca="1" si="38"/>
        <v>7.1093093269446239E-2</v>
      </c>
      <c r="U180" t="str" cm="1">
        <f t="array" aca="1" ref="U180" ca="1">INDEX($U$2:$U$4,RANDBETWEEN(1,ROWS($U$2:$U$4)),1)</f>
        <v>Single</v>
      </c>
    </row>
    <row r="181" spans="1:21">
      <c r="A181">
        <v>180</v>
      </c>
      <c r="B181" cm="1">
        <f t="array" aca="1" ref="B181" ca="1">INDEX($B$2:$B$3,RANDBETWEEN(1,ROWS($B$2:$B$3)),1)</f>
        <v>2020</v>
      </c>
      <c r="C181">
        <f t="shared" ca="1" si="26"/>
        <v>1438219</v>
      </c>
      <c r="D181" t="str" cm="1">
        <f t="array" aca="1" ref="D181" ca="1">INDEX($D$2:$D$6,RANDBETWEEN(1,ROWS($D$2:$D$6)),1)</f>
        <v>Costas Antonis</v>
      </c>
      <c r="E181" s="1">
        <f t="shared" ca="1" si="27"/>
        <v>44022</v>
      </c>
      <c r="F181">
        <f t="shared" ca="1" si="28"/>
        <v>21</v>
      </c>
      <c r="G181" t="str" cm="1">
        <f t="array" aca="1" ref="G181" ca="1">INDEX($G$2:$G$3,RANDBETWEEN(1,ROWS($G$2:$G$3)),1)</f>
        <v>Male</v>
      </c>
      <c r="H181" s="1">
        <f t="shared" ca="1" si="29"/>
        <v>43620</v>
      </c>
      <c r="I181">
        <f t="shared" ca="1" si="30"/>
        <v>12</v>
      </c>
      <c r="J181">
        <f t="shared" ca="1" si="31"/>
        <v>9</v>
      </c>
      <c r="K181" t="str" cm="1">
        <f t="array" aca="1" ref="K181" ca="1">INDEX($K$2:$K$6,RANDBETWEEN(1,ROWS($K$2:$K$6)),1)</f>
        <v>Canada</v>
      </c>
      <c r="L181">
        <f t="shared" ca="1" si="32"/>
        <v>94</v>
      </c>
      <c r="M181">
        <f t="shared" ca="1" si="33"/>
        <v>112</v>
      </c>
      <c r="N181">
        <f t="shared" ca="1" si="32"/>
        <v>86</v>
      </c>
      <c r="O181" s="2">
        <f t="shared" ca="1" si="34"/>
        <v>60.199999999999996</v>
      </c>
      <c r="P181" s="2">
        <f t="shared" ca="1" si="35"/>
        <v>25.8</v>
      </c>
      <c r="Q181">
        <f t="shared" ca="1" si="36"/>
        <v>47</v>
      </c>
      <c r="R181">
        <f t="shared" ca="1" si="36"/>
        <v>38</v>
      </c>
      <c r="S181" s="2">
        <f t="shared" ca="1" si="37"/>
        <v>4.2</v>
      </c>
      <c r="T181" s="3">
        <f t="shared" ca="1" si="38"/>
        <v>0.37664760377191442</v>
      </c>
      <c r="U181" t="str" cm="1">
        <f t="array" aca="1" ref="U181" ca="1">INDEX($U$2:$U$4,RANDBETWEEN(1,ROWS($U$2:$U$4)),1)</f>
        <v>Single</v>
      </c>
    </row>
    <row r="182" spans="1:21">
      <c r="A182">
        <v>181</v>
      </c>
      <c r="B182" cm="1">
        <f t="array" aca="1" ref="B182" ca="1">INDEX($B$2:$B$3,RANDBETWEEN(1,ROWS($B$2:$B$3)),1)</f>
        <v>2021</v>
      </c>
      <c r="C182">
        <f t="shared" ca="1" si="26"/>
        <v>1403368</v>
      </c>
      <c r="D182" t="str" cm="1">
        <f t="array" aca="1" ref="D182" ca="1">INDEX($D$2:$D$6,RANDBETWEEN(1,ROWS($D$2:$D$6)),1)</f>
        <v>Costas Antonis</v>
      </c>
      <c r="E182" s="1">
        <f t="shared" ca="1" si="27"/>
        <v>44237</v>
      </c>
      <c r="F182">
        <f t="shared" ca="1" si="28"/>
        <v>25</v>
      </c>
      <c r="G182" t="str" cm="1">
        <f t="array" aca="1" ref="G182" ca="1">INDEX($G$2:$G$3,RANDBETWEEN(1,ROWS($G$2:$G$3)),1)</f>
        <v>Male</v>
      </c>
      <c r="H182" s="1">
        <f t="shared" ca="1" si="29"/>
        <v>43570</v>
      </c>
      <c r="I182">
        <f t="shared" ca="1" si="30"/>
        <v>16</v>
      </c>
      <c r="J182">
        <f t="shared" ca="1" si="31"/>
        <v>8</v>
      </c>
      <c r="K182" t="str" cm="1">
        <f t="array" aca="1" ref="K182" ca="1">INDEX($K$2:$K$6,RANDBETWEEN(1,ROWS($K$2:$K$6)),1)</f>
        <v>Germany</v>
      </c>
      <c r="L182">
        <f t="shared" ca="1" si="32"/>
        <v>74</v>
      </c>
      <c r="M182">
        <f t="shared" ca="1" si="33"/>
        <v>156</v>
      </c>
      <c r="N182">
        <f t="shared" ca="1" si="32"/>
        <v>84</v>
      </c>
      <c r="O182" s="2">
        <f t="shared" ca="1" si="34"/>
        <v>58.8</v>
      </c>
      <c r="P182" s="2">
        <f t="shared" ca="1" si="35"/>
        <v>25.2</v>
      </c>
      <c r="Q182">
        <f t="shared" ca="1" si="36"/>
        <v>12</v>
      </c>
      <c r="R182">
        <f t="shared" ca="1" si="36"/>
        <v>25</v>
      </c>
      <c r="S182" s="2">
        <f t="shared" ca="1" si="37"/>
        <v>4.8000000000000007</v>
      </c>
      <c r="T182" s="3">
        <f t="shared" ca="1" si="38"/>
        <v>0.21615225492877144</v>
      </c>
      <c r="U182" t="str" cm="1">
        <f t="array" aca="1" ref="U182" ca="1">INDEX($U$2:$U$4,RANDBETWEEN(1,ROWS($U$2:$U$4)),1)</f>
        <v>In Relationship</v>
      </c>
    </row>
    <row r="183" spans="1:21">
      <c r="A183">
        <v>182</v>
      </c>
      <c r="B183" cm="1">
        <f t="array" aca="1" ref="B183" ca="1">INDEX($B$2:$B$3,RANDBETWEEN(1,ROWS($B$2:$B$3)),1)</f>
        <v>2021</v>
      </c>
      <c r="C183">
        <f t="shared" ca="1" si="26"/>
        <v>1416982</v>
      </c>
      <c r="D183" t="str" cm="1">
        <f t="array" aca="1" ref="D183" ca="1">INDEX($D$2:$D$6,RANDBETWEEN(1,ROWS($D$2:$D$6)),1)</f>
        <v>Periklis Andreas</v>
      </c>
      <c r="E183" s="1">
        <f t="shared" ca="1" si="27"/>
        <v>44397</v>
      </c>
      <c r="F183">
        <f t="shared" ca="1" si="28"/>
        <v>26</v>
      </c>
      <c r="G183" t="str" cm="1">
        <f t="array" aca="1" ref="G183" ca="1">INDEX($G$2:$G$3,RANDBETWEEN(1,ROWS($G$2:$G$3)),1)</f>
        <v>Male</v>
      </c>
      <c r="H183" s="1">
        <f t="shared" ca="1" si="29"/>
        <v>43359</v>
      </c>
      <c r="I183">
        <f t="shared" ca="1" si="30"/>
        <v>15</v>
      </c>
      <c r="J183">
        <f t="shared" ca="1" si="31"/>
        <v>15</v>
      </c>
      <c r="K183" t="str" cm="1">
        <f t="array" aca="1" ref="K183" ca="1">INDEX($K$2:$K$6,RANDBETWEEN(1,ROWS($K$2:$K$6)),1)</f>
        <v>Germany</v>
      </c>
      <c r="L183">
        <f t="shared" ca="1" si="32"/>
        <v>95</v>
      </c>
      <c r="M183">
        <f t="shared" ca="1" si="33"/>
        <v>115</v>
      </c>
      <c r="N183">
        <f t="shared" ca="1" si="32"/>
        <v>71</v>
      </c>
      <c r="O183" s="2">
        <f t="shared" ca="1" si="34"/>
        <v>49.699999999999996</v>
      </c>
      <c r="P183" s="2">
        <f t="shared" ca="1" si="35"/>
        <v>21.3</v>
      </c>
      <c r="Q183">
        <f t="shared" ca="1" si="36"/>
        <v>29</v>
      </c>
      <c r="R183">
        <f t="shared" ca="1" si="36"/>
        <v>32</v>
      </c>
      <c r="S183" s="2">
        <f t="shared" ca="1" si="37"/>
        <v>6</v>
      </c>
      <c r="T183" s="3">
        <f t="shared" ca="1" si="38"/>
        <v>0.22544175307173642</v>
      </c>
      <c r="U183" t="str" cm="1">
        <f t="array" aca="1" ref="U183" ca="1">INDEX($U$2:$U$4,RANDBETWEEN(1,ROWS($U$2:$U$4)),1)</f>
        <v>Married</v>
      </c>
    </row>
    <row r="184" spans="1:21">
      <c r="A184">
        <v>183</v>
      </c>
      <c r="B184" cm="1">
        <f t="array" aca="1" ref="B184" ca="1">INDEX($B$2:$B$3,RANDBETWEEN(1,ROWS($B$2:$B$3)),1)</f>
        <v>2021</v>
      </c>
      <c r="C184">
        <f t="shared" ca="1" si="26"/>
        <v>1421352</v>
      </c>
      <c r="D184" t="str" cm="1">
        <f t="array" aca="1" ref="D184" ca="1">INDEX($D$2:$D$6,RANDBETWEEN(1,ROWS($D$2:$D$6)),1)</f>
        <v>Marios Katsaros</v>
      </c>
      <c r="E184" s="1">
        <f t="shared" ca="1" si="27"/>
        <v>44069</v>
      </c>
      <c r="F184">
        <f t="shared" ca="1" si="28"/>
        <v>20</v>
      </c>
      <c r="G184" t="str" cm="1">
        <f t="array" aca="1" ref="G184" ca="1">INDEX($G$2:$G$3,RANDBETWEEN(1,ROWS($G$2:$G$3)),1)</f>
        <v>Male</v>
      </c>
      <c r="H184" s="1">
        <f t="shared" ca="1" si="29"/>
        <v>43555</v>
      </c>
      <c r="I184">
        <f t="shared" ca="1" si="30"/>
        <v>14</v>
      </c>
      <c r="J184">
        <f t="shared" ca="1" si="31"/>
        <v>13</v>
      </c>
      <c r="K184" t="str" cm="1">
        <f t="array" aca="1" ref="K184" ca="1">INDEX($K$2:$K$6,RANDBETWEEN(1,ROWS($K$2:$K$6)),1)</f>
        <v>Germany</v>
      </c>
      <c r="L184">
        <f t="shared" ca="1" si="32"/>
        <v>83</v>
      </c>
      <c r="M184">
        <f t="shared" ca="1" si="33"/>
        <v>119</v>
      </c>
      <c r="N184">
        <f t="shared" ca="1" si="32"/>
        <v>72</v>
      </c>
      <c r="O184" s="2">
        <f t="shared" ca="1" si="34"/>
        <v>50.4</v>
      </c>
      <c r="P184" s="2">
        <f t="shared" ca="1" si="35"/>
        <v>21.599999999999998</v>
      </c>
      <c r="Q184">
        <f t="shared" ca="1" si="36"/>
        <v>18</v>
      </c>
      <c r="R184">
        <f t="shared" ca="1" si="36"/>
        <v>46</v>
      </c>
      <c r="S184" s="2">
        <f t="shared" ca="1" si="37"/>
        <v>5.4</v>
      </c>
      <c r="T184" s="3">
        <f t="shared" ca="1" si="38"/>
        <v>0.76929505689401234</v>
      </c>
      <c r="U184" t="str" cm="1">
        <f t="array" aca="1" ref="U184" ca="1">INDEX($U$2:$U$4,RANDBETWEEN(1,ROWS($U$2:$U$4)),1)</f>
        <v>In Relationship</v>
      </c>
    </row>
    <row r="185" spans="1:21">
      <c r="A185">
        <v>184</v>
      </c>
      <c r="B185" cm="1">
        <f t="array" aca="1" ref="B185" ca="1">INDEX($B$2:$B$3,RANDBETWEEN(1,ROWS($B$2:$B$3)),1)</f>
        <v>2020</v>
      </c>
      <c r="C185">
        <f t="shared" ca="1" si="26"/>
        <v>1453221</v>
      </c>
      <c r="D185" t="str" cm="1">
        <f t="array" aca="1" ref="D185" ca="1">INDEX($D$2:$D$6,RANDBETWEEN(1,ROWS($D$2:$D$6)),1)</f>
        <v>Costas Antonis</v>
      </c>
      <c r="E185" s="1">
        <f t="shared" ca="1" si="27"/>
        <v>44293</v>
      </c>
      <c r="F185">
        <f t="shared" ca="1" si="28"/>
        <v>28</v>
      </c>
      <c r="G185" t="str" cm="1">
        <f t="array" aca="1" ref="G185" ca="1">INDEX($G$2:$G$3,RANDBETWEEN(1,ROWS($G$2:$G$3)),1)</f>
        <v>Male</v>
      </c>
      <c r="H185" s="1">
        <f t="shared" ca="1" si="29"/>
        <v>43481</v>
      </c>
      <c r="I185">
        <f t="shared" ca="1" si="30"/>
        <v>11</v>
      </c>
      <c r="J185">
        <f t="shared" ca="1" si="31"/>
        <v>10</v>
      </c>
      <c r="K185" t="str" cm="1">
        <f t="array" aca="1" ref="K185" ca="1">INDEX($K$2:$K$6,RANDBETWEEN(1,ROWS($K$2:$K$6)),1)</f>
        <v>Canada</v>
      </c>
      <c r="L185">
        <f t="shared" ca="1" si="32"/>
        <v>75</v>
      </c>
      <c r="M185">
        <f t="shared" ca="1" si="33"/>
        <v>196</v>
      </c>
      <c r="N185">
        <f t="shared" ca="1" si="32"/>
        <v>74</v>
      </c>
      <c r="O185" s="2">
        <f t="shared" ca="1" si="34"/>
        <v>51.8</v>
      </c>
      <c r="P185" s="2">
        <f t="shared" ca="1" si="35"/>
        <v>22.2</v>
      </c>
      <c r="Q185">
        <f t="shared" ca="1" si="36"/>
        <v>20</v>
      </c>
      <c r="R185">
        <f t="shared" ca="1" si="36"/>
        <v>24</v>
      </c>
      <c r="S185" s="2">
        <f t="shared" ca="1" si="37"/>
        <v>4.2</v>
      </c>
      <c r="T185" s="3">
        <f t="shared" ca="1" si="38"/>
        <v>9.0447275893717927E-2</v>
      </c>
      <c r="U185" t="str" cm="1">
        <f t="array" aca="1" ref="U185" ca="1">INDEX($U$2:$U$4,RANDBETWEEN(1,ROWS($U$2:$U$4)),1)</f>
        <v>Married</v>
      </c>
    </row>
    <row r="186" spans="1:21">
      <c r="A186">
        <v>185</v>
      </c>
      <c r="B186" cm="1">
        <f t="array" aca="1" ref="B186" ca="1">INDEX($B$2:$B$3,RANDBETWEEN(1,ROWS($B$2:$B$3)),1)</f>
        <v>2021</v>
      </c>
      <c r="C186">
        <f t="shared" ca="1" si="26"/>
        <v>1469036</v>
      </c>
      <c r="D186" t="str" cm="1">
        <f t="array" aca="1" ref="D186" ca="1">INDEX($D$2:$D$6,RANDBETWEEN(1,ROWS($D$2:$D$6)),1)</f>
        <v>Costas Antonis</v>
      </c>
      <c r="E186" s="1">
        <f t="shared" ca="1" si="27"/>
        <v>44059</v>
      </c>
      <c r="F186">
        <f t="shared" ca="1" si="28"/>
        <v>22</v>
      </c>
      <c r="G186" t="str" cm="1">
        <f t="array" aca="1" ref="G186" ca="1">INDEX($G$2:$G$3,RANDBETWEEN(1,ROWS($G$2:$G$3)),1)</f>
        <v>Female</v>
      </c>
      <c r="H186" s="1">
        <f t="shared" ca="1" si="29"/>
        <v>43428</v>
      </c>
      <c r="I186">
        <f t="shared" ca="1" si="30"/>
        <v>15</v>
      </c>
      <c r="J186">
        <f t="shared" ca="1" si="31"/>
        <v>13</v>
      </c>
      <c r="K186" t="str" cm="1">
        <f t="array" aca="1" ref="K186" ca="1">INDEX($K$2:$K$6,RANDBETWEEN(1,ROWS($K$2:$K$6)),1)</f>
        <v>France</v>
      </c>
      <c r="L186">
        <f t="shared" ca="1" si="32"/>
        <v>96</v>
      </c>
      <c r="M186">
        <f t="shared" ca="1" si="33"/>
        <v>147</v>
      </c>
      <c r="N186">
        <f t="shared" ca="1" si="32"/>
        <v>63</v>
      </c>
      <c r="O186" s="2">
        <f t="shared" ca="1" si="34"/>
        <v>44.099999999999994</v>
      </c>
      <c r="P186" s="2">
        <f t="shared" ca="1" si="35"/>
        <v>18.899999999999999</v>
      </c>
      <c r="Q186">
        <f t="shared" ca="1" si="36"/>
        <v>12</v>
      </c>
      <c r="R186">
        <f t="shared" ca="1" si="36"/>
        <v>18</v>
      </c>
      <c r="S186" s="2">
        <f t="shared" ca="1" si="37"/>
        <v>5.6000000000000005</v>
      </c>
      <c r="T186" s="3">
        <f t="shared" ca="1" si="38"/>
        <v>0.37452473992423307</v>
      </c>
      <c r="U186" t="str" cm="1">
        <f t="array" aca="1" ref="U186" ca="1">INDEX($U$2:$U$4,RANDBETWEEN(1,ROWS($U$2:$U$4)),1)</f>
        <v>In Relationship</v>
      </c>
    </row>
    <row r="187" spans="1:21">
      <c r="A187">
        <v>186</v>
      </c>
      <c r="B187" cm="1">
        <f t="array" aca="1" ref="B187" ca="1">INDEX($B$2:$B$3,RANDBETWEEN(1,ROWS($B$2:$B$3)),1)</f>
        <v>2020</v>
      </c>
      <c r="C187">
        <f t="shared" ca="1" si="26"/>
        <v>1439735</v>
      </c>
      <c r="D187" t="str" cm="1">
        <f t="array" aca="1" ref="D187" ca="1">INDEX($D$2:$D$6,RANDBETWEEN(1,ROWS($D$2:$D$6)),1)</f>
        <v>Marios Katsaros</v>
      </c>
      <c r="E187" s="1">
        <f t="shared" ca="1" si="27"/>
        <v>44031</v>
      </c>
      <c r="F187">
        <f t="shared" ca="1" si="28"/>
        <v>25</v>
      </c>
      <c r="G187" t="str" cm="1">
        <f t="array" aca="1" ref="G187" ca="1">INDEX($G$2:$G$3,RANDBETWEEN(1,ROWS($G$2:$G$3)),1)</f>
        <v>Male</v>
      </c>
      <c r="H187" s="1">
        <f t="shared" ca="1" si="29"/>
        <v>43606</v>
      </c>
      <c r="I187">
        <f t="shared" ca="1" si="30"/>
        <v>14</v>
      </c>
      <c r="J187">
        <f t="shared" ca="1" si="31"/>
        <v>10</v>
      </c>
      <c r="K187" t="str" cm="1">
        <f t="array" aca="1" ref="K187" ca="1">INDEX($K$2:$K$6,RANDBETWEEN(1,ROWS($K$2:$K$6)),1)</f>
        <v>Canada</v>
      </c>
      <c r="L187">
        <f t="shared" ca="1" si="32"/>
        <v>100</v>
      </c>
      <c r="M187">
        <f t="shared" ca="1" si="33"/>
        <v>179</v>
      </c>
      <c r="N187">
        <f t="shared" ca="1" si="32"/>
        <v>73</v>
      </c>
      <c r="O187" s="2">
        <f t="shared" ca="1" si="34"/>
        <v>51.099999999999994</v>
      </c>
      <c r="P187" s="2">
        <f t="shared" ca="1" si="35"/>
        <v>21.9</v>
      </c>
      <c r="Q187">
        <f t="shared" ca="1" si="36"/>
        <v>37</v>
      </c>
      <c r="R187">
        <f t="shared" ca="1" si="36"/>
        <v>39</v>
      </c>
      <c r="S187" s="2">
        <f t="shared" ca="1" si="37"/>
        <v>4.8000000000000007</v>
      </c>
      <c r="T187" s="3">
        <f t="shared" ca="1" si="38"/>
        <v>0.2860229125606093</v>
      </c>
      <c r="U187" t="str" cm="1">
        <f t="array" aca="1" ref="U187" ca="1">INDEX($U$2:$U$4,RANDBETWEEN(1,ROWS($U$2:$U$4)),1)</f>
        <v>In Relationship</v>
      </c>
    </row>
    <row r="188" spans="1:21">
      <c r="A188">
        <v>187</v>
      </c>
      <c r="B188" cm="1">
        <f t="array" aca="1" ref="B188" ca="1">INDEX($B$2:$B$3,RANDBETWEEN(1,ROWS($B$2:$B$3)),1)</f>
        <v>2021</v>
      </c>
      <c r="C188">
        <f t="shared" ca="1" si="26"/>
        <v>1412601</v>
      </c>
      <c r="D188" t="str" cm="1">
        <f t="array" aca="1" ref="D188" ca="1">INDEX($D$2:$D$6,RANDBETWEEN(1,ROWS($D$2:$D$6)),1)</f>
        <v>Foteini Antonis</v>
      </c>
      <c r="E188" s="1">
        <f t="shared" ca="1" si="27"/>
        <v>44099</v>
      </c>
      <c r="F188">
        <f t="shared" ca="1" si="28"/>
        <v>23</v>
      </c>
      <c r="G188" t="str" cm="1">
        <f t="array" aca="1" ref="G188" ca="1">INDEX($G$2:$G$3,RANDBETWEEN(1,ROWS($G$2:$G$3)),1)</f>
        <v>Female</v>
      </c>
      <c r="H188" s="1">
        <f t="shared" ca="1" si="29"/>
        <v>43590</v>
      </c>
      <c r="I188">
        <f t="shared" ca="1" si="30"/>
        <v>20</v>
      </c>
      <c r="J188">
        <f t="shared" ca="1" si="31"/>
        <v>10</v>
      </c>
      <c r="K188" t="str" cm="1">
        <f t="array" aca="1" ref="K188" ca="1">INDEX($K$2:$K$6,RANDBETWEEN(1,ROWS($K$2:$K$6)),1)</f>
        <v>France</v>
      </c>
      <c r="L188">
        <f t="shared" ca="1" si="32"/>
        <v>93</v>
      </c>
      <c r="M188">
        <f t="shared" ca="1" si="33"/>
        <v>122</v>
      </c>
      <c r="N188">
        <f t="shared" ca="1" si="32"/>
        <v>91</v>
      </c>
      <c r="O188" s="2">
        <f t="shared" ca="1" si="34"/>
        <v>63.699999999999996</v>
      </c>
      <c r="P188" s="2">
        <f t="shared" ca="1" si="35"/>
        <v>27.3</v>
      </c>
      <c r="Q188">
        <f t="shared" ca="1" si="36"/>
        <v>35</v>
      </c>
      <c r="R188">
        <f t="shared" ca="1" si="36"/>
        <v>26</v>
      </c>
      <c r="S188" s="2">
        <f t="shared" ca="1" si="37"/>
        <v>6</v>
      </c>
      <c r="T188" s="3">
        <f t="shared" ca="1" si="38"/>
        <v>0.63049896025285568</v>
      </c>
      <c r="U188" t="str" cm="1">
        <f t="array" aca="1" ref="U188" ca="1">INDEX($U$2:$U$4,RANDBETWEEN(1,ROWS($U$2:$U$4)),1)</f>
        <v>Married</v>
      </c>
    </row>
    <row r="189" spans="1:21">
      <c r="A189">
        <v>188</v>
      </c>
      <c r="B189" cm="1">
        <f t="array" aca="1" ref="B189" ca="1">INDEX($B$2:$B$3,RANDBETWEEN(1,ROWS($B$2:$B$3)),1)</f>
        <v>2021</v>
      </c>
      <c r="C189">
        <f t="shared" ca="1" si="26"/>
        <v>1411472</v>
      </c>
      <c r="D189" t="str" cm="1">
        <f t="array" aca="1" ref="D189" ca="1">INDEX($D$2:$D$6,RANDBETWEEN(1,ROWS($D$2:$D$6)),1)</f>
        <v>Irini Antoniou</v>
      </c>
      <c r="E189" s="1">
        <f t="shared" ca="1" si="27"/>
        <v>44026</v>
      </c>
      <c r="F189">
        <f t="shared" ca="1" si="28"/>
        <v>27</v>
      </c>
      <c r="G189" t="str" cm="1">
        <f t="array" aca="1" ref="G189" ca="1">INDEX($G$2:$G$3,RANDBETWEEN(1,ROWS($G$2:$G$3)),1)</f>
        <v>Female</v>
      </c>
      <c r="H189" s="1">
        <f t="shared" ca="1" si="29"/>
        <v>43600</v>
      </c>
      <c r="I189">
        <f t="shared" ca="1" si="30"/>
        <v>10</v>
      </c>
      <c r="J189">
        <f t="shared" ca="1" si="31"/>
        <v>9</v>
      </c>
      <c r="K189" t="str" cm="1">
        <f t="array" aca="1" ref="K189" ca="1">INDEX($K$2:$K$6,RANDBETWEEN(1,ROWS($K$2:$K$6)),1)</f>
        <v>Germany</v>
      </c>
      <c r="L189">
        <f t="shared" ca="1" si="32"/>
        <v>71</v>
      </c>
      <c r="M189">
        <f t="shared" ca="1" si="33"/>
        <v>195</v>
      </c>
      <c r="N189">
        <f t="shared" ca="1" si="32"/>
        <v>52</v>
      </c>
      <c r="O189" s="2">
        <f t="shared" ca="1" si="34"/>
        <v>36.4</v>
      </c>
      <c r="P189" s="2">
        <f t="shared" ca="1" si="35"/>
        <v>15.6</v>
      </c>
      <c r="Q189">
        <f t="shared" ca="1" si="36"/>
        <v>11</v>
      </c>
      <c r="R189">
        <f t="shared" ca="1" si="36"/>
        <v>31</v>
      </c>
      <c r="S189" s="2">
        <f t="shared" ca="1" si="37"/>
        <v>3.8000000000000003</v>
      </c>
      <c r="T189" s="3">
        <f t="shared" ca="1" si="38"/>
        <v>0.6080640686165506</v>
      </c>
      <c r="U189" t="str" cm="1">
        <f t="array" aca="1" ref="U189" ca="1">INDEX($U$2:$U$4,RANDBETWEEN(1,ROWS($U$2:$U$4)),1)</f>
        <v>Married</v>
      </c>
    </row>
    <row r="190" spans="1:21">
      <c r="A190">
        <v>189</v>
      </c>
      <c r="B190" cm="1">
        <f t="array" aca="1" ref="B190" ca="1">INDEX($B$2:$B$3,RANDBETWEEN(1,ROWS($B$2:$B$3)),1)</f>
        <v>2021</v>
      </c>
      <c r="C190">
        <f t="shared" ca="1" si="26"/>
        <v>1430444</v>
      </c>
      <c r="D190" t="str" cm="1">
        <f t="array" aca="1" ref="D190" ca="1">INDEX($D$2:$D$6,RANDBETWEEN(1,ROWS($D$2:$D$6)),1)</f>
        <v>Costas Antonis</v>
      </c>
      <c r="E190" s="1">
        <f t="shared" ca="1" si="27"/>
        <v>44150</v>
      </c>
      <c r="F190">
        <f t="shared" ca="1" si="28"/>
        <v>28</v>
      </c>
      <c r="G190" t="str" cm="1">
        <f t="array" aca="1" ref="G190" ca="1">INDEX($G$2:$G$3,RANDBETWEEN(1,ROWS($G$2:$G$3)),1)</f>
        <v>Male</v>
      </c>
      <c r="H190" s="1">
        <f t="shared" ca="1" si="29"/>
        <v>43438</v>
      </c>
      <c r="I190">
        <f t="shared" ca="1" si="30"/>
        <v>17</v>
      </c>
      <c r="J190">
        <f t="shared" ca="1" si="31"/>
        <v>9</v>
      </c>
      <c r="K190" t="str" cm="1">
        <f t="array" aca="1" ref="K190" ca="1">INDEX($K$2:$K$6,RANDBETWEEN(1,ROWS($K$2:$K$6)),1)</f>
        <v>Canada</v>
      </c>
      <c r="L190">
        <f t="shared" ca="1" si="32"/>
        <v>83</v>
      </c>
      <c r="M190">
        <f t="shared" ca="1" si="33"/>
        <v>183</v>
      </c>
      <c r="N190">
        <f t="shared" ca="1" si="32"/>
        <v>70</v>
      </c>
      <c r="O190" s="2">
        <f t="shared" ca="1" si="34"/>
        <v>49</v>
      </c>
      <c r="P190" s="2">
        <f t="shared" ca="1" si="35"/>
        <v>21</v>
      </c>
      <c r="Q190">
        <f t="shared" ca="1" si="36"/>
        <v>41</v>
      </c>
      <c r="R190">
        <f t="shared" ca="1" si="36"/>
        <v>44</v>
      </c>
      <c r="S190" s="2">
        <f t="shared" ca="1" si="37"/>
        <v>5.2</v>
      </c>
      <c r="T190" s="3">
        <f t="shared" ca="1" si="38"/>
        <v>5.2884112928301641E-2</v>
      </c>
      <c r="U190" t="str" cm="1">
        <f t="array" aca="1" ref="U190" ca="1">INDEX($U$2:$U$4,RANDBETWEEN(1,ROWS($U$2:$U$4)),1)</f>
        <v>Married</v>
      </c>
    </row>
    <row r="191" spans="1:21">
      <c r="A191">
        <v>190</v>
      </c>
      <c r="B191" cm="1">
        <f t="array" aca="1" ref="B191" ca="1">INDEX($B$2:$B$3,RANDBETWEEN(1,ROWS($B$2:$B$3)),1)</f>
        <v>2021</v>
      </c>
      <c r="C191">
        <f t="shared" ca="1" si="26"/>
        <v>1486857</v>
      </c>
      <c r="D191" t="str" cm="1">
        <f t="array" aca="1" ref="D191" ca="1">INDEX($D$2:$D$6,RANDBETWEEN(1,ROWS($D$2:$D$6)),1)</f>
        <v>Irini Antoniou</v>
      </c>
      <c r="E191" s="1">
        <f t="shared" ca="1" si="27"/>
        <v>44239</v>
      </c>
      <c r="F191">
        <f t="shared" ca="1" si="28"/>
        <v>21</v>
      </c>
      <c r="G191" t="str" cm="1">
        <f t="array" aca="1" ref="G191" ca="1">INDEX($G$2:$G$3,RANDBETWEEN(1,ROWS($G$2:$G$3)),1)</f>
        <v>Male</v>
      </c>
      <c r="H191" s="1">
        <f t="shared" ca="1" si="29"/>
        <v>43618</v>
      </c>
      <c r="I191">
        <f t="shared" ca="1" si="30"/>
        <v>14</v>
      </c>
      <c r="J191">
        <f t="shared" ca="1" si="31"/>
        <v>14</v>
      </c>
      <c r="K191" t="str" cm="1">
        <f t="array" aca="1" ref="K191" ca="1">INDEX($K$2:$K$6,RANDBETWEEN(1,ROWS($K$2:$K$6)),1)</f>
        <v>Australia</v>
      </c>
      <c r="L191">
        <f t="shared" ca="1" si="32"/>
        <v>56</v>
      </c>
      <c r="M191">
        <f t="shared" ca="1" si="33"/>
        <v>132</v>
      </c>
      <c r="N191">
        <f t="shared" ca="1" si="32"/>
        <v>67</v>
      </c>
      <c r="O191" s="2">
        <f t="shared" ca="1" si="34"/>
        <v>46.9</v>
      </c>
      <c r="P191" s="2">
        <f t="shared" ca="1" si="35"/>
        <v>20.099999999999998</v>
      </c>
      <c r="Q191">
        <f t="shared" ca="1" si="36"/>
        <v>34</v>
      </c>
      <c r="R191">
        <f t="shared" ca="1" si="36"/>
        <v>36</v>
      </c>
      <c r="S191" s="2">
        <f t="shared" ca="1" si="37"/>
        <v>5.6000000000000005</v>
      </c>
      <c r="T191" s="3">
        <f t="shared" ca="1" si="38"/>
        <v>0.75603904076018191</v>
      </c>
      <c r="U191" t="str" cm="1">
        <f t="array" aca="1" ref="U191" ca="1">INDEX($U$2:$U$4,RANDBETWEEN(1,ROWS($U$2:$U$4)),1)</f>
        <v>Married</v>
      </c>
    </row>
    <row r="192" spans="1:21">
      <c r="A192">
        <v>191</v>
      </c>
      <c r="B192" cm="1">
        <f t="array" aca="1" ref="B192" ca="1">INDEX($B$2:$B$3,RANDBETWEEN(1,ROWS($B$2:$B$3)),1)</f>
        <v>2021</v>
      </c>
      <c r="C192">
        <f t="shared" ca="1" si="26"/>
        <v>1408338</v>
      </c>
      <c r="D192" t="str" cm="1">
        <f t="array" aca="1" ref="D192" ca="1">INDEX($D$2:$D$6,RANDBETWEEN(1,ROWS($D$2:$D$6)),1)</f>
        <v>Foteini Antonis</v>
      </c>
      <c r="E192" s="1">
        <f t="shared" ca="1" si="27"/>
        <v>44009</v>
      </c>
      <c r="F192">
        <f t="shared" ca="1" si="28"/>
        <v>24</v>
      </c>
      <c r="G192" t="str" cm="1">
        <f t="array" aca="1" ref="G192" ca="1">INDEX($G$2:$G$3,RANDBETWEEN(1,ROWS($G$2:$G$3)),1)</f>
        <v>Female</v>
      </c>
      <c r="H192" s="1">
        <f t="shared" ca="1" si="29"/>
        <v>43285</v>
      </c>
      <c r="I192">
        <f t="shared" ca="1" si="30"/>
        <v>20</v>
      </c>
      <c r="J192">
        <f t="shared" ca="1" si="31"/>
        <v>14</v>
      </c>
      <c r="K192" t="str" cm="1">
        <f t="array" aca="1" ref="K192" ca="1">INDEX($K$2:$K$6,RANDBETWEEN(1,ROWS($K$2:$K$6)),1)</f>
        <v>Germany</v>
      </c>
      <c r="L192">
        <f t="shared" ca="1" si="32"/>
        <v>89</v>
      </c>
      <c r="M192">
        <f t="shared" ca="1" si="33"/>
        <v>105</v>
      </c>
      <c r="N192">
        <f t="shared" ca="1" si="32"/>
        <v>73</v>
      </c>
      <c r="O192" s="2">
        <f t="shared" ca="1" si="34"/>
        <v>51.099999999999994</v>
      </c>
      <c r="P192" s="2">
        <f t="shared" ca="1" si="35"/>
        <v>21.9</v>
      </c>
      <c r="Q192">
        <f t="shared" ca="1" si="36"/>
        <v>27</v>
      </c>
      <c r="R192">
        <f t="shared" ca="1" si="36"/>
        <v>31</v>
      </c>
      <c r="S192" s="2">
        <f t="shared" ca="1" si="37"/>
        <v>6.8000000000000007</v>
      </c>
      <c r="T192" s="3">
        <f t="shared" ca="1" si="38"/>
        <v>0.39848515123562644</v>
      </c>
      <c r="U192" t="str" cm="1">
        <f t="array" aca="1" ref="U192" ca="1">INDEX($U$2:$U$4,RANDBETWEEN(1,ROWS($U$2:$U$4)),1)</f>
        <v>Single</v>
      </c>
    </row>
    <row r="193" spans="1:21">
      <c r="A193">
        <v>192</v>
      </c>
      <c r="B193" cm="1">
        <f t="array" aca="1" ref="B193" ca="1">INDEX($B$2:$B$3,RANDBETWEEN(1,ROWS($B$2:$B$3)),1)</f>
        <v>2021</v>
      </c>
      <c r="C193">
        <f t="shared" ca="1" si="26"/>
        <v>1403343</v>
      </c>
      <c r="D193" t="str" cm="1">
        <f t="array" aca="1" ref="D193" ca="1">INDEX($D$2:$D$6,RANDBETWEEN(1,ROWS($D$2:$D$6)),1)</f>
        <v>Periklis Andreas</v>
      </c>
      <c r="E193" s="1">
        <f t="shared" ca="1" si="27"/>
        <v>44137</v>
      </c>
      <c r="F193">
        <f t="shared" ca="1" si="28"/>
        <v>22</v>
      </c>
      <c r="G193" t="str" cm="1">
        <f t="array" aca="1" ref="G193" ca="1">INDEX($G$2:$G$3,RANDBETWEEN(1,ROWS($G$2:$G$3)),1)</f>
        <v>Female</v>
      </c>
      <c r="H193" s="1">
        <f t="shared" ca="1" si="29"/>
        <v>43354</v>
      </c>
      <c r="I193">
        <f t="shared" ca="1" si="30"/>
        <v>14</v>
      </c>
      <c r="J193">
        <f t="shared" ca="1" si="31"/>
        <v>8</v>
      </c>
      <c r="K193" t="str" cm="1">
        <f t="array" aca="1" ref="K193" ca="1">INDEX($K$2:$K$6,RANDBETWEEN(1,ROWS($K$2:$K$6)),1)</f>
        <v>Canada</v>
      </c>
      <c r="L193">
        <f t="shared" ca="1" si="32"/>
        <v>75</v>
      </c>
      <c r="M193">
        <f t="shared" ca="1" si="33"/>
        <v>118</v>
      </c>
      <c r="N193">
        <f t="shared" ca="1" si="32"/>
        <v>90</v>
      </c>
      <c r="O193" s="2">
        <f t="shared" ca="1" si="34"/>
        <v>62.999999999999993</v>
      </c>
      <c r="P193" s="2">
        <f t="shared" ca="1" si="35"/>
        <v>27</v>
      </c>
      <c r="Q193">
        <f t="shared" ca="1" si="36"/>
        <v>44</v>
      </c>
      <c r="R193">
        <f t="shared" ca="1" si="36"/>
        <v>21</v>
      </c>
      <c r="S193" s="2">
        <f t="shared" ca="1" si="37"/>
        <v>4.4000000000000004</v>
      </c>
      <c r="T193" s="3">
        <f t="shared" ca="1" si="38"/>
        <v>0.39231736134070005</v>
      </c>
      <c r="U193" t="str" cm="1">
        <f t="array" aca="1" ref="U193" ca="1">INDEX($U$2:$U$4,RANDBETWEEN(1,ROWS($U$2:$U$4)),1)</f>
        <v>In Relationship</v>
      </c>
    </row>
    <row r="194" spans="1:21">
      <c r="A194">
        <v>193</v>
      </c>
      <c r="B194" cm="1">
        <f t="array" aca="1" ref="B194" ca="1">INDEX($B$2:$B$3,RANDBETWEEN(1,ROWS($B$2:$B$3)),1)</f>
        <v>2021</v>
      </c>
      <c r="C194">
        <f t="shared" ca="1" si="26"/>
        <v>1452963</v>
      </c>
      <c r="D194" t="str" cm="1">
        <f t="array" aca="1" ref="D194" ca="1">INDEX($D$2:$D$6,RANDBETWEEN(1,ROWS($D$2:$D$6)),1)</f>
        <v>Marios Katsaros</v>
      </c>
      <c r="E194" s="1">
        <f t="shared" ca="1" si="27"/>
        <v>44081</v>
      </c>
      <c r="F194">
        <f t="shared" ca="1" si="28"/>
        <v>21</v>
      </c>
      <c r="G194" t="str" cm="1">
        <f t="array" aca="1" ref="G194" ca="1">INDEX($G$2:$G$3,RANDBETWEEN(1,ROWS($G$2:$G$3)),1)</f>
        <v>Male</v>
      </c>
      <c r="H194" s="1">
        <f t="shared" ca="1" si="29"/>
        <v>43254</v>
      </c>
      <c r="I194">
        <f t="shared" ca="1" si="30"/>
        <v>10</v>
      </c>
      <c r="J194">
        <f t="shared" ca="1" si="31"/>
        <v>14</v>
      </c>
      <c r="K194" t="str" cm="1">
        <f t="array" aca="1" ref="K194" ca="1">INDEX($K$2:$K$6,RANDBETWEEN(1,ROWS($K$2:$K$6)),1)</f>
        <v>Canada</v>
      </c>
      <c r="L194">
        <f t="shared" ca="1" si="32"/>
        <v>82</v>
      </c>
      <c r="M194">
        <f t="shared" ca="1" si="33"/>
        <v>180</v>
      </c>
      <c r="N194">
        <f t="shared" ca="1" si="32"/>
        <v>89</v>
      </c>
      <c r="O194" s="2">
        <f t="shared" ca="1" si="34"/>
        <v>62.3</v>
      </c>
      <c r="P194" s="2">
        <f t="shared" ca="1" si="35"/>
        <v>26.7</v>
      </c>
      <c r="Q194">
        <f t="shared" ca="1" si="36"/>
        <v>20</v>
      </c>
      <c r="R194">
        <f t="shared" ca="1" si="36"/>
        <v>42</v>
      </c>
      <c r="S194" s="2">
        <f t="shared" ca="1" si="37"/>
        <v>4.8000000000000007</v>
      </c>
      <c r="T194" s="3">
        <f t="shared" ca="1" si="38"/>
        <v>0.86047694400324248</v>
      </c>
      <c r="U194" t="str" cm="1">
        <f t="array" aca="1" ref="U194" ca="1">INDEX($U$2:$U$4,RANDBETWEEN(1,ROWS($U$2:$U$4)),1)</f>
        <v>Married</v>
      </c>
    </row>
    <row r="195" spans="1:21">
      <c r="A195">
        <v>194</v>
      </c>
      <c r="B195" cm="1">
        <f t="array" aca="1" ref="B195" ca="1">INDEX($B$2:$B$3,RANDBETWEEN(1,ROWS($B$2:$B$3)),1)</f>
        <v>2021</v>
      </c>
      <c r="C195">
        <f t="shared" ref="C195:C258" ca="1" si="39">RANDBETWEEN(1400045,1500098)</f>
        <v>1416827</v>
      </c>
      <c r="D195" t="str" cm="1">
        <f t="array" aca="1" ref="D195" ca="1">INDEX($D$2:$D$6,RANDBETWEEN(1,ROWS($D$2:$D$6)),1)</f>
        <v>Costas Antonis</v>
      </c>
      <c r="E195" s="1">
        <f t="shared" ref="E195:E258" ca="1" si="40">RANDBETWEEN(DATE(2020,6,1),DATE(2021,7,30))</f>
        <v>44196</v>
      </c>
      <c r="F195">
        <f t="shared" ref="F195:F258" ca="1" si="41">RANDBETWEEN(18,28)</f>
        <v>25</v>
      </c>
      <c r="G195" t="str" cm="1">
        <f t="array" aca="1" ref="G195" ca="1">INDEX($G$2:$G$3,RANDBETWEEN(1,ROWS($G$2:$G$3)),1)</f>
        <v>Male</v>
      </c>
      <c r="H195" s="1">
        <f t="shared" ref="H195:H258" ca="1" si="42">RANDBETWEEN(DATE(2018,6,1),DATE(2019,7,30))</f>
        <v>43541</v>
      </c>
      <c r="I195">
        <f t="shared" ref="I195:I258" ca="1" si="43">RANDBETWEEN(10,20)</f>
        <v>16</v>
      </c>
      <c r="J195">
        <f t="shared" ref="J195:J258" ca="1" si="44">RANDBETWEEN(8,15)</f>
        <v>15</v>
      </c>
      <c r="K195" t="str" cm="1">
        <f t="array" aca="1" ref="K195" ca="1">INDEX($K$2:$K$6,RANDBETWEEN(1,ROWS($K$2:$K$6)),1)</f>
        <v>Germany</v>
      </c>
      <c r="L195">
        <f t="shared" ref="L195:N258" ca="1" si="45">RANDBETWEEN(50,100)</f>
        <v>62</v>
      </c>
      <c r="M195">
        <f t="shared" ref="M195:M258" ca="1" si="46">RANDBETWEEN(100,200)</f>
        <v>123</v>
      </c>
      <c r="N195">
        <f t="shared" ca="1" si="45"/>
        <v>96</v>
      </c>
      <c r="O195" s="2">
        <f t="shared" ref="O195:O258" ca="1" si="47">N195*0.7</f>
        <v>67.199999999999989</v>
      </c>
      <c r="P195" s="2">
        <f t="shared" ref="P195:P258" ca="1" si="48">N195*0.3</f>
        <v>28.799999999999997</v>
      </c>
      <c r="Q195">
        <f t="shared" ref="Q195:R258" ca="1" si="49">RANDBETWEEN(10,50)</f>
        <v>33</v>
      </c>
      <c r="R195">
        <f t="shared" ca="1" si="49"/>
        <v>39</v>
      </c>
      <c r="S195" s="2">
        <f t="shared" ref="S195:S258" ca="1" si="50">SUM(I195:J195)*0.2</f>
        <v>6.2</v>
      </c>
      <c r="T195" s="3">
        <f t="shared" ref="T195:T258" ca="1" si="51">RAND()</f>
        <v>0.2563221302543075</v>
      </c>
      <c r="U195" t="str" cm="1">
        <f t="array" aca="1" ref="U195" ca="1">INDEX($U$2:$U$4,RANDBETWEEN(1,ROWS($U$2:$U$4)),1)</f>
        <v>Single</v>
      </c>
    </row>
    <row r="196" spans="1:21">
      <c r="A196">
        <v>195</v>
      </c>
      <c r="B196" cm="1">
        <f t="array" aca="1" ref="B196" ca="1">INDEX($B$2:$B$3,RANDBETWEEN(1,ROWS($B$2:$B$3)),1)</f>
        <v>2020</v>
      </c>
      <c r="C196">
        <f t="shared" ca="1" si="39"/>
        <v>1491672</v>
      </c>
      <c r="D196" t="str" cm="1">
        <f t="array" aca="1" ref="D196" ca="1">INDEX($D$2:$D$6,RANDBETWEEN(1,ROWS($D$2:$D$6)),1)</f>
        <v>Marios Katsaros</v>
      </c>
      <c r="E196" s="1">
        <f t="shared" ca="1" si="40"/>
        <v>44358</v>
      </c>
      <c r="F196">
        <f t="shared" ca="1" si="41"/>
        <v>21</v>
      </c>
      <c r="G196" t="str" cm="1">
        <f t="array" aca="1" ref="G196" ca="1">INDEX($G$2:$G$3,RANDBETWEEN(1,ROWS($G$2:$G$3)),1)</f>
        <v>Female</v>
      </c>
      <c r="H196" s="1">
        <f t="shared" ca="1" si="42"/>
        <v>43373</v>
      </c>
      <c r="I196">
        <f t="shared" ca="1" si="43"/>
        <v>12</v>
      </c>
      <c r="J196">
        <f t="shared" ca="1" si="44"/>
        <v>14</v>
      </c>
      <c r="K196" t="str" cm="1">
        <f t="array" aca="1" ref="K196" ca="1">INDEX($K$2:$K$6,RANDBETWEEN(1,ROWS($K$2:$K$6)),1)</f>
        <v>Spain</v>
      </c>
      <c r="L196">
        <f t="shared" ca="1" si="45"/>
        <v>73</v>
      </c>
      <c r="M196">
        <f t="shared" ca="1" si="46"/>
        <v>134</v>
      </c>
      <c r="N196">
        <f t="shared" ca="1" si="45"/>
        <v>66</v>
      </c>
      <c r="O196" s="2">
        <f t="shared" ca="1" si="47"/>
        <v>46.199999999999996</v>
      </c>
      <c r="P196" s="2">
        <f t="shared" ca="1" si="48"/>
        <v>19.8</v>
      </c>
      <c r="Q196">
        <f t="shared" ca="1" si="49"/>
        <v>41</v>
      </c>
      <c r="R196">
        <f t="shared" ca="1" si="49"/>
        <v>50</v>
      </c>
      <c r="S196" s="2">
        <f t="shared" ca="1" si="50"/>
        <v>5.2</v>
      </c>
      <c r="T196" s="3">
        <f t="shared" ca="1" si="51"/>
        <v>0.45806215706213604</v>
      </c>
      <c r="U196" t="str" cm="1">
        <f t="array" aca="1" ref="U196" ca="1">INDEX($U$2:$U$4,RANDBETWEEN(1,ROWS($U$2:$U$4)),1)</f>
        <v>Married</v>
      </c>
    </row>
    <row r="197" spans="1:21">
      <c r="A197">
        <v>196</v>
      </c>
      <c r="B197" cm="1">
        <f t="array" aca="1" ref="B197" ca="1">INDEX($B$2:$B$3,RANDBETWEEN(1,ROWS($B$2:$B$3)),1)</f>
        <v>2021</v>
      </c>
      <c r="C197">
        <f t="shared" ca="1" si="39"/>
        <v>1419861</v>
      </c>
      <c r="D197" t="str" cm="1">
        <f t="array" aca="1" ref="D197" ca="1">INDEX($D$2:$D$6,RANDBETWEEN(1,ROWS($D$2:$D$6)),1)</f>
        <v>Irini Antoniou</v>
      </c>
      <c r="E197" s="1">
        <f t="shared" ca="1" si="40"/>
        <v>44136</v>
      </c>
      <c r="F197">
        <f t="shared" ca="1" si="41"/>
        <v>24</v>
      </c>
      <c r="G197" t="str" cm="1">
        <f t="array" aca="1" ref="G197" ca="1">INDEX($G$2:$G$3,RANDBETWEEN(1,ROWS($G$2:$G$3)),1)</f>
        <v>Male</v>
      </c>
      <c r="H197" s="1">
        <f t="shared" ca="1" si="42"/>
        <v>43466</v>
      </c>
      <c r="I197">
        <f t="shared" ca="1" si="43"/>
        <v>19</v>
      </c>
      <c r="J197">
        <f t="shared" ca="1" si="44"/>
        <v>15</v>
      </c>
      <c r="K197" t="str" cm="1">
        <f t="array" aca="1" ref="K197" ca="1">INDEX($K$2:$K$6,RANDBETWEEN(1,ROWS($K$2:$K$6)),1)</f>
        <v>Canada</v>
      </c>
      <c r="L197">
        <f t="shared" ca="1" si="45"/>
        <v>52</v>
      </c>
      <c r="M197">
        <f t="shared" ca="1" si="46"/>
        <v>137</v>
      </c>
      <c r="N197">
        <f t="shared" ca="1" si="45"/>
        <v>56</v>
      </c>
      <c r="O197" s="2">
        <f t="shared" ca="1" si="47"/>
        <v>39.199999999999996</v>
      </c>
      <c r="P197" s="2">
        <f t="shared" ca="1" si="48"/>
        <v>16.8</v>
      </c>
      <c r="Q197">
        <f t="shared" ca="1" si="49"/>
        <v>30</v>
      </c>
      <c r="R197">
        <f t="shared" ca="1" si="49"/>
        <v>17</v>
      </c>
      <c r="S197" s="2">
        <f t="shared" ca="1" si="50"/>
        <v>6.8000000000000007</v>
      </c>
      <c r="T197" s="3">
        <f t="shared" ca="1" si="51"/>
        <v>0.66516767506441687</v>
      </c>
      <c r="U197" t="str" cm="1">
        <f t="array" aca="1" ref="U197" ca="1">INDEX($U$2:$U$4,RANDBETWEEN(1,ROWS($U$2:$U$4)),1)</f>
        <v>Single</v>
      </c>
    </row>
    <row r="198" spans="1:21">
      <c r="A198">
        <v>197</v>
      </c>
      <c r="B198" cm="1">
        <f t="array" aca="1" ref="B198" ca="1">INDEX($B$2:$B$3,RANDBETWEEN(1,ROWS($B$2:$B$3)),1)</f>
        <v>2021</v>
      </c>
      <c r="C198">
        <f t="shared" ca="1" si="39"/>
        <v>1430814</v>
      </c>
      <c r="D198" t="str" cm="1">
        <f t="array" aca="1" ref="D198" ca="1">INDEX($D$2:$D$6,RANDBETWEEN(1,ROWS($D$2:$D$6)),1)</f>
        <v>Marios Katsaros</v>
      </c>
      <c r="E198" s="1">
        <f t="shared" ca="1" si="40"/>
        <v>44122</v>
      </c>
      <c r="F198">
        <f t="shared" ca="1" si="41"/>
        <v>27</v>
      </c>
      <c r="G198" t="str" cm="1">
        <f t="array" aca="1" ref="G198" ca="1">INDEX($G$2:$G$3,RANDBETWEEN(1,ROWS($G$2:$G$3)),1)</f>
        <v>Male</v>
      </c>
      <c r="H198" s="1">
        <f t="shared" ca="1" si="42"/>
        <v>43536</v>
      </c>
      <c r="I198">
        <f t="shared" ca="1" si="43"/>
        <v>15</v>
      </c>
      <c r="J198">
        <f t="shared" ca="1" si="44"/>
        <v>10</v>
      </c>
      <c r="K198" t="str" cm="1">
        <f t="array" aca="1" ref="K198" ca="1">INDEX($K$2:$K$6,RANDBETWEEN(1,ROWS($K$2:$K$6)),1)</f>
        <v>France</v>
      </c>
      <c r="L198">
        <f t="shared" ca="1" si="45"/>
        <v>83</v>
      </c>
      <c r="M198">
        <f t="shared" ca="1" si="46"/>
        <v>194</v>
      </c>
      <c r="N198">
        <f t="shared" ca="1" si="45"/>
        <v>50</v>
      </c>
      <c r="O198" s="2">
        <f t="shared" ca="1" si="47"/>
        <v>35</v>
      </c>
      <c r="P198" s="2">
        <f t="shared" ca="1" si="48"/>
        <v>15</v>
      </c>
      <c r="Q198">
        <f t="shared" ca="1" si="49"/>
        <v>38</v>
      </c>
      <c r="R198">
        <f t="shared" ca="1" si="49"/>
        <v>24</v>
      </c>
      <c r="S198" s="2">
        <f t="shared" ca="1" si="50"/>
        <v>5</v>
      </c>
      <c r="T198" s="3">
        <f t="shared" ca="1" si="51"/>
        <v>0.62168975861037779</v>
      </c>
      <c r="U198" t="str" cm="1">
        <f t="array" aca="1" ref="U198" ca="1">INDEX($U$2:$U$4,RANDBETWEEN(1,ROWS($U$2:$U$4)),1)</f>
        <v>Married</v>
      </c>
    </row>
    <row r="199" spans="1:21">
      <c r="A199">
        <v>198</v>
      </c>
      <c r="B199" cm="1">
        <f t="array" aca="1" ref="B199" ca="1">INDEX($B$2:$B$3,RANDBETWEEN(1,ROWS($B$2:$B$3)),1)</f>
        <v>2020</v>
      </c>
      <c r="C199">
        <f t="shared" ca="1" si="39"/>
        <v>1438259</v>
      </c>
      <c r="D199" t="str" cm="1">
        <f t="array" aca="1" ref="D199" ca="1">INDEX($D$2:$D$6,RANDBETWEEN(1,ROWS($D$2:$D$6)),1)</f>
        <v>Costas Antonis</v>
      </c>
      <c r="E199" s="1">
        <f t="shared" ca="1" si="40"/>
        <v>44022</v>
      </c>
      <c r="F199">
        <f t="shared" ca="1" si="41"/>
        <v>21</v>
      </c>
      <c r="G199" t="str" cm="1">
        <f t="array" aca="1" ref="G199" ca="1">INDEX($G$2:$G$3,RANDBETWEEN(1,ROWS($G$2:$G$3)),1)</f>
        <v>Male</v>
      </c>
      <c r="H199" s="1">
        <f t="shared" ca="1" si="42"/>
        <v>43629</v>
      </c>
      <c r="I199">
        <f t="shared" ca="1" si="43"/>
        <v>19</v>
      </c>
      <c r="J199">
        <f t="shared" ca="1" si="44"/>
        <v>10</v>
      </c>
      <c r="K199" t="str" cm="1">
        <f t="array" aca="1" ref="K199" ca="1">INDEX($K$2:$K$6,RANDBETWEEN(1,ROWS($K$2:$K$6)),1)</f>
        <v>France</v>
      </c>
      <c r="L199">
        <f t="shared" ca="1" si="45"/>
        <v>64</v>
      </c>
      <c r="M199">
        <f t="shared" ca="1" si="46"/>
        <v>102</v>
      </c>
      <c r="N199">
        <f t="shared" ca="1" si="45"/>
        <v>65</v>
      </c>
      <c r="O199" s="2">
        <f t="shared" ca="1" si="47"/>
        <v>45.5</v>
      </c>
      <c r="P199" s="2">
        <f t="shared" ca="1" si="48"/>
        <v>19.5</v>
      </c>
      <c r="Q199">
        <f t="shared" ca="1" si="49"/>
        <v>29</v>
      </c>
      <c r="R199">
        <f t="shared" ca="1" si="49"/>
        <v>45</v>
      </c>
      <c r="S199" s="2">
        <f t="shared" ca="1" si="50"/>
        <v>5.8000000000000007</v>
      </c>
      <c r="T199" s="3">
        <f t="shared" ca="1" si="51"/>
        <v>0.73335254096471225</v>
      </c>
      <c r="U199" t="str" cm="1">
        <f t="array" aca="1" ref="U199" ca="1">INDEX($U$2:$U$4,RANDBETWEEN(1,ROWS($U$2:$U$4)),1)</f>
        <v>Married</v>
      </c>
    </row>
    <row r="200" spans="1:21">
      <c r="A200">
        <v>199</v>
      </c>
      <c r="B200" cm="1">
        <f t="array" aca="1" ref="B200" ca="1">INDEX($B$2:$B$3,RANDBETWEEN(1,ROWS($B$2:$B$3)),1)</f>
        <v>2021</v>
      </c>
      <c r="C200">
        <f t="shared" ca="1" si="39"/>
        <v>1419696</v>
      </c>
      <c r="D200" t="str" cm="1">
        <f t="array" aca="1" ref="D200" ca="1">INDEX($D$2:$D$6,RANDBETWEEN(1,ROWS($D$2:$D$6)),1)</f>
        <v>Costas Antonis</v>
      </c>
      <c r="E200" s="1">
        <f t="shared" ca="1" si="40"/>
        <v>44127</v>
      </c>
      <c r="F200">
        <f t="shared" ca="1" si="41"/>
        <v>21</v>
      </c>
      <c r="G200" t="str" cm="1">
        <f t="array" aca="1" ref="G200" ca="1">INDEX($G$2:$G$3,RANDBETWEEN(1,ROWS($G$2:$G$3)),1)</f>
        <v>Male</v>
      </c>
      <c r="H200" s="1">
        <f t="shared" ca="1" si="42"/>
        <v>43260</v>
      </c>
      <c r="I200">
        <f t="shared" ca="1" si="43"/>
        <v>17</v>
      </c>
      <c r="J200">
        <f t="shared" ca="1" si="44"/>
        <v>8</v>
      </c>
      <c r="K200" t="str" cm="1">
        <f t="array" aca="1" ref="K200" ca="1">INDEX($K$2:$K$6,RANDBETWEEN(1,ROWS($K$2:$K$6)),1)</f>
        <v>Australia</v>
      </c>
      <c r="L200">
        <f t="shared" ca="1" si="45"/>
        <v>81</v>
      </c>
      <c r="M200">
        <f t="shared" ca="1" si="46"/>
        <v>138</v>
      </c>
      <c r="N200">
        <f t="shared" ca="1" si="45"/>
        <v>87</v>
      </c>
      <c r="O200" s="2">
        <f t="shared" ca="1" si="47"/>
        <v>60.9</v>
      </c>
      <c r="P200" s="2">
        <f t="shared" ca="1" si="48"/>
        <v>26.099999999999998</v>
      </c>
      <c r="Q200">
        <f t="shared" ca="1" si="49"/>
        <v>41</v>
      </c>
      <c r="R200">
        <f t="shared" ca="1" si="49"/>
        <v>18</v>
      </c>
      <c r="S200" s="2">
        <f t="shared" ca="1" si="50"/>
        <v>5</v>
      </c>
      <c r="T200" s="3">
        <f t="shared" ca="1" si="51"/>
        <v>0.33563314599792904</v>
      </c>
      <c r="U200" t="str" cm="1">
        <f t="array" aca="1" ref="U200" ca="1">INDEX($U$2:$U$4,RANDBETWEEN(1,ROWS($U$2:$U$4)),1)</f>
        <v>Single</v>
      </c>
    </row>
    <row r="201" spans="1:21">
      <c r="A201">
        <v>200</v>
      </c>
      <c r="B201" cm="1">
        <f t="array" aca="1" ref="B201" ca="1">INDEX($B$2:$B$3,RANDBETWEEN(1,ROWS($B$2:$B$3)),1)</f>
        <v>2020</v>
      </c>
      <c r="C201">
        <f t="shared" ca="1" si="39"/>
        <v>1497221</v>
      </c>
      <c r="D201" t="str" cm="1">
        <f t="array" aca="1" ref="D201" ca="1">INDEX($D$2:$D$6,RANDBETWEEN(1,ROWS($D$2:$D$6)),1)</f>
        <v>Foteini Antonis</v>
      </c>
      <c r="E201" s="1">
        <f t="shared" ca="1" si="40"/>
        <v>44313</v>
      </c>
      <c r="F201">
        <f t="shared" ca="1" si="41"/>
        <v>24</v>
      </c>
      <c r="G201" t="str" cm="1">
        <f t="array" aca="1" ref="G201" ca="1">INDEX($G$2:$G$3,RANDBETWEEN(1,ROWS($G$2:$G$3)),1)</f>
        <v>Male</v>
      </c>
      <c r="H201" s="1">
        <f t="shared" ca="1" si="42"/>
        <v>43342</v>
      </c>
      <c r="I201">
        <f t="shared" ca="1" si="43"/>
        <v>11</v>
      </c>
      <c r="J201">
        <f t="shared" ca="1" si="44"/>
        <v>8</v>
      </c>
      <c r="K201" t="str" cm="1">
        <f t="array" aca="1" ref="K201" ca="1">INDEX($K$2:$K$6,RANDBETWEEN(1,ROWS($K$2:$K$6)),1)</f>
        <v>Germany</v>
      </c>
      <c r="L201">
        <f t="shared" ca="1" si="45"/>
        <v>98</v>
      </c>
      <c r="M201">
        <f t="shared" ca="1" si="46"/>
        <v>155</v>
      </c>
      <c r="N201">
        <f t="shared" ca="1" si="45"/>
        <v>91</v>
      </c>
      <c r="O201" s="2">
        <f t="shared" ca="1" si="47"/>
        <v>63.699999999999996</v>
      </c>
      <c r="P201" s="2">
        <f t="shared" ca="1" si="48"/>
        <v>27.3</v>
      </c>
      <c r="Q201">
        <f t="shared" ca="1" si="49"/>
        <v>41</v>
      </c>
      <c r="R201">
        <f t="shared" ca="1" si="49"/>
        <v>32</v>
      </c>
      <c r="S201" s="2">
        <f t="shared" ca="1" si="50"/>
        <v>3.8000000000000003</v>
      </c>
      <c r="T201" s="3">
        <f t="shared" ca="1" si="51"/>
        <v>0.45988408046396412</v>
      </c>
      <c r="U201" t="str" cm="1">
        <f t="array" aca="1" ref="U201" ca="1">INDEX($U$2:$U$4,RANDBETWEEN(1,ROWS($U$2:$U$4)),1)</f>
        <v>Married</v>
      </c>
    </row>
    <row r="202" spans="1:21">
      <c r="A202">
        <v>201</v>
      </c>
      <c r="B202" cm="1">
        <f t="array" aca="1" ref="B202" ca="1">INDEX($B$2:$B$3,RANDBETWEEN(1,ROWS($B$2:$B$3)),1)</f>
        <v>2020</v>
      </c>
      <c r="C202">
        <f t="shared" ca="1" si="39"/>
        <v>1484498</v>
      </c>
      <c r="D202" t="str" cm="1">
        <f t="array" aca="1" ref="D202" ca="1">INDEX($D$2:$D$6,RANDBETWEEN(1,ROWS($D$2:$D$6)),1)</f>
        <v>Costas Antonis</v>
      </c>
      <c r="E202" s="1">
        <f t="shared" ca="1" si="40"/>
        <v>44328</v>
      </c>
      <c r="F202">
        <f t="shared" ca="1" si="41"/>
        <v>24</v>
      </c>
      <c r="G202" t="str" cm="1">
        <f t="array" aca="1" ref="G202" ca="1">INDEX($G$2:$G$3,RANDBETWEEN(1,ROWS($G$2:$G$3)),1)</f>
        <v>Male</v>
      </c>
      <c r="H202" s="1">
        <f t="shared" ca="1" si="42"/>
        <v>43447</v>
      </c>
      <c r="I202">
        <f t="shared" ca="1" si="43"/>
        <v>10</v>
      </c>
      <c r="J202">
        <f t="shared" ca="1" si="44"/>
        <v>9</v>
      </c>
      <c r="K202" t="str" cm="1">
        <f t="array" aca="1" ref="K202" ca="1">INDEX($K$2:$K$6,RANDBETWEEN(1,ROWS($K$2:$K$6)),1)</f>
        <v>Australia</v>
      </c>
      <c r="L202">
        <f t="shared" ca="1" si="45"/>
        <v>54</v>
      </c>
      <c r="M202">
        <f t="shared" ca="1" si="46"/>
        <v>182</v>
      </c>
      <c r="N202">
        <f t="shared" ca="1" si="45"/>
        <v>53</v>
      </c>
      <c r="O202" s="2">
        <f t="shared" ca="1" si="47"/>
        <v>37.099999999999994</v>
      </c>
      <c r="P202" s="2">
        <f t="shared" ca="1" si="48"/>
        <v>15.899999999999999</v>
      </c>
      <c r="Q202">
        <f t="shared" ca="1" si="49"/>
        <v>23</v>
      </c>
      <c r="R202">
        <f t="shared" ca="1" si="49"/>
        <v>34</v>
      </c>
      <c r="S202" s="2">
        <f t="shared" ca="1" si="50"/>
        <v>3.8000000000000003</v>
      </c>
      <c r="T202" s="3">
        <f t="shared" ca="1" si="51"/>
        <v>0.62192378803580028</v>
      </c>
      <c r="U202" t="str" cm="1">
        <f t="array" aca="1" ref="U202" ca="1">INDEX($U$2:$U$4,RANDBETWEEN(1,ROWS($U$2:$U$4)),1)</f>
        <v>Married</v>
      </c>
    </row>
    <row r="203" spans="1:21">
      <c r="A203">
        <v>202</v>
      </c>
      <c r="B203" cm="1">
        <f t="array" aca="1" ref="B203" ca="1">INDEX($B$2:$B$3,RANDBETWEEN(1,ROWS($B$2:$B$3)),1)</f>
        <v>2020</v>
      </c>
      <c r="C203">
        <f t="shared" ca="1" si="39"/>
        <v>1470705</v>
      </c>
      <c r="D203" t="str" cm="1">
        <f t="array" aca="1" ref="D203" ca="1">INDEX($D$2:$D$6,RANDBETWEEN(1,ROWS($D$2:$D$6)),1)</f>
        <v>Foteini Antonis</v>
      </c>
      <c r="E203" s="1">
        <f t="shared" ca="1" si="40"/>
        <v>44163</v>
      </c>
      <c r="F203">
        <f t="shared" ca="1" si="41"/>
        <v>23</v>
      </c>
      <c r="G203" t="str" cm="1">
        <f t="array" aca="1" ref="G203" ca="1">INDEX($G$2:$G$3,RANDBETWEEN(1,ROWS($G$2:$G$3)),1)</f>
        <v>Male</v>
      </c>
      <c r="H203" s="1">
        <f t="shared" ca="1" si="42"/>
        <v>43295</v>
      </c>
      <c r="I203">
        <f t="shared" ca="1" si="43"/>
        <v>20</v>
      </c>
      <c r="J203">
        <f t="shared" ca="1" si="44"/>
        <v>12</v>
      </c>
      <c r="K203" t="str" cm="1">
        <f t="array" aca="1" ref="K203" ca="1">INDEX($K$2:$K$6,RANDBETWEEN(1,ROWS($K$2:$K$6)),1)</f>
        <v>Australia</v>
      </c>
      <c r="L203">
        <f t="shared" ca="1" si="45"/>
        <v>60</v>
      </c>
      <c r="M203">
        <f t="shared" ca="1" si="46"/>
        <v>135</v>
      </c>
      <c r="N203">
        <f t="shared" ca="1" si="45"/>
        <v>77</v>
      </c>
      <c r="O203" s="2">
        <f t="shared" ca="1" si="47"/>
        <v>53.9</v>
      </c>
      <c r="P203" s="2">
        <f t="shared" ca="1" si="48"/>
        <v>23.099999999999998</v>
      </c>
      <c r="Q203">
        <f t="shared" ca="1" si="49"/>
        <v>29</v>
      </c>
      <c r="R203">
        <f t="shared" ca="1" si="49"/>
        <v>12</v>
      </c>
      <c r="S203" s="2">
        <f t="shared" ca="1" si="50"/>
        <v>6.4</v>
      </c>
      <c r="T203" s="3">
        <f t="shared" ca="1" si="51"/>
        <v>0.82362509021173635</v>
      </c>
      <c r="U203" t="str" cm="1">
        <f t="array" aca="1" ref="U203" ca="1">INDEX($U$2:$U$4,RANDBETWEEN(1,ROWS($U$2:$U$4)),1)</f>
        <v>In Relationship</v>
      </c>
    </row>
    <row r="204" spans="1:21">
      <c r="A204">
        <v>203</v>
      </c>
      <c r="B204" cm="1">
        <f t="array" aca="1" ref="B204" ca="1">INDEX($B$2:$B$3,RANDBETWEEN(1,ROWS($B$2:$B$3)),1)</f>
        <v>2021</v>
      </c>
      <c r="C204">
        <f t="shared" ca="1" si="39"/>
        <v>1415550</v>
      </c>
      <c r="D204" t="str" cm="1">
        <f t="array" aca="1" ref="D204" ca="1">INDEX($D$2:$D$6,RANDBETWEEN(1,ROWS($D$2:$D$6)),1)</f>
        <v>Foteini Antonis</v>
      </c>
      <c r="E204" s="1">
        <f t="shared" ca="1" si="40"/>
        <v>44202</v>
      </c>
      <c r="F204">
        <f t="shared" ca="1" si="41"/>
        <v>20</v>
      </c>
      <c r="G204" t="str" cm="1">
        <f t="array" aca="1" ref="G204" ca="1">INDEX($G$2:$G$3,RANDBETWEEN(1,ROWS($G$2:$G$3)),1)</f>
        <v>Male</v>
      </c>
      <c r="H204" s="1">
        <f t="shared" ca="1" si="42"/>
        <v>43480</v>
      </c>
      <c r="I204">
        <f t="shared" ca="1" si="43"/>
        <v>15</v>
      </c>
      <c r="J204">
        <f t="shared" ca="1" si="44"/>
        <v>10</v>
      </c>
      <c r="K204" t="str" cm="1">
        <f t="array" aca="1" ref="K204" ca="1">INDEX($K$2:$K$6,RANDBETWEEN(1,ROWS($K$2:$K$6)),1)</f>
        <v>Australia</v>
      </c>
      <c r="L204">
        <f t="shared" ca="1" si="45"/>
        <v>59</v>
      </c>
      <c r="M204">
        <f t="shared" ca="1" si="46"/>
        <v>177</v>
      </c>
      <c r="N204">
        <f t="shared" ca="1" si="45"/>
        <v>58</v>
      </c>
      <c r="O204" s="2">
        <f t="shared" ca="1" si="47"/>
        <v>40.599999999999994</v>
      </c>
      <c r="P204" s="2">
        <f t="shared" ca="1" si="48"/>
        <v>17.399999999999999</v>
      </c>
      <c r="Q204">
        <f t="shared" ca="1" si="49"/>
        <v>23</v>
      </c>
      <c r="R204">
        <f t="shared" ca="1" si="49"/>
        <v>18</v>
      </c>
      <c r="S204" s="2">
        <f t="shared" ca="1" si="50"/>
        <v>5</v>
      </c>
      <c r="T204" s="3">
        <f t="shared" ca="1" si="51"/>
        <v>0.63142474840271356</v>
      </c>
      <c r="U204" t="str" cm="1">
        <f t="array" aca="1" ref="U204" ca="1">INDEX($U$2:$U$4,RANDBETWEEN(1,ROWS($U$2:$U$4)),1)</f>
        <v>Single</v>
      </c>
    </row>
    <row r="205" spans="1:21">
      <c r="A205">
        <v>204</v>
      </c>
      <c r="B205" cm="1">
        <f t="array" aca="1" ref="B205" ca="1">INDEX($B$2:$B$3,RANDBETWEEN(1,ROWS($B$2:$B$3)),1)</f>
        <v>2021</v>
      </c>
      <c r="C205">
        <f t="shared" ca="1" si="39"/>
        <v>1477042</v>
      </c>
      <c r="D205" t="str" cm="1">
        <f t="array" aca="1" ref="D205" ca="1">INDEX($D$2:$D$6,RANDBETWEEN(1,ROWS($D$2:$D$6)),1)</f>
        <v>Foteini Antonis</v>
      </c>
      <c r="E205" s="1">
        <f t="shared" ca="1" si="40"/>
        <v>44126</v>
      </c>
      <c r="F205">
        <f t="shared" ca="1" si="41"/>
        <v>19</v>
      </c>
      <c r="G205" t="str" cm="1">
        <f t="array" aca="1" ref="G205" ca="1">INDEX($G$2:$G$3,RANDBETWEEN(1,ROWS($G$2:$G$3)),1)</f>
        <v>Male</v>
      </c>
      <c r="H205" s="1">
        <f t="shared" ca="1" si="42"/>
        <v>43257</v>
      </c>
      <c r="I205">
        <f t="shared" ca="1" si="43"/>
        <v>17</v>
      </c>
      <c r="J205">
        <f t="shared" ca="1" si="44"/>
        <v>9</v>
      </c>
      <c r="K205" t="str" cm="1">
        <f t="array" aca="1" ref="K205" ca="1">INDEX($K$2:$K$6,RANDBETWEEN(1,ROWS($K$2:$K$6)),1)</f>
        <v>Spain</v>
      </c>
      <c r="L205">
        <f t="shared" ca="1" si="45"/>
        <v>84</v>
      </c>
      <c r="M205">
        <f t="shared" ca="1" si="46"/>
        <v>187</v>
      </c>
      <c r="N205">
        <f t="shared" ca="1" si="45"/>
        <v>60</v>
      </c>
      <c r="O205" s="2">
        <f t="shared" ca="1" si="47"/>
        <v>42</v>
      </c>
      <c r="P205" s="2">
        <f t="shared" ca="1" si="48"/>
        <v>18</v>
      </c>
      <c r="Q205">
        <f t="shared" ca="1" si="49"/>
        <v>28</v>
      </c>
      <c r="R205">
        <f t="shared" ca="1" si="49"/>
        <v>16</v>
      </c>
      <c r="S205" s="2">
        <f t="shared" ca="1" si="50"/>
        <v>5.2</v>
      </c>
      <c r="T205" s="3">
        <f t="shared" ca="1" si="51"/>
        <v>1.4460726991152972E-2</v>
      </c>
      <c r="U205" t="str" cm="1">
        <f t="array" aca="1" ref="U205" ca="1">INDEX($U$2:$U$4,RANDBETWEEN(1,ROWS($U$2:$U$4)),1)</f>
        <v>Single</v>
      </c>
    </row>
    <row r="206" spans="1:21">
      <c r="A206">
        <v>205</v>
      </c>
      <c r="B206" cm="1">
        <f t="array" aca="1" ref="B206" ca="1">INDEX($B$2:$B$3,RANDBETWEEN(1,ROWS($B$2:$B$3)),1)</f>
        <v>2021</v>
      </c>
      <c r="C206">
        <f t="shared" ca="1" si="39"/>
        <v>1480827</v>
      </c>
      <c r="D206" t="str" cm="1">
        <f t="array" aca="1" ref="D206" ca="1">INDEX($D$2:$D$6,RANDBETWEEN(1,ROWS($D$2:$D$6)),1)</f>
        <v>Costas Antonis</v>
      </c>
      <c r="E206" s="1">
        <f t="shared" ca="1" si="40"/>
        <v>44371</v>
      </c>
      <c r="F206">
        <f t="shared" ca="1" si="41"/>
        <v>19</v>
      </c>
      <c r="G206" t="str" cm="1">
        <f t="array" aca="1" ref="G206" ca="1">INDEX($G$2:$G$3,RANDBETWEEN(1,ROWS($G$2:$G$3)),1)</f>
        <v>Male</v>
      </c>
      <c r="H206" s="1">
        <f t="shared" ca="1" si="42"/>
        <v>43285</v>
      </c>
      <c r="I206">
        <f t="shared" ca="1" si="43"/>
        <v>17</v>
      </c>
      <c r="J206">
        <f t="shared" ca="1" si="44"/>
        <v>9</v>
      </c>
      <c r="K206" t="str" cm="1">
        <f t="array" aca="1" ref="K206" ca="1">INDEX($K$2:$K$6,RANDBETWEEN(1,ROWS($K$2:$K$6)),1)</f>
        <v>Australia</v>
      </c>
      <c r="L206">
        <f t="shared" ca="1" si="45"/>
        <v>52</v>
      </c>
      <c r="M206">
        <f t="shared" ca="1" si="46"/>
        <v>124</v>
      </c>
      <c r="N206">
        <f t="shared" ca="1" si="45"/>
        <v>98</v>
      </c>
      <c r="O206" s="2">
        <f t="shared" ca="1" si="47"/>
        <v>68.599999999999994</v>
      </c>
      <c r="P206" s="2">
        <f t="shared" ca="1" si="48"/>
        <v>29.4</v>
      </c>
      <c r="Q206">
        <f t="shared" ca="1" si="49"/>
        <v>27</v>
      </c>
      <c r="R206">
        <f t="shared" ca="1" si="49"/>
        <v>50</v>
      </c>
      <c r="S206" s="2">
        <f t="shared" ca="1" si="50"/>
        <v>5.2</v>
      </c>
      <c r="T206" s="3">
        <f t="shared" ca="1" si="51"/>
        <v>0.33015206976902078</v>
      </c>
      <c r="U206" t="str" cm="1">
        <f t="array" aca="1" ref="U206" ca="1">INDEX($U$2:$U$4,RANDBETWEEN(1,ROWS($U$2:$U$4)),1)</f>
        <v>Married</v>
      </c>
    </row>
    <row r="207" spans="1:21">
      <c r="A207">
        <v>206</v>
      </c>
      <c r="B207" cm="1">
        <f t="array" aca="1" ref="B207" ca="1">INDEX($B$2:$B$3,RANDBETWEEN(1,ROWS($B$2:$B$3)),1)</f>
        <v>2020</v>
      </c>
      <c r="C207">
        <f t="shared" ca="1" si="39"/>
        <v>1482811</v>
      </c>
      <c r="D207" t="str" cm="1">
        <f t="array" aca="1" ref="D207" ca="1">INDEX($D$2:$D$6,RANDBETWEEN(1,ROWS($D$2:$D$6)),1)</f>
        <v>Periklis Andreas</v>
      </c>
      <c r="E207" s="1">
        <f t="shared" ca="1" si="40"/>
        <v>44023</v>
      </c>
      <c r="F207">
        <f t="shared" ca="1" si="41"/>
        <v>19</v>
      </c>
      <c r="G207" t="str" cm="1">
        <f t="array" aca="1" ref="G207" ca="1">INDEX($G$2:$G$3,RANDBETWEEN(1,ROWS($G$2:$G$3)),1)</f>
        <v>Female</v>
      </c>
      <c r="H207" s="1">
        <f t="shared" ca="1" si="42"/>
        <v>43487</v>
      </c>
      <c r="I207">
        <f t="shared" ca="1" si="43"/>
        <v>16</v>
      </c>
      <c r="J207">
        <f t="shared" ca="1" si="44"/>
        <v>9</v>
      </c>
      <c r="K207" t="str" cm="1">
        <f t="array" aca="1" ref="K207" ca="1">INDEX($K$2:$K$6,RANDBETWEEN(1,ROWS($K$2:$K$6)),1)</f>
        <v>Germany</v>
      </c>
      <c r="L207">
        <f t="shared" ca="1" si="45"/>
        <v>96</v>
      </c>
      <c r="M207">
        <f t="shared" ca="1" si="46"/>
        <v>123</v>
      </c>
      <c r="N207">
        <f t="shared" ca="1" si="45"/>
        <v>66</v>
      </c>
      <c r="O207" s="2">
        <f t="shared" ca="1" si="47"/>
        <v>46.199999999999996</v>
      </c>
      <c r="P207" s="2">
        <f t="shared" ca="1" si="48"/>
        <v>19.8</v>
      </c>
      <c r="Q207">
        <f t="shared" ca="1" si="49"/>
        <v>36</v>
      </c>
      <c r="R207">
        <f t="shared" ca="1" si="49"/>
        <v>49</v>
      </c>
      <c r="S207" s="2">
        <f t="shared" ca="1" si="50"/>
        <v>5</v>
      </c>
      <c r="T207" s="3">
        <f t="shared" ca="1" si="51"/>
        <v>0.37084200352414243</v>
      </c>
      <c r="U207" t="str" cm="1">
        <f t="array" aca="1" ref="U207" ca="1">INDEX($U$2:$U$4,RANDBETWEEN(1,ROWS($U$2:$U$4)),1)</f>
        <v>Single</v>
      </c>
    </row>
    <row r="208" spans="1:21">
      <c r="A208">
        <v>207</v>
      </c>
      <c r="B208" cm="1">
        <f t="array" aca="1" ref="B208" ca="1">INDEX($B$2:$B$3,RANDBETWEEN(1,ROWS($B$2:$B$3)),1)</f>
        <v>2020</v>
      </c>
      <c r="C208">
        <f t="shared" ca="1" si="39"/>
        <v>1485729</v>
      </c>
      <c r="D208" t="str" cm="1">
        <f t="array" aca="1" ref="D208" ca="1">INDEX($D$2:$D$6,RANDBETWEEN(1,ROWS($D$2:$D$6)),1)</f>
        <v>Marios Katsaros</v>
      </c>
      <c r="E208" s="1">
        <f t="shared" ca="1" si="40"/>
        <v>44135</v>
      </c>
      <c r="F208">
        <f t="shared" ca="1" si="41"/>
        <v>27</v>
      </c>
      <c r="G208" t="str" cm="1">
        <f t="array" aca="1" ref="G208" ca="1">INDEX($G$2:$G$3,RANDBETWEEN(1,ROWS($G$2:$G$3)),1)</f>
        <v>Male</v>
      </c>
      <c r="H208" s="1">
        <f t="shared" ca="1" si="42"/>
        <v>43640</v>
      </c>
      <c r="I208">
        <f t="shared" ca="1" si="43"/>
        <v>12</v>
      </c>
      <c r="J208">
        <f t="shared" ca="1" si="44"/>
        <v>8</v>
      </c>
      <c r="K208" t="str" cm="1">
        <f t="array" aca="1" ref="K208" ca="1">INDEX($K$2:$K$6,RANDBETWEEN(1,ROWS($K$2:$K$6)),1)</f>
        <v>Spain</v>
      </c>
      <c r="L208">
        <f t="shared" ca="1" si="45"/>
        <v>60</v>
      </c>
      <c r="M208">
        <f t="shared" ca="1" si="46"/>
        <v>182</v>
      </c>
      <c r="N208">
        <f t="shared" ca="1" si="45"/>
        <v>98</v>
      </c>
      <c r="O208" s="2">
        <f t="shared" ca="1" si="47"/>
        <v>68.599999999999994</v>
      </c>
      <c r="P208" s="2">
        <f t="shared" ca="1" si="48"/>
        <v>29.4</v>
      </c>
      <c r="Q208">
        <f t="shared" ca="1" si="49"/>
        <v>11</v>
      </c>
      <c r="R208">
        <f t="shared" ca="1" si="49"/>
        <v>20</v>
      </c>
      <c r="S208" s="2">
        <f t="shared" ca="1" si="50"/>
        <v>4</v>
      </c>
      <c r="T208" s="3">
        <f t="shared" ca="1" si="51"/>
        <v>0.82774554492022068</v>
      </c>
      <c r="U208" t="str" cm="1">
        <f t="array" aca="1" ref="U208" ca="1">INDEX($U$2:$U$4,RANDBETWEEN(1,ROWS($U$2:$U$4)),1)</f>
        <v>Single</v>
      </c>
    </row>
    <row r="209" spans="1:21">
      <c r="A209">
        <v>208</v>
      </c>
      <c r="B209" cm="1">
        <f t="array" aca="1" ref="B209" ca="1">INDEX($B$2:$B$3,RANDBETWEEN(1,ROWS($B$2:$B$3)),1)</f>
        <v>2021</v>
      </c>
      <c r="C209">
        <f t="shared" ca="1" si="39"/>
        <v>1469678</v>
      </c>
      <c r="D209" t="str" cm="1">
        <f t="array" aca="1" ref="D209" ca="1">INDEX($D$2:$D$6,RANDBETWEEN(1,ROWS($D$2:$D$6)),1)</f>
        <v>Irini Antoniou</v>
      </c>
      <c r="E209" s="1">
        <f t="shared" ca="1" si="40"/>
        <v>44297</v>
      </c>
      <c r="F209">
        <f t="shared" ca="1" si="41"/>
        <v>27</v>
      </c>
      <c r="G209" t="str" cm="1">
        <f t="array" aca="1" ref="G209" ca="1">INDEX($G$2:$G$3,RANDBETWEEN(1,ROWS($G$2:$G$3)),1)</f>
        <v>Male</v>
      </c>
      <c r="H209" s="1">
        <f t="shared" ca="1" si="42"/>
        <v>43642</v>
      </c>
      <c r="I209">
        <f t="shared" ca="1" si="43"/>
        <v>19</v>
      </c>
      <c r="J209">
        <f t="shared" ca="1" si="44"/>
        <v>14</v>
      </c>
      <c r="K209" t="str" cm="1">
        <f t="array" aca="1" ref="K209" ca="1">INDEX($K$2:$K$6,RANDBETWEEN(1,ROWS($K$2:$K$6)),1)</f>
        <v>Canada</v>
      </c>
      <c r="L209">
        <f t="shared" ca="1" si="45"/>
        <v>89</v>
      </c>
      <c r="M209">
        <f t="shared" ca="1" si="46"/>
        <v>127</v>
      </c>
      <c r="N209">
        <f t="shared" ca="1" si="45"/>
        <v>63</v>
      </c>
      <c r="O209" s="2">
        <f t="shared" ca="1" si="47"/>
        <v>44.099999999999994</v>
      </c>
      <c r="P209" s="2">
        <f t="shared" ca="1" si="48"/>
        <v>18.899999999999999</v>
      </c>
      <c r="Q209">
        <f t="shared" ca="1" si="49"/>
        <v>46</v>
      </c>
      <c r="R209">
        <f t="shared" ca="1" si="49"/>
        <v>25</v>
      </c>
      <c r="S209" s="2">
        <f t="shared" ca="1" si="50"/>
        <v>6.6000000000000005</v>
      </c>
      <c r="T209" s="3">
        <f t="shared" ca="1" si="51"/>
        <v>0.21916165371692342</v>
      </c>
      <c r="U209" t="str" cm="1">
        <f t="array" aca="1" ref="U209" ca="1">INDEX($U$2:$U$4,RANDBETWEEN(1,ROWS($U$2:$U$4)),1)</f>
        <v>Married</v>
      </c>
    </row>
    <row r="210" spans="1:21">
      <c r="A210">
        <v>209</v>
      </c>
      <c r="B210" cm="1">
        <f t="array" aca="1" ref="B210" ca="1">INDEX($B$2:$B$3,RANDBETWEEN(1,ROWS($B$2:$B$3)),1)</f>
        <v>2020</v>
      </c>
      <c r="C210">
        <f t="shared" ca="1" si="39"/>
        <v>1426342</v>
      </c>
      <c r="D210" t="str" cm="1">
        <f t="array" aca="1" ref="D210" ca="1">INDEX($D$2:$D$6,RANDBETWEEN(1,ROWS($D$2:$D$6)),1)</f>
        <v>Periklis Andreas</v>
      </c>
      <c r="E210" s="1">
        <f t="shared" ca="1" si="40"/>
        <v>44278</v>
      </c>
      <c r="F210">
        <f t="shared" ca="1" si="41"/>
        <v>18</v>
      </c>
      <c r="G210" t="str" cm="1">
        <f t="array" aca="1" ref="G210" ca="1">INDEX($G$2:$G$3,RANDBETWEEN(1,ROWS($G$2:$G$3)),1)</f>
        <v>Female</v>
      </c>
      <c r="H210" s="1">
        <f t="shared" ca="1" si="42"/>
        <v>43673</v>
      </c>
      <c r="I210">
        <f t="shared" ca="1" si="43"/>
        <v>16</v>
      </c>
      <c r="J210">
        <f t="shared" ca="1" si="44"/>
        <v>9</v>
      </c>
      <c r="K210" t="str" cm="1">
        <f t="array" aca="1" ref="K210" ca="1">INDEX($K$2:$K$6,RANDBETWEEN(1,ROWS($K$2:$K$6)),1)</f>
        <v>France</v>
      </c>
      <c r="L210">
        <f t="shared" ca="1" si="45"/>
        <v>55</v>
      </c>
      <c r="M210">
        <f t="shared" ca="1" si="46"/>
        <v>170</v>
      </c>
      <c r="N210">
        <f t="shared" ca="1" si="45"/>
        <v>55</v>
      </c>
      <c r="O210" s="2">
        <f t="shared" ca="1" si="47"/>
        <v>38.5</v>
      </c>
      <c r="P210" s="2">
        <f t="shared" ca="1" si="48"/>
        <v>16.5</v>
      </c>
      <c r="Q210">
        <f t="shared" ca="1" si="49"/>
        <v>50</v>
      </c>
      <c r="R210">
        <f t="shared" ca="1" si="49"/>
        <v>24</v>
      </c>
      <c r="S210" s="2">
        <f t="shared" ca="1" si="50"/>
        <v>5</v>
      </c>
      <c r="T210" s="3">
        <f t="shared" ca="1" si="51"/>
        <v>2.4392463766442662E-2</v>
      </c>
      <c r="U210" t="str" cm="1">
        <f t="array" aca="1" ref="U210" ca="1">INDEX($U$2:$U$4,RANDBETWEEN(1,ROWS($U$2:$U$4)),1)</f>
        <v>Married</v>
      </c>
    </row>
    <row r="211" spans="1:21">
      <c r="A211">
        <v>210</v>
      </c>
      <c r="B211" cm="1">
        <f t="array" aca="1" ref="B211" ca="1">INDEX($B$2:$B$3,RANDBETWEEN(1,ROWS($B$2:$B$3)),1)</f>
        <v>2021</v>
      </c>
      <c r="C211">
        <f t="shared" ca="1" si="39"/>
        <v>1423171</v>
      </c>
      <c r="D211" t="str" cm="1">
        <f t="array" aca="1" ref="D211" ca="1">INDEX($D$2:$D$6,RANDBETWEEN(1,ROWS($D$2:$D$6)),1)</f>
        <v>Irini Antoniou</v>
      </c>
      <c r="E211" s="1">
        <f t="shared" ca="1" si="40"/>
        <v>44101</v>
      </c>
      <c r="F211">
        <f t="shared" ca="1" si="41"/>
        <v>21</v>
      </c>
      <c r="G211" t="str" cm="1">
        <f t="array" aca="1" ref="G211" ca="1">INDEX($G$2:$G$3,RANDBETWEEN(1,ROWS($G$2:$G$3)),1)</f>
        <v>Female</v>
      </c>
      <c r="H211" s="1">
        <f t="shared" ca="1" si="42"/>
        <v>43666</v>
      </c>
      <c r="I211">
        <f t="shared" ca="1" si="43"/>
        <v>17</v>
      </c>
      <c r="J211">
        <f t="shared" ca="1" si="44"/>
        <v>8</v>
      </c>
      <c r="K211" t="str" cm="1">
        <f t="array" aca="1" ref="K211" ca="1">INDEX($K$2:$K$6,RANDBETWEEN(1,ROWS($K$2:$K$6)),1)</f>
        <v>Australia</v>
      </c>
      <c r="L211">
        <f t="shared" ca="1" si="45"/>
        <v>66</v>
      </c>
      <c r="M211">
        <f t="shared" ca="1" si="46"/>
        <v>152</v>
      </c>
      <c r="N211">
        <f t="shared" ca="1" si="45"/>
        <v>91</v>
      </c>
      <c r="O211" s="2">
        <f t="shared" ca="1" si="47"/>
        <v>63.699999999999996</v>
      </c>
      <c r="P211" s="2">
        <f t="shared" ca="1" si="48"/>
        <v>27.3</v>
      </c>
      <c r="Q211">
        <f t="shared" ca="1" si="49"/>
        <v>31</v>
      </c>
      <c r="R211">
        <f t="shared" ca="1" si="49"/>
        <v>37</v>
      </c>
      <c r="S211" s="2">
        <f t="shared" ca="1" si="50"/>
        <v>5</v>
      </c>
      <c r="T211" s="3">
        <f t="shared" ca="1" si="51"/>
        <v>0.82511756118587343</v>
      </c>
      <c r="U211" t="str" cm="1">
        <f t="array" aca="1" ref="U211" ca="1">INDEX($U$2:$U$4,RANDBETWEEN(1,ROWS($U$2:$U$4)),1)</f>
        <v>Single</v>
      </c>
    </row>
    <row r="212" spans="1:21">
      <c r="A212">
        <v>211</v>
      </c>
      <c r="B212" cm="1">
        <f t="array" aca="1" ref="B212" ca="1">INDEX($B$2:$B$3,RANDBETWEEN(1,ROWS($B$2:$B$3)),1)</f>
        <v>2021</v>
      </c>
      <c r="C212">
        <f t="shared" ca="1" si="39"/>
        <v>1400904</v>
      </c>
      <c r="D212" t="str" cm="1">
        <f t="array" aca="1" ref="D212" ca="1">INDEX($D$2:$D$6,RANDBETWEEN(1,ROWS($D$2:$D$6)),1)</f>
        <v>Costas Antonis</v>
      </c>
      <c r="E212" s="1">
        <f t="shared" ca="1" si="40"/>
        <v>44335</v>
      </c>
      <c r="F212">
        <f t="shared" ca="1" si="41"/>
        <v>21</v>
      </c>
      <c r="G212" t="str" cm="1">
        <f t="array" aca="1" ref="G212" ca="1">INDEX($G$2:$G$3,RANDBETWEEN(1,ROWS($G$2:$G$3)),1)</f>
        <v>Male</v>
      </c>
      <c r="H212" s="1">
        <f t="shared" ca="1" si="42"/>
        <v>43289</v>
      </c>
      <c r="I212">
        <f t="shared" ca="1" si="43"/>
        <v>11</v>
      </c>
      <c r="J212">
        <f t="shared" ca="1" si="44"/>
        <v>8</v>
      </c>
      <c r="K212" t="str" cm="1">
        <f t="array" aca="1" ref="K212" ca="1">INDEX($K$2:$K$6,RANDBETWEEN(1,ROWS($K$2:$K$6)),1)</f>
        <v>France</v>
      </c>
      <c r="L212">
        <f t="shared" ca="1" si="45"/>
        <v>94</v>
      </c>
      <c r="M212">
        <f t="shared" ca="1" si="46"/>
        <v>197</v>
      </c>
      <c r="N212">
        <f t="shared" ca="1" si="45"/>
        <v>98</v>
      </c>
      <c r="O212" s="2">
        <f t="shared" ca="1" si="47"/>
        <v>68.599999999999994</v>
      </c>
      <c r="P212" s="2">
        <f t="shared" ca="1" si="48"/>
        <v>29.4</v>
      </c>
      <c r="Q212">
        <f t="shared" ca="1" si="49"/>
        <v>48</v>
      </c>
      <c r="R212">
        <f t="shared" ca="1" si="49"/>
        <v>28</v>
      </c>
      <c r="S212" s="2">
        <f t="shared" ca="1" si="50"/>
        <v>3.8000000000000003</v>
      </c>
      <c r="T212" s="3">
        <f t="shared" ca="1" si="51"/>
        <v>0.29305009767908308</v>
      </c>
      <c r="U212" t="str" cm="1">
        <f t="array" aca="1" ref="U212" ca="1">INDEX($U$2:$U$4,RANDBETWEEN(1,ROWS($U$2:$U$4)),1)</f>
        <v>Married</v>
      </c>
    </row>
    <row r="213" spans="1:21">
      <c r="A213">
        <v>212</v>
      </c>
      <c r="B213" cm="1">
        <f t="array" aca="1" ref="B213" ca="1">INDEX($B$2:$B$3,RANDBETWEEN(1,ROWS($B$2:$B$3)),1)</f>
        <v>2020</v>
      </c>
      <c r="C213">
        <f t="shared" ca="1" si="39"/>
        <v>1470171</v>
      </c>
      <c r="D213" t="str" cm="1">
        <f t="array" aca="1" ref="D213" ca="1">INDEX($D$2:$D$6,RANDBETWEEN(1,ROWS($D$2:$D$6)),1)</f>
        <v>Costas Antonis</v>
      </c>
      <c r="E213" s="1">
        <f t="shared" ca="1" si="40"/>
        <v>44147</v>
      </c>
      <c r="F213">
        <f t="shared" ca="1" si="41"/>
        <v>26</v>
      </c>
      <c r="G213" t="str" cm="1">
        <f t="array" aca="1" ref="G213" ca="1">INDEX($G$2:$G$3,RANDBETWEEN(1,ROWS($G$2:$G$3)),1)</f>
        <v>Female</v>
      </c>
      <c r="H213" s="1">
        <f t="shared" ca="1" si="42"/>
        <v>43351</v>
      </c>
      <c r="I213">
        <f t="shared" ca="1" si="43"/>
        <v>18</v>
      </c>
      <c r="J213">
        <f t="shared" ca="1" si="44"/>
        <v>13</v>
      </c>
      <c r="K213" t="str" cm="1">
        <f t="array" aca="1" ref="K213" ca="1">INDEX($K$2:$K$6,RANDBETWEEN(1,ROWS($K$2:$K$6)),1)</f>
        <v>France</v>
      </c>
      <c r="L213">
        <f t="shared" ca="1" si="45"/>
        <v>55</v>
      </c>
      <c r="M213">
        <f t="shared" ca="1" si="46"/>
        <v>126</v>
      </c>
      <c r="N213">
        <f t="shared" ca="1" si="45"/>
        <v>80</v>
      </c>
      <c r="O213" s="2">
        <f t="shared" ca="1" si="47"/>
        <v>56</v>
      </c>
      <c r="P213" s="2">
        <f t="shared" ca="1" si="48"/>
        <v>24</v>
      </c>
      <c r="Q213">
        <f t="shared" ca="1" si="49"/>
        <v>17</v>
      </c>
      <c r="R213">
        <f t="shared" ca="1" si="49"/>
        <v>47</v>
      </c>
      <c r="S213" s="2">
        <f t="shared" ca="1" si="50"/>
        <v>6.2</v>
      </c>
      <c r="T213" s="3">
        <f t="shared" ca="1" si="51"/>
        <v>0.51936725126709515</v>
      </c>
      <c r="U213" t="str" cm="1">
        <f t="array" aca="1" ref="U213" ca="1">INDEX($U$2:$U$4,RANDBETWEEN(1,ROWS($U$2:$U$4)),1)</f>
        <v>Married</v>
      </c>
    </row>
    <row r="214" spans="1:21">
      <c r="A214">
        <v>213</v>
      </c>
      <c r="B214" cm="1">
        <f t="array" aca="1" ref="B214" ca="1">INDEX($B$2:$B$3,RANDBETWEEN(1,ROWS($B$2:$B$3)),1)</f>
        <v>2021</v>
      </c>
      <c r="C214">
        <f t="shared" ca="1" si="39"/>
        <v>1433029</v>
      </c>
      <c r="D214" t="str" cm="1">
        <f t="array" aca="1" ref="D214" ca="1">INDEX($D$2:$D$6,RANDBETWEEN(1,ROWS($D$2:$D$6)),1)</f>
        <v>Costas Antonis</v>
      </c>
      <c r="E214" s="1">
        <f t="shared" ca="1" si="40"/>
        <v>44373</v>
      </c>
      <c r="F214">
        <f t="shared" ca="1" si="41"/>
        <v>20</v>
      </c>
      <c r="G214" t="str" cm="1">
        <f t="array" aca="1" ref="G214" ca="1">INDEX($G$2:$G$3,RANDBETWEEN(1,ROWS($G$2:$G$3)),1)</f>
        <v>Female</v>
      </c>
      <c r="H214" s="1">
        <f t="shared" ca="1" si="42"/>
        <v>43536</v>
      </c>
      <c r="I214">
        <f t="shared" ca="1" si="43"/>
        <v>17</v>
      </c>
      <c r="J214">
        <f t="shared" ca="1" si="44"/>
        <v>12</v>
      </c>
      <c r="K214" t="str" cm="1">
        <f t="array" aca="1" ref="K214" ca="1">INDEX($K$2:$K$6,RANDBETWEEN(1,ROWS($K$2:$K$6)),1)</f>
        <v>Spain</v>
      </c>
      <c r="L214">
        <f t="shared" ca="1" si="45"/>
        <v>62</v>
      </c>
      <c r="M214">
        <f t="shared" ca="1" si="46"/>
        <v>141</v>
      </c>
      <c r="N214">
        <f t="shared" ca="1" si="45"/>
        <v>90</v>
      </c>
      <c r="O214" s="2">
        <f t="shared" ca="1" si="47"/>
        <v>62.999999999999993</v>
      </c>
      <c r="P214" s="2">
        <f t="shared" ca="1" si="48"/>
        <v>27</v>
      </c>
      <c r="Q214">
        <f t="shared" ca="1" si="49"/>
        <v>24</v>
      </c>
      <c r="R214">
        <f t="shared" ca="1" si="49"/>
        <v>38</v>
      </c>
      <c r="S214" s="2">
        <f t="shared" ca="1" si="50"/>
        <v>5.8000000000000007</v>
      </c>
      <c r="T214" s="3">
        <f t="shared" ca="1" si="51"/>
        <v>0.96456001589794271</v>
      </c>
      <c r="U214" t="str" cm="1">
        <f t="array" aca="1" ref="U214" ca="1">INDEX($U$2:$U$4,RANDBETWEEN(1,ROWS($U$2:$U$4)),1)</f>
        <v>Married</v>
      </c>
    </row>
    <row r="215" spans="1:21">
      <c r="A215">
        <v>214</v>
      </c>
      <c r="B215" cm="1">
        <f t="array" aca="1" ref="B215" ca="1">INDEX($B$2:$B$3,RANDBETWEEN(1,ROWS($B$2:$B$3)),1)</f>
        <v>2020</v>
      </c>
      <c r="C215">
        <f t="shared" ca="1" si="39"/>
        <v>1478376</v>
      </c>
      <c r="D215" t="str" cm="1">
        <f t="array" aca="1" ref="D215" ca="1">INDEX($D$2:$D$6,RANDBETWEEN(1,ROWS($D$2:$D$6)),1)</f>
        <v>Marios Katsaros</v>
      </c>
      <c r="E215" s="1">
        <f t="shared" ca="1" si="40"/>
        <v>44367</v>
      </c>
      <c r="F215">
        <f t="shared" ca="1" si="41"/>
        <v>20</v>
      </c>
      <c r="G215" t="str" cm="1">
        <f t="array" aca="1" ref="G215" ca="1">INDEX($G$2:$G$3,RANDBETWEEN(1,ROWS($G$2:$G$3)),1)</f>
        <v>Male</v>
      </c>
      <c r="H215" s="1">
        <f t="shared" ca="1" si="42"/>
        <v>43380</v>
      </c>
      <c r="I215">
        <f t="shared" ca="1" si="43"/>
        <v>10</v>
      </c>
      <c r="J215">
        <f t="shared" ca="1" si="44"/>
        <v>9</v>
      </c>
      <c r="K215" t="str" cm="1">
        <f t="array" aca="1" ref="K215" ca="1">INDEX($K$2:$K$6,RANDBETWEEN(1,ROWS($K$2:$K$6)),1)</f>
        <v>Germany</v>
      </c>
      <c r="L215">
        <f t="shared" ca="1" si="45"/>
        <v>94</v>
      </c>
      <c r="M215">
        <f t="shared" ca="1" si="46"/>
        <v>109</v>
      </c>
      <c r="N215">
        <f t="shared" ca="1" si="45"/>
        <v>75</v>
      </c>
      <c r="O215" s="2">
        <f t="shared" ca="1" si="47"/>
        <v>52.5</v>
      </c>
      <c r="P215" s="2">
        <f t="shared" ca="1" si="48"/>
        <v>22.5</v>
      </c>
      <c r="Q215">
        <f t="shared" ca="1" si="49"/>
        <v>13</v>
      </c>
      <c r="R215">
        <f t="shared" ca="1" si="49"/>
        <v>25</v>
      </c>
      <c r="S215" s="2">
        <f t="shared" ca="1" si="50"/>
        <v>3.8000000000000003</v>
      </c>
      <c r="T215" s="3">
        <f t="shared" ca="1" si="51"/>
        <v>0.94576236494227994</v>
      </c>
      <c r="U215" t="str" cm="1">
        <f t="array" aca="1" ref="U215" ca="1">INDEX($U$2:$U$4,RANDBETWEEN(1,ROWS($U$2:$U$4)),1)</f>
        <v>Married</v>
      </c>
    </row>
    <row r="216" spans="1:21">
      <c r="A216">
        <v>215</v>
      </c>
      <c r="B216" cm="1">
        <f t="array" aca="1" ref="B216" ca="1">INDEX($B$2:$B$3,RANDBETWEEN(1,ROWS($B$2:$B$3)),1)</f>
        <v>2021</v>
      </c>
      <c r="C216">
        <f t="shared" ca="1" si="39"/>
        <v>1488289</v>
      </c>
      <c r="D216" t="str" cm="1">
        <f t="array" aca="1" ref="D216" ca="1">INDEX($D$2:$D$6,RANDBETWEEN(1,ROWS($D$2:$D$6)),1)</f>
        <v>Marios Katsaros</v>
      </c>
      <c r="E216" s="1">
        <f t="shared" ca="1" si="40"/>
        <v>44333</v>
      </c>
      <c r="F216">
        <f t="shared" ca="1" si="41"/>
        <v>20</v>
      </c>
      <c r="G216" t="str" cm="1">
        <f t="array" aca="1" ref="G216" ca="1">INDEX($G$2:$G$3,RANDBETWEEN(1,ROWS($G$2:$G$3)),1)</f>
        <v>Female</v>
      </c>
      <c r="H216" s="1">
        <f t="shared" ca="1" si="42"/>
        <v>43279</v>
      </c>
      <c r="I216">
        <f t="shared" ca="1" si="43"/>
        <v>17</v>
      </c>
      <c r="J216">
        <f t="shared" ca="1" si="44"/>
        <v>9</v>
      </c>
      <c r="K216" t="str" cm="1">
        <f t="array" aca="1" ref="K216" ca="1">INDEX($K$2:$K$6,RANDBETWEEN(1,ROWS($K$2:$K$6)),1)</f>
        <v>France</v>
      </c>
      <c r="L216">
        <f t="shared" ca="1" si="45"/>
        <v>72</v>
      </c>
      <c r="M216">
        <f t="shared" ca="1" si="46"/>
        <v>118</v>
      </c>
      <c r="N216">
        <f t="shared" ca="1" si="45"/>
        <v>68</v>
      </c>
      <c r="O216" s="2">
        <f t="shared" ca="1" si="47"/>
        <v>47.599999999999994</v>
      </c>
      <c r="P216" s="2">
        <f t="shared" ca="1" si="48"/>
        <v>20.399999999999999</v>
      </c>
      <c r="Q216">
        <f t="shared" ca="1" si="49"/>
        <v>36</v>
      </c>
      <c r="R216">
        <f t="shared" ca="1" si="49"/>
        <v>28</v>
      </c>
      <c r="S216" s="2">
        <f t="shared" ca="1" si="50"/>
        <v>5.2</v>
      </c>
      <c r="T216" s="3">
        <f t="shared" ca="1" si="51"/>
        <v>9.4393863538746126E-2</v>
      </c>
      <c r="U216" t="str" cm="1">
        <f t="array" aca="1" ref="U216" ca="1">INDEX($U$2:$U$4,RANDBETWEEN(1,ROWS($U$2:$U$4)),1)</f>
        <v>In Relationship</v>
      </c>
    </row>
    <row r="217" spans="1:21">
      <c r="A217">
        <v>216</v>
      </c>
      <c r="B217" cm="1">
        <f t="array" aca="1" ref="B217" ca="1">INDEX($B$2:$B$3,RANDBETWEEN(1,ROWS($B$2:$B$3)),1)</f>
        <v>2020</v>
      </c>
      <c r="C217">
        <f t="shared" ca="1" si="39"/>
        <v>1404276</v>
      </c>
      <c r="D217" t="str" cm="1">
        <f t="array" aca="1" ref="D217" ca="1">INDEX($D$2:$D$6,RANDBETWEEN(1,ROWS($D$2:$D$6)),1)</f>
        <v>Marios Katsaros</v>
      </c>
      <c r="E217" s="1">
        <f t="shared" ca="1" si="40"/>
        <v>44023</v>
      </c>
      <c r="F217">
        <f t="shared" ca="1" si="41"/>
        <v>24</v>
      </c>
      <c r="G217" t="str" cm="1">
        <f t="array" aca="1" ref="G217" ca="1">INDEX($G$2:$G$3,RANDBETWEEN(1,ROWS($G$2:$G$3)),1)</f>
        <v>Male</v>
      </c>
      <c r="H217" s="1">
        <f t="shared" ca="1" si="42"/>
        <v>43354</v>
      </c>
      <c r="I217">
        <f t="shared" ca="1" si="43"/>
        <v>18</v>
      </c>
      <c r="J217">
        <f t="shared" ca="1" si="44"/>
        <v>12</v>
      </c>
      <c r="K217" t="str" cm="1">
        <f t="array" aca="1" ref="K217" ca="1">INDEX($K$2:$K$6,RANDBETWEEN(1,ROWS($K$2:$K$6)),1)</f>
        <v>Spain</v>
      </c>
      <c r="L217">
        <f t="shared" ca="1" si="45"/>
        <v>64</v>
      </c>
      <c r="M217">
        <f t="shared" ca="1" si="46"/>
        <v>184</v>
      </c>
      <c r="N217">
        <f t="shared" ca="1" si="45"/>
        <v>87</v>
      </c>
      <c r="O217" s="2">
        <f t="shared" ca="1" si="47"/>
        <v>60.9</v>
      </c>
      <c r="P217" s="2">
        <f t="shared" ca="1" si="48"/>
        <v>26.099999999999998</v>
      </c>
      <c r="Q217">
        <f t="shared" ca="1" si="49"/>
        <v>12</v>
      </c>
      <c r="R217">
        <f t="shared" ca="1" si="49"/>
        <v>41</v>
      </c>
      <c r="S217" s="2">
        <f t="shared" ca="1" si="50"/>
        <v>6</v>
      </c>
      <c r="T217" s="3">
        <f t="shared" ca="1" si="51"/>
        <v>0.99403826449459554</v>
      </c>
      <c r="U217" t="str" cm="1">
        <f t="array" aca="1" ref="U217" ca="1">INDEX($U$2:$U$4,RANDBETWEEN(1,ROWS($U$2:$U$4)),1)</f>
        <v>In Relationship</v>
      </c>
    </row>
    <row r="218" spans="1:21">
      <c r="A218">
        <v>217</v>
      </c>
      <c r="B218" cm="1">
        <f t="array" aca="1" ref="B218" ca="1">INDEX($B$2:$B$3,RANDBETWEEN(1,ROWS($B$2:$B$3)),1)</f>
        <v>2021</v>
      </c>
      <c r="C218">
        <f t="shared" ca="1" si="39"/>
        <v>1447304</v>
      </c>
      <c r="D218" t="str" cm="1">
        <f t="array" aca="1" ref="D218" ca="1">INDEX($D$2:$D$6,RANDBETWEEN(1,ROWS($D$2:$D$6)),1)</f>
        <v>Irini Antoniou</v>
      </c>
      <c r="E218" s="1">
        <f t="shared" ca="1" si="40"/>
        <v>44168</v>
      </c>
      <c r="F218">
        <f t="shared" ca="1" si="41"/>
        <v>28</v>
      </c>
      <c r="G218" t="str" cm="1">
        <f t="array" aca="1" ref="G218" ca="1">INDEX($G$2:$G$3,RANDBETWEEN(1,ROWS($G$2:$G$3)),1)</f>
        <v>Male</v>
      </c>
      <c r="H218" s="1">
        <f t="shared" ca="1" si="42"/>
        <v>43391</v>
      </c>
      <c r="I218">
        <f t="shared" ca="1" si="43"/>
        <v>16</v>
      </c>
      <c r="J218">
        <f t="shared" ca="1" si="44"/>
        <v>13</v>
      </c>
      <c r="K218" t="str" cm="1">
        <f t="array" aca="1" ref="K218" ca="1">INDEX($K$2:$K$6,RANDBETWEEN(1,ROWS($K$2:$K$6)),1)</f>
        <v>Australia</v>
      </c>
      <c r="L218">
        <f t="shared" ca="1" si="45"/>
        <v>87</v>
      </c>
      <c r="M218">
        <f t="shared" ca="1" si="46"/>
        <v>148</v>
      </c>
      <c r="N218">
        <f t="shared" ca="1" si="45"/>
        <v>57</v>
      </c>
      <c r="O218" s="2">
        <f t="shared" ca="1" si="47"/>
        <v>39.9</v>
      </c>
      <c r="P218" s="2">
        <f t="shared" ca="1" si="48"/>
        <v>17.099999999999998</v>
      </c>
      <c r="Q218">
        <f t="shared" ca="1" si="49"/>
        <v>31</v>
      </c>
      <c r="R218">
        <f t="shared" ca="1" si="49"/>
        <v>23</v>
      </c>
      <c r="S218" s="2">
        <f t="shared" ca="1" si="50"/>
        <v>5.8000000000000007</v>
      </c>
      <c r="T218" s="3">
        <f t="shared" ca="1" si="51"/>
        <v>0.62110878134156344</v>
      </c>
      <c r="U218" t="str" cm="1">
        <f t="array" aca="1" ref="U218" ca="1">INDEX($U$2:$U$4,RANDBETWEEN(1,ROWS($U$2:$U$4)),1)</f>
        <v>Single</v>
      </c>
    </row>
    <row r="219" spans="1:21">
      <c r="A219">
        <v>218</v>
      </c>
      <c r="B219" cm="1">
        <f t="array" aca="1" ref="B219" ca="1">INDEX($B$2:$B$3,RANDBETWEEN(1,ROWS($B$2:$B$3)),1)</f>
        <v>2021</v>
      </c>
      <c r="C219">
        <f t="shared" ca="1" si="39"/>
        <v>1425281</v>
      </c>
      <c r="D219" t="str" cm="1">
        <f t="array" aca="1" ref="D219" ca="1">INDEX($D$2:$D$6,RANDBETWEEN(1,ROWS($D$2:$D$6)),1)</f>
        <v>Periklis Andreas</v>
      </c>
      <c r="E219" s="1">
        <f t="shared" ca="1" si="40"/>
        <v>44024</v>
      </c>
      <c r="F219">
        <f t="shared" ca="1" si="41"/>
        <v>25</v>
      </c>
      <c r="G219" t="str" cm="1">
        <f t="array" aca="1" ref="G219" ca="1">INDEX($G$2:$G$3,RANDBETWEEN(1,ROWS($G$2:$G$3)),1)</f>
        <v>Female</v>
      </c>
      <c r="H219" s="1">
        <f t="shared" ca="1" si="42"/>
        <v>43644</v>
      </c>
      <c r="I219">
        <f t="shared" ca="1" si="43"/>
        <v>17</v>
      </c>
      <c r="J219">
        <f t="shared" ca="1" si="44"/>
        <v>10</v>
      </c>
      <c r="K219" t="str" cm="1">
        <f t="array" aca="1" ref="K219" ca="1">INDEX($K$2:$K$6,RANDBETWEEN(1,ROWS($K$2:$K$6)),1)</f>
        <v>Spain</v>
      </c>
      <c r="L219">
        <f t="shared" ca="1" si="45"/>
        <v>92</v>
      </c>
      <c r="M219">
        <f t="shared" ca="1" si="46"/>
        <v>116</v>
      </c>
      <c r="N219">
        <f t="shared" ca="1" si="45"/>
        <v>91</v>
      </c>
      <c r="O219" s="2">
        <f t="shared" ca="1" si="47"/>
        <v>63.699999999999996</v>
      </c>
      <c r="P219" s="2">
        <f t="shared" ca="1" si="48"/>
        <v>27.3</v>
      </c>
      <c r="Q219">
        <f t="shared" ca="1" si="49"/>
        <v>46</v>
      </c>
      <c r="R219">
        <f t="shared" ca="1" si="49"/>
        <v>49</v>
      </c>
      <c r="S219" s="2">
        <f t="shared" ca="1" si="50"/>
        <v>5.4</v>
      </c>
      <c r="T219" s="3">
        <f t="shared" ca="1" si="51"/>
        <v>0.74328390366586272</v>
      </c>
      <c r="U219" t="str" cm="1">
        <f t="array" aca="1" ref="U219" ca="1">INDEX($U$2:$U$4,RANDBETWEEN(1,ROWS($U$2:$U$4)),1)</f>
        <v>Single</v>
      </c>
    </row>
    <row r="220" spans="1:21">
      <c r="A220">
        <v>219</v>
      </c>
      <c r="B220" cm="1">
        <f t="array" aca="1" ref="B220" ca="1">INDEX($B$2:$B$3,RANDBETWEEN(1,ROWS($B$2:$B$3)),1)</f>
        <v>2021</v>
      </c>
      <c r="C220">
        <f t="shared" ca="1" si="39"/>
        <v>1400823</v>
      </c>
      <c r="D220" t="str" cm="1">
        <f t="array" aca="1" ref="D220" ca="1">INDEX($D$2:$D$6,RANDBETWEEN(1,ROWS($D$2:$D$6)),1)</f>
        <v>Irini Antoniou</v>
      </c>
      <c r="E220" s="1">
        <f t="shared" ca="1" si="40"/>
        <v>44132</v>
      </c>
      <c r="F220">
        <f t="shared" ca="1" si="41"/>
        <v>20</v>
      </c>
      <c r="G220" t="str" cm="1">
        <f t="array" aca="1" ref="G220" ca="1">INDEX($G$2:$G$3,RANDBETWEEN(1,ROWS($G$2:$G$3)),1)</f>
        <v>Male</v>
      </c>
      <c r="H220" s="1">
        <f t="shared" ca="1" si="42"/>
        <v>43651</v>
      </c>
      <c r="I220">
        <f t="shared" ca="1" si="43"/>
        <v>18</v>
      </c>
      <c r="J220">
        <f t="shared" ca="1" si="44"/>
        <v>10</v>
      </c>
      <c r="K220" t="str" cm="1">
        <f t="array" aca="1" ref="K220" ca="1">INDEX($K$2:$K$6,RANDBETWEEN(1,ROWS($K$2:$K$6)),1)</f>
        <v>Australia</v>
      </c>
      <c r="L220">
        <f t="shared" ca="1" si="45"/>
        <v>51</v>
      </c>
      <c r="M220">
        <f t="shared" ca="1" si="46"/>
        <v>169</v>
      </c>
      <c r="N220">
        <f t="shared" ca="1" si="45"/>
        <v>91</v>
      </c>
      <c r="O220" s="2">
        <f t="shared" ca="1" si="47"/>
        <v>63.699999999999996</v>
      </c>
      <c r="P220" s="2">
        <f t="shared" ca="1" si="48"/>
        <v>27.3</v>
      </c>
      <c r="Q220">
        <f t="shared" ca="1" si="49"/>
        <v>32</v>
      </c>
      <c r="R220">
        <f t="shared" ca="1" si="49"/>
        <v>41</v>
      </c>
      <c r="S220" s="2">
        <f t="shared" ca="1" si="50"/>
        <v>5.6000000000000005</v>
      </c>
      <c r="T220" s="3">
        <f t="shared" ca="1" si="51"/>
        <v>0.68887755729866651</v>
      </c>
      <c r="U220" t="str" cm="1">
        <f t="array" aca="1" ref="U220" ca="1">INDEX($U$2:$U$4,RANDBETWEEN(1,ROWS($U$2:$U$4)),1)</f>
        <v>Married</v>
      </c>
    </row>
    <row r="221" spans="1:21">
      <c r="A221">
        <v>220</v>
      </c>
      <c r="B221" cm="1">
        <f t="array" aca="1" ref="B221" ca="1">INDEX($B$2:$B$3,RANDBETWEEN(1,ROWS($B$2:$B$3)),1)</f>
        <v>2021</v>
      </c>
      <c r="C221">
        <f t="shared" ca="1" si="39"/>
        <v>1444827</v>
      </c>
      <c r="D221" t="str" cm="1">
        <f t="array" aca="1" ref="D221" ca="1">INDEX($D$2:$D$6,RANDBETWEEN(1,ROWS($D$2:$D$6)),1)</f>
        <v>Marios Katsaros</v>
      </c>
      <c r="E221" s="1">
        <f t="shared" ca="1" si="40"/>
        <v>44326</v>
      </c>
      <c r="F221">
        <f t="shared" ca="1" si="41"/>
        <v>21</v>
      </c>
      <c r="G221" t="str" cm="1">
        <f t="array" aca="1" ref="G221" ca="1">INDEX($G$2:$G$3,RANDBETWEEN(1,ROWS($G$2:$G$3)),1)</f>
        <v>Male</v>
      </c>
      <c r="H221" s="1">
        <f t="shared" ca="1" si="42"/>
        <v>43529</v>
      </c>
      <c r="I221">
        <f t="shared" ca="1" si="43"/>
        <v>12</v>
      </c>
      <c r="J221">
        <f t="shared" ca="1" si="44"/>
        <v>11</v>
      </c>
      <c r="K221" t="str" cm="1">
        <f t="array" aca="1" ref="K221" ca="1">INDEX($K$2:$K$6,RANDBETWEEN(1,ROWS($K$2:$K$6)),1)</f>
        <v>France</v>
      </c>
      <c r="L221">
        <f t="shared" ca="1" si="45"/>
        <v>80</v>
      </c>
      <c r="M221">
        <f t="shared" ca="1" si="46"/>
        <v>173</v>
      </c>
      <c r="N221">
        <f t="shared" ca="1" si="45"/>
        <v>53</v>
      </c>
      <c r="O221" s="2">
        <f t="shared" ca="1" si="47"/>
        <v>37.099999999999994</v>
      </c>
      <c r="P221" s="2">
        <f t="shared" ca="1" si="48"/>
        <v>15.899999999999999</v>
      </c>
      <c r="Q221">
        <f t="shared" ca="1" si="49"/>
        <v>28</v>
      </c>
      <c r="R221">
        <f t="shared" ca="1" si="49"/>
        <v>36</v>
      </c>
      <c r="S221" s="2">
        <f t="shared" ca="1" si="50"/>
        <v>4.6000000000000005</v>
      </c>
      <c r="T221" s="3">
        <f t="shared" ca="1" si="51"/>
        <v>0.61940747603265722</v>
      </c>
      <c r="U221" t="str" cm="1">
        <f t="array" aca="1" ref="U221" ca="1">INDEX($U$2:$U$4,RANDBETWEEN(1,ROWS($U$2:$U$4)),1)</f>
        <v>In Relationship</v>
      </c>
    </row>
    <row r="222" spans="1:21">
      <c r="A222">
        <v>221</v>
      </c>
      <c r="B222" cm="1">
        <f t="array" aca="1" ref="B222" ca="1">INDEX($B$2:$B$3,RANDBETWEEN(1,ROWS($B$2:$B$3)),1)</f>
        <v>2020</v>
      </c>
      <c r="C222">
        <f t="shared" ca="1" si="39"/>
        <v>1416715</v>
      </c>
      <c r="D222" t="str" cm="1">
        <f t="array" aca="1" ref="D222" ca="1">INDEX($D$2:$D$6,RANDBETWEEN(1,ROWS($D$2:$D$6)),1)</f>
        <v>Irini Antoniou</v>
      </c>
      <c r="E222" s="1">
        <f t="shared" ca="1" si="40"/>
        <v>44184</v>
      </c>
      <c r="F222">
        <f t="shared" ca="1" si="41"/>
        <v>25</v>
      </c>
      <c r="G222" t="str" cm="1">
        <f t="array" aca="1" ref="G222" ca="1">INDEX($G$2:$G$3,RANDBETWEEN(1,ROWS($G$2:$G$3)),1)</f>
        <v>Female</v>
      </c>
      <c r="H222" s="1">
        <f t="shared" ca="1" si="42"/>
        <v>43466</v>
      </c>
      <c r="I222">
        <f t="shared" ca="1" si="43"/>
        <v>18</v>
      </c>
      <c r="J222">
        <f t="shared" ca="1" si="44"/>
        <v>12</v>
      </c>
      <c r="K222" t="str" cm="1">
        <f t="array" aca="1" ref="K222" ca="1">INDEX($K$2:$K$6,RANDBETWEEN(1,ROWS($K$2:$K$6)),1)</f>
        <v>Spain</v>
      </c>
      <c r="L222">
        <f t="shared" ca="1" si="45"/>
        <v>94</v>
      </c>
      <c r="M222">
        <f t="shared" ca="1" si="46"/>
        <v>173</v>
      </c>
      <c r="N222">
        <f t="shared" ca="1" si="45"/>
        <v>55</v>
      </c>
      <c r="O222" s="2">
        <f t="shared" ca="1" si="47"/>
        <v>38.5</v>
      </c>
      <c r="P222" s="2">
        <f t="shared" ca="1" si="48"/>
        <v>16.5</v>
      </c>
      <c r="Q222">
        <f t="shared" ca="1" si="49"/>
        <v>20</v>
      </c>
      <c r="R222">
        <f t="shared" ca="1" si="49"/>
        <v>34</v>
      </c>
      <c r="S222" s="2">
        <f t="shared" ca="1" si="50"/>
        <v>6</v>
      </c>
      <c r="T222" s="3">
        <f t="shared" ca="1" si="51"/>
        <v>0.80163143499340495</v>
      </c>
      <c r="U222" t="str" cm="1">
        <f t="array" aca="1" ref="U222" ca="1">INDEX($U$2:$U$4,RANDBETWEEN(1,ROWS($U$2:$U$4)),1)</f>
        <v>Married</v>
      </c>
    </row>
    <row r="223" spans="1:21">
      <c r="A223">
        <v>222</v>
      </c>
      <c r="B223" cm="1">
        <f t="array" aca="1" ref="B223" ca="1">INDEX($B$2:$B$3,RANDBETWEEN(1,ROWS($B$2:$B$3)),1)</f>
        <v>2021</v>
      </c>
      <c r="C223">
        <f t="shared" ca="1" si="39"/>
        <v>1487668</v>
      </c>
      <c r="D223" t="str" cm="1">
        <f t="array" aca="1" ref="D223" ca="1">INDEX($D$2:$D$6,RANDBETWEEN(1,ROWS($D$2:$D$6)),1)</f>
        <v>Costas Antonis</v>
      </c>
      <c r="E223" s="1">
        <f t="shared" ca="1" si="40"/>
        <v>44106</v>
      </c>
      <c r="F223">
        <f t="shared" ca="1" si="41"/>
        <v>25</v>
      </c>
      <c r="G223" t="str" cm="1">
        <f t="array" aca="1" ref="G223" ca="1">INDEX($G$2:$G$3,RANDBETWEEN(1,ROWS($G$2:$G$3)),1)</f>
        <v>Male</v>
      </c>
      <c r="H223" s="1">
        <f t="shared" ca="1" si="42"/>
        <v>43641</v>
      </c>
      <c r="I223">
        <f t="shared" ca="1" si="43"/>
        <v>10</v>
      </c>
      <c r="J223">
        <f t="shared" ca="1" si="44"/>
        <v>14</v>
      </c>
      <c r="K223" t="str" cm="1">
        <f t="array" aca="1" ref="K223" ca="1">INDEX($K$2:$K$6,RANDBETWEEN(1,ROWS($K$2:$K$6)),1)</f>
        <v>France</v>
      </c>
      <c r="L223">
        <f t="shared" ca="1" si="45"/>
        <v>81</v>
      </c>
      <c r="M223">
        <f t="shared" ca="1" si="46"/>
        <v>113</v>
      </c>
      <c r="N223">
        <f t="shared" ca="1" si="45"/>
        <v>50</v>
      </c>
      <c r="O223" s="2">
        <f t="shared" ca="1" si="47"/>
        <v>35</v>
      </c>
      <c r="P223" s="2">
        <f t="shared" ca="1" si="48"/>
        <v>15</v>
      </c>
      <c r="Q223">
        <f t="shared" ca="1" si="49"/>
        <v>24</v>
      </c>
      <c r="R223">
        <f t="shared" ca="1" si="49"/>
        <v>37</v>
      </c>
      <c r="S223" s="2">
        <f t="shared" ca="1" si="50"/>
        <v>4.8000000000000007</v>
      </c>
      <c r="T223" s="3">
        <f t="shared" ca="1" si="51"/>
        <v>2.1774961769798873E-2</v>
      </c>
      <c r="U223" t="str" cm="1">
        <f t="array" aca="1" ref="U223" ca="1">INDEX($U$2:$U$4,RANDBETWEEN(1,ROWS($U$2:$U$4)),1)</f>
        <v>Single</v>
      </c>
    </row>
    <row r="224" spans="1:21">
      <c r="A224">
        <v>223</v>
      </c>
      <c r="B224" cm="1">
        <f t="array" aca="1" ref="B224" ca="1">INDEX($B$2:$B$3,RANDBETWEEN(1,ROWS($B$2:$B$3)),1)</f>
        <v>2020</v>
      </c>
      <c r="C224">
        <f t="shared" ca="1" si="39"/>
        <v>1421646</v>
      </c>
      <c r="D224" t="str" cm="1">
        <f t="array" aca="1" ref="D224" ca="1">INDEX($D$2:$D$6,RANDBETWEEN(1,ROWS($D$2:$D$6)),1)</f>
        <v>Irini Antoniou</v>
      </c>
      <c r="E224" s="1">
        <f t="shared" ca="1" si="40"/>
        <v>44207</v>
      </c>
      <c r="F224">
        <f t="shared" ca="1" si="41"/>
        <v>28</v>
      </c>
      <c r="G224" t="str" cm="1">
        <f t="array" aca="1" ref="G224" ca="1">INDEX($G$2:$G$3,RANDBETWEEN(1,ROWS($G$2:$G$3)),1)</f>
        <v>Female</v>
      </c>
      <c r="H224" s="1">
        <f t="shared" ca="1" si="42"/>
        <v>43441</v>
      </c>
      <c r="I224">
        <f t="shared" ca="1" si="43"/>
        <v>11</v>
      </c>
      <c r="J224">
        <f t="shared" ca="1" si="44"/>
        <v>10</v>
      </c>
      <c r="K224" t="str" cm="1">
        <f t="array" aca="1" ref="K224" ca="1">INDEX($K$2:$K$6,RANDBETWEEN(1,ROWS($K$2:$K$6)),1)</f>
        <v>Australia</v>
      </c>
      <c r="L224">
        <f t="shared" ca="1" si="45"/>
        <v>84</v>
      </c>
      <c r="M224">
        <f t="shared" ca="1" si="46"/>
        <v>131</v>
      </c>
      <c r="N224">
        <f t="shared" ca="1" si="45"/>
        <v>88</v>
      </c>
      <c r="O224" s="2">
        <f t="shared" ca="1" si="47"/>
        <v>61.599999999999994</v>
      </c>
      <c r="P224" s="2">
        <f t="shared" ca="1" si="48"/>
        <v>26.4</v>
      </c>
      <c r="Q224">
        <f t="shared" ca="1" si="49"/>
        <v>50</v>
      </c>
      <c r="R224">
        <f t="shared" ca="1" si="49"/>
        <v>34</v>
      </c>
      <c r="S224" s="2">
        <f t="shared" ca="1" si="50"/>
        <v>4.2</v>
      </c>
      <c r="T224" s="3">
        <f t="shared" ca="1" si="51"/>
        <v>0.67015524195477549</v>
      </c>
      <c r="U224" t="str" cm="1">
        <f t="array" aca="1" ref="U224" ca="1">INDEX($U$2:$U$4,RANDBETWEEN(1,ROWS($U$2:$U$4)),1)</f>
        <v>Single</v>
      </c>
    </row>
    <row r="225" spans="1:21">
      <c r="A225">
        <v>224</v>
      </c>
      <c r="B225" cm="1">
        <f t="array" aca="1" ref="B225" ca="1">INDEX($B$2:$B$3,RANDBETWEEN(1,ROWS($B$2:$B$3)),1)</f>
        <v>2021</v>
      </c>
      <c r="C225">
        <f t="shared" ca="1" si="39"/>
        <v>1416904</v>
      </c>
      <c r="D225" t="str" cm="1">
        <f t="array" aca="1" ref="D225" ca="1">INDEX($D$2:$D$6,RANDBETWEEN(1,ROWS($D$2:$D$6)),1)</f>
        <v>Costas Antonis</v>
      </c>
      <c r="E225" s="1">
        <f t="shared" ca="1" si="40"/>
        <v>44159</v>
      </c>
      <c r="F225">
        <f t="shared" ca="1" si="41"/>
        <v>27</v>
      </c>
      <c r="G225" t="str" cm="1">
        <f t="array" aca="1" ref="G225" ca="1">INDEX($G$2:$G$3,RANDBETWEEN(1,ROWS($G$2:$G$3)),1)</f>
        <v>Female</v>
      </c>
      <c r="H225" s="1">
        <f t="shared" ca="1" si="42"/>
        <v>43374</v>
      </c>
      <c r="I225">
        <f t="shared" ca="1" si="43"/>
        <v>16</v>
      </c>
      <c r="J225">
        <f t="shared" ca="1" si="44"/>
        <v>9</v>
      </c>
      <c r="K225" t="str" cm="1">
        <f t="array" aca="1" ref="K225" ca="1">INDEX($K$2:$K$6,RANDBETWEEN(1,ROWS($K$2:$K$6)),1)</f>
        <v>Canada</v>
      </c>
      <c r="L225">
        <f t="shared" ca="1" si="45"/>
        <v>77</v>
      </c>
      <c r="M225">
        <f t="shared" ca="1" si="46"/>
        <v>200</v>
      </c>
      <c r="N225">
        <f t="shared" ca="1" si="45"/>
        <v>92</v>
      </c>
      <c r="O225" s="2">
        <f t="shared" ca="1" si="47"/>
        <v>64.399999999999991</v>
      </c>
      <c r="P225" s="2">
        <f t="shared" ca="1" si="48"/>
        <v>27.599999999999998</v>
      </c>
      <c r="Q225">
        <f t="shared" ca="1" si="49"/>
        <v>43</v>
      </c>
      <c r="R225">
        <f t="shared" ca="1" si="49"/>
        <v>18</v>
      </c>
      <c r="S225" s="2">
        <f t="shared" ca="1" si="50"/>
        <v>5</v>
      </c>
      <c r="T225" s="3">
        <f t="shared" ca="1" si="51"/>
        <v>0.3057913480797303</v>
      </c>
      <c r="U225" t="str" cm="1">
        <f t="array" aca="1" ref="U225" ca="1">INDEX($U$2:$U$4,RANDBETWEEN(1,ROWS($U$2:$U$4)),1)</f>
        <v>In Relationship</v>
      </c>
    </row>
    <row r="226" spans="1:21">
      <c r="A226">
        <v>225</v>
      </c>
      <c r="B226" cm="1">
        <f t="array" aca="1" ref="B226" ca="1">INDEX($B$2:$B$3,RANDBETWEEN(1,ROWS($B$2:$B$3)),1)</f>
        <v>2021</v>
      </c>
      <c r="C226">
        <f t="shared" ca="1" si="39"/>
        <v>1426087</v>
      </c>
      <c r="D226" t="str" cm="1">
        <f t="array" aca="1" ref="D226" ca="1">INDEX($D$2:$D$6,RANDBETWEEN(1,ROWS($D$2:$D$6)),1)</f>
        <v>Foteini Antonis</v>
      </c>
      <c r="E226" s="1">
        <f t="shared" ca="1" si="40"/>
        <v>44002</v>
      </c>
      <c r="F226">
        <f t="shared" ca="1" si="41"/>
        <v>22</v>
      </c>
      <c r="G226" t="str" cm="1">
        <f t="array" aca="1" ref="G226" ca="1">INDEX($G$2:$G$3,RANDBETWEEN(1,ROWS($G$2:$G$3)),1)</f>
        <v>Male</v>
      </c>
      <c r="H226" s="1">
        <f t="shared" ca="1" si="42"/>
        <v>43486</v>
      </c>
      <c r="I226">
        <f t="shared" ca="1" si="43"/>
        <v>16</v>
      </c>
      <c r="J226">
        <f t="shared" ca="1" si="44"/>
        <v>9</v>
      </c>
      <c r="K226" t="str" cm="1">
        <f t="array" aca="1" ref="K226" ca="1">INDEX($K$2:$K$6,RANDBETWEEN(1,ROWS($K$2:$K$6)),1)</f>
        <v>Canada</v>
      </c>
      <c r="L226">
        <f t="shared" ca="1" si="45"/>
        <v>88</v>
      </c>
      <c r="M226">
        <f t="shared" ca="1" si="46"/>
        <v>125</v>
      </c>
      <c r="N226">
        <f t="shared" ca="1" si="45"/>
        <v>52</v>
      </c>
      <c r="O226" s="2">
        <f t="shared" ca="1" si="47"/>
        <v>36.4</v>
      </c>
      <c r="P226" s="2">
        <f t="shared" ca="1" si="48"/>
        <v>15.6</v>
      </c>
      <c r="Q226">
        <f t="shared" ca="1" si="49"/>
        <v>34</v>
      </c>
      <c r="R226">
        <f t="shared" ca="1" si="49"/>
        <v>48</v>
      </c>
      <c r="S226" s="2">
        <f t="shared" ca="1" si="50"/>
        <v>5</v>
      </c>
      <c r="T226" s="3">
        <f t="shared" ca="1" si="51"/>
        <v>4.0397915590393407E-2</v>
      </c>
      <c r="U226" t="str" cm="1">
        <f t="array" aca="1" ref="U226" ca="1">INDEX($U$2:$U$4,RANDBETWEEN(1,ROWS($U$2:$U$4)),1)</f>
        <v>Married</v>
      </c>
    </row>
    <row r="227" spans="1:21">
      <c r="A227">
        <v>226</v>
      </c>
      <c r="B227" cm="1">
        <f t="array" aca="1" ref="B227" ca="1">INDEX($B$2:$B$3,RANDBETWEEN(1,ROWS($B$2:$B$3)),1)</f>
        <v>2020</v>
      </c>
      <c r="C227">
        <f t="shared" ca="1" si="39"/>
        <v>1460134</v>
      </c>
      <c r="D227" t="str" cm="1">
        <f t="array" aca="1" ref="D227" ca="1">INDEX($D$2:$D$6,RANDBETWEEN(1,ROWS($D$2:$D$6)),1)</f>
        <v>Foteini Antonis</v>
      </c>
      <c r="E227" s="1">
        <f t="shared" ca="1" si="40"/>
        <v>44093</v>
      </c>
      <c r="F227">
        <f t="shared" ca="1" si="41"/>
        <v>25</v>
      </c>
      <c r="G227" t="str" cm="1">
        <f t="array" aca="1" ref="G227" ca="1">INDEX($G$2:$G$3,RANDBETWEEN(1,ROWS($G$2:$G$3)),1)</f>
        <v>Female</v>
      </c>
      <c r="H227" s="1">
        <f t="shared" ca="1" si="42"/>
        <v>43675</v>
      </c>
      <c r="I227">
        <f t="shared" ca="1" si="43"/>
        <v>20</v>
      </c>
      <c r="J227">
        <f t="shared" ca="1" si="44"/>
        <v>10</v>
      </c>
      <c r="K227" t="str" cm="1">
        <f t="array" aca="1" ref="K227" ca="1">INDEX($K$2:$K$6,RANDBETWEEN(1,ROWS($K$2:$K$6)),1)</f>
        <v>Spain</v>
      </c>
      <c r="L227">
        <f t="shared" ca="1" si="45"/>
        <v>96</v>
      </c>
      <c r="M227">
        <f t="shared" ca="1" si="46"/>
        <v>191</v>
      </c>
      <c r="N227">
        <f t="shared" ca="1" si="45"/>
        <v>78</v>
      </c>
      <c r="O227" s="2">
        <f t="shared" ca="1" si="47"/>
        <v>54.599999999999994</v>
      </c>
      <c r="P227" s="2">
        <f t="shared" ca="1" si="48"/>
        <v>23.4</v>
      </c>
      <c r="Q227">
        <f t="shared" ca="1" si="49"/>
        <v>50</v>
      </c>
      <c r="R227">
        <f t="shared" ca="1" si="49"/>
        <v>16</v>
      </c>
      <c r="S227" s="2">
        <f t="shared" ca="1" si="50"/>
        <v>6</v>
      </c>
      <c r="T227" s="3">
        <f t="shared" ca="1" si="51"/>
        <v>0.89194908531712824</v>
      </c>
      <c r="U227" t="str" cm="1">
        <f t="array" aca="1" ref="U227" ca="1">INDEX($U$2:$U$4,RANDBETWEEN(1,ROWS($U$2:$U$4)),1)</f>
        <v>In Relationship</v>
      </c>
    </row>
    <row r="228" spans="1:21">
      <c r="A228">
        <v>227</v>
      </c>
      <c r="B228" cm="1">
        <f t="array" aca="1" ref="B228" ca="1">INDEX($B$2:$B$3,RANDBETWEEN(1,ROWS($B$2:$B$3)),1)</f>
        <v>2021</v>
      </c>
      <c r="C228">
        <f t="shared" ca="1" si="39"/>
        <v>1412218</v>
      </c>
      <c r="D228" t="str" cm="1">
        <f t="array" aca="1" ref="D228" ca="1">INDEX($D$2:$D$6,RANDBETWEEN(1,ROWS($D$2:$D$6)),1)</f>
        <v>Foteini Antonis</v>
      </c>
      <c r="E228" s="1">
        <f t="shared" ca="1" si="40"/>
        <v>44173</v>
      </c>
      <c r="F228">
        <f t="shared" ca="1" si="41"/>
        <v>24</v>
      </c>
      <c r="G228" t="str" cm="1">
        <f t="array" aca="1" ref="G228" ca="1">INDEX($G$2:$G$3,RANDBETWEEN(1,ROWS($G$2:$G$3)),1)</f>
        <v>Male</v>
      </c>
      <c r="H228" s="1">
        <f t="shared" ca="1" si="42"/>
        <v>43484</v>
      </c>
      <c r="I228">
        <f t="shared" ca="1" si="43"/>
        <v>20</v>
      </c>
      <c r="J228">
        <f t="shared" ca="1" si="44"/>
        <v>12</v>
      </c>
      <c r="K228" t="str" cm="1">
        <f t="array" aca="1" ref="K228" ca="1">INDEX($K$2:$K$6,RANDBETWEEN(1,ROWS($K$2:$K$6)),1)</f>
        <v>France</v>
      </c>
      <c r="L228">
        <f t="shared" ca="1" si="45"/>
        <v>54</v>
      </c>
      <c r="M228">
        <f t="shared" ca="1" si="46"/>
        <v>160</v>
      </c>
      <c r="N228">
        <f t="shared" ca="1" si="45"/>
        <v>98</v>
      </c>
      <c r="O228" s="2">
        <f t="shared" ca="1" si="47"/>
        <v>68.599999999999994</v>
      </c>
      <c r="P228" s="2">
        <f t="shared" ca="1" si="48"/>
        <v>29.4</v>
      </c>
      <c r="Q228">
        <f t="shared" ca="1" si="49"/>
        <v>24</v>
      </c>
      <c r="R228">
        <f t="shared" ca="1" si="49"/>
        <v>39</v>
      </c>
      <c r="S228" s="2">
        <f t="shared" ca="1" si="50"/>
        <v>6.4</v>
      </c>
      <c r="T228" s="3">
        <f t="shared" ca="1" si="51"/>
        <v>0.68573897041734655</v>
      </c>
      <c r="U228" t="str" cm="1">
        <f t="array" aca="1" ref="U228" ca="1">INDEX($U$2:$U$4,RANDBETWEEN(1,ROWS($U$2:$U$4)),1)</f>
        <v>Married</v>
      </c>
    </row>
    <row r="229" spans="1:21">
      <c r="A229">
        <v>228</v>
      </c>
      <c r="B229" cm="1">
        <f t="array" aca="1" ref="B229" ca="1">INDEX($B$2:$B$3,RANDBETWEEN(1,ROWS($B$2:$B$3)),1)</f>
        <v>2021</v>
      </c>
      <c r="C229">
        <f t="shared" ca="1" si="39"/>
        <v>1475739</v>
      </c>
      <c r="D229" t="str" cm="1">
        <f t="array" aca="1" ref="D229" ca="1">INDEX($D$2:$D$6,RANDBETWEEN(1,ROWS($D$2:$D$6)),1)</f>
        <v>Foteini Antonis</v>
      </c>
      <c r="E229" s="1">
        <f t="shared" ca="1" si="40"/>
        <v>44268</v>
      </c>
      <c r="F229">
        <f t="shared" ca="1" si="41"/>
        <v>24</v>
      </c>
      <c r="G229" t="str" cm="1">
        <f t="array" aca="1" ref="G229" ca="1">INDEX($G$2:$G$3,RANDBETWEEN(1,ROWS($G$2:$G$3)),1)</f>
        <v>Male</v>
      </c>
      <c r="H229" s="1">
        <f t="shared" ca="1" si="42"/>
        <v>43675</v>
      </c>
      <c r="I229">
        <f t="shared" ca="1" si="43"/>
        <v>10</v>
      </c>
      <c r="J229">
        <f t="shared" ca="1" si="44"/>
        <v>11</v>
      </c>
      <c r="K229" t="str" cm="1">
        <f t="array" aca="1" ref="K229" ca="1">INDEX($K$2:$K$6,RANDBETWEEN(1,ROWS($K$2:$K$6)),1)</f>
        <v>Germany</v>
      </c>
      <c r="L229">
        <f t="shared" ca="1" si="45"/>
        <v>56</v>
      </c>
      <c r="M229">
        <f t="shared" ca="1" si="46"/>
        <v>109</v>
      </c>
      <c r="N229">
        <f t="shared" ca="1" si="45"/>
        <v>81</v>
      </c>
      <c r="O229" s="2">
        <f t="shared" ca="1" si="47"/>
        <v>56.699999999999996</v>
      </c>
      <c r="P229" s="2">
        <f t="shared" ca="1" si="48"/>
        <v>24.3</v>
      </c>
      <c r="Q229">
        <f t="shared" ca="1" si="49"/>
        <v>47</v>
      </c>
      <c r="R229">
        <f t="shared" ca="1" si="49"/>
        <v>20</v>
      </c>
      <c r="S229" s="2">
        <f t="shared" ca="1" si="50"/>
        <v>4.2</v>
      </c>
      <c r="T229" s="3">
        <f t="shared" ca="1" si="51"/>
        <v>0.18752512744584326</v>
      </c>
      <c r="U229" t="str" cm="1">
        <f t="array" aca="1" ref="U229" ca="1">INDEX($U$2:$U$4,RANDBETWEEN(1,ROWS($U$2:$U$4)),1)</f>
        <v>In Relationship</v>
      </c>
    </row>
    <row r="230" spans="1:21">
      <c r="A230">
        <v>229</v>
      </c>
      <c r="B230" cm="1">
        <f t="array" aca="1" ref="B230" ca="1">INDEX($B$2:$B$3,RANDBETWEEN(1,ROWS($B$2:$B$3)),1)</f>
        <v>2020</v>
      </c>
      <c r="C230">
        <f t="shared" ca="1" si="39"/>
        <v>1412389</v>
      </c>
      <c r="D230" t="str" cm="1">
        <f t="array" aca="1" ref="D230" ca="1">INDEX($D$2:$D$6,RANDBETWEEN(1,ROWS($D$2:$D$6)),1)</f>
        <v>Periklis Andreas</v>
      </c>
      <c r="E230" s="1">
        <f t="shared" ca="1" si="40"/>
        <v>44039</v>
      </c>
      <c r="F230">
        <f t="shared" ca="1" si="41"/>
        <v>19</v>
      </c>
      <c r="G230" t="str" cm="1">
        <f t="array" aca="1" ref="G230" ca="1">INDEX($G$2:$G$3,RANDBETWEEN(1,ROWS($G$2:$G$3)),1)</f>
        <v>Female</v>
      </c>
      <c r="H230" s="1">
        <f t="shared" ca="1" si="42"/>
        <v>43529</v>
      </c>
      <c r="I230">
        <f t="shared" ca="1" si="43"/>
        <v>16</v>
      </c>
      <c r="J230">
        <f t="shared" ca="1" si="44"/>
        <v>11</v>
      </c>
      <c r="K230" t="str" cm="1">
        <f t="array" aca="1" ref="K230" ca="1">INDEX($K$2:$K$6,RANDBETWEEN(1,ROWS($K$2:$K$6)),1)</f>
        <v>Canada</v>
      </c>
      <c r="L230">
        <f t="shared" ca="1" si="45"/>
        <v>82</v>
      </c>
      <c r="M230">
        <f t="shared" ca="1" si="46"/>
        <v>167</v>
      </c>
      <c r="N230">
        <f t="shared" ca="1" si="45"/>
        <v>87</v>
      </c>
      <c r="O230" s="2">
        <f t="shared" ca="1" si="47"/>
        <v>60.9</v>
      </c>
      <c r="P230" s="2">
        <f t="shared" ca="1" si="48"/>
        <v>26.099999999999998</v>
      </c>
      <c r="Q230">
        <f t="shared" ca="1" si="49"/>
        <v>38</v>
      </c>
      <c r="R230">
        <f t="shared" ca="1" si="49"/>
        <v>30</v>
      </c>
      <c r="S230" s="2">
        <f t="shared" ca="1" si="50"/>
        <v>5.4</v>
      </c>
      <c r="T230" s="3">
        <f t="shared" ca="1" si="51"/>
        <v>0.61147557015856713</v>
      </c>
      <c r="U230" t="str" cm="1">
        <f t="array" aca="1" ref="U230" ca="1">INDEX($U$2:$U$4,RANDBETWEEN(1,ROWS($U$2:$U$4)),1)</f>
        <v>Single</v>
      </c>
    </row>
    <row r="231" spans="1:21">
      <c r="A231">
        <v>230</v>
      </c>
      <c r="B231" cm="1">
        <f t="array" aca="1" ref="B231" ca="1">INDEX($B$2:$B$3,RANDBETWEEN(1,ROWS($B$2:$B$3)),1)</f>
        <v>2020</v>
      </c>
      <c r="C231">
        <f t="shared" ca="1" si="39"/>
        <v>1488232</v>
      </c>
      <c r="D231" t="str" cm="1">
        <f t="array" aca="1" ref="D231" ca="1">INDEX($D$2:$D$6,RANDBETWEEN(1,ROWS($D$2:$D$6)),1)</f>
        <v>Foteini Antonis</v>
      </c>
      <c r="E231" s="1">
        <f t="shared" ca="1" si="40"/>
        <v>44130</v>
      </c>
      <c r="F231">
        <f t="shared" ca="1" si="41"/>
        <v>19</v>
      </c>
      <c r="G231" t="str" cm="1">
        <f t="array" aca="1" ref="G231" ca="1">INDEX($G$2:$G$3,RANDBETWEEN(1,ROWS($G$2:$G$3)),1)</f>
        <v>Female</v>
      </c>
      <c r="H231" s="1">
        <f t="shared" ca="1" si="42"/>
        <v>43624</v>
      </c>
      <c r="I231">
        <f t="shared" ca="1" si="43"/>
        <v>13</v>
      </c>
      <c r="J231">
        <f t="shared" ca="1" si="44"/>
        <v>9</v>
      </c>
      <c r="K231" t="str" cm="1">
        <f t="array" aca="1" ref="K231" ca="1">INDEX($K$2:$K$6,RANDBETWEEN(1,ROWS($K$2:$K$6)),1)</f>
        <v>Spain</v>
      </c>
      <c r="L231">
        <f t="shared" ca="1" si="45"/>
        <v>86</v>
      </c>
      <c r="M231">
        <f t="shared" ca="1" si="46"/>
        <v>115</v>
      </c>
      <c r="N231">
        <f t="shared" ca="1" si="45"/>
        <v>55</v>
      </c>
      <c r="O231" s="2">
        <f t="shared" ca="1" si="47"/>
        <v>38.5</v>
      </c>
      <c r="P231" s="2">
        <f t="shared" ca="1" si="48"/>
        <v>16.5</v>
      </c>
      <c r="Q231">
        <f t="shared" ca="1" si="49"/>
        <v>36</v>
      </c>
      <c r="R231">
        <f t="shared" ca="1" si="49"/>
        <v>50</v>
      </c>
      <c r="S231" s="2">
        <f t="shared" ca="1" si="50"/>
        <v>4.4000000000000004</v>
      </c>
      <c r="T231" s="3">
        <f t="shared" ca="1" si="51"/>
        <v>0.78109763768184282</v>
      </c>
      <c r="U231" t="str" cm="1">
        <f t="array" aca="1" ref="U231" ca="1">INDEX($U$2:$U$4,RANDBETWEEN(1,ROWS($U$2:$U$4)),1)</f>
        <v>In Relationship</v>
      </c>
    </row>
    <row r="232" spans="1:21">
      <c r="A232">
        <v>231</v>
      </c>
      <c r="B232" cm="1">
        <f t="array" aca="1" ref="B232" ca="1">INDEX($B$2:$B$3,RANDBETWEEN(1,ROWS($B$2:$B$3)),1)</f>
        <v>2020</v>
      </c>
      <c r="C232">
        <f t="shared" ca="1" si="39"/>
        <v>1429091</v>
      </c>
      <c r="D232" t="str" cm="1">
        <f t="array" aca="1" ref="D232" ca="1">INDEX($D$2:$D$6,RANDBETWEEN(1,ROWS($D$2:$D$6)),1)</f>
        <v>Marios Katsaros</v>
      </c>
      <c r="E232" s="1">
        <f t="shared" ca="1" si="40"/>
        <v>44072</v>
      </c>
      <c r="F232">
        <f t="shared" ca="1" si="41"/>
        <v>27</v>
      </c>
      <c r="G232" t="str" cm="1">
        <f t="array" aca="1" ref="G232" ca="1">INDEX($G$2:$G$3,RANDBETWEEN(1,ROWS($G$2:$G$3)),1)</f>
        <v>Female</v>
      </c>
      <c r="H232" s="1">
        <f t="shared" ca="1" si="42"/>
        <v>43548</v>
      </c>
      <c r="I232">
        <f t="shared" ca="1" si="43"/>
        <v>13</v>
      </c>
      <c r="J232">
        <f t="shared" ca="1" si="44"/>
        <v>15</v>
      </c>
      <c r="K232" t="str" cm="1">
        <f t="array" aca="1" ref="K232" ca="1">INDEX($K$2:$K$6,RANDBETWEEN(1,ROWS($K$2:$K$6)),1)</f>
        <v>Canada</v>
      </c>
      <c r="L232">
        <f t="shared" ca="1" si="45"/>
        <v>58</v>
      </c>
      <c r="M232">
        <f t="shared" ca="1" si="46"/>
        <v>184</v>
      </c>
      <c r="N232">
        <f t="shared" ca="1" si="45"/>
        <v>88</v>
      </c>
      <c r="O232" s="2">
        <f t="shared" ca="1" si="47"/>
        <v>61.599999999999994</v>
      </c>
      <c r="P232" s="2">
        <f t="shared" ca="1" si="48"/>
        <v>26.4</v>
      </c>
      <c r="Q232">
        <f t="shared" ca="1" si="49"/>
        <v>32</v>
      </c>
      <c r="R232">
        <f t="shared" ca="1" si="49"/>
        <v>36</v>
      </c>
      <c r="S232" s="2">
        <f t="shared" ca="1" si="50"/>
        <v>5.6000000000000005</v>
      </c>
      <c r="T232" s="3">
        <f t="shared" ca="1" si="51"/>
        <v>9.1624591554568369E-2</v>
      </c>
      <c r="U232" t="str" cm="1">
        <f t="array" aca="1" ref="U232" ca="1">INDEX($U$2:$U$4,RANDBETWEEN(1,ROWS($U$2:$U$4)),1)</f>
        <v>Married</v>
      </c>
    </row>
    <row r="233" spans="1:21">
      <c r="A233">
        <v>232</v>
      </c>
      <c r="B233" cm="1">
        <f t="array" aca="1" ref="B233" ca="1">INDEX($B$2:$B$3,RANDBETWEEN(1,ROWS($B$2:$B$3)),1)</f>
        <v>2021</v>
      </c>
      <c r="C233">
        <f t="shared" ca="1" si="39"/>
        <v>1455133</v>
      </c>
      <c r="D233" t="str" cm="1">
        <f t="array" aca="1" ref="D233" ca="1">INDEX($D$2:$D$6,RANDBETWEEN(1,ROWS($D$2:$D$6)),1)</f>
        <v>Foteini Antonis</v>
      </c>
      <c r="E233" s="1">
        <f t="shared" ca="1" si="40"/>
        <v>44249</v>
      </c>
      <c r="F233">
        <f t="shared" ca="1" si="41"/>
        <v>18</v>
      </c>
      <c r="G233" t="str" cm="1">
        <f t="array" aca="1" ref="G233" ca="1">INDEX($G$2:$G$3,RANDBETWEEN(1,ROWS($G$2:$G$3)),1)</f>
        <v>Male</v>
      </c>
      <c r="H233" s="1">
        <f t="shared" ca="1" si="42"/>
        <v>43455</v>
      </c>
      <c r="I233">
        <f t="shared" ca="1" si="43"/>
        <v>19</v>
      </c>
      <c r="J233">
        <f t="shared" ca="1" si="44"/>
        <v>9</v>
      </c>
      <c r="K233" t="str" cm="1">
        <f t="array" aca="1" ref="K233" ca="1">INDEX($K$2:$K$6,RANDBETWEEN(1,ROWS($K$2:$K$6)),1)</f>
        <v>Spain</v>
      </c>
      <c r="L233">
        <f t="shared" ca="1" si="45"/>
        <v>68</v>
      </c>
      <c r="M233">
        <f t="shared" ca="1" si="46"/>
        <v>105</v>
      </c>
      <c r="N233">
        <f t="shared" ca="1" si="45"/>
        <v>75</v>
      </c>
      <c r="O233" s="2">
        <f t="shared" ca="1" si="47"/>
        <v>52.5</v>
      </c>
      <c r="P233" s="2">
        <f t="shared" ca="1" si="48"/>
        <v>22.5</v>
      </c>
      <c r="Q233">
        <f t="shared" ca="1" si="49"/>
        <v>20</v>
      </c>
      <c r="R233">
        <f t="shared" ca="1" si="49"/>
        <v>28</v>
      </c>
      <c r="S233" s="2">
        <f t="shared" ca="1" si="50"/>
        <v>5.6000000000000005</v>
      </c>
      <c r="T233" s="3">
        <f t="shared" ca="1" si="51"/>
        <v>0.92555659680234759</v>
      </c>
      <c r="U233" t="str" cm="1">
        <f t="array" aca="1" ref="U233" ca="1">INDEX($U$2:$U$4,RANDBETWEEN(1,ROWS($U$2:$U$4)),1)</f>
        <v>Married</v>
      </c>
    </row>
    <row r="234" spans="1:21">
      <c r="A234">
        <v>233</v>
      </c>
      <c r="B234" cm="1">
        <f t="array" aca="1" ref="B234" ca="1">INDEX($B$2:$B$3,RANDBETWEEN(1,ROWS($B$2:$B$3)),1)</f>
        <v>2021</v>
      </c>
      <c r="C234">
        <f t="shared" ca="1" si="39"/>
        <v>1449421</v>
      </c>
      <c r="D234" t="str" cm="1">
        <f t="array" aca="1" ref="D234" ca="1">INDEX($D$2:$D$6,RANDBETWEEN(1,ROWS($D$2:$D$6)),1)</f>
        <v>Costas Antonis</v>
      </c>
      <c r="E234" s="1">
        <f t="shared" ca="1" si="40"/>
        <v>44185</v>
      </c>
      <c r="F234">
        <f t="shared" ca="1" si="41"/>
        <v>23</v>
      </c>
      <c r="G234" t="str" cm="1">
        <f t="array" aca="1" ref="G234" ca="1">INDEX($G$2:$G$3,RANDBETWEEN(1,ROWS($G$2:$G$3)),1)</f>
        <v>Female</v>
      </c>
      <c r="H234" s="1">
        <f t="shared" ca="1" si="42"/>
        <v>43485</v>
      </c>
      <c r="I234">
        <f t="shared" ca="1" si="43"/>
        <v>10</v>
      </c>
      <c r="J234">
        <f t="shared" ca="1" si="44"/>
        <v>11</v>
      </c>
      <c r="K234" t="str" cm="1">
        <f t="array" aca="1" ref="K234" ca="1">INDEX($K$2:$K$6,RANDBETWEEN(1,ROWS($K$2:$K$6)),1)</f>
        <v>France</v>
      </c>
      <c r="L234">
        <f t="shared" ca="1" si="45"/>
        <v>56</v>
      </c>
      <c r="M234">
        <f t="shared" ca="1" si="46"/>
        <v>133</v>
      </c>
      <c r="N234">
        <f t="shared" ca="1" si="45"/>
        <v>95</v>
      </c>
      <c r="O234" s="2">
        <f t="shared" ca="1" si="47"/>
        <v>66.5</v>
      </c>
      <c r="P234" s="2">
        <f t="shared" ca="1" si="48"/>
        <v>28.5</v>
      </c>
      <c r="Q234">
        <f t="shared" ca="1" si="49"/>
        <v>16</v>
      </c>
      <c r="R234">
        <f t="shared" ca="1" si="49"/>
        <v>20</v>
      </c>
      <c r="S234" s="2">
        <f t="shared" ca="1" si="50"/>
        <v>4.2</v>
      </c>
      <c r="T234" s="3">
        <f t="shared" ca="1" si="51"/>
        <v>0.70706895004049397</v>
      </c>
      <c r="U234" t="str" cm="1">
        <f t="array" aca="1" ref="U234" ca="1">INDEX($U$2:$U$4,RANDBETWEEN(1,ROWS($U$2:$U$4)),1)</f>
        <v>In Relationship</v>
      </c>
    </row>
    <row r="235" spans="1:21">
      <c r="A235">
        <v>234</v>
      </c>
      <c r="B235" cm="1">
        <f t="array" aca="1" ref="B235" ca="1">INDEX($B$2:$B$3,RANDBETWEEN(1,ROWS($B$2:$B$3)),1)</f>
        <v>2021</v>
      </c>
      <c r="C235">
        <f t="shared" ca="1" si="39"/>
        <v>1440480</v>
      </c>
      <c r="D235" t="str" cm="1">
        <f t="array" aca="1" ref="D235" ca="1">INDEX($D$2:$D$6,RANDBETWEEN(1,ROWS($D$2:$D$6)),1)</f>
        <v>Marios Katsaros</v>
      </c>
      <c r="E235" s="1">
        <f t="shared" ca="1" si="40"/>
        <v>44345</v>
      </c>
      <c r="F235">
        <f t="shared" ca="1" si="41"/>
        <v>27</v>
      </c>
      <c r="G235" t="str" cm="1">
        <f t="array" aca="1" ref="G235" ca="1">INDEX($G$2:$G$3,RANDBETWEEN(1,ROWS($G$2:$G$3)),1)</f>
        <v>Female</v>
      </c>
      <c r="H235" s="1">
        <f t="shared" ca="1" si="42"/>
        <v>43254</v>
      </c>
      <c r="I235">
        <f t="shared" ca="1" si="43"/>
        <v>13</v>
      </c>
      <c r="J235">
        <f t="shared" ca="1" si="44"/>
        <v>9</v>
      </c>
      <c r="K235" t="str" cm="1">
        <f t="array" aca="1" ref="K235" ca="1">INDEX($K$2:$K$6,RANDBETWEEN(1,ROWS($K$2:$K$6)),1)</f>
        <v>Germany</v>
      </c>
      <c r="L235">
        <f t="shared" ca="1" si="45"/>
        <v>72</v>
      </c>
      <c r="M235">
        <f t="shared" ca="1" si="46"/>
        <v>171</v>
      </c>
      <c r="N235">
        <f t="shared" ca="1" si="45"/>
        <v>71</v>
      </c>
      <c r="O235" s="2">
        <f t="shared" ca="1" si="47"/>
        <v>49.699999999999996</v>
      </c>
      <c r="P235" s="2">
        <f t="shared" ca="1" si="48"/>
        <v>21.3</v>
      </c>
      <c r="Q235">
        <f t="shared" ca="1" si="49"/>
        <v>39</v>
      </c>
      <c r="R235">
        <f t="shared" ca="1" si="49"/>
        <v>26</v>
      </c>
      <c r="S235" s="2">
        <f t="shared" ca="1" si="50"/>
        <v>4.4000000000000004</v>
      </c>
      <c r="T235" s="3">
        <f t="shared" ca="1" si="51"/>
        <v>0.30993953660140305</v>
      </c>
      <c r="U235" t="str" cm="1">
        <f t="array" aca="1" ref="U235" ca="1">INDEX($U$2:$U$4,RANDBETWEEN(1,ROWS($U$2:$U$4)),1)</f>
        <v>Married</v>
      </c>
    </row>
    <row r="236" spans="1:21">
      <c r="A236">
        <v>235</v>
      </c>
      <c r="B236" cm="1">
        <f t="array" aca="1" ref="B236" ca="1">INDEX($B$2:$B$3,RANDBETWEEN(1,ROWS($B$2:$B$3)),1)</f>
        <v>2021</v>
      </c>
      <c r="C236">
        <f t="shared" ca="1" si="39"/>
        <v>1403517</v>
      </c>
      <c r="D236" t="str" cm="1">
        <f t="array" aca="1" ref="D236" ca="1">INDEX($D$2:$D$6,RANDBETWEEN(1,ROWS($D$2:$D$6)),1)</f>
        <v>Periklis Andreas</v>
      </c>
      <c r="E236" s="1">
        <f t="shared" ca="1" si="40"/>
        <v>44053</v>
      </c>
      <c r="F236">
        <f t="shared" ca="1" si="41"/>
        <v>23</v>
      </c>
      <c r="G236" t="str" cm="1">
        <f t="array" aca="1" ref="G236" ca="1">INDEX($G$2:$G$3,RANDBETWEEN(1,ROWS($G$2:$G$3)),1)</f>
        <v>Female</v>
      </c>
      <c r="H236" s="1">
        <f t="shared" ca="1" si="42"/>
        <v>43371</v>
      </c>
      <c r="I236">
        <f t="shared" ca="1" si="43"/>
        <v>16</v>
      </c>
      <c r="J236">
        <f t="shared" ca="1" si="44"/>
        <v>12</v>
      </c>
      <c r="K236" t="str" cm="1">
        <f t="array" aca="1" ref="K236" ca="1">INDEX($K$2:$K$6,RANDBETWEEN(1,ROWS($K$2:$K$6)),1)</f>
        <v>Australia</v>
      </c>
      <c r="L236">
        <f t="shared" ca="1" si="45"/>
        <v>100</v>
      </c>
      <c r="M236">
        <f t="shared" ca="1" si="46"/>
        <v>172</v>
      </c>
      <c r="N236">
        <f t="shared" ca="1" si="45"/>
        <v>80</v>
      </c>
      <c r="O236" s="2">
        <f t="shared" ca="1" si="47"/>
        <v>56</v>
      </c>
      <c r="P236" s="2">
        <f t="shared" ca="1" si="48"/>
        <v>24</v>
      </c>
      <c r="Q236">
        <f t="shared" ca="1" si="49"/>
        <v>42</v>
      </c>
      <c r="R236">
        <f t="shared" ca="1" si="49"/>
        <v>37</v>
      </c>
      <c r="S236" s="2">
        <f t="shared" ca="1" si="50"/>
        <v>5.6000000000000005</v>
      </c>
      <c r="T236" s="3">
        <f t="shared" ca="1" si="51"/>
        <v>0.14229425579768662</v>
      </c>
      <c r="U236" t="str" cm="1">
        <f t="array" aca="1" ref="U236" ca="1">INDEX($U$2:$U$4,RANDBETWEEN(1,ROWS($U$2:$U$4)),1)</f>
        <v>Single</v>
      </c>
    </row>
    <row r="237" spans="1:21">
      <c r="A237">
        <v>236</v>
      </c>
      <c r="B237" cm="1">
        <f t="array" aca="1" ref="B237" ca="1">INDEX($B$2:$B$3,RANDBETWEEN(1,ROWS($B$2:$B$3)),1)</f>
        <v>2020</v>
      </c>
      <c r="C237">
        <f t="shared" ca="1" si="39"/>
        <v>1433458</v>
      </c>
      <c r="D237" t="str" cm="1">
        <f t="array" aca="1" ref="D237" ca="1">INDEX($D$2:$D$6,RANDBETWEEN(1,ROWS($D$2:$D$6)),1)</f>
        <v>Costas Antonis</v>
      </c>
      <c r="E237" s="1">
        <f t="shared" ca="1" si="40"/>
        <v>44219</v>
      </c>
      <c r="F237">
        <f t="shared" ca="1" si="41"/>
        <v>28</v>
      </c>
      <c r="G237" t="str" cm="1">
        <f t="array" aca="1" ref="G237" ca="1">INDEX($G$2:$G$3,RANDBETWEEN(1,ROWS($G$2:$G$3)),1)</f>
        <v>Male</v>
      </c>
      <c r="H237" s="1">
        <f t="shared" ca="1" si="42"/>
        <v>43574</v>
      </c>
      <c r="I237">
        <f t="shared" ca="1" si="43"/>
        <v>16</v>
      </c>
      <c r="J237">
        <f t="shared" ca="1" si="44"/>
        <v>10</v>
      </c>
      <c r="K237" t="str" cm="1">
        <f t="array" aca="1" ref="K237" ca="1">INDEX($K$2:$K$6,RANDBETWEEN(1,ROWS($K$2:$K$6)),1)</f>
        <v>Germany</v>
      </c>
      <c r="L237">
        <f t="shared" ca="1" si="45"/>
        <v>92</v>
      </c>
      <c r="M237">
        <f t="shared" ca="1" si="46"/>
        <v>137</v>
      </c>
      <c r="N237">
        <f t="shared" ca="1" si="45"/>
        <v>75</v>
      </c>
      <c r="O237" s="2">
        <f t="shared" ca="1" si="47"/>
        <v>52.5</v>
      </c>
      <c r="P237" s="2">
        <f t="shared" ca="1" si="48"/>
        <v>22.5</v>
      </c>
      <c r="Q237">
        <f t="shared" ca="1" si="49"/>
        <v>47</v>
      </c>
      <c r="R237">
        <f t="shared" ca="1" si="49"/>
        <v>15</v>
      </c>
      <c r="S237" s="2">
        <f t="shared" ca="1" si="50"/>
        <v>5.2</v>
      </c>
      <c r="T237" s="3">
        <f t="shared" ca="1" si="51"/>
        <v>0.9130090697116775</v>
      </c>
      <c r="U237" t="str" cm="1">
        <f t="array" aca="1" ref="U237" ca="1">INDEX($U$2:$U$4,RANDBETWEEN(1,ROWS($U$2:$U$4)),1)</f>
        <v>Married</v>
      </c>
    </row>
    <row r="238" spans="1:21">
      <c r="A238">
        <v>237</v>
      </c>
      <c r="B238" cm="1">
        <f t="array" aca="1" ref="B238" ca="1">INDEX($B$2:$B$3,RANDBETWEEN(1,ROWS($B$2:$B$3)),1)</f>
        <v>2020</v>
      </c>
      <c r="C238">
        <f t="shared" ca="1" si="39"/>
        <v>1492625</v>
      </c>
      <c r="D238" t="str" cm="1">
        <f t="array" aca="1" ref="D238" ca="1">INDEX($D$2:$D$6,RANDBETWEEN(1,ROWS($D$2:$D$6)),1)</f>
        <v>Periklis Andreas</v>
      </c>
      <c r="E238" s="1">
        <f t="shared" ca="1" si="40"/>
        <v>44049</v>
      </c>
      <c r="F238">
        <f t="shared" ca="1" si="41"/>
        <v>24</v>
      </c>
      <c r="G238" t="str" cm="1">
        <f t="array" aca="1" ref="G238" ca="1">INDEX($G$2:$G$3,RANDBETWEEN(1,ROWS($G$2:$G$3)),1)</f>
        <v>Male</v>
      </c>
      <c r="H238" s="1">
        <f t="shared" ca="1" si="42"/>
        <v>43331</v>
      </c>
      <c r="I238">
        <f t="shared" ca="1" si="43"/>
        <v>14</v>
      </c>
      <c r="J238">
        <f t="shared" ca="1" si="44"/>
        <v>10</v>
      </c>
      <c r="K238" t="str" cm="1">
        <f t="array" aca="1" ref="K238" ca="1">INDEX($K$2:$K$6,RANDBETWEEN(1,ROWS($K$2:$K$6)),1)</f>
        <v>Germany</v>
      </c>
      <c r="L238">
        <f t="shared" ca="1" si="45"/>
        <v>55</v>
      </c>
      <c r="M238">
        <f t="shared" ca="1" si="46"/>
        <v>193</v>
      </c>
      <c r="N238">
        <f t="shared" ca="1" si="45"/>
        <v>81</v>
      </c>
      <c r="O238" s="2">
        <f t="shared" ca="1" si="47"/>
        <v>56.699999999999996</v>
      </c>
      <c r="P238" s="2">
        <f t="shared" ca="1" si="48"/>
        <v>24.3</v>
      </c>
      <c r="Q238">
        <f t="shared" ca="1" si="49"/>
        <v>18</v>
      </c>
      <c r="R238">
        <f t="shared" ca="1" si="49"/>
        <v>49</v>
      </c>
      <c r="S238" s="2">
        <f t="shared" ca="1" si="50"/>
        <v>4.8000000000000007</v>
      </c>
      <c r="T238" s="3">
        <f t="shared" ca="1" si="51"/>
        <v>0.54273935353578362</v>
      </c>
      <c r="U238" t="str" cm="1">
        <f t="array" aca="1" ref="U238" ca="1">INDEX($U$2:$U$4,RANDBETWEEN(1,ROWS($U$2:$U$4)),1)</f>
        <v>Single</v>
      </c>
    </row>
    <row r="239" spans="1:21">
      <c r="A239">
        <v>238</v>
      </c>
      <c r="B239" cm="1">
        <f t="array" aca="1" ref="B239" ca="1">INDEX($B$2:$B$3,RANDBETWEEN(1,ROWS($B$2:$B$3)),1)</f>
        <v>2021</v>
      </c>
      <c r="C239">
        <f t="shared" ca="1" si="39"/>
        <v>1405043</v>
      </c>
      <c r="D239" t="str" cm="1">
        <f t="array" aca="1" ref="D239" ca="1">INDEX($D$2:$D$6,RANDBETWEEN(1,ROWS($D$2:$D$6)),1)</f>
        <v>Marios Katsaros</v>
      </c>
      <c r="E239" s="1">
        <f t="shared" ca="1" si="40"/>
        <v>44169</v>
      </c>
      <c r="F239">
        <f t="shared" ca="1" si="41"/>
        <v>21</v>
      </c>
      <c r="G239" t="str" cm="1">
        <f t="array" aca="1" ref="G239" ca="1">INDEX($G$2:$G$3,RANDBETWEEN(1,ROWS($G$2:$G$3)),1)</f>
        <v>Male</v>
      </c>
      <c r="H239" s="1">
        <f t="shared" ca="1" si="42"/>
        <v>43505</v>
      </c>
      <c r="I239">
        <f t="shared" ca="1" si="43"/>
        <v>10</v>
      </c>
      <c r="J239">
        <f t="shared" ca="1" si="44"/>
        <v>8</v>
      </c>
      <c r="K239" t="str" cm="1">
        <f t="array" aca="1" ref="K239" ca="1">INDEX($K$2:$K$6,RANDBETWEEN(1,ROWS($K$2:$K$6)),1)</f>
        <v>Australia</v>
      </c>
      <c r="L239">
        <f t="shared" ca="1" si="45"/>
        <v>82</v>
      </c>
      <c r="M239">
        <f t="shared" ca="1" si="46"/>
        <v>181</v>
      </c>
      <c r="N239">
        <f t="shared" ca="1" si="45"/>
        <v>62</v>
      </c>
      <c r="O239" s="2">
        <f t="shared" ca="1" si="47"/>
        <v>43.4</v>
      </c>
      <c r="P239" s="2">
        <f t="shared" ca="1" si="48"/>
        <v>18.599999999999998</v>
      </c>
      <c r="Q239">
        <f t="shared" ca="1" si="49"/>
        <v>48</v>
      </c>
      <c r="R239">
        <f t="shared" ca="1" si="49"/>
        <v>10</v>
      </c>
      <c r="S239" s="2">
        <f t="shared" ca="1" si="50"/>
        <v>3.6</v>
      </c>
      <c r="T239" s="3">
        <f t="shared" ca="1" si="51"/>
        <v>0.50452222814011671</v>
      </c>
      <c r="U239" t="str" cm="1">
        <f t="array" aca="1" ref="U239" ca="1">INDEX($U$2:$U$4,RANDBETWEEN(1,ROWS($U$2:$U$4)),1)</f>
        <v>Single</v>
      </c>
    </row>
    <row r="240" spans="1:21">
      <c r="A240">
        <v>239</v>
      </c>
      <c r="B240" cm="1">
        <f t="array" aca="1" ref="B240" ca="1">INDEX($B$2:$B$3,RANDBETWEEN(1,ROWS($B$2:$B$3)),1)</f>
        <v>2021</v>
      </c>
      <c r="C240">
        <f t="shared" ca="1" si="39"/>
        <v>1451821</v>
      </c>
      <c r="D240" t="str" cm="1">
        <f t="array" aca="1" ref="D240" ca="1">INDEX($D$2:$D$6,RANDBETWEEN(1,ROWS($D$2:$D$6)),1)</f>
        <v>Costas Antonis</v>
      </c>
      <c r="E240" s="1">
        <f t="shared" ca="1" si="40"/>
        <v>44184</v>
      </c>
      <c r="F240">
        <f t="shared" ca="1" si="41"/>
        <v>22</v>
      </c>
      <c r="G240" t="str" cm="1">
        <f t="array" aca="1" ref="G240" ca="1">INDEX($G$2:$G$3,RANDBETWEEN(1,ROWS($G$2:$G$3)),1)</f>
        <v>Female</v>
      </c>
      <c r="H240" s="1">
        <f t="shared" ca="1" si="42"/>
        <v>43425</v>
      </c>
      <c r="I240">
        <f t="shared" ca="1" si="43"/>
        <v>11</v>
      </c>
      <c r="J240">
        <f t="shared" ca="1" si="44"/>
        <v>9</v>
      </c>
      <c r="K240" t="str" cm="1">
        <f t="array" aca="1" ref="K240" ca="1">INDEX($K$2:$K$6,RANDBETWEEN(1,ROWS($K$2:$K$6)),1)</f>
        <v>Germany</v>
      </c>
      <c r="L240">
        <f t="shared" ca="1" si="45"/>
        <v>98</v>
      </c>
      <c r="M240">
        <f t="shared" ca="1" si="46"/>
        <v>177</v>
      </c>
      <c r="N240">
        <f t="shared" ca="1" si="45"/>
        <v>57</v>
      </c>
      <c r="O240" s="2">
        <f t="shared" ca="1" si="47"/>
        <v>39.9</v>
      </c>
      <c r="P240" s="2">
        <f t="shared" ca="1" si="48"/>
        <v>17.099999999999998</v>
      </c>
      <c r="Q240">
        <f t="shared" ca="1" si="49"/>
        <v>22</v>
      </c>
      <c r="R240">
        <f t="shared" ca="1" si="49"/>
        <v>39</v>
      </c>
      <c r="S240" s="2">
        <f t="shared" ca="1" si="50"/>
        <v>4</v>
      </c>
      <c r="T240" s="3">
        <f t="shared" ca="1" si="51"/>
        <v>0.5613545222487849</v>
      </c>
      <c r="U240" t="str" cm="1">
        <f t="array" aca="1" ref="U240" ca="1">INDEX($U$2:$U$4,RANDBETWEEN(1,ROWS($U$2:$U$4)),1)</f>
        <v>Married</v>
      </c>
    </row>
    <row r="241" spans="1:21">
      <c r="A241">
        <v>240</v>
      </c>
      <c r="B241" cm="1">
        <f t="array" aca="1" ref="B241" ca="1">INDEX($B$2:$B$3,RANDBETWEEN(1,ROWS($B$2:$B$3)),1)</f>
        <v>2021</v>
      </c>
      <c r="C241">
        <f t="shared" ca="1" si="39"/>
        <v>1499006</v>
      </c>
      <c r="D241" t="str" cm="1">
        <f t="array" aca="1" ref="D241" ca="1">INDEX($D$2:$D$6,RANDBETWEEN(1,ROWS($D$2:$D$6)),1)</f>
        <v>Periklis Andreas</v>
      </c>
      <c r="E241" s="1">
        <f t="shared" ca="1" si="40"/>
        <v>44334</v>
      </c>
      <c r="F241">
        <f t="shared" ca="1" si="41"/>
        <v>19</v>
      </c>
      <c r="G241" t="str" cm="1">
        <f t="array" aca="1" ref="G241" ca="1">INDEX($G$2:$G$3,RANDBETWEEN(1,ROWS($G$2:$G$3)),1)</f>
        <v>Female</v>
      </c>
      <c r="H241" s="1">
        <f t="shared" ca="1" si="42"/>
        <v>43343</v>
      </c>
      <c r="I241">
        <f t="shared" ca="1" si="43"/>
        <v>19</v>
      </c>
      <c r="J241">
        <f t="shared" ca="1" si="44"/>
        <v>11</v>
      </c>
      <c r="K241" t="str" cm="1">
        <f t="array" aca="1" ref="K241" ca="1">INDEX($K$2:$K$6,RANDBETWEEN(1,ROWS($K$2:$K$6)),1)</f>
        <v>Canada</v>
      </c>
      <c r="L241">
        <f t="shared" ca="1" si="45"/>
        <v>86</v>
      </c>
      <c r="M241">
        <f t="shared" ca="1" si="46"/>
        <v>187</v>
      </c>
      <c r="N241">
        <f t="shared" ca="1" si="45"/>
        <v>56</v>
      </c>
      <c r="O241" s="2">
        <f t="shared" ca="1" si="47"/>
        <v>39.199999999999996</v>
      </c>
      <c r="P241" s="2">
        <f t="shared" ca="1" si="48"/>
        <v>16.8</v>
      </c>
      <c r="Q241">
        <f t="shared" ca="1" si="49"/>
        <v>38</v>
      </c>
      <c r="R241">
        <f t="shared" ca="1" si="49"/>
        <v>49</v>
      </c>
      <c r="S241" s="2">
        <f t="shared" ca="1" si="50"/>
        <v>6</v>
      </c>
      <c r="T241" s="3">
        <f t="shared" ca="1" si="51"/>
        <v>0.526623728749956</v>
      </c>
      <c r="U241" t="str" cm="1">
        <f t="array" aca="1" ref="U241" ca="1">INDEX($U$2:$U$4,RANDBETWEEN(1,ROWS($U$2:$U$4)),1)</f>
        <v>Married</v>
      </c>
    </row>
    <row r="242" spans="1:21">
      <c r="A242">
        <v>241</v>
      </c>
      <c r="B242" cm="1">
        <f t="array" aca="1" ref="B242" ca="1">INDEX($B$2:$B$3,RANDBETWEEN(1,ROWS($B$2:$B$3)),1)</f>
        <v>2021</v>
      </c>
      <c r="C242">
        <f t="shared" ca="1" si="39"/>
        <v>1452996</v>
      </c>
      <c r="D242" t="str" cm="1">
        <f t="array" aca="1" ref="D242" ca="1">INDEX($D$2:$D$6,RANDBETWEEN(1,ROWS($D$2:$D$6)),1)</f>
        <v>Costas Antonis</v>
      </c>
      <c r="E242" s="1">
        <f t="shared" ca="1" si="40"/>
        <v>44339</v>
      </c>
      <c r="F242">
        <f t="shared" ca="1" si="41"/>
        <v>24</v>
      </c>
      <c r="G242" t="str" cm="1">
        <f t="array" aca="1" ref="G242" ca="1">INDEX($G$2:$G$3,RANDBETWEEN(1,ROWS($G$2:$G$3)),1)</f>
        <v>Female</v>
      </c>
      <c r="H242" s="1">
        <f t="shared" ca="1" si="42"/>
        <v>43641</v>
      </c>
      <c r="I242">
        <f t="shared" ca="1" si="43"/>
        <v>18</v>
      </c>
      <c r="J242">
        <f t="shared" ca="1" si="44"/>
        <v>8</v>
      </c>
      <c r="K242" t="str" cm="1">
        <f t="array" aca="1" ref="K242" ca="1">INDEX($K$2:$K$6,RANDBETWEEN(1,ROWS($K$2:$K$6)),1)</f>
        <v>Spain</v>
      </c>
      <c r="L242">
        <f t="shared" ca="1" si="45"/>
        <v>53</v>
      </c>
      <c r="M242">
        <f t="shared" ca="1" si="46"/>
        <v>165</v>
      </c>
      <c r="N242">
        <f t="shared" ca="1" si="45"/>
        <v>90</v>
      </c>
      <c r="O242" s="2">
        <f t="shared" ca="1" si="47"/>
        <v>62.999999999999993</v>
      </c>
      <c r="P242" s="2">
        <f t="shared" ca="1" si="48"/>
        <v>27</v>
      </c>
      <c r="Q242">
        <f t="shared" ca="1" si="49"/>
        <v>22</v>
      </c>
      <c r="R242">
        <f t="shared" ca="1" si="49"/>
        <v>40</v>
      </c>
      <c r="S242" s="2">
        <f t="shared" ca="1" si="50"/>
        <v>5.2</v>
      </c>
      <c r="T242" s="3">
        <f t="shared" ca="1" si="51"/>
        <v>0.91186495414764945</v>
      </c>
      <c r="U242" t="str" cm="1">
        <f t="array" aca="1" ref="U242" ca="1">INDEX($U$2:$U$4,RANDBETWEEN(1,ROWS($U$2:$U$4)),1)</f>
        <v>Married</v>
      </c>
    </row>
    <row r="243" spans="1:21">
      <c r="A243">
        <v>242</v>
      </c>
      <c r="B243" cm="1">
        <f t="array" aca="1" ref="B243" ca="1">INDEX($B$2:$B$3,RANDBETWEEN(1,ROWS($B$2:$B$3)),1)</f>
        <v>2021</v>
      </c>
      <c r="C243">
        <f t="shared" ca="1" si="39"/>
        <v>1474674</v>
      </c>
      <c r="D243" t="str" cm="1">
        <f t="array" aca="1" ref="D243" ca="1">INDEX($D$2:$D$6,RANDBETWEEN(1,ROWS($D$2:$D$6)),1)</f>
        <v>Costas Antonis</v>
      </c>
      <c r="E243" s="1">
        <f t="shared" ca="1" si="40"/>
        <v>44215</v>
      </c>
      <c r="F243">
        <f t="shared" ca="1" si="41"/>
        <v>21</v>
      </c>
      <c r="G243" t="str" cm="1">
        <f t="array" aca="1" ref="G243" ca="1">INDEX($G$2:$G$3,RANDBETWEEN(1,ROWS($G$2:$G$3)),1)</f>
        <v>Female</v>
      </c>
      <c r="H243" s="1">
        <f t="shared" ca="1" si="42"/>
        <v>43348</v>
      </c>
      <c r="I243">
        <f t="shared" ca="1" si="43"/>
        <v>10</v>
      </c>
      <c r="J243">
        <f t="shared" ca="1" si="44"/>
        <v>14</v>
      </c>
      <c r="K243" t="str" cm="1">
        <f t="array" aca="1" ref="K243" ca="1">INDEX($K$2:$K$6,RANDBETWEEN(1,ROWS($K$2:$K$6)),1)</f>
        <v>France</v>
      </c>
      <c r="L243">
        <f t="shared" ca="1" si="45"/>
        <v>81</v>
      </c>
      <c r="M243">
        <f t="shared" ca="1" si="46"/>
        <v>133</v>
      </c>
      <c r="N243">
        <f t="shared" ca="1" si="45"/>
        <v>53</v>
      </c>
      <c r="O243" s="2">
        <f t="shared" ca="1" si="47"/>
        <v>37.099999999999994</v>
      </c>
      <c r="P243" s="2">
        <f t="shared" ca="1" si="48"/>
        <v>15.899999999999999</v>
      </c>
      <c r="Q243">
        <f t="shared" ca="1" si="49"/>
        <v>27</v>
      </c>
      <c r="R243">
        <f t="shared" ca="1" si="49"/>
        <v>35</v>
      </c>
      <c r="S243" s="2">
        <f t="shared" ca="1" si="50"/>
        <v>4.8000000000000007</v>
      </c>
      <c r="T243" s="3">
        <f t="shared" ca="1" si="51"/>
        <v>0.92009277763941233</v>
      </c>
      <c r="U243" t="str" cm="1">
        <f t="array" aca="1" ref="U243" ca="1">INDEX($U$2:$U$4,RANDBETWEEN(1,ROWS($U$2:$U$4)),1)</f>
        <v>Single</v>
      </c>
    </row>
    <row r="244" spans="1:21">
      <c r="A244">
        <v>243</v>
      </c>
      <c r="B244" cm="1">
        <f t="array" aca="1" ref="B244" ca="1">INDEX($B$2:$B$3,RANDBETWEEN(1,ROWS($B$2:$B$3)),1)</f>
        <v>2021</v>
      </c>
      <c r="C244">
        <f t="shared" ca="1" si="39"/>
        <v>1446792</v>
      </c>
      <c r="D244" t="str" cm="1">
        <f t="array" aca="1" ref="D244" ca="1">INDEX($D$2:$D$6,RANDBETWEEN(1,ROWS($D$2:$D$6)),1)</f>
        <v>Costas Antonis</v>
      </c>
      <c r="E244" s="1">
        <f t="shared" ca="1" si="40"/>
        <v>44354</v>
      </c>
      <c r="F244">
        <f t="shared" ca="1" si="41"/>
        <v>19</v>
      </c>
      <c r="G244" t="str" cm="1">
        <f t="array" aca="1" ref="G244" ca="1">INDEX($G$2:$G$3,RANDBETWEEN(1,ROWS($G$2:$G$3)),1)</f>
        <v>Female</v>
      </c>
      <c r="H244" s="1">
        <f t="shared" ca="1" si="42"/>
        <v>43378</v>
      </c>
      <c r="I244">
        <f t="shared" ca="1" si="43"/>
        <v>16</v>
      </c>
      <c r="J244">
        <f t="shared" ca="1" si="44"/>
        <v>13</v>
      </c>
      <c r="K244" t="str" cm="1">
        <f t="array" aca="1" ref="K244" ca="1">INDEX($K$2:$K$6,RANDBETWEEN(1,ROWS($K$2:$K$6)),1)</f>
        <v>Germany</v>
      </c>
      <c r="L244">
        <f t="shared" ca="1" si="45"/>
        <v>80</v>
      </c>
      <c r="M244">
        <f t="shared" ca="1" si="46"/>
        <v>136</v>
      </c>
      <c r="N244">
        <f t="shared" ca="1" si="45"/>
        <v>65</v>
      </c>
      <c r="O244" s="2">
        <f t="shared" ca="1" si="47"/>
        <v>45.5</v>
      </c>
      <c r="P244" s="2">
        <f t="shared" ca="1" si="48"/>
        <v>19.5</v>
      </c>
      <c r="Q244">
        <f t="shared" ca="1" si="49"/>
        <v>30</v>
      </c>
      <c r="R244">
        <f t="shared" ca="1" si="49"/>
        <v>42</v>
      </c>
      <c r="S244" s="2">
        <f t="shared" ca="1" si="50"/>
        <v>5.8000000000000007</v>
      </c>
      <c r="T244" s="3">
        <f t="shared" ca="1" si="51"/>
        <v>0.15051389274254534</v>
      </c>
      <c r="U244" t="str" cm="1">
        <f t="array" aca="1" ref="U244" ca="1">INDEX($U$2:$U$4,RANDBETWEEN(1,ROWS($U$2:$U$4)),1)</f>
        <v>Single</v>
      </c>
    </row>
    <row r="245" spans="1:21">
      <c r="A245">
        <v>244</v>
      </c>
      <c r="B245" cm="1">
        <f t="array" aca="1" ref="B245" ca="1">INDEX($B$2:$B$3,RANDBETWEEN(1,ROWS($B$2:$B$3)),1)</f>
        <v>2021</v>
      </c>
      <c r="C245">
        <f t="shared" ca="1" si="39"/>
        <v>1465073</v>
      </c>
      <c r="D245" t="str" cm="1">
        <f t="array" aca="1" ref="D245" ca="1">INDEX($D$2:$D$6,RANDBETWEEN(1,ROWS($D$2:$D$6)),1)</f>
        <v>Marios Katsaros</v>
      </c>
      <c r="E245" s="1">
        <f t="shared" ca="1" si="40"/>
        <v>43989</v>
      </c>
      <c r="F245">
        <f t="shared" ca="1" si="41"/>
        <v>26</v>
      </c>
      <c r="G245" t="str" cm="1">
        <f t="array" aca="1" ref="G245" ca="1">INDEX($G$2:$G$3,RANDBETWEEN(1,ROWS($G$2:$G$3)),1)</f>
        <v>Female</v>
      </c>
      <c r="H245" s="1">
        <f t="shared" ca="1" si="42"/>
        <v>43355</v>
      </c>
      <c r="I245">
        <f t="shared" ca="1" si="43"/>
        <v>17</v>
      </c>
      <c r="J245">
        <f t="shared" ca="1" si="44"/>
        <v>15</v>
      </c>
      <c r="K245" t="str" cm="1">
        <f t="array" aca="1" ref="K245" ca="1">INDEX($K$2:$K$6,RANDBETWEEN(1,ROWS($K$2:$K$6)),1)</f>
        <v>Germany</v>
      </c>
      <c r="L245">
        <f t="shared" ca="1" si="45"/>
        <v>67</v>
      </c>
      <c r="M245">
        <f t="shared" ca="1" si="46"/>
        <v>153</v>
      </c>
      <c r="N245">
        <f t="shared" ca="1" si="45"/>
        <v>53</v>
      </c>
      <c r="O245" s="2">
        <f t="shared" ca="1" si="47"/>
        <v>37.099999999999994</v>
      </c>
      <c r="P245" s="2">
        <f t="shared" ca="1" si="48"/>
        <v>15.899999999999999</v>
      </c>
      <c r="Q245">
        <f t="shared" ca="1" si="49"/>
        <v>12</v>
      </c>
      <c r="R245">
        <f t="shared" ca="1" si="49"/>
        <v>34</v>
      </c>
      <c r="S245" s="2">
        <f t="shared" ca="1" si="50"/>
        <v>6.4</v>
      </c>
      <c r="T245" s="3">
        <f t="shared" ca="1" si="51"/>
        <v>0.83831909851721487</v>
      </c>
      <c r="U245" t="str" cm="1">
        <f t="array" aca="1" ref="U245" ca="1">INDEX($U$2:$U$4,RANDBETWEEN(1,ROWS($U$2:$U$4)),1)</f>
        <v>Single</v>
      </c>
    </row>
    <row r="246" spans="1:21">
      <c r="A246">
        <v>245</v>
      </c>
      <c r="B246" cm="1">
        <f t="array" aca="1" ref="B246" ca="1">INDEX($B$2:$B$3,RANDBETWEEN(1,ROWS($B$2:$B$3)),1)</f>
        <v>2020</v>
      </c>
      <c r="C246">
        <f t="shared" ca="1" si="39"/>
        <v>1422090</v>
      </c>
      <c r="D246" t="str" cm="1">
        <f t="array" aca="1" ref="D246" ca="1">INDEX($D$2:$D$6,RANDBETWEEN(1,ROWS($D$2:$D$6)),1)</f>
        <v>Irini Antoniou</v>
      </c>
      <c r="E246" s="1">
        <f t="shared" ca="1" si="40"/>
        <v>44217</v>
      </c>
      <c r="F246">
        <f t="shared" ca="1" si="41"/>
        <v>18</v>
      </c>
      <c r="G246" t="str" cm="1">
        <f t="array" aca="1" ref="G246" ca="1">INDEX($G$2:$G$3,RANDBETWEEN(1,ROWS($G$2:$G$3)),1)</f>
        <v>Female</v>
      </c>
      <c r="H246" s="1">
        <f t="shared" ca="1" si="42"/>
        <v>43425</v>
      </c>
      <c r="I246">
        <f t="shared" ca="1" si="43"/>
        <v>13</v>
      </c>
      <c r="J246">
        <f t="shared" ca="1" si="44"/>
        <v>9</v>
      </c>
      <c r="K246" t="str" cm="1">
        <f t="array" aca="1" ref="K246" ca="1">INDEX($K$2:$K$6,RANDBETWEEN(1,ROWS($K$2:$K$6)),1)</f>
        <v>Spain</v>
      </c>
      <c r="L246">
        <f t="shared" ca="1" si="45"/>
        <v>80</v>
      </c>
      <c r="M246">
        <f t="shared" ca="1" si="46"/>
        <v>155</v>
      </c>
      <c r="N246">
        <f t="shared" ca="1" si="45"/>
        <v>79</v>
      </c>
      <c r="O246" s="2">
        <f t="shared" ca="1" si="47"/>
        <v>55.3</v>
      </c>
      <c r="P246" s="2">
        <f t="shared" ca="1" si="48"/>
        <v>23.7</v>
      </c>
      <c r="Q246">
        <f t="shared" ca="1" si="49"/>
        <v>41</v>
      </c>
      <c r="R246">
        <f t="shared" ca="1" si="49"/>
        <v>24</v>
      </c>
      <c r="S246" s="2">
        <f t="shared" ca="1" si="50"/>
        <v>4.4000000000000004</v>
      </c>
      <c r="T246" s="3">
        <f t="shared" ca="1" si="51"/>
        <v>6.0672524312927689E-2</v>
      </c>
      <c r="U246" t="str" cm="1">
        <f t="array" aca="1" ref="U246" ca="1">INDEX($U$2:$U$4,RANDBETWEEN(1,ROWS($U$2:$U$4)),1)</f>
        <v>Married</v>
      </c>
    </row>
    <row r="247" spans="1:21">
      <c r="A247">
        <v>246</v>
      </c>
      <c r="B247" cm="1">
        <f t="array" aca="1" ref="B247" ca="1">INDEX($B$2:$B$3,RANDBETWEEN(1,ROWS($B$2:$B$3)),1)</f>
        <v>2020</v>
      </c>
      <c r="C247">
        <f t="shared" ca="1" si="39"/>
        <v>1467880</v>
      </c>
      <c r="D247" t="str" cm="1">
        <f t="array" aca="1" ref="D247" ca="1">INDEX($D$2:$D$6,RANDBETWEEN(1,ROWS($D$2:$D$6)),1)</f>
        <v>Costas Antonis</v>
      </c>
      <c r="E247" s="1">
        <f t="shared" ca="1" si="40"/>
        <v>44282</v>
      </c>
      <c r="F247">
        <f t="shared" ca="1" si="41"/>
        <v>24</v>
      </c>
      <c r="G247" t="str" cm="1">
        <f t="array" aca="1" ref="G247" ca="1">INDEX($G$2:$G$3,RANDBETWEEN(1,ROWS($G$2:$G$3)),1)</f>
        <v>Female</v>
      </c>
      <c r="H247" s="1">
        <f t="shared" ca="1" si="42"/>
        <v>43262</v>
      </c>
      <c r="I247">
        <f t="shared" ca="1" si="43"/>
        <v>10</v>
      </c>
      <c r="J247">
        <f t="shared" ca="1" si="44"/>
        <v>11</v>
      </c>
      <c r="K247" t="str" cm="1">
        <f t="array" aca="1" ref="K247" ca="1">INDEX($K$2:$K$6,RANDBETWEEN(1,ROWS($K$2:$K$6)),1)</f>
        <v>Spain</v>
      </c>
      <c r="L247">
        <f t="shared" ca="1" si="45"/>
        <v>70</v>
      </c>
      <c r="M247">
        <f t="shared" ca="1" si="46"/>
        <v>150</v>
      </c>
      <c r="N247">
        <f t="shared" ca="1" si="45"/>
        <v>63</v>
      </c>
      <c r="O247" s="2">
        <f t="shared" ca="1" si="47"/>
        <v>44.099999999999994</v>
      </c>
      <c r="P247" s="2">
        <f t="shared" ca="1" si="48"/>
        <v>18.899999999999999</v>
      </c>
      <c r="Q247">
        <f t="shared" ca="1" si="49"/>
        <v>17</v>
      </c>
      <c r="R247">
        <f t="shared" ca="1" si="49"/>
        <v>10</v>
      </c>
      <c r="S247" s="2">
        <f t="shared" ca="1" si="50"/>
        <v>4.2</v>
      </c>
      <c r="T247" s="3">
        <f t="shared" ca="1" si="51"/>
        <v>0.54661472106643305</v>
      </c>
      <c r="U247" t="str" cm="1">
        <f t="array" aca="1" ref="U247" ca="1">INDEX($U$2:$U$4,RANDBETWEEN(1,ROWS($U$2:$U$4)),1)</f>
        <v>Married</v>
      </c>
    </row>
    <row r="248" spans="1:21">
      <c r="A248">
        <v>247</v>
      </c>
      <c r="B248" cm="1">
        <f t="array" aca="1" ref="B248" ca="1">INDEX($B$2:$B$3,RANDBETWEEN(1,ROWS($B$2:$B$3)),1)</f>
        <v>2020</v>
      </c>
      <c r="C248">
        <f t="shared" ca="1" si="39"/>
        <v>1450343</v>
      </c>
      <c r="D248" t="str" cm="1">
        <f t="array" aca="1" ref="D248" ca="1">INDEX($D$2:$D$6,RANDBETWEEN(1,ROWS($D$2:$D$6)),1)</f>
        <v>Irini Antoniou</v>
      </c>
      <c r="E248" s="1">
        <f t="shared" ca="1" si="40"/>
        <v>44099</v>
      </c>
      <c r="F248">
        <f t="shared" ca="1" si="41"/>
        <v>20</v>
      </c>
      <c r="G248" t="str" cm="1">
        <f t="array" aca="1" ref="G248" ca="1">INDEX($G$2:$G$3,RANDBETWEEN(1,ROWS($G$2:$G$3)),1)</f>
        <v>Male</v>
      </c>
      <c r="H248" s="1">
        <f t="shared" ca="1" si="42"/>
        <v>43570</v>
      </c>
      <c r="I248">
        <f t="shared" ca="1" si="43"/>
        <v>14</v>
      </c>
      <c r="J248">
        <f t="shared" ca="1" si="44"/>
        <v>9</v>
      </c>
      <c r="K248" t="str" cm="1">
        <f t="array" aca="1" ref="K248" ca="1">INDEX($K$2:$K$6,RANDBETWEEN(1,ROWS($K$2:$K$6)),1)</f>
        <v>Canada</v>
      </c>
      <c r="L248">
        <f t="shared" ca="1" si="45"/>
        <v>50</v>
      </c>
      <c r="M248">
        <f t="shared" ca="1" si="46"/>
        <v>114</v>
      </c>
      <c r="N248">
        <f t="shared" ca="1" si="45"/>
        <v>83</v>
      </c>
      <c r="O248" s="2">
        <f t="shared" ca="1" si="47"/>
        <v>58.099999999999994</v>
      </c>
      <c r="P248" s="2">
        <f t="shared" ca="1" si="48"/>
        <v>24.9</v>
      </c>
      <c r="Q248">
        <f t="shared" ca="1" si="49"/>
        <v>24</v>
      </c>
      <c r="R248">
        <f t="shared" ca="1" si="49"/>
        <v>17</v>
      </c>
      <c r="S248" s="2">
        <f t="shared" ca="1" si="50"/>
        <v>4.6000000000000005</v>
      </c>
      <c r="T248" s="3">
        <f t="shared" ca="1" si="51"/>
        <v>0.68555383774093226</v>
      </c>
      <c r="U248" t="str" cm="1">
        <f t="array" aca="1" ref="U248" ca="1">INDEX($U$2:$U$4,RANDBETWEEN(1,ROWS($U$2:$U$4)),1)</f>
        <v>Single</v>
      </c>
    </row>
    <row r="249" spans="1:21">
      <c r="A249">
        <v>248</v>
      </c>
      <c r="B249" cm="1">
        <f t="array" aca="1" ref="B249" ca="1">INDEX($B$2:$B$3,RANDBETWEEN(1,ROWS($B$2:$B$3)),1)</f>
        <v>2021</v>
      </c>
      <c r="C249">
        <f t="shared" ca="1" si="39"/>
        <v>1430035</v>
      </c>
      <c r="D249" t="str" cm="1">
        <f t="array" aca="1" ref="D249" ca="1">INDEX($D$2:$D$6,RANDBETWEEN(1,ROWS($D$2:$D$6)),1)</f>
        <v>Foteini Antonis</v>
      </c>
      <c r="E249" s="1">
        <f t="shared" ca="1" si="40"/>
        <v>44357</v>
      </c>
      <c r="F249">
        <f t="shared" ca="1" si="41"/>
        <v>21</v>
      </c>
      <c r="G249" t="str" cm="1">
        <f t="array" aca="1" ref="G249" ca="1">INDEX($G$2:$G$3,RANDBETWEEN(1,ROWS($G$2:$G$3)),1)</f>
        <v>Male</v>
      </c>
      <c r="H249" s="1">
        <f t="shared" ca="1" si="42"/>
        <v>43519</v>
      </c>
      <c r="I249">
        <f t="shared" ca="1" si="43"/>
        <v>14</v>
      </c>
      <c r="J249">
        <f t="shared" ca="1" si="44"/>
        <v>15</v>
      </c>
      <c r="K249" t="str" cm="1">
        <f t="array" aca="1" ref="K249" ca="1">INDEX($K$2:$K$6,RANDBETWEEN(1,ROWS($K$2:$K$6)),1)</f>
        <v>France</v>
      </c>
      <c r="L249">
        <f t="shared" ca="1" si="45"/>
        <v>98</v>
      </c>
      <c r="M249">
        <f t="shared" ca="1" si="46"/>
        <v>115</v>
      </c>
      <c r="N249">
        <f t="shared" ca="1" si="45"/>
        <v>87</v>
      </c>
      <c r="O249" s="2">
        <f t="shared" ca="1" si="47"/>
        <v>60.9</v>
      </c>
      <c r="P249" s="2">
        <f t="shared" ca="1" si="48"/>
        <v>26.099999999999998</v>
      </c>
      <c r="Q249">
        <f t="shared" ca="1" si="49"/>
        <v>12</v>
      </c>
      <c r="R249">
        <f t="shared" ca="1" si="49"/>
        <v>41</v>
      </c>
      <c r="S249" s="2">
        <f t="shared" ca="1" si="50"/>
        <v>5.8000000000000007</v>
      </c>
      <c r="T249" s="3">
        <f t="shared" ca="1" si="51"/>
        <v>0.52793772659679539</v>
      </c>
      <c r="U249" t="str" cm="1">
        <f t="array" aca="1" ref="U249" ca="1">INDEX($U$2:$U$4,RANDBETWEEN(1,ROWS($U$2:$U$4)),1)</f>
        <v>Married</v>
      </c>
    </row>
    <row r="250" spans="1:21">
      <c r="A250">
        <v>249</v>
      </c>
      <c r="B250" cm="1">
        <f t="array" aca="1" ref="B250" ca="1">INDEX($B$2:$B$3,RANDBETWEEN(1,ROWS($B$2:$B$3)),1)</f>
        <v>2021</v>
      </c>
      <c r="C250">
        <f t="shared" ca="1" si="39"/>
        <v>1497228</v>
      </c>
      <c r="D250" t="str" cm="1">
        <f t="array" aca="1" ref="D250" ca="1">INDEX($D$2:$D$6,RANDBETWEEN(1,ROWS($D$2:$D$6)),1)</f>
        <v>Foteini Antonis</v>
      </c>
      <c r="E250" s="1">
        <f t="shared" ca="1" si="40"/>
        <v>44025</v>
      </c>
      <c r="F250">
        <f t="shared" ca="1" si="41"/>
        <v>23</v>
      </c>
      <c r="G250" t="str" cm="1">
        <f t="array" aca="1" ref="G250" ca="1">INDEX($G$2:$G$3,RANDBETWEEN(1,ROWS($G$2:$G$3)),1)</f>
        <v>Male</v>
      </c>
      <c r="H250" s="1">
        <f t="shared" ca="1" si="42"/>
        <v>43331</v>
      </c>
      <c r="I250">
        <f t="shared" ca="1" si="43"/>
        <v>19</v>
      </c>
      <c r="J250">
        <f t="shared" ca="1" si="44"/>
        <v>13</v>
      </c>
      <c r="K250" t="str" cm="1">
        <f t="array" aca="1" ref="K250" ca="1">INDEX($K$2:$K$6,RANDBETWEEN(1,ROWS($K$2:$K$6)),1)</f>
        <v>France</v>
      </c>
      <c r="L250">
        <f t="shared" ca="1" si="45"/>
        <v>56</v>
      </c>
      <c r="M250">
        <f t="shared" ca="1" si="46"/>
        <v>187</v>
      </c>
      <c r="N250">
        <f t="shared" ca="1" si="45"/>
        <v>78</v>
      </c>
      <c r="O250" s="2">
        <f t="shared" ca="1" si="47"/>
        <v>54.599999999999994</v>
      </c>
      <c r="P250" s="2">
        <f t="shared" ca="1" si="48"/>
        <v>23.4</v>
      </c>
      <c r="Q250">
        <f t="shared" ca="1" si="49"/>
        <v>40</v>
      </c>
      <c r="R250">
        <f t="shared" ca="1" si="49"/>
        <v>34</v>
      </c>
      <c r="S250" s="2">
        <f t="shared" ca="1" si="50"/>
        <v>6.4</v>
      </c>
      <c r="T250" s="3">
        <f t="shared" ca="1" si="51"/>
        <v>0.30136611899572174</v>
      </c>
      <c r="U250" t="str" cm="1">
        <f t="array" aca="1" ref="U250" ca="1">INDEX($U$2:$U$4,RANDBETWEEN(1,ROWS($U$2:$U$4)),1)</f>
        <v>In Relationship</v>
      </c>
    </row>
    <row r="251" spans="1:21">
      <c r="A251">
        <v>250</v>
      </c>
      <c r="B251" cm="1">
        <f t="array" aca="1" ref="B251" ca="1">INDEX($B$2:$B$3,RANDBETWEEN(1,ROWS($B$2:$B$3)),1)</f>
        <v>2021</v>
      </c>
      <c r="C251">
        <f t="shared" ca="1" si="39"/>
        <v>1493688</v>
      </c>
      <c r="D251" t="str" cm="1">
        <f t="array" aca="1" ref="D251" ca="1">INDEX($D$2:$D$6,RANDBETWEEN(1,ROWS($D$2:$D$6)),1)</f>
        <v>Foteini Antonis</v>
      </c>
      <c r="E251" s="1">
        <f t="shared" ca="1" si="40"/>
        <v>44094</v>
      </c>
      <c r="F251">
        <f t="shared" ca="1" si="41"/>
        <v>26</v>
      </c>
      <c r="G251" t="str" cm="1">
        <f t="array" aca="1" ref="G251" ca="1">INDEX($G$2:$G$3,RANDBETWEEN(1,ROWS($G$2:$G$3)),1)</f>
        <v>Female</v>
      </c>
      <c r="H251" s="1">
        <f t="shared" ca="1" si="42"/>
        <v>43548</v>
      </c>
      <c r="I251">
        <f t="shared" ca="1" si="43"/>
        <v>11</v>
      </c>
      <c r="J251">
        <f t="shared" ca="1" si="44"/>
        <v>12</v>
      </c>
      <c r="K251" t="str" cm="1">
        <f t="array" aca="1" ref="K251" ca="1">INDEX($K$2:$K$6,RANDBETWEEN(1,ROWS($K$2:$K$6)),1)</f>
        <v>France</v>
      </c>
      <c r="L251">
        <f t="shared" ca="1" si="45"/>
        <v>58</v>
      </c>
      <c r="M251">
        <f t="shared" ca="1" si="46"/>
        <v>173</v>
      </c>
      <c r="N251">
        <f t="shared" ca="1" si="45"/>
        <v>71</v>
      </c>
      <c r="O251" s="2">
        <f t="shared" ca="1" si="47"/>
        <v>49.699999999999996</v>
      </c>
      <c r="P251" s="2">
        <f t="shared" ca="1" si="48"/>
        <v>21.3</v>
      </c>
      <c r="Q251">
        <f t="shared" ca="1" si="49"/>
        <v>22</v>
      </c>
      <c r="R251">
        <f t="shared" ca="1" si="49"/>
        <v>36</v>
      </c>
      <c r="S251" s="2">
        <f t="shared" ca="1" si="50"/>
        <v>4.6000000000000005</v>
      </c>
      <c r="T251" s="3">
        <f t="shared" ca="1" si="51"/>
        <v>0.81716142862422192</v>
      </c>
      <c r="U251" t="str" cm="1">
        <f t="array" aca="1" ref="U251" ca="1">INDEX($U$2:$U$4,RANDBETWEEN(1,ROWS($U$2:$U$4)),1)</f>
        <v>Married</v>
      </c>
    </row>
    <row r="252" spans="1:21">
      <c r="A252">
        <v>251</v>
      </c>
      <c r="B252" cm="1">
        <f t="array" aca="1" ref="B252" ca="1">INDEX($B$2:$B$3,RANDBETWEEN(1,ROWS($B$2:$B$3)),1)</f>
        <v>2020</v>
      </c>
      <c r="C252">
        <f t="shared" ca="1" si="39"/>
        <v>1409838</v>
      </c>
      <c r="D252" t="str" cm="1">
        <f t="array" aca="1" ref="D252" ca="1">INDEX($D$2:$D$6,RANDBETWEEN(1,ROWS($D$2:$D$6)),1)</f>
        <v>Marios Katsaros</v>
      </c>
      <c r="E252" s="1">
        <f t="shared" ca="1" si="40"/>
        <v>44087</v>
      </c>
      <c r="F252">
        <f t="shared" ca="1" si="41"/>
        <v>18</v>
      </c>
      <c r="G252" t="str" cm="1">
        <f t="array" aca="1" ref="G252" ca="1">INDEX($G$2:$G$3,RANDBETWEEN(1,ROWS($G$2:$G$3)),1)</f>
        <v>Female</v>
      </c>
      <c r="H252" s="1">
        <f t="shared" ca="1" si="42"/>
        <v>43617</v>
      </c>
      <c r="I252">
        <f t="shared" ca="1" si="43"/>
        <v>11</v>
      </c>
      <c r="J252">
        <f t="shared" ca="1" si="44"/>
        <v>9</v>
      </c>
      <c r="K252" t="str" cm="1">
        <f t="array" aca="1" ref="K252" ca="1">INDEX($K$2:$K$6,RANDBETWEEN(1,ROWS($K$2:$K$6)),1)</f>
        <v>Canada</v>
      </c>
      <c r="L252">
        <f t="shared" ca="1" si="45"/>
        <v>76</v>
      </c>
      <c r="M252">
        <f t="shared" ca="1" si="46"/>
        <v>115</v>
      </c>
      <c r="N252">
        <f t="shared" ca="1" si="45"/>
        <v>52</v>
      </c>
      <c r="O252" s="2">
        <f t="shared" ca="1" si="47"/>
        <v>36.4</v>
      </c>
      <c r="P252" s="2">
        <f t="shared" ca="1" si="48"/>
        <v>15.6</v>
      </c>
      <c r="Q252">
        <f t="shared" ca="1" si="49"/>
        <v>48</v>
      </c>
      <c r="R252">
        <f t="shared" ca="1" si="49"/>
        <v>43</v>
      </c>
      <c r="S252" s="2">
        <f t="shared" ca="1" si="50"/>
        <v>4</v>
      </c>
      <c r="T252" s="3">
        <f t="shared" ca="1" si="51"/>
        <v>0.88461247665184062</v>
      </c>
      <c r="U252" t="str" cm="1">
        <f t="array" aca="1" ref="U252" ca="1">INDEX($U$2:$U$4,RANDBETWEEN(1,ROWS($U$2:$U$4)),1)</f>
        <v>Married</v>
      </c>
    </row>
    <row r="253" spans="1:21">
      <c r="A253">
        <v>252</v>
      </c>
      <c r="B253" cm="1">
        <f t="array" aca="1" ref="B253" ca="1">INDEX($B$2:$B$3,RANDBETWEEN(1,ROWS($B$2:$B$3)),1)</f>
        <v>2020</v>
      </c>
      <c r="C253">
        <f t="shared" ca="1" si="39"/>
        <v>1492925</v>
      </c>
      <c r="D253" t="str" cm="1">
        <f t="array" aca="1" ref="D253" ca="1">INDEX($D$2:$D$6,RANDBETWEEN(1,ROWS($D$2:$D$6)),1)</f>
        <v>Marios Katsaros</v>
      </c>
      <c r="E253" s="1">
        <f t="shared" ca="1" si="40"/>
        <v>44043</v>
      </c>
      <c r="F253">
        <f t="shared" ca="1" si="41"/>
        <v>21</v>
      </c>
      <c r="G253" t="str" cm="1">
        <f t="array" aca="1" ref="G253" ca="1">INDEX($G$2:$G$3,RANDBETWEEN(1,ROWS($G$2:$G$3)),1)</f>
        <v>Female</v>
      </c>
      <c r="H253" s="1">
        <f t="shared" ca="1" si="42"/>
        <v>43567</v>
      </c>
      <c r="I253">
        <f t="shared" ca="1" si="43"/>
        <v>16</v>
      </c>
      <c r="J253">
        <f t="shared" ca="1" si="44"/>
        <v>12</v>
      </c>
      <c r="K253" t="str" cm="1">
        <f t="array" aca="1" ref="K253" ca="1">INDEX($K$2:$K$6,RANDBETWEEN(1,ROWS($K$2:$K$6)),1)</f>
        <v>France</v>
      </c>
      <c r="L253">
        <f t="shared" ca="1" si="45"/>
        <v>83</v>
      </c>
      <c r="M253">
        <f t="shared" ca="1" si="46"/>
        <v>186</v>
      </c>
      <c r="N253">
        <f t="shared" ca="1" si="45"/>
        <v>100</v>
      </c>
      <c r="O253" s="2">
        <f t="shared" ca="1" si="47"/>
        <v>70</v>
      </c>
      <c r="P253" s="2">
        <f t="shared" ca="1" si="48"/>
        <v>30</v>
      </c>
      <c r="Q253">
        <f t="shared" ca="1" si="49"/>
        <v>10</v>
      </c>
      <c r="R253">
        <f t="shared" ca="1" si="49"/>
        <v>39</v>
      </c>
      <c r="S253" s="2">
        <f t="shared" ca="1" si="50"/>
        <v>5.6000000000000005</v>
      </c>
      <c r="T253" s="3">
        <f t="shared" ca="1" si="51"/>
        <v>0.25311029445906141</v>
      </c>
      <c r="U253" t="str" cm="1">
        <f t="array" aca="1" ref="U253" ca="1">INDEX($U$2:$U$4,RANDBETWEEN(1,ROWS($U$2:$U$4)),1)</f>
        <v>Single</v>
      </c>
    </row>
    <row r="254" spans="1:21">
      <c r="A254">
        <v>253</v>
      </c>
      <c r="B254" cm="1">
        <f t="array" aca="1" ref="B254" ca="1">INDEX($B$2:$B$3,RANDBETWEEN(1,ROWS($B$2:$B$3)),1)</f>
        <v>2021</v>
      </c>
      <c r="C254">
        <f t="shared" ca="1" si="39"/>
        <v>1433072</v>
      </c>
      <c r="D254" t="str" cm="1">
        <f t="array" aca="1" ref="D254" ca="1">INDEX($D$2:$D$6,RANDBETWEEN(1,ROWS($D$2:$D$6)),1)</f>
        <v>Marios Katsaros</v>
      </c>
      <c r="E254" s="1">
        <f t="shared" ca="1" si="40"/>
        <v>44300</v>
      </c>
      <c r="F254">
        <f t="shared" ca="1" si="41"/>
        <v>23</v>
      </c>
      <c r="G254" t="str" cm="1">
        <f t="array" aca="1" ref="G254" ca="1">INDEX($G$2:$G$3,RANDBETWEEN(1,ROWS($G$2:$G$3)),1)</f>
        <v>Female</v>
      </c>
      <c r="H254" s="1">
        <f t="shared" ca="1" si="42"/>
        <v>43396</v>
      </c>
      <c r="I254">
        <f t="shared" ca="1" si="43"/>
        <v>12</v>
      </c>
      <c r="J254">
        <f t="shared" ca="1" si="44"/>
        <v>11</v>
      </c>
      <c r="K254" t="str" cm="1">
        <f t="array" aca="1" ref="K254" ca="1">INDEX($K$2:$K$6,RANDBETWEEN(1,ROWS($K$2:$K$6)),1)</f>
        <v>Australia</v>
      </c>
      <c r="L254">
        <f t="shared" ca="1" si="45"/>
        <v>58</v>
      </c>
      <c r="M254">
        <f t="shared" ca="1" si="46"/>
        <v>117</v>
      </c>
      <c r="N254">
        <f t="shared" ca="1" si="45"/>
        <v>53</v>
      </c>
      <c r="O254" s="2">
        <f t="shared" ca="1" si="47"/>
        <v>37.099999999999994</v>
      </c>
      <c r="P254" s="2">
        <f t="shared" ca="1" si="48"/>
        <v>15.899999999999999</v>
      </c>
      <c r="Q254">
        <f t="shared" ca="1" si="49"/>
        <v>50</v>
      </c>
      <c r="R254">
        <f t="shared" ca="1" si="49"/>
        <v>47</v>
      </c>
      <c r="S254" s="2">
        <f t="shared" ca="1" si="50"/>
        <v>4.6000000000000005</v>
      </c>
      <c r="T254" s="3">
        <f t="shared" ca="1" si="51"/>
        <v>0.41933389843158542</v>
      </c>
      <c r="U254" t="str" cm="1">
        <f t="array" aca="1" ref="U254" ca="1">INDEX($U$2:$U$4,RANDBETWEEN(1,ROWS($U$2:$U$4)),1)</f>
        <v>In Relationship</v>
      </c>
    </row>
    <row r="255" spans="1:21">
      <c r="A255">
        <v>254</v>
      </c>
      <c r="B255" cm="1">
        <f t="array" aca="1" ref="B255" ca="1">INDEX($B$2:$B$3,RANDBETWEEN(1,ROWS($B$2:$B$3)),1)</f>
        <v>2020</v>
      </c>
      <c r="C255">
        <f t="shared" ca="1" si="39"/>
        <v>1436770</v>
      </c>
      <c r="D255" t="str" cm="1">
        <f t="array" aca="1" ref="D255" ca="1">INDEX($D$2:$D$6,RANDBETWEEN(1,ROWS($D$2:$D$6)),1)</f>
        <v>Marios Katsaros</v>
      </c>
      <c r="E255" s="1">
        <f t="shared" ca="1" si="40"/>
        <v>44218</v>
      </c>
      <c r="F255">
        <f t="shared" ca="1" si="41"/>
        <v>27</v>
      </c>
      <c r="G255" t="str" cm="1">
        <f t="array" aca="1" ref="G255" ca="1">INDEX($G$2:$G$3,RANDBETWEEN(1,ROWS($G$2:$G$3)),1)</f>
        <v>Female</v>
      </c>
      <c r="H255" s="1">
        <f t="shared" ca="1" si="42"/>
        <v>43663</v>
      </c>
      <c r="I255">
        <f t="shared" ca="1" si="43"/>
        <v>10</v>
      </c>
      <c r="J255">
        <f t="shared" ca="1" si="44"/>
        <v>15</v>
      </c>
      <c r="K255" t="str" cm="1">
        <f t="array" aca="1" ref="K255" ca="1">INDEX($K$2:$K$6,RANDBETWEEN(1,ROWS($K$2:$K$6)),1)</f>
        <v>France</v>
      </c>
      <c r="L255">
        <f t="shared" ca="1" si="45"/>
        <v>79</v>
      </c>
      <c r="M255">
        <f t="shared" ca="1" si="46"/>
        <v>189</v>
      </c>
      <c r="N255">
        <f t="shared" ca="1" si="45"/>
        <v>65</v>
      </c>
      <c r="O255" s="2">
        <f t="shared" ca="1" si="47"/>
        <v>45.5</v>
      </c>
      <c r="P255" s="2">
        <f t="shared" ca="1" si="48"/>
        <v>19.5</v>
      </c>
      <c r="Q255">
        <f t="shared" ca="1" si="49"/>
        <v>12</v>
      </c>
      <c r="R255">
        <f t="shared" ca="1" si="49"/>
        <v>10</v>
      </c>
      <c r="S255" s="2">
        <f t="shared" ca="1" si="50"/>
        <v>5</v>
      </c>
      <c r="T255" s="3">
        <f t="shared" ca="1" si="51"/>
        <v>0.64381030414806062</v>
      </c>
      <c r="U255" t="str" cm="1">
        <f t="array" aca="1" ref="U255" ca="1">INDEX($U$2:$U$4,RANDBETWEEN(1,ROWS($U$2:$U$4)),1)</f>
        <v>Married</v>
      </c>
    </row>
    <row r="256" spans="1:21">
      <c r="A256">
        <v>255</v>
      </c>
      <c r="B256" cm="1">
        <f t="array" aca="1" ref="B256" ca="1">INDEX($B$2:$B$3,RANDBETWEEN(1,ROWS($B$2:$B$3)),1)</f>
        <v>2021</v>
      </c>
      <c r="C256">
        <f t="shared" ca="1" si="39"/>
        <v>1489595</v>
      </c>
      <c r="D256" t="str" cm="1">
        <f t="array" aca="1" ref="D256" ca="1">INDEX($D$2:$D$6,RANDBETWEEN(1,ROWS($D$2:$D$6)),1)</f>
        <v>Periklis Andreas</v>
      </c>
      <c r="E256" s="1">
        <f t="shared" ca="1" si="40"/>
        <v>44203</v>
      </c>
      <c r="F256">
        <f t="shared" ca="1" si="41"/>
        <v>21</v>
      </c>
      <c r="G256" t="str" cm="1">
        <f t="array" aca="1" ref="G256" ca="1">INDEX($G$2:$G$3,RANDBETWEEN(1,ROWS($G$2:$G$3)),1)</f>
        <v>Female</v>
      </c>
      <c r="H256" s="1">
        <f t="shared" ca="1" si="42"/>
        <v>43254</v>
      </c>
      <c r="I256">
        <f t="shared" ca="1" si="43"/>
        <v>17</v>
      </c>
      <c r="J256">
        <f t="shared" ca="1" si="44"/>
        <v>8</v>
      </c>
      <c r="K256" t="str" cm="1">
        <f t="array" aca="1" ref="K256" ca="1">INDEX($K$2:$K$6,RANDBETWEEN(1,ROWS($K$2:$K$6)),1)</f>
        <v>Canada</v>
      </c>
      <c r="L256">
        <f t="shared" ca="1" si="45"/>
        <v>85</v>
      </c>
      <c r="M256">
        <f t="shared" ca="1" si="46"/>
        <v>170</v>
      </c>
      <c r="N256">
        <f t="shared" ca="1" si="45"/>
        <v>51</v>
      </c>
      <c r="O256" s="2">
        <f t="shared" ca="1" si="47"/>
        <v>35.699999999999996</v>
      </c>
      <c r="P256" s="2">
        <f t="shared" ca="1" si="48"/>
        <v>15.299999999999999</v>
      </c>
      <c r="Q256">
        <f t="shared" ca="1" si="49"/>
        <v>35</v>
      </c>
      <c r="R256">
        <f t="shared" ca="1" si="49"/>
        <v>35</v>
      </c>
      <c r="S256" s="2">
        <f t="shared" ca="1" si="50"/>
        <v>5</v>
      </c>
      <c r="T256" s="3">
        <f t="shared" ca="1" si="51"/>
        <v>4.3943817582902223E-2</v>
      </c>
      <c r="U256" t="str" cm="1">
        <f t="array" aca="1" ref="U256" ca="1">INDEX($U$2:$U$4,RANDBETWEEN(1,ROWS($U$2:$U$4)),1)</f>
        <v>Married</v>
      </c>
    </row>
    <row r="257" spans="1:21">
      <c r="A257">
        <v>256</v>
      </c>
      <c r="B257" cm="1">
        <f t="array" aca="1" ref="B257" ca="1">INDEX($B$2:$B$3,RANDBETWEEN(1,ROWS($B$2:$B$3)),1)</f>
        <v>2020</v>
      </c>
      <c r="C257">
        <f t="shared" ca="1" si="39"/>
        <v>1483195</v>
      </c>
      <c r="D257" t="str" cm="1">
        <f t="array" aca="1" ref="D257" ca="1">INDEX($D$2:$D$6,RANDBETWEEN(1,ROWS($D$2:$D$6)),1)</f>
        <v>Periklis Andreas</v>
      </c>
      <c r="E257" s="1">
        <f t="shared" ca="1" si="40"/>
        <v>44104</v>
      </c>
      <c r="F257">
        <f t="shared" ca="1" si="41"/>
        <v>28</v>
      </c>
      <c r="G257" t="str" cm="1">
        <f t="array" aca="1" ref="G257" ca="1">INDEX($G$2:$G$3,RANDBETWEEN(1,ROWS($G$2:$G$3)),1)</f>
        <v>Female</v>
      </c>
      <c r="H257" s="1">
        <f t="shared" ca="1" si="42"/>
        <v>43622</v>
      </c>
      <c r="I257">
        <f t="shared" ca="1" si="43"/>
        <v>16</v>
      </c>
      <c r="J257">
        <f t="shared" ca="1" si="44"/>
        <v>8</v>
      </c>
      <c r="K257" t="str" cm="1">
        <f t="array" aca="1" ref="K257" ca="1">INDEX($K$2:$K$6,RANDBETWEEN(1,ROWS($K$2:$K$6)),1)</f>
        <v>Spain</v>
      </c>
      <c r="L257">
        <f t="shared" ca="1" si="45"/>
        <v>100</v>
      </c>
      <c r="M257">
        <f t="shared" ca="1" si="46"/>
        <v>172</v>
      </c>
      <c r="N257">
        <f t="shared" ca="1" si="45"/>
        <v>99</v>
      </c>
      <c r="O257" s="2">
        <f t="shared" ca="1" si="47"/>
        <v>69.3</v>
      </c>
      <c r="P257" s="2">
        <f t="shared" ca="1" si="48"/>
        <v>29.7</v>
      </c>
      <c r="Q257">
        <f t="shared" ca="1" si="49"/>
        <v>19</v>
      </c>
      <c r="R257">
        <f t="shared" ca="1" si="49"/>
        <v>11</v>
      </c>
      <c r="S257" s="2">
        <f t="shared" ca="1" si="50"/>
        <v>4.8000000000000007</v>
      </c>
      <c r="T257" s="3">
        <f t="shared" ca="1" si="51"/>
        <v>0.55204494265641091</v>
      </c>
      <c r="U257" t="str" cm="1">
        <f t="array" aca="1" ref="U257" ca="1">INDEX($U$2:$U$4,RANDBETWEEN(1,ROWS($U$2:$U$4)),1)</f>
        <v>In Relationship</v>
      </c>
    </row>
    <row r="258" spans="1:21">
      <c r="A258">
        <v>257</v>
      </c>
      <c r="B258" cm="1">
        <f t="array" aca="1" ref="B258" ca="1">INDEX($B$2:$B$3,RANDBETWEEN(1,ROWS($B$2:$B$3)),1)</f>
        <v>2020</v>
      </c>
      <c r="C258">
        <f t="shared" ca="1" si="39"/>
        <v>1437301</v>
      </c>
      <c r="D258" t="str" cm="1">
        <f t="array" aca="1" ref="D258" ca="1">INDEX($D$2:$D$6,RANDBETWEEN(1,ROWS($D$2:$D$6)),1)</f>
        <v>Marios Katsaros</v>
      </c>
      <c r="E258" s="1">
        <f t="shared" ca="1" si="40"/>
        <v>44021</v>
      </c>
      <c r="F258">
        <f t="shared" ca="1" si="41"/>
        <v>22</v>
      </c>
      <c r="G258" t="str" cm="1">
        <f t="array" aca="1" ref="G258" ca="1">INDEX($G$2:$G$3,RANDBETWEEN(1,ROWS($G$2:$G$3)),1)</f>
        <v>Female</v>
      </c>
      <c r="H258" s="1">
        <f t="shared" ca="1" si="42"/>
        <v>43366</v>
      </c>
      <c r="I258">
        <f t="shared" ca="1" si="43"/>
        <v>20</v>
      </c>
      <c r="J258">
        <f t="shared" ca="1" si="44"/>
        <v>13</v>
      </c>
      <c r="K258" t="str" cm="1">
        <f t="array" aca="1" ref="K258" ca="1">INDEX($K$2:$K$6,RANDBETWEEN(1,ROWS($K$2:$K$6)),1)</f>
        <v>Canada</v>
      </c>
      <c r="L258">
        <f t="shared" ca="1" si="45"/>
        <v>81</v>
      </c>
      <c r="M258">
        <f t="shared" ca="1" si="46"/>
        <v>137</v>
      </c>
      <c r="N258">
        <f t="shared" ca="1" si="45"/>
        <v>79</v>
      </c>
      <c r="O258" s="2">
        <f t="shared" ca="1" si="47"/>
        <v>55.3</v>
      </c>
      <c r="P258" s="2">
        <f t="shared" ca="1" si="48"/>
        <v>23.7</v>
      </c>
      <c r="Q258">
        <f t="shared" ca="1" si="49"/>
        <v>41</v>
      </c>
      <c r="R258">
        <f t="shared" ca="1" si="49"/>
        <v>16</v>
      </c>
      <c r="S258" s="2">
        <f t="shared" ca="1" si="50"/>
        <v>6.6000000000000005</v>
      </c>
      <c r="T258" s="3">
        <f t="shared" ca="1" si="51"/>
        <v>0.23409301682727701</v>
      </c>
      <c r="U258" t="str" cm="1">
        <f t="array" aca="1" ref="U258" ca="1">INDEX($U$2:$U$4,RANDBETWEEN(1,ROWS($U$2:$U$4)),1)</f>
        <v>In Relationship</v>
      </c>
    </row>
    <row r="259" spans="1:21">
      <c r="A259">
        <v>258</v>
      </c>
      <c r="B259" cm="1">
        <f t="array" aca="1" ref="B259" ca="1">INDEX($B$2:$B$3,RANDBETWEEN(1,ROWS($B$2:$B$3)),1)</f>
        <v>2021</v>
      </c>
      <c r="C259">
        <f t="shared" ref="C259:C322" ca="1" si="52">RANDBETWEEN(1400045,1500098)</f>
        <v>1446073</v>
      </c>
      <c r="D259" t="str" cm="1">
        <f t="array" aca="1" ref="D259" ca="1">INDEX($D$2:$D$6,RANDBETWEEN(1,ROWS($D$2:$D$6)),1)</f>
        <v>Costas Antonis</v>
      </c>
      <c r="E259" s="1">
        <f t="shared" ref="E259:E322" ca="1" si="53">RANDBETWEEN(DATE(2020,6,1),DATE(2021,7,30))</f>
        <v>44401</v>
      </c>
      <c r="F259">
        <f t="shared" ref="F259:F322" ca="1" si="54">RANDBETWEEN(18,28)</f>
        <v>23</v>
      </c>
      <c r="G259" t="str" cm="1">
        <f t="array" aca="1" ref="G259" ca="1">INDEX($G$2:$G$3,RANDBETWEEN(1,ROWS($G$2:$G$3)),1)</f>
        <v>Male</v>
      </c>
      <c r="H259" s="1">
        <f t="shared" ref="H259:H322" ca="1" si="55">RANDBETWEEN(DATE(2018,6,1),DATE(2019,7,30))</f>
        <v>43521</v>
      </c>
      <c r="I259">
        <f t="shared" ref="I259:I322" ca="1" si="56">RANDBETWEEN(10,20)</f>
        <v>20</v>
      </c>
      <c r="J259">
        <f t="shared" ref="J259:J322" ca="1" si="57">RANDBETWEEN(8,15)</f>
        <v>13</v>
      </c>
      <c r="K259" t="str" cm="1">
        <f t="array" aca="1" ref="K259" ca="1">INDEX($K$2:$K$6,RANDBETWEEN(1,ROWS($K$2:$K$6)),1)</f>
        <v>Germany</v>
      </c>
      <c r="L259">
        <f t="shared" ref="L259:N322" ca="1" si="58">RANDBETWEEN(50,100)</f>
        <v>71</v>
      </c>
      <c r="M259">
        <f t="shared" ref="M259:M322" ca="1" si="59">RANDBETWEEN(100,200)</f>
        <v>110</v>
      </c>
      <c r="N259">
        <f t="shared" ca="1" si="58"/>
        <v>60</v>
      </c>
      <c r="O259" s="2">
        <f t="shared" ref="O259:O322" ca="1" si="60">N259*0.7</f>
        <v>42</v>
      </c>
      <c r="P259" s="2">
        <f t="shared" ref="P259:P322" ca="1" si="61">N259*0.3</f>
        <v>18</v>
      </c>
      <c r="Q259">
        <f t="shared" ref="Q259:R322" ca="1" si="62">RANDBETWEEN(10,50)</f>
        <v>25</v>
      </c>
      <c r="R259">
        <f t="shared" ca="1" si="62"/>
        <v>32</v>
      </c>
      <c r="S259" s="2">
        <f t="shared" ref="S259:S322" ca="1" si="63">SUM(I259:J259)*0.2</f>
        <v>6.6000000000000005</v>
      </c>
      <c r="T259" s="3">
        <f t="shared" ref="T259:T322" ca="1" si="64">RAND()</f>
        <v>0.86325809912248008</v>
      </c>
      <c r="U259" t="str" cm="1">
        <f t="array" aca="1" ref="U259" ca="1">INDEX($U$2:$U$4,RANDBETWEEN(1,ROWS($U$2:$U$4)),1)</f>
        <v>Single</v>
      </c>
    </row>
    <row r="260" spans="1:21">
      <c r="A260">
        <v>259</v>
      </c>
      <c r="B260" cm="1">
        <f t="array" aca="1" ref="B260" ca="1">INDEX($B$2:$B$3,RANDBETWEEN(1,ROWS($B$2:$B$3)),1)</f>
        <v>2020</v>
      </c>
      <c r="C260">
        <f t="shared" ca="1" si="52"/>
        <v>1488605</v>
      </c>
      <c r="D260" t="str" cm="1">
        <f t="array" aca="1" ref="D260" ca="1">INDEX($D$2:$D$6,RANDBETWEEN(1,ROWS($D$2:$D$6)),1)</f>
        <v>Periklis Andreas</v>
      </c>
      <c r="E260" s="1">
        <f t="shared" ca="1" si="53"/>
        <v>44167</v>
      </c>
      <c r="F260">
        <f t="shared" ca="1" si="54"/>
        <v>26</v>
      </c>
      <c r="G260" t="str" cm="1">
        <f t="array" aca="1" ref="G260" ca="1">INDEX($G$2:$G$3,RANDBETWEEN(1,ROWS($G$2:$G$3)),1)</f>
        <v>Male</v>
      </c>
      <c r="H260" s="1">
        <f t="shared" ca="1" si="55"/>
        <v>43493</v>
      </c>
      <c r="I260">
        <f t="shared" ca="1" si="56"/>
        <v>20</v>
      </c>
      <c r="J260">
        <f t="shared" ca="1" si="57"/>
        <v>14</v>
      </c>
      <c r="K260" t="str" cm="1">
        <f t="array" aca="1" ref="K260" ca="1">INDEX($K$2:$K$6,RANDBETWEEN(1,ROWS($K$2:$K$6)),1)</f>
        <v>Spain</v>
      </c>
      <c r="L260">
        <f t="shared" ca="1" si="58"/>
        <v>96</v>
      </c>
      <c r="M260">
        <f t="shared" ca="1" si="59"/>
        <v>123</v>
      </c>
      <c r="N260">
        <f t="shared" ca="1" si="58"/>
        <v>65</v>
      </c>
      <c r="O260" s="2">
        <f t="shared" ca="1" si="60"/>
        <v>45.5</v>
      </c>
      <c r="P260" s="2">
        <f t="shared" ca="1" si="61"/>
        <v>19.5</v>
      </c>
      <c r="Q260">
        <f t="shared" ca="1" si="62"/>
        <v>28</v>
      </c>
      <c r="R260">
        <f t="shared" ca="1" si="62"/>
        <v>32</v>
      </c>
      <c r="S260" s="2">
        <f t="shared" ca="1" si="63"/>
        <v>6.8000000000000007</v>
      </c>
      <c r="T260" s="3">
        <f t="shared" ca="1" si="64"/>
        <v>0.32550396530504178</v>
      </c>
      <c r="U260" t="str" cm="1">
        <f t="array" aca="1" ref="U260" ca="1">INDEX($U$2:$U$4,RANDBETWEEN(1,ROWS($U$2:$U$4)),1)</f>
        <v>Single</v>
      </c>
    </row>
    <row r="261" spans="1:21">
      <c r="A261">
        <v>260</v>
      </c>
      <c r="B261" cm="1">
        <f t="array" aca="1" ref="B261" ca="1">INDEX($B$2:$B$3,RANDBETWEEN(1,ROWS($B$2:$B$3)),1)</f>
        <v>2021</v>
      </c>
      <c r="C261">
        <f t="shared" ca="1" si="52"/>
        <v>1485743</v>
      </c>
      <c r="D261" t="str" cm="1">
        <f t="array" aca="1" ref="D261" ca="1">INDEX($D$2:$D$6,RANDBETWEEN(1,ROWS($D$2:$D$6)),1)</f>
        <v>Periklis Andreas</v>
      </c>
      <c r="E261" s="1">
        <f t="shared" ca="1" si="53"/>
        <v>44383</v>
      </c>
      <c r="F261">
        <f t="shared" ca="1" si="54"/>
        <v>21</v>
      </c>
      <c r="G261" t="str" cm="1">
        <f t="array" aca="1" ref="G261" ca="1">INDEX($G$2:$G$3,RANDBETWEEN(1,ROWS($G$2:$G$3)),1)</f>
        <v>Male</v>
      </c>
      <c r="H261" s="1">
        <f t="shared" ca="1" si="55"/>
        <v>43266</v>
      </c>
      <c r="I261">
        <f t="shared" ca="1" si="56"/>
        <v>19</v>
      </c>
      <c r="J261">
        <f t="shared" ca="1" si="57"/>
        <v>12</v>
      </c>
      <c r="K261" t="str" cm="1">
        <f t="array" aca="1" ref="K261" ca="1">INDEX($K$2:$K$6,RANDBETWEEN(1,ROWS($K$2:$K$6)),1)</f>
        <v>Spain</v>
      </c>
      <c r="L261">
        <f t="shared" ca="1" si="58"/>
        <v>64</v>
      </c>
      <c r="M261">
        <f t="shared" ca="1" si="59"/>
        <v>151</v>
      </c>
      <c r="N261">
        <f t="shared" ca="1" si="58"/>
        <v>50</v>
      </c>
      <c r="O261" s="2">
        <f t="shared" ca="1" si="60"/>
        <v>35</v>
      </c>
      <c r="P261" s="2">
        <f t="shared" ca="1" si="61"/>
        <v>15</v>
      </c>
      <c r="Q261">
        <f t="shared" ca="1" si="62"/>
        <v>28</v>
      </c>
      <c r="R261">
        <f t="shared" ca="1" si="62"/>
        <v>45</v>
      </c>
      <c r="S261" s="2">
        <f t="shared" ca="1" si="63"/>
        <v>6.2</v>
      </c>
      <c r="T261" s="3">
        <f t="shared" ca="1" si="64"/>
        <v>0.56463589213045884</v>
      </c>
      <c r="U261" t="str" cm="1">
        <f t="array" aca="1" ref="U261" ca="1">INDEX($U$2:$U$4,RANDBETWEEN(1,ROWS($U$2:$U$4)),1)</f>
        <v>Married</v>
      </c>
    </row>
    <row r="262" spans="1:21">
      <c r="A262">
        <v>261</v>
      </c>
      <c r="B262" cm="1">
        <f t="array" aca="1" ref="B262" ca="1">INDEX($B$2:$B$3,RANDBETWEEN(1,ROWS($B$2:$B$3)),1)</f>
        <v>2021</v>
      </c>
      <c r="C262">
        <f t="shared" ca="1" si="52"/>
        <v>1416534</v>
      </c>
      <c r="D262" t="str" cm="1">
        <f t="array" aca="1" ref="D262" ca="1">INDEX($D$2:$D$6,RANDBETWEEN(1,ROWS($D$2:$D$6)),1)</f>
        <v>Irini Antoniou</v>
      </c>
      <c r="E262" s="1">
        <f t="shared" ca="1" si="53"/>
        <v>44202</v>
      </c>
      <c r="F262">
        <f t="shared" ca="1" si="54"/>
        <v>27</v>
      </c>
      <c r="G262" t="str" cm="1">
        <f t="array" aca="1" ref="G262" ca="1">INDEX($G$2:$G$3,RANDBETWEEN(1,ROWS($G$2:$G$3)),1)</f>
        <v>Female</v>
      </c>
      <c r="H262" s="1">
        <f t="shared" ca="1" si="55"/>
        <v>43452</v>
      </c>
      <c r="I262">
        <f t="shared" ca="1" si="56"/>
        <v>15</v>
      </c>
      <c r="J262">
        <f t="shared" ca="1" si="57"/>
        <v>9</v>
      </c>
      <c r="K262" t="str" cm="1">
        <f t="array" aca="1" ref="K262" ca="1">INDEX($K$2:$K$6,RANDBETWEEN(1,ROWS($K$2:$K$6)),1)</f>
        <v>Australia</v>
      </c>
      <c r="L262">
        <f t="shared" ca="1" si="58"/>
        <v>91</v>
      </c>
      <c r="M262">
        <f t="shared" ca="1" si="59"/>
        <v>164</v>
      </c>
      <c r="N262">
        <f t="shared" ca="1" si="58"/>
        <v>88</v>
      </c>
      <c r="O262" s="2">
        <f t="shared" ca="1" si="60"/>
        <v>61.599999999999994</v>
      </c>
      <c r="P262" s="2">
        <f t="shared" ca="1" si="61"/>
        <v>26.4</v>
      </c>
      <c r="Q262">
        <f t="shared" ca="1" si="62"/>
        <v>17</v>
      </c>
      <c r="R262">
        <f t="shared" ca="1" si="62"/>
        <v>32</v>
      </c>
      <c r="S262" s="2">
        <f t="shared" ca="1" si="63"/>
        <v>4.8000000000000007</v>
      </c>
      <c r="T262" s="3">
        <f t="shared" ca="1" si="64"/>
        <v>0.25312998445205115</v>
      </c>
      <c r="U262" t="str" cm="1">
        <f t="array" aca="1" ref="U262" ca="1">INDEX($U$2:$U$4,RANDBETWEEN(1,ROWS($U$2:$U$4)),1)</f>
        <v>In Relationship</v>
      </c>
    </row>
    <row r="263" spans="1:21">
      <c r="A263">
        <v>262</v>
      </c>
      <c r="B263" cm="1">
        <f t="array" aca="1" ref="B263" ca="1">INDEX($B$2:$B$3,RANDBETWEEN(1,ROWS($B$2:$B$3)),1)</f>
        <v>2021</v>
      </c>
      <c r="C263">
        <f t="shared" ca="1" si="52"/>
        <v>1464455</v>
      </c>
      <c r="D263" t="str" cm="1">
        <f t="array" aca="1" ref="D263" ca="1">INDEX($D$2:$D$6,RANDBETWEEN(1,ROWS($D$2:$D$6)),1)</f>
        <v>Foteini Antonis</v>
      </c>
      <c r="E263" s="1">
        <f t="shared" ca="1" si="53"/>
        <v>44188</v>
      </c>
      <c r="F263">
        <f t="shared" ca="1" si="54"/>
        <v>19</v>
      </c>
      <c r="G263" t="str" cm="1">
        <f t="array" aca="1" ref="G263" ca="1">INDEX($G$2:$G$3,RANDBETWEEN(1,ROWS($G$2:$G$3)),1)</f>
        <v>Female</v>
      </c>
      <c r="H263" s="1">
        <f t="shared" ca="1" si="55"/>
        <v>43357</v>
      </c>
      <c r="I263">
        <f t="shared" ca="1" si="56"/>
        <v>10</v>
      </c>
      <c r="J263">
        <f t="shared" ca="1" si="57"/>
        <v>8</v>
      </c>
      <c r="K263" t="str" cm="1">
        <f t="array" aca="1" ref="K263" ca="1">INDEX($K$2:$K$6,RANDBETWEEN(1,ROWS($K$2:$K$6)),1)</f>
        <v>Australia</v>
      </c>
      <c r="L263">
        <f t="shared" ca="1" si="58"/>
        <v>80</v>
      </c>
      <c r="M263">
        <f t="shared" ca="1" si="59"/>
        <v>164</v>
      </c>
      <c r="N263">
        <f t="shared" ca="1" si="58"/>
        <v>57</v>
      </c>
      <c r="O263" s="2">
        <f t="shared" ca="1" si="60"/>
        <v>39.9</v>
      </c>
      <c r="P263" s="2">
        <f t="shared" ca="1" si="61"/>
        <v>17.099999999999998</v>
      </c>
      <c r="Q263">
        <f t="shared" ca="1" si="62"/>
        <v>49</v>
      </c>
      <c r="R263">
        <f t="shared" ca="1" si="62"/>
        <v>38</v>
      </c>
      <c r="S263" s="2">
        <f t="shared" ca="1" si="63"/>
        <v>3.6</v>
      </c>
      <c r="T263" s="3">
        <f t="shared" ca="1" si="64"/>
        <v>0.88676806453312529</v>
      </c>
      <c r="U263" t="str" cm="1">
        <f t="array" aca="1" ref="U263" ca="1">INDEX($U$2:$U$4,RANDBETWEEN(1,ROWS($U$2:$U$4)),1)</f>
        <v>Single</v>
      </c>
    </row>
    <row r="264" spans="1:21">
      <c r="A264">
        <v>263</v>
      </c>
      <c r="B264" cm="1">
        <f t="array" aca="1" ref="B264" ca="1">INDEX($B$2:$B$3,RANDBETWEEN(1,ROWS($B$2:$B$3)),1)</f>
        <v>2021</v>
      </c>
      <c r="C264">
        <f t="shared" ca="1" si="52"/>
        <v>1429759</v>
      </c>
      <c r="D264" t="str" cm="1">
        <f t="array" aca="1" ref="D264" ca="1">INDEX($D$2:$D$6,RANDBETWEEN(1,ROWS($D$2:$D$6)),1)</f>
        <v>Foteini Antonis</v>
      </c>
      <c r="E264" s="1">
        <f t="shared" ca="1" si="53"/>
        <v>44247</v>
      </c>
      <c r="F264">
        <f t="shared" ca="1" si="54"/>
        <v>24</v>
      </c>
      <c r="G264" t="str" cm="1">
        <f t="array" aca="1" ref="G264" ca="1">INDEX($G$2:$G$3,RANDBETWEEN(1,ROWS($G$2:$G$3)),1)</f>
        <v>Female</v>
      </c>
      <c r="H264" s="1">
        <f t="shared" ca="1" si="55"/>
        <v>43514</v>
      </c>
      <c r="I264">
        <f t="shared" ca="1" si="56"/>
        <v>19</v>
      </c>
      <c r="J264">
        <f t="shared" ca="1" si="57"/>
        <v>13</v>
      </c>
      <c r="K264" t="str" cm="1">
        <f t="array" aca="1" ref="K264" ca="1">INDEX($K$2:$K$6,RANDBETWEEN(1,ROWS($K$2:$K$6)),1)</f>
        <v>France</v>
      </c>
      <c r="L264">
        <f t="shared" ca="1" si="58"/>
        <v>84</v>
      </c>
      <c r="M264">
        <f t="shared" ca="1" si="59"/>
        <v>156</v>
      </c>
      <c r="N264">
        <f t="shared" ca="1" si="58"/>
        <v>69</v>
      </c>
      <c r="O264" s="2">
        <f t="shared" ca="1" si="60"/>
        <v>48.3</v>
      </c>
      <c r="P264" s="2">
        <f t="shared" ca="1" si="61"/>
        <v>20.7</v>
      </c>
      <c r="Q264">
        <f t="shared" ca="1" si="62"/>
        <v>26</v>
      </c>
      <c r="R264">
        <f t="shared" ca="1" si="62"/>
        <v>16</v>
      </c>
      <c r="S264" s="2">
        <f t="shared" ca="1" si="63"/>
        <v>6.4</v>
      </c>
      <c r="T264" s="3">
        <f t="shared" ca="1" si="64"/>
        <v>0.96018279345341673</v>
      </c>
      <c r="U264" t="str" cm="1">
        <f t="array" aca="1" ref="U264" ca="1">INDEX($U$2:$U$4,RANDBETWEEN(1,ROWS($U$2:$U$4)),1)</f>
        <v>In Relationship</v>
      </c>
    </row>
    <row r="265" spans="1:21">
      <c r="A265">
        <v>264</v>
      </c>
      <c r="B265" cm="1">
        <f t="array" aca="1" ref="B265" ca="1">INDEX($B$2:$B$3,RANDBETWEEN(1,ROWS($B$2:$B$3)),1)</f>
        <v>2021</v>
      </c>
      <c r="C265">
        <f t="shared" ca="1" si="52"/>
        <v>1419695</v>
      </c>
      <c r="D265" t="str" cm="1">
        <f t="array" aca="1" ref="D265" ca="1">INDEX($D$2:$D$6,RANDBETWEEN(1,ROWS($D$2:$D$6)),1)</f>
        <v>Marios Katsaros</v>
      </c>
      <c r="E265" s="1">
        <f t="shared" ca="1" si="53"/>
        <v>44312</v>
      </c>
      <c r="F265">
        <f t="shared" ca="1" si="54"/>
        <v>28</v>
      </c>
      <c r="G265" t="str" cm="1">
        <f t="array" aca="1" ref="G265" ca="1">INDEX($G$2:$G$3,RANDBETWEEN(1,ROWS($G$2:$G$3)),1)</f>
        <v>Male</v>
      </c>
      <c r="H265" s="1">
        <f t="shared" ca="1" si="55"/>
        <v>43564</v>
      </c>
      <c r="I265">
        <f t="shared" ca="1" si="56"/>
        <v>10</v>
      </c>
      <c r="J265">
        <f t="shared" ca="1" si="57"/>
        <v>10</v>
      </c>
      <c r="K265" t="str" cm="1">
        <f t="array" aca="1" ref="K265" ca="1">INDEX($K$2:$K$6,RANDBETWEEN(1,ROWS($K$2:$K$6)),1)</f>
        <v>Australia</v>
      </c>
      <c r="L265">
        <f t="shared" ca="1" si="58"/>
        <v>63</v>
      </c>
      <c r="M265">
        <f t="shared" ca="1" si="59"/>
        <v>110</v>
      </c>
      <c r="N265">
        <f t="shared" ca="1" si="58"/>
        <v>98</v>
      </c>
      <c r="O265" s="2">
        <f t="shared" ca="1" si="60"/>
        <v>68.599999999999994</v>
      </c>
      <c r="P265" s="2">
        <f t="shared" ca="1" si="61"/>
        <v>29.4</v>
      </c>
      <c r="Q265">
        <f t="shared" ca="1" si="62"/>
        <v>12</v>
      </c>
      <c r="R265">
        <f t="shared" ca="1" si="62"/>
        <v>40</v>
      </c>
      <c r="S265" s="2">
        <f t="shared" ca="1" si="63"/>
        <v>4</v>
      </c>
      <c r="T265" s="3">
        <f t="shared" ca="1" si="64"/>
        <v>0.40192518124946197</v>
      </c>
      <c r="U265" t="str" cm="1">
        <f t="array" aca="1" ref="U265" ca="1">INDEX($U$2:$U$4,RANDBETWEEN(1,ROWS($U$2:$U$4)),1)</f>
        <v>Married</v>
      </c>
    </row>
    <row r="266" spans="1:21">
      <c r="A266">
        <v>265</v>
      </c>
      <c r="B266" cm="1">
        <f t="array" aca="1" ref="B266" ca="1">INDEX($B$2:$B$3,RANDBETWEEN(1,ROWS($B$2:$B$3)),1)</f>
        <v>2020</v>
      </c>
      <c r="C266">
        <f t="shared" ca="1" si="52"/>
        <v>1490384</v>
      </c>
      <c r="D266" t="str" cm="1">
        <f t="array" aca="1" ref="D266" ca="1">INDEX($D$2:$D$6,RANDBETWEEN(1,ROWS($D$2:$D$6)),1)</f>
        <v>Irini Antoniou</v>
      </c>
      <c r="E266" s="1">
        <f t="shared" ca="1" si="53"/>
        <v>44311</v>
      </c>
      <c r="F266">
        <f t="shared" ca="1" si="54"/>
        <v>22</v>
      </c>
      <c r="G266" t="str" cm="1">
        <f t="array" aca="1" ref="G266" ca="1">INDEX($G$2:$G$3,RANDBETWEEN(1,ROWS($G$2:$G$3)),1)</f>
        <v>Female</v>
      </c>
      <c r="H266" s="1">
        <f t="shared" ca="1" si="55"/>
        <v>43335</v>
      </c>
      <c r="I266">
        <f t="shared" ca="1" si="56"/>
        <v>19</v>
      </c>
      <c r="J266">
        <f t="shared" ca="1" si="57"/>
        <v>11</v>
      </c>
      <c r="K266" t="str" cm="1">
        <f t="array" aca="1" ref="K266" ca="1">INDEX($K$2:$K$6,RANDBETWEEN(1,ROWS($K$2:$K$6)),1)</f>
        <v>France</v>
      </c>
      <c r="L266">
        <f t="shared" ca="1" si="58"/>
        <v>57</v>
      </c>
      <c r="M266">
        <f t="shared" ca="1" si="59"/>
        <v>120</v>
      </c>
      <c r="N266">
        <f t="shared" ca="1" si="58"/>
        <v>75</v>
      </c>
      <c r="O266" s="2">
        <f t="shared" ca="1" si="60"/>
        <v>52.5</v>
      </c>
      <c r="P266" s="2">
        <f t="shared" ca="1" si="61"/>
        <v>22.5</v>
      </c>
      <c r="Q266">
        <f t="shared" ca="1" si="62"/>
        <v>40</v>
      </c>
      <c r="R266">
        <f t="shared" ca="1" si="62"/>
        <v>20</v>
      </c>
      <c r="S266" s="2">
        <f t="shared" ca="1" si="63"/>
        <v>6</v>
      </c>
      <c r="T266" s="3">
        <f t="shared" ca="1" si="64"/>
        <v>0.27999946858233471</v>
      </c>
      <c r="U266" t="str" cm="1">
        <f t="array" aca="1" ref="U266" ca="1">INDEX($U$2:$U$4,RANDBETWEEN(1,ROWS($U$2:$U$4)),1)</f>
        <v>In Relationship</v>
      </c>
    </row>
    <row r="267" spans="1:21">
      <c r="A267">
        <v>266</v>
      </c>
      <c r="B267" cm="1">
        <f t="array" aca="1" ref="B267" ca="1">INDEX($B$2:$B$3,RANDBETWEEN(1,ROWS($B$2:$B$3)),1)</f>
        <v>2020</v>
      </c>
      <c r="C267">
        <f t="shared" ca="1" si="52"/>
        <v>1427394</v>
      </c>
      <c r="D267" t="str" cm="1">
        <f t="array" aca="1" ref="D267" ca="1">INDEX($D$2:$D$6,RANDBETWEEN(1,ROWS($D$2:$D$6)),1)</f>
        <v>Periklis Andreas</v>
      </c>
      <c r="E267" s="1">
        <f t="shared" ca="1" si="53"/>
        <v>44042</v>
      </c>
      <c r="F267">
        <f t="shared" ca="1" si="54"/>
        <v>27</v>
      </c>
      <c r="G267" t="str" cm="1">
        <f t="array" aca="1" ref="G267" ca="1">INDEX($G$2:$G$3,RANDBETWEEN(1,ROWS($G$2:$G$3)),1)</f>
        <v>Male</v>
      </c>
      <c r="H267" s="1">
        <f t="shared" ca="1" si="55"/>
        <v>43373</v>
      </c>
      <c r="I267">
        <f t="shared" ca="1" si="56"/>
        <v>18</v>
      </c>
      <c r="J267">
        <f t="shared" ca="1" si="57"/>
        <v>8</v>
      </c>
      <c r="K267" t="str" cm="1">
        <f t="array" aca="1" ref="K267" ca="1">INDEX($K$2:$K$6,RANDBETWEEN(1,ROWS($K$2:$K$6)),1)</f>
        <v>Germany</v>
      </c>
      <c r="L267">
        <f t="shared" ca="1" si="58"/>
        <v>85</v>
      </c>
      <c r="M267">
        <f t="shared" ca="1" si="59"/>
        <v>181</v>
      </c>
      <c r="N267">
        <f t="shared" ca="1" si="58"/>
        <v>95</v>
      </c>
      <c r="O267" s="2">
        <f t="shared" ca="1" si="60"/>
        <v>66.5</v>
      </c>
      <c r="P267" s="2">
        <f t="shared" ca="1" si="61"/>
        <v>28.5</v>
      </c>
      <c r="Q267">
        <f t="shared" ca="1" si="62"/>
        <v>13</v>
      </c>
      <c r="R267">
        <f t="shared" ca="1" si="62"/>
        <v>49</v>
      </c>
      <c r="S267" s="2">
        <f t="shared" ca="1" si="63"/>
        <v>5.2</v>
      </c>
      <c r="T267" s="3">
        <f t="shared" ca="1" si="64"/>
        <v>4.4532917610628053E-2</v>
      </c>
      <c r="U267" t="str" cm="1">
        <f t="array" aca="1" ref="U267" ca="1">INDEX($U$2:$U$4,RANDBETWEEN(1,ROWS($U$2:$U$4)),1)</f>
        <v>Married</v>
      </c>
    </row>
    <row r="268" spans="1:21">
      <c r="A268">
        <v>267</v>
      </c>
      <c r="B268" cm="1">
        <f t="array" aca="1" ref="B268" ca="1">INDEX($B$2:$B$3,RANDBETWEEN(1,ROWS($B$2:$B$3)),1)</f>
        <v>2020</v>
      </c>
      <c r="C268">
        <f t="shared" ca="1" si="52"/>
        <v>1412620</v>
      </c>
      <c r="D268" t="str" cm="1">
        <f t="array" aca="1" ref="D268" ca="1">INDEX($D$2:$D$6,RANDBETWEEN(1,ROWS($D$2:$D$6)),1)</f>
        <v>Irini Antoniou</v>
      </c>
      <c r="E268" s="1">
        <f t="shared" ca="1" si="53"/>
        <v>44241</v>
      </c>
      <c r="F268">
        <f t="shared" ca="1" si="54"/>
        <v>25</v>
      </c>
      <c r="G268" t="str" cm="1">
        <f t="array" aca="1" ref="G268" ca="1">INDEX($G$2:$G$3,RANDBETWEEN(1,ROWS($G$2:$G$3)),1)</f>
        <v>Female</v>
      </c>
      <c r="H268" s="1">
        <f t="shared" ca="1" si="55"/>
        <v>43405</v>
      </c>
      <c r="I268">
        <f t="shared" ca="1" si="56"/>
        <v>12</v>
      </c>
      <c r="J268">
        <f t="shared" ca="1" si="57"/>
        <v>14</v>
      </c>
      <c r="K268" t="str" cm="1">
        <f t="array" aca="1" ref="K268" ca="1">INDEX($K$2:$K$6,RANDBETWEEN(1,ROWS($K$2:$K$6)),1)</f>
        <v>Spain</v>
      </c>
      <c r="L268">
        <f t="shared" ca="1" si="58"/>
        <v>83</v>
      </c>
      <c r="M268">
        <f t="shared" ca="1" si="59"/>
        <v>168</v>
      </c>
      <c r="N268">
        <f t="shared" ca="1" si="58"/>
        <v>97</v>
      </c>
      <c r="O268" s="2">
        <f t="shared" ca="1" si="60"/>
        <v>67.899999999999991</v>
      </c>
      <c r="P268" s="2">
        <f t="shared" ca="1" si="61"/>
        <v>29.099999999999998</v>
      </c>
      <c r="Q268">
        <f t="shared" ca="1" si="62"/>
        <v>18</v>
      </c>
      <c r="R268">
        <f t="shared" ca="1" si="62"/>
        <v>50</v>
      </c>
      <c r="S268" s="2">
        <f t="shared" ca="1" si="63"/>
        <v>5.2</v>
      </c>
      <c r="T268" s="3">
        <f t="shared" ca="1" si="64"/>
        <v>0.21139837634026237</v>
      </c>
      <c r="U268" t="str" cm="1">
        <f t="array" aca="1" ref="U268" ca="1">INDEX($U$2:$U$4,RANDBETWEEN(1,ROWS($U$2:$U$4)),1)</f>
        <v>Single</v>
      </c>
    </row>
    <row r="269" spans="1:21">
      <c r="A269">
        <v>268</v>
      </c>
      <c r="B269" cm="1">
        <f t="array" aca="1" ref="B269" ca="1">INDEX($B$2:$B$3,RANDBETWEEN(1,ROWS($B$2:$B$3)),1)</f>
        <v>2020</v>
      </c>
      <c r="C269">
        <f t="shared" ca="1" si="52"/>
        <v>1493600</v>
      </c>
      <c r="D269" t="str" cm="1">
        <f t="array" aca="1" ref="D269" ca="1">INDEX($D$2:$D$6,RANDBETWEEN(1,ROWS($D$2:$D$6)),1)</f>
        <v>Irini Antoniou</v>
      </c>
      <c r="E269" s="1">
        <f t="shared" ca="1" si="53"/>
        <v>44220</v>
      </c>
      <c r="F269">
        <f t="shared" ca="1" si="54"/>
        <v>25</v>
      </c>
      <c r="G269" t="str" cm="1">
        <f t="array" aca="1" ref="G269" ca="1">INDEX($G$2:$G$3,RANDBETWEEN(1,ROWS($G$2:$G$3)),1)</f>
        <v>Male</v>
      </c>
      <c r="H269" s="1">
        <f t="shared" ca="1" si="55"/>
        <v>43651</v>
      </c>
      <c r="I269">
        <f t="shared" ca="1" si="56"/>
        <v>19</v>
      </c>
      <c r="J269">
        <f t="shared" ca="1" si="57"/>
        <v>13</v>
      </c>
      <c r="K269" t="str" cm="1">
        <f t="array" aca="1" ref="K269" ca="1">INDEX($K$2:$K$6,RANDBETWEEN(1,ROWS($K$2:$K$6)),1)</f>
        <v>Australia</v>
      </c>
      <c r="L269">
        <f t="shared" ca="1" si="58"/>
        <v>67</v>
      </c>
      <c r="M269">
        <f t="shared" ca="1" si="59"/>
        <v>166</v>
      </c>
      <c r="N269">
        <f t="shared" ca="1" si="58"/>
        <v>62</v>
      </c>
      <c r="O269" s="2">
        <f t="shared" ca="1" si="60"/>
        <v>43.4</v>
      </c>
      <c r="P269" s="2">
        <f t="shared" ca="1" si="61"/>
        <v>18.599999999999998</v>
      </c>
      <c r="Q269">
        <f t="shared" ca="1" si="62"/>
        <v>38</v>
      </c>
      <c r="R269">
        <f t="shared" ca="1" si="62"/>
        <v>33</v>
      </c>
      <c r="S269" s="2">
        <f t="shared" ca="1" si="63"/>
        <v>6.4</v>
      </c>
      <c r="T269" s="3">
        <f t="shared" ca="1" si="64"/>
        <v>0.3291554995602114</v>
      </c>
      <c r="U269" t="str" cm="1">
        <f t="array" aca="1" ref="U269" ca="1">INDEX($U$2:$U$4,RANDBETWEEN(1,ROWS($U$2:$U$4)),1)</f>
        <v>In Relationship</v>
      </c>
    </row>
    <row r="270" spans="1:21">
      <c r="A270">
        <v>269</v>
      </c>
      <c r="B270" cm="1">
        <f t="array" aca="1" ref="B270" ca="1">INDEX($B$2:$B$3,RANDBETWEEN(1,ROWS($B$2:$B$3)),1)</f>
        <v>2020</v>
      </c>
      <c r="C270">
        <f t="shared" ca="1" si="52"/>
        <v>1414563</v>
      </c>
      <c r="D270" t="str" cm="1">
        <f t="array" aca="1" ref="D270" ca="1">INDEX($D$2:$D$6,RANDBETWEEN(1,ROWS($D$2:$D$6)),1)</f>
        <v>Irini Antoniou</v>
      </c>
      <c r="E270" s="1">
        <f t="shared" ca="1" si="53"/>
        <v>44357</v>
      </c>
      <c r="F270">
        <f t="shared" ca="1" si="54"/>
        <v>19</v>
      </c>
      <c r="G270" t="str" cm="1">
        <f t="array" aca="1" ref="G270" ca="1">INDEX($G$2:$G$3,RANDBETWEEN(1,ROWS($G$2:$G$3)),1)</f>
        <v>Female</v>
      </c>
      <c r="H270" s="1">
        <f t="shared" ca="1" si="55"/>
        <v>43631</v>
      </c>
      <c r="I270">
        <f t="shared" ca="1" si="56"/>
        <v>18</v>
      </c>
      <c r="J270">
        <f t="shared" ca="1" si="57"/>
        <v>8</v>
      </c>
      <c r="K270" t="str" cm="1">
        <f t="array" aca="1" ref="K270" ca="1">INDEX($K$2:$K$6,RANDBETWEEN(1,ROWS($K$2:$K$6)),1)</f>
        <v>Spain</v>
      </c>
      <c r="L270">
        <f t="shared" ca="1" si="58"/>
        <v>77</v>
      </c>
      <c r="M270">
        <f t="shared" ca="1" si="59"/>
        <v>140</v>
      </c>
      <c r="N270">
        <f t="shared" ca="1" si="58"/>
        <v>56</v>
      </c>
      <c r="O270" s="2">
        <f t="shared" ca="1" si="60"/>
        <v>39.199999999999996</v>
      </c>
      <c r="P270" s="2">
        <f t="shared" ca="1" si="61"/>
        <v>16.8</v>
      </c>
      <c r="Q270">
        <f t="shared" ca="1" si="62"/>
        <v>23</v>
      </c>
      <c r="R270">
        <f t="shared" ca="1" si="62"/>
        <v>18</v>
      </c>
      <c r="S270" s="2">
        <f t="shared" ca="1" si="63"/>
        <v>5.2</v>
      </c>
      <c r="T270" s="3">
        <f t="shared" ca="1" si="64"/>
        <v>0.59519599231215736</v>
      </c>
      <c r="U270" t="str" cm="1">
        <f t="array" aca="1" ref="U270" ca="1">INDEX($U$2:$U$4,RANDBETWEEN(1,ROWS($U$2:$U$4)),1)</f>
        <v>Single</v>
      </c>
    </row>
    <row r="271" spans="1:21">
      <c r="A271">
        <v>270</v>
      </c>
      <c r="B271" cm="1">
        <f t="array" aca="1" ref="B271" ca="1">INDEX($B$2:$B$3,RANDBETWEEN(1,ROWS($B$2:$B$3)),1)</f>
        <v>2021</v>
      </c>
      <c r="C271">
        <f t="shared" ca="1" si="52"/>
        <v>1407405</v>
      </c>
      <c r="D271" t="str" cm="1">
        <f t="array" aca="1" ref="D271" ca="1">INDEX($D$2:$D$6,RANDBETWEEN(1,ROWS($D$2:$D$6)),1)</f>
        <v>Foteini Antonis</v>
      </c>
      <c r="E271" s="1">
        <f t="shared" ca="1" si="53"/>
        <v>44126</v>
      </c>
      <c r="F271">
        <f t="shared" ca="1" si="54"/>
        <v>25</v>
      </c>
      <c r="G271" t="str" cm="1">
        <f t="array" aca="1" ref="G271" ca="1">INDEX($G$2:$G$3,RANDBETWEEN(1,ROWS($G$2:$G$3)),1)</f>
        <v>Male</v>
      </c>
      <c r="H271" s="1">
        <f t="shared" ca="1" si="55"/>
        <v>43445</v>
      </c>
      <c r="I271">
        <f t="shared" ca="1" si="56"/>
        <v>13</v>
      </c>
      <c r="J271">
        <f t="shared" ca="1" si="57"/>
        <v>11</v>
      </c>
      <c r="K271" t="str" cm="1">
        <f t="array" aca="1" ref="K271" ca="1">INDEX($K$2:$K$6,RANDBETWEEN(1,ROWS($K$2:$K$6)),1)</f>
        <v>France</v>
      </c>
      <c r="L271">
        <f t="shared" ca="1" si="58"/>
        <v>82</v>
      </c>
      <c r="M271">
        <f t="shared" ca="1" si="59"/>
        <v>157</v>
      </c>
      <c r="N271">
        <f t="shared" ca="1" si="58"/>
        <v>77</v>
      </c>
      <c r="O271" s="2">
        <f t="shared" ca="1" si="60"/>
        <v>53.9</v>
      </c>
      <c r="P271" s="2">
        <f t="shared" ca="1" si="61"/>
        <v>23.099999999999998</v>
      </c>
      <c r="Q271">
        <f t="shared" ca="1" si="62"/>
        <v>19</v>
      </c>
      <c r="R271">
        <f t="shared" ca="1" si="62"/>
        <v>18</v>
      </c>
      <c r="S271" s="2">
        <f t="shared" ca="1" si="63"/>
        <v>4.8000000000000007</v>
      </c>
      <c r="T271" s="3">
        <f t="shared" ca="1" si="64"/>
        <v>0.79023220489245005</v>
      </c>
      <c r="U271" t="str" cm="1">
        <f t="array" aca="1" ref="U271" ca="1">INDEX($U$2:$U$4,RANDBETWEEN(1,ROWS($U$2:$U$4)),1)</f>
        <v>Single</v>
      </c>
    </row>
    <row r="272" spans="1:21">
      <c r="A272">
        <v>271</v>
      </c>
      <c r="B272" cm="1">
        <f t="array" aca="1" ref="B272" ca="1">INDEX($B$2:$B$3,RANDBETWEEN(1,ROWS($B$2:$B$3)),1)</f>
        <v>2021</v>
      </c>
      <c r="C272">
        <f t="shared" ca="1" si="52"/>
        <v>1411086</v>
      </c>
      <c r="D272" t="str" cm="1">
        <f t="array" aca="1" ref="D272" ca="1">INDEX($D$2:$D$6,RANDBETWEEN(1,ROWS($D$2:$D$6)),1)</f>
        <v>Periklis Andreas</v>
      </c>
      <c r="E272" s="1">
        <f t="shared" ca="1" si="53"/>
        <v>44076</v>
      </c>
      <c r="F272">
        <f t="shared" ca="1" si="54"/>
        <v>21</v>
      </c>
      <c r="G272" t="str" cm="1">
        <f t="array" aca="1" ref="G272" ca="1">INDEX($G$2:$G$3,RANDBETWEEN(1,ROWS($G$2:$G$3)),1)</f>
        <v>Female</v>
      </c>
      <c r="H272" s="1">
        <f t="shared" ca="1" si="55"/>
        <v>43652</v>
      </c>
      <c r="I272">
        <f t="shared" ca="1" si="56"/>
        <v>12</v>
      </c>
      <c r="J272">
        <f t="shared" ca="1" si="57"/>
        <v>8</v>
      </c>
      <c r="K272" t="str" cm="1">
        <f t="array" aca="1" ref="K272" ca="1">INDEX($K$2:$K$6,RANDBETWEEN(1,ROWS($K$2:$K$6)),1)</f>
        <v>Australia</v>
      </c>
      <c r="L272">
        <f t="shared" ca="1" si="58"/>
        <v>82</v>
      </c>
      <c r="M272">
        <f t="shared" ca="1" si="59"/>
        <v>150</v>
      </c>
      <c r="N272">
        <f t="shared" ca="1" si="58"/>
        <v>79</v>
      </c>
      <c r="O272" s="2">
        <f t="shared" ca="1" si="60"/>
        <v>55.3</v>
      </c>
      <c r="P272" s="2">
        <f t="shared" ca="1" si="61"/>
        <v>23.7</v>
      </c>
      <c r="Q272">
        <f t="shared" ca="1" si="62"/>
        <v>10</v>
      </c>
      <c r="R272">
        <f t="shared" ca="1" si="62"/>
        <v>36</v>
      </c>
      <c r="S272" s="2">
        <f t="shared" ca="1" si="63"/>
        <v>4</v>
      </c>
      <c r="T272" s="3">
        <f t="shared" ca="1" si="64"/>
        <v>0.962542183254947</v>
      </c>
      <c r="U272" t="str" cm="1">
        <f t="array" aca="1" ref="U272" ca="1">INDEX($U$2:$U$4,RANDBETWEEN(1,ROWS($U$2:$U$4)),1)</f>
        <v>Single</v>
      </c>
    </row>
    <row r="273" spans="1:21">
      <c r="A273">
        <v>272</v>
      </c>
      <c r="B273" cm="1">
        <f t="array" aca="1" ref="B273" ca="1">INDEX($B$2:$B$3,RANDBETWEEN(1,ROWS($B$2:$B$3)),1)</f>
        <v>2020</v>
      </c>
      <c r="C273">
        <f t="shared" ca="1" si="52"/>
        <v>1474969</v>
      </c>
      <c r="D273" t="str" cm="1">
        <f t="array" aca="1" ref="D273" ca="1">INDEX($D$2:$D$6,RANDBETWEEN(1,ROWS($D$2:$D$6)),1)</f>
        <v>Periklis Andreas</v>
      </c>
      <c r="E273" s="1">
        <f t="shared" ca="1" si="53"/>
        <v>44160</v>
      </c>
      <c r="F273">
        <f t="shared" ca="1" si="54"/>
        <v>20</v>
      </c>
      <c r="G273" t="str" cm="1">
        <f t="array" aca="1" ref="G273" ca="1">INDEX($G$2:$G$3,RANDBETWEEN(1,ROWS($G$2:$G$3)),1)</f>
        <v>Female</v>
      </c>
      <c r="H273" s="1">
        <f t="shared" ca="1" si="55"/>
        <v>43637</v>
      </c>
      <c r="I273">
        <f t="shared" ca="1" si="56"/>
        <v>20</v>
      </c>
      <c r="J273">
        <f t="shared" ca="1" si="57"/>
        <v>15</v>
      </c>
      <c r="K273" t="str" cm="1">
        <f t="array" aca="1" ref="K273" ca="1">INDEX($K$2:$K$6,RANDBETWEEN(1,ROWS($K$2:$K$6)),1)</f>
        <v>Australia</v>
      </c>
      <c r="L273">
        <f t="shared" ca="1" si="58"/>
        <v>52</v>
      </c>
      <c r="M273">
        <f t="shared" ca="1" si="59"/>
        <v>139</v>
      </c>
      <c r="N273">
        <f t="shared" ca="1" si="58"/>
        <v>74</v>
      </c>
      <c r="O273" s="2">
        <f t="shared" ca="1" si="60"/>
        <v>51.8</v>
      </c>
      <c r="P273" s="2">
        <f t="shared" ca="1" si="61"/>
        <v>22.2</v>
      </c>
      <c r="Q273">
        <f t="shared" ca="1" si="62"/>
        <v>27</v>
      </c>
      <c r="R273">
        <f t="shared" ca="1" si="62"/>
        <v>38</v>
      </c>
      <c r="S273" s="2">
        <f t="shared" ca="1" si="63"/>
        <v>7</v>
      </c>
      <c r="T273" s="3">
        <f t="shared" ca="1" si="64"/>
        <v>0.4798431817860993</v>
      </c>
      <c r="U273" t="str" cm="1">
        <f t="array" aca="1" ref="U273" ca="1">INDEX($U$2:$U$4,RANDBETWEEN(1,ROWS($U$2:$U$4)),1)</f>
        <v>In Relationship</v>
      </c>
    </row>
    <row r="274" spans="1:21">
      <c r="A274">
        <v>273</v>
      </c>
      <c r="B274" cm="1">
        <f t="array" aca="1" ref="B274" ca="1">INDEX($B$2:$B$3,RANDBETWEEN(1,ROWS($B$2:$B$3)),1)</f>
        <v>2020</v>
      </c>
      <c r="C274">
        <f t="shared" ca="1" si="52"/>
        <v>1441526</v>
      </c>
      <c r="D274" t="str" cm="1">
        <f t="array" aca="1" ref="D274" ca="1">INDEX($D$2:$D$6,RANDBETWEEN(1,ROWS($D$2:$D$6)),1)</f>
        <v>Periklis Andreas</v>
      </c>
      <c r="E274" s="1">
        <f t="shared" ca="1" si="53"/>
        <v>44034</v>
      </c>
      <c r="F274">
        <f t="shared" ca="1" si="54"/>
        <v>25</v>
      </c>
      <c r="G274" t="str" cm="1">
        <f t="array" aca="1" ref="G274" ca="1">INDEX($G$2:$G$3,RANDBETWEEN(1,ROWS($G$2:$G$3)),1)</f>
        <v>Male</v>
      </c>
      <c r="H274" s="1">
        <f t="shared" ca="1" si="55"/>
        <v>43270</v>
      </c>
      <c r="I274">
        <f t="shared" ca="1" si="56"/>
        <v>20</v>
      </c>
      <c r="J274">
        <f t="shared" ca="1" si="57"/>
        <v>13</v>
      </c>
      <c r="K274" t="str" cm="1">
        <f t="array" aca="1" ref="K274" ca="1">INDEX($K$2:$K$6,RANDBETWEEN(1,ROWS($K$2:$K$6)),1)</f>
        <v>Canada</v>
      </c>
      <c r="L274">
        <f t="shared" ca="1" si="58"/>
        <v>87</v>
      </c>
      <c r="M274">
        <f t="shared" ca="1" si="59"/>
        <v>123</v>
      </c>
      <c r="N274">
        <f t="shared" ca="1" si="58"/>
        <v>51</v>
      </c>
      <c r="O274" s="2">
        <f t="shared" ca="1" si="60"/>
        <v>35.699999999999996</v>
      </c>
      <c r="P274" s="2">
        <f t="shared" ca="1" si="61"/>
        <v>15.299999999999999</v>
      </c>
      <c r="Q274">
        <f t="shared" ca="1" si="62"/>
        <v>24</v>
      </c>
      <c r="R274">
        <f t="shared" ca="1" si="62"/>
        <v>50</v>
      </c>
      <c r="S274" s="2">
        <f t="shared" ca="1" si="63"/>
        <v>6.6000000000000005</v>
      </c>
      <c r="T274" s="3">
        <f t="shared" ca="1" si="64"/>
        <v>0.46153954076054815</v>
      </c>
      <c r="U274" t="str" cm="1">
        <f t="array" aca="1" ref="U274" ca="1">INDEX($U$2:$U$4,RANDBETWEEN(1,ROWS($U$2:$U$4)),1)</f>
        <v>Married</v>
      </c>
    </row>
    <row r="275" spans="1:21">
      <c r="A275">
        <v>274</v>
      </c>
      <c r="B275" cm="1">
        <f t="array" aca="1" ref="B275" ca="1">INDEX($B$2:$B$3,RANDBETWEEN(1,ROWS($B$2:$B$3)),1)</f>
        <v>2021</v>
      </c>
      <c r="C275">
        <f t="shared" ca="1" si="52"/>
        <v>1434186</v>
      </c>
      <c r="D275" t="str" cm="1">
        <f t="array" aca="1" ref="D275" ca="1">INDEX($D$2:$D$6,RANDBETWEEN(1,ROWS($D$2:$D$6)),1)</f>
        <v>Marios Katsaros</v>
      </c>
      <c r="E275" s="1">
        <f t="shared" ca="1" si="53"/>
        <v>44093</v>
      </c>
      <c r="F275">
        <f t="shared" ca="1" si="54"/>
        <v>19</v>
      </c>
      <c r="G275" t="str" cm="1">
        <f t="array" aca="1" ref="G275" ca="1">INDEX($G$2:$G$3,RANDBETWEEN(1,ROWS($G$2:$G$3)),1)</f>
        <v>Male</v>
      </c>
      <c r="H275" s="1">
        <f t="shared" ca="1" si="55"/>
        <v>43560</v>
      </c>
      <c r="I275">
        <f t="shared" ca="1" si="56"/>
        <v>17</v>
      </c>
      <c r="J275">
        <f t="shared" ca="1" si="57"/>
        <v>9</v>
      </c>
      <c r="K275" t="str" cm="1">
        <f t="array" aca="1" ref="K275" ca="1">INDEX($K$2:$K$6,RANDBETWEEN(1,ROWS($K$2:$K$6)),1)</f>
        <v>Spain</v>
      </c>
      <c r="L275">
        <f t="shared" ca="1" si="58"/>
        <v>55</v>
      </c>
      <c r="M275">
        <f t="shared" ca="1" si="59"/>
        <v>127</v>
      </c>
      <c r="N275">
        <f t="shared" ca="1" si="58"/>
        <v>78</v>
      </c>
      <c r="O275" s="2">
        <f t="shared" ca="1" si="60"/>
        <v>54.599999999999994</v>
      </c>
      <c r="P275" s="2">
        <f t="shared" ca="1" si="61"/>
        <v>23.4</v>
      </c>
      <c r="Q275">
        <f t="shared" ca="1" si="62"/>
        <v>25</v>
      </c>
      <c r="R275">
        <f t="shared" ca="1" si="62"/>
        <v>47</v>
      </c>
      <c r="S275" s="2">
        <f t="shared" ca="1" si="63"/>
        <v>5.2</v>
      </c>
      <c r="T275" s="3">
        <f t="shared" ca="1" si="64"/>
        <v>0.1031746995066628</v>
      </c>
      <c r="U275" t="str" cm="1">
        <f t="array" aca="1" ref="U275" ca="1">INDEX($U$2:$U$4,RANDBETWEEN(1,ROWS($U$2:$U$4)),1)</f>
        <v>Married</v>
      </c>
    </row>
    <row r="276" spans="1:21">
      <c r="A276">
        <v>275</v>
      </c>
      <c r="B276" cm="1">
        <f t="array" aca="1" ref="B276" ca="1">INDEX($B$2:$B$3,RANDBETWEEN(1,ROWS($B$2:$B$3)),1)</f>
        <v>2020</v>
      </c>
      <c r="C276">
        <f t="shared" ca="1" si="52"/>
        <v>1481600</v>
      </c>
      <c r="D276" t="str" cm="1">
        <f t="array" aca="1" ref="D276" ca="1">INDEX($D$2:$D$6,RANDBETWEEN(1,ROWS($D$2:$D$6)),1)</f>
        <v>Marios Katsaros</v>
      </c>
      <c r="E276" s="1">
        <f t="shared" ca="1" si="53"/>
        <v>44226</v>
      </c>
      <c r="F276">
        <f t="shared" ca="1" si="54"/>
        <v>24</v>
      </c>
      <c r="G276" t="str" cm="1">
        <f t="array" aca="1" ref="G276" ca="1">INDEX($G$2:$G$3,RANDBETWEEN(1,ROWS($G$2:$G$3)),1)</f>
        <v>Female</v>
      </c>
      <c r="H276" s="1">
        <f t="shared" ca="1" si="55"/>
        <v>43413</v>
      </c>
      <c r="I276">
        <f t="shared" ca="1" si="56"/>
        <v>11</v>
      </c>
      <c r="J276">
        <f t="shared" ca="1" si="57"/>
        <v>11</v>
      </c>
      <c r="K276" t="str" cm="1">
        <f t="array" aca="1" ref="K276" ca="1">INDEX($K$2:$K$6,RANDBETWEEN(1,ROWS($K$2:$K$6)),1)</f>
        <v>France</v>
      </c>
      <c r="L276">
        <f t="shared" ca="1" si="58"/>
        <v>62</v>
      </c>
      <c r="M276">
        <f t="shared" ca="1" si="59"/>
        <v>198</v>
      </c>
      <c r="N276">
        <f t="shared" ca="1" si="58"/>
        <v>56</v>
      </c>
      <c r="O276" s="2">
        <f t="shared" ca="1" si="60"/>
        <v>39.199999999999996</v>
      </c>
      <c r="P276" s="2">
        <f t="shared" ca="1" si="61"/>
        <v>16.8</v>
      </c>
      <c r="Q276">
        <f t="shared" ca="1" si="62"/>
        <v>20</v>
      </c>
      <c r="R276">
        <f t="shared" ca="1" si="62"/>
        <v>50</v>
      </c>
      <c r="S276" s="2">
        <f t="shared" ca="1" si="63"/>
        <v>4.4000000000000004</v>
      </c>
      <c r="T276" s="3">
        <f t="shared" ca="1" si="64"/>
        <v>0.61035618711526007</v>
      </c>
      <c r="U276" t="str" cm="1">
        <f t="array" aca="1" ref="U276" ca="1">INDEX($U$2:$U$4,RANDBETWEEN(1,ROWS($U$2:$U$4)),1)</f>
        <v>In Relationship</v>
      </c>
    </row>
    <row r="277" spans="1:21">
      <c r="A277">
        <v>276</v>
      </c>
      <c r="B277" cm="1">
        <f t="array" aca="1" ref="B277" ca="1">INDEX($B$2:$B$3,RANDBETWEEN(1,ROWS($B$2:$B$3)),1)</f>
        <v>2021</v>
      </c>
      <c r="C277">
        <f t="shared" ca="1" si="52"/>
        <v>1480279</v>
      </c>
      <c r="D277" t="str" cm="1">
        <f t="array" aca="1" ref="D277" ca="1">INDEX($D$2:$D$6,RANDBETWEEN(1,ROWS($D$2:$D$6)),1)</f>
        <v>Foteini Antonis</v>
      </c>
      <c r="E277" s="1">
        <f t="shared" ca="1" si="53"/>
        <v>44358</v>
      </c>
      <c r="F277">
        <f t="shared" ca="1" si="54"/>
        <v>22</v>
      </c>
      <c r="G277" t="str" cm="1">
        <f t="array" aca="1" ref="G277" ca="1">INDEX($G$2:$G$3,RANDBETWEEN(1,ROWS($G$2:$G$3)),1)</f>
        <v>Male</v>
      </c>
      <c r="H277" s="1">
        <f t="shared" ca="1" si="55"/>
        <v>43405</v>
      </c>
      <c r="I277">
        <f t="shared" ca="1" si="56"/>
        <v>16</v>
      </c>
      <c r="J277">
        <f t="shared" ca="1" si="57"/>
        <v>13</v>
      </c>
      <c r="K277" t="str" cm="1">
        <f t="array" aca="1" ref="K277" ca="1">INDEX($K$2:$K$6,RANDBETWEEN(1,ROWS($K$2:$K$6)),1)</f>
        <v>Australia</v>
      </c>
      <c r="L277">
        <f t="shared" ca="1" si="58"/>
        <v>92</v>
      </c>
      <c r="M277">
        <f t="shared" ca="1" si="59"/>
        <v>170</v>
      </c>
      <c r="N277">
        <f t="shared" ca="1" si="58"/>
        <v>57</v>
      </c>
      <c r="O277" s="2">
        <f t="shared" ca="1" si="60"/>
        <v>39.9</v>
      </c>
      <c r="P277" s="2">
        <f t="shared" ca="1" si="61"/>
        <v>17.099999999999998</v>
      </c>
      <c r="Q277">
        <f t="shared" ca="1" si="62"/>
        <v>49</v>
      </c>
      <c r="R277">
        <f t="shared" ca="1" si="62"/>
        <v>45</v>
      </c>
      <c r="S277" s="2">
        <f t="shared" ca="1" si="63"/>
        <v>5.8000000000000007</v>
      </c>
      <c r="T277" s="3">
        <f t="shared" ca="1" si="64"/>
        <v>0.50671384694297106</v>
      </c>
      <c r="U277" t="str" cm="1">
        <f t="array" aca="1" ref="U277" ca="1">INDEX($U$2:$U$4,RANDBETWEEN(1,ROWS($U$2:$U$4)),1)</f>
        <v>Married</v>
      </c>
    </row>
    <row r="278" spans="1:21">
      <c r="A278">
        <v>277</v>
      </c>
      <c r="B278" cm="1">
        <f t="array" aca="1" ref="B278" ca="1">INDEX($B$2:$B$3,RANDBETWEEN(1,ROWS($B$2:$B$3)),1)</f>
        <v>2020</v>
      </c>
      <c r="C278">
        <f t="shared" ca="1" si="52"/>
        <v>1493875</v>
      </c>
      <c r="D278" t="str" cm="1">
        <f t="array" aca="1" ref="D278" ca="1">INDEX($D$2:$D$6,RANDBETWEEN(1,ROWS($D$2:$D$6)),1)</f>
        <v>Foteini Antonis</v>
      </c>
      <c r="E278" s="1">
        <f t="shared" ca="1" si="53"/>
        <v>44193</v>
      </c>
      <c r="F278">
        <f t="shared" ca="1" si="54"/>
        <v>22</v>
      </c>
      <c r="G278" t="str" cm="1">
        <f t="array" aca="1" ref="G278" ca="1">INDEX($G$2:$G$3,RANDBETWEEN(1,ROWS($G$2:$G$3)),1)</f>
        <v>Female</v>
      </c>
      <c r="H278" s="1">
        <f t="shared" ca="1" si="55"/>
        <v>43340</v>
      </c>
      <c r="I278">
        <f t="shared" ca="1" si="56"/>
        <v>20</v>
      </c>
      <c r="J278">
        <f t="shared" ca="1" si="57"/>
        <v>14</v>
      </c>
      <c r="K278" t="str" cm="1">
        <f t="array" aca="1" ref="K278" ca="1">INDEX($K$2:$K$6,RANDBETWEEN(1,ROWS($K$2:$K$6)),1)</f>
        <v>Australia</v>
      </c>
      <c r="L278">
        <f t="shared" ca="1" si="58"/>
        <v>88</v>
      </c>
      <c r="M278">
        <f t="shared" ca="1" si="59"/>
        <v>173</v>
      </c>
      <c r="N278">
        <f t="shared" ca="1" si="58"/>
        <v>51</v>
      </c>
      <c r="O278" s="2">
        <f t="shared" ca="1" si="60"/>
        <v>35.699999999999996</v>
      </c>
      <c r="P278" s="2">
        <f t="shared" ca="1" si="61"/>
        <v>15.299999999999999</v>
      </c>
      <c r="Q278">
        <f t="shared" ca="1" si="62"/>
        <v>37</v>
      </c>
      <c r="R278">
        <f t="shared" ca="1" si="62"/>
        <v>30</v>
      </c>
      <c r="S278" s="2">
        <f t="shared" ca="1" si="63"/>
        <v>6.8000000000000007</v>
      </c>
      <c r="T278" s="3">
        <f t="shared" ca="1" si="64"/>
        <v>0.54593717469970282</v>
      </c>
      <c r="U278" t="str" cm="1">
        <f t="array" aca="1" ref="U278" ca="1">INDEX($U$2:$U$4,RANDBETWEEN(1,ROWS($U$2:$U$4)),1)</f>
        <v>Single</v>
      </c>
    </row>
    <row r="279" spans="1:21">
      <c r="A279">
        <v>278</v>
      </c>
      <c r="B279" cm="1">
        <f t="array" aca="1" ref="B279" ca="1">INDEX($B$2:$B$3,RANDBETWEEN(1,ROWS($B$2:$B$3)),1)</f>
        <v>2021</v>
      </c>
      <c r="C279">
        <f t="shared" ca="1" si="52"/>
        <v>1476982</v>
      </c>
      <c r="D279" t="str" cm="1">
        <f t="array" aca="1" ref="D279" ca="1">INDEX($D$2:$D$6,RANDBETWEEN(1,ROWS($D$2:$D$6)),1)</f>
        <v>Costas Antonis</v>
      </c>
      <c r="E279" s="1">
        <f t="shared" ca="1" si="53"/>
        <v>44112</v>
      </c>
      <c r="F279">
        <f t="shared" ca="1" si="54"/>
        <v>19</v>
      </c>
      <c r="G279" t="str" cm="1">
        <f t="array" aca="1" ref="G279" ca="1">INDEX($G$2:$G$3,RANDBETWEEN(1,ROWS($G$2:$G$3)),1)</f>
        <v>Male</v>
      </c>
      <c r="H279" s="1">
        <f t="shared" ca="1" si="55"/>
        <v>43356</v>
      </c>
      <c r="I279">
        <f t="shared" ca="1" si="56"/>
        <v>14</v>
      </c>
      <c r="J279">
        <f t="shared" ca="1" si="57"/>
        <v>9</v>
      </c>
      <c r="K279" t="str" cm="1">
        <f t="array" aca="1" ref="K279" ca="1">INDEX($K$2:$K$6,RANDBETWEEN(1,ROWS($K$2:$K$6)),1)</f>
        <v>Canada</v>
      </c>
      <c r="L279">
        <f t="shared" ca="1" si="58"/>
        <v>63</v>
      </c>
      <c r="M279">
        <f t="shared" ca="1" si="59"/>
        <v>138</v>
      </c>
      <c r="N279">
        <f t="shared" ca="1" si="58"/>
        <v>75</v>
      </c>
      <c r="O279" s="2">
        <f t="shared" ca="1" si="60"/>
        <v>52.5</v>
      </c>
      <c r="P279" s="2">
        <f t="shared" ca="1" si="61"/>
        <v>22.5</v>
      </c>
      <c r="Q279">
        <f t="shared" ca="1" si="62"/>
        <v>31</v>
      </c>
      <c r="R279">
        <f t="shared" ca="1" si="62"/>
        <v>30</v>
      </c>
      <c r="S279" s="2">
        <f t="shared" ca="1" si="63"/>
        <v>4.6000000000000005</v>
      </c>
      <c r="T279" s="3">
        <f t="shared" ca="1" si="64"/>
        <v>0.54656546380792803</v>
      </c>
      <c r="U279" t="str" cm="1">
        <f t="array" aca="1" ref="U279" ca="1">INDEX($U$2:$U$4,RANDBETWEEN(1,ROWS($U$2:$U$4)),1)</f>
        <v>In Relationship</v>
      </c>
    </row>
    <row r="280" spans="1:21">
      <c r="A280">
        <v>279</v>
      </c>
      <c r="B280" cm="1">
        <f t="array" aca="1" ref="B280" ca="1">INDEX($B$2:$B$3,RANDBETWEEN(1,ROWS($B$2:$B$3)),1)</f>
        <v>2020</v>
      </c>
      <c r="C280">
        <f t="shared" ca="1" si="52"/>
        <v>1476463</v>
      </c>
      <c r="D280" t="str" cm="1">
        <f t="array" aca="1" ref="D280" ca="1">INDEX($D$2:$D$6,RANDBETWEEN(1,ROWS($D$2:$D$6)),1)</f>
        <v>Marios Katsaros</v>
      </c>
      <c r="E280" s="1">
        <f t="shared" ca="1" si="53"/>
        <v>44167</v>
      </c>
      <c r="F280">
        <f t="shared" ca="1" si="54"/>
        <v>28</v>
      </c>
      <c r="G280" t="str" cm="1">
        <f t="array" aca="1" ref="G280" ca="1">INDEX($G$2:$G$3,RANDBETWEEN(1,ROWS($G$2:$G$3)),1)</f>
        <v>Male</v>
      </c>
      <c r="H280" s="1">
        <f t="shared" ca="1" si="55"/>
        <v>43673</v>
      </c>
      <c r="I280">
        <f t="shared" ca="1" si="56"/>
        <v>20</v>
      </c>
      <c r="J280">
        <f t="shared" ca="1" si="57"/>
        <v>15</v>
      </c>
      <c r="K280" t="str" cm="1">
        <f t="array" aca="1" ref="K280" ca="1">INDEX($K$2:$K$6,RANDBETWEEN(1,ROWS($K$2:$K$6)),1)</f>
        <v>Australia</v>
      </c>
      <c r="L280">
        <f t="shared" ca="1" si="58"/>
        <v>70</v>
      </c>
      <c r="M280">
        <f t="shared" ca="1" si="59"/>
        <v>159</v>
      </c>
      <c r="N280">
        <f t="shared" ca="1" si="58"/>
        <v>50</v>
      </c>
      <c r="O280" s="2">
        <f t="shared" ca="1" si="60"/>
        <v>35</v>
      </c>
      <c r="P280" s="2">
        <f t="shared" ca="1" si="61"/>
        <v>15</v>
      </c>
      <c r="Q280">
        <f t="shared" ca="1" si="62"/>
        <v>15</v>
      </c>
      <c r="R280">
        <f t="shared" ca="1" si="62"/>
        <v>31</v>
      </c>
      <c r="S280" s="2">
        <f t="shared" ca="1" si="63"/>
        <v>7</v>
      </c>
      <c r="T280" s="3">
        <f t="shared" ca="1" si="64"/>
        <v>0.92126561955071984</v>
      </c>
      <c r="U280" t="str" cm="1">
        <f t="array" aca="1" ref="U280" ca="1">INDEX($U$2:$U$4,RANDBETWEEN(1,ROWS($U$2:$U$4)),1)</f>
        <v>Married</v>
      </c>
    </row>
    <row r="281" spans="1:21">
      <c r="A281">
        <v>280</v>
      </c>
      <c r="B281" cm="1">
        <f t="array" aca="1" ref="B281" ca="1">INDEX($B$2:$B$3,RANDBETWEEN(1,ROWS($B$2:$B$3)),1)</f>
        <v>2020</v>
      </c>
      <c r="C281">
        <f t="shared" ca="1" si="52"/>
        <v>1489337</v>
      </c>
      <c r="D281" t="str" cm="1">
        <f t="array" aca="1" ref="D281" ca="1">INDEX($D$2:$D$6,RANDBETWEEN(1,ROWS($D$2:$D$6)),1)</f>
        <v>Foteini Antonis</v>
      </c>
      <c r="E281" s="1">
        <f t="shared" ca="1" si="53"/>
        <v>44235</v>
      </c>
      <c r="F281">
        <f t="shared" ca="1" si="54"/>
        <v>21</v>
      </c>
      <c r="G281" t="str" cm="1">
        <f t="array" aca="1" ref="G281" ca="1">INDEX($G$2:$G$3,RANDBETWEEN(1,ROWS($G$2:$G$3)),1)</f>
        <v>Female</v>
      </c>
      <c r="H281" s="1">
        <f t="shared" ca="1" si="55"/>
        <v>43633</v>
      </c>
      <c r="I281">
        <f t="shared" ca="1" si="56"/>
        <v>19</v>
      </c>
      <c r="J281">
        <f t="shared" ca="1" si="57"/>
        <v>11</v>
      </c>
      <c r="K281" t="str" cm="1">
        <f t="array" aca="1" ref="K281" ca="1">INDEX($K$2:$K$6,RANDBETWEEN(1,ROWS($K$2:$K$6)),1)</f>
        <v>Australia</v>
      </c>
      <c r="L281">
        <f t="shared" ca="1" si="58"/>
        <v>58</v>
      </c>
      <c r="M281">
        <f t="shared" ca="1" si="59"/>
        <v>141</v>
      </c>
      <c r="N281">
        <f t="shared" ca="1" si="58"/>
        <v>55</v>
      </c>
      <c r="O281" s="2">
        <f t="shared" ca="1" si="60"/>
        <v>38.5</v>
      </c>
      <c r="P281" s="2">
        <f t="shared" ca="1" si="61"/>
        <v>16.5</v>
      </c>
      <c r="Q281">
        <f t="shared" ca="1" si="62"/>
        <v>11</v>
      </c>
      <c r="R281">
        <f t="shared" ca="1" si="62"/>
        <v>14</v>
      </c>
      <c r="S281" s="2">
        <f t="shared" ca="1" si="63"/>
        <v>6</v>
      </c>
      <c r="T281" s="3">
        <f t="shared" ca="1" si="64"/>
        <v>0.60719889978676822</v>
      </c>
      <c r="U281" t="str" cm="1">
        <f t="array" aca="1" ref="U281" ca="1">INDEX($U$2:$U$4,RANDBETWEEN(1,ROWS($U$2:$U$4)),1)</f>
        <v>Single</v>
      </c>
    </row>
    <row r="282" spans="1:21">
      <c r="A282">
        <v>281</v>
      </c>
      <c r="B282" cm="1">
        <f t="array" aca="1" ref="B282" ca="1">INDEX($B$2:$B$3,RANDBETWEEN(1,ROWS($B$2:$B$3)),1)</f>
        <v>2021</v>
      </c>
      <c r="C282">
        <f t="shared" ca="1" si="52"/>
        <v>1460934</v>
      </c>
      <c r="D282" t="str" cm="1">
        <f t="array" aca="1" ref="D282" ca="1">INDEX($D$2:$D$6,RANDBETWEEN(1,ROWS($D$2:$D$6)),1)</f>
        <v>Costas Antonis</v>
      </c>
      <c r="E282" s="1">
        <f t="shared" ca="1" si="53"/>
        <v>44281</v>
      </c>
      <c r="F282">
        <f t="shared" ca="1" si="54"/>
        <v>18</v>
      </c>
      <c r="G282" t="str" cm="1">
        <f t="array" aca="1" ref="G282" ca="1">INDEX($G$2:$G$3,RANDBETWEEN(1,ROWS($G$2:$G$3)),1)</f>
        <v>Male</v>
      </c>
      <c r="H282" s="1">
        <f t="shared" ca="1" si="55"/>
        <v>43346</v>
      </c>
      <c r="I282">
        <f t="shared" ca="1" si="56"/>
        <v>12</v>
      </c>
      <c r="J282">
        <f t="shared" ca="1" si="57"/>
        <v>14</v>
      </c>
      <c r="K282" t="str" cm="1">
        <f t="array" aca="1" ref="K282" ca="1">INDEX($K$2:$K$6,RANDBETWEEN(1,ROWS($K$2:$K$6)),1)</f>
        <v>Canada</v>
      </c>
      <c r="L282">
        <f t="shared" ca="1" si="58"/>
        <v>65</v>
      </c>
      <c r="M282">
        <f t="shared" ca="1" si="59"/>
        <v>150</v>
      </c>
      <c r="N282">
        <f t="shared" ca="1" si="58"/>
        <v>55</v>
      </c>
      <c r="O282" s="2">
        <f t="shared" ca="1" si="60"/>
        <v>38.5</v>
      </c>
      <c r="P282" s="2">
        <f t="shared" ca="1" si="61"/>
        <v>16.5</v>
      </c>
      <c r="Q282">
        <f t="shared" ca="1" si="62"/>
        <v>19</v>
      </c>
      <c r="R282">
        <f t="shared" ca="1" si="62"/>
        <v>41</v>
      </c>
      <c r="S282" s="2">
        <f t="shared" ca="1" si="63"/>
        <v>5.2</v>
      </c>
      <c r="T282" s="3">
        <f t="shared" ca="1" si="64"/>
        <v>0.67455955995899186</v>
      </c>
      <c r="U282" t="str" cm="1">
        <f t="array" aca="1" ref="U282" ca="1">INDEX($U$2:$U$4,RANDBETWEEN(1,ROWS($U$2:$U$4)),1)</f>
        <v>In Relationship</v>
      </c>
    </row>
    <row r="283" spans="1:21">
      <c r="A283">
        <v>282</v>
      </c>
      <c r="B283" cm="1">
        <f t="array" aca="1" ref="B283" ca="1">INDEX($B$2:$B$3,RANDBETWEEN(1,ROWS($B$2:$B$3)),1)</f>
        <v>2021</v>
      </c>
      <c r="C283">
        <f t="shared" ca="1" si="52"/>
        <v>1408330</v>
      </c>
      <c r="D283" t="str" cm="1">
        <f t="array" aca="1" ref="D283" ca="1">INDEX($D$2:$D$6,RANDBETWEEN(1,ROWS($D$2:$D$6)),1)</f>
        <v>Costas Antonis</v>
      </c>
      <c r="E283" s="1">
        <f t="shared" ca="1" si="53"/>
        <v>44003</v>
      </c>
      <c r="F283">
        <f t="shared" ca="1" si="54"/>
        <v>21</v>
      </c>
      <c r="G283" t="str" cm="1">
        <f t="array" aca="1" ref="G283" ca="1">INDEX($G$2:$G$3,RANDBETWEEN(1,ROWS($G$2:$G$3)),1)</f>
        <v>Female</v>
      </c>
      <c r="H283" s="1">
        <f t="shared" ca="1" si="55"/>
        <v>43525</v>
      </c>
      <c r="I283">
        <f t="shared" ca="1" si="56"/>
        <v>20</v>
      </c>
      <c r="J283">
        <f t="shared" ca="1" si="57"/>
        <v>12</v>
      </c>
      <c r="K283" t="str" cm="1">
        <f t="array" aca="1" ref="K283" ca="1">INDEX($K$2:$K$6,RANDBETWEEN(1,ROWS($K$2:$K$6)),1)</f>
        <v>Germany</v>
      </c>
      <c r="L283">
        <f t="shared" ca="1" si="58"/>
        <v>90</v>
      </c>
      <c r="M283">
        <f t="shared" ca="1" si="59"/>
        <v>142</v>
      </c>
      <c r="N283">
        <f t="shared" ca="1" si="58"/>
        <v>82</v>
      </c>
      <c r="O283" s="2">
        <f t="shared" ca="1" si="60"/>
        <v>57.4</v>
      </c>
      <c r="P283" s="2">
        <f t="shared" ca="1" si="61"/>
        <v>24.599999999999998</v>
      </c>
      <c r="Q283">
        <f t="shared" ca="1" si="62"/>
        <v>30</v>
      </c>
      <c r="R283">
        <f t="shared" ca="1" si="62"/>
        <v>31</v>
      </c>
      <c r="S283" s="2">
        <f t="shared" ca="1" si="63"/>
        <v>6.4</v>
      </c>
      <c r="T283" s="3">
        <f t="shared" ca="1" si="64"/>
        <v>0.79201576855490308</v>
      </c>
      <c r="U283" t="str" cm="1">
        <f t="array" aca="1" ref="U283" ca="1">INDEX($U$2:$U$4,RANDBETWEEN(1,ROWS($U$2:$U$4)),1)</f>
        <v>Single</v>
      </c>
    </row>
    <row r="284" spans="1:21">
      <c r="A284">
        <v>283</v>
      </c>
      <c r="B284" cm="1">
        <f t="array" aca="1" ref="B284" ca="1">INDEX($B$2:$B$3,RANDBETWEEN(1,ROWS($B$2:$B$3)),1)</f>
        <v>2020</v>
      </c>
      <c r="C284">
        <f t="shared" ca="1" si="52"/>
        <v>1474654</v>
      </c>
      <c r="D284" t="str" cm="1">
        <f t="array" aca="1" ref="D284" ca="1">INDEX($D$2:$D$6,RANDBETWEEN(1,ROWS($D$2:$D$6)),1)</f>
        <v>Costas Antonis</v>
      </c>
      <c r="E284" s="1">
        <f t="shared" ca="1" si="53"/>
        <v>44317</v>
      </c>
      <c r="F284">
        <f t="shared" ca="1" si="54"/>
        <v>23</v>
      </c>
      <c r="G284" t="str" cm="1">
        <f t="array" aca="1" ref="G284" ca="1">INDEX($G$2:$G$3,RANDBETWEEN(1,ROWS($G$2:$G$3)),1)</f>
        <v>Female</v>
      </c>
      <c r="H284" s="1">
        <f t="shared" ca="1" si="55"/>
        <v>43544</v>
      </c>
      <c r="I284">
        <f t="shared" ca="1" si="56"/>
        <v>19</v>
      </c>
      <c r="J284">
        <f t="shared" ca="1" si="57"/>
        <v>13</v>
      </c>
      <c r="K284" t="str" cm="1">
        <f t="array" aca="1" ref="K284" ca="1">INDEX($K$2:$K$6,RANDBETWEEN(1,ROWS($K$2:$K$6)),1)</f>
        <v>France</v>
      </c>
      <c r="L284">
        <f t="shared" ca="1" si="58"/>
        <v>68</v>
      </c>
      <c r="M284">
        <f t="shared" ca="1" si="59"/>
        <v>180</v>
      </c>
      <c r="N284">
        <f t="shared" ca="1" si="58"/>
        <v>93</v>
      </c>
      <c r="O284" s="2">
        <f t="shared" ca="1" si="60"/>
        <v>65.099999999999994</v>
      </c>
      <c r="P284" s="2">
        <f t="shared" ca="1" si="61"/>
        <v>27.9</v>
      </c>
      <c r="Q284">
        <f t="shared" ca="1" si="62"/>
        <v>31</v>
      </c>
      <c r="R284">
        <f t="shared" ca="1" si="62"/>
        <v>14</v>
      </c>
      <c r="S284" s="2">
        <f t="shared" ca="1" si="63"/>
        <v>6.4</v>
      </c>
      <c r="T284" s="3">
        <f t="shared" ca="1" si="64"/>
        <v>0.93351730292320079</v>
      </c>
      <c r="U284" t="str" cm="1">
        <f t="array" aca="1" ref="U284" ca="1">INDEX($U$2:$U$4,RANDBETWEEN(1,ROWS($U$2:$U$4)),1)</f>
        <v>In Relationship</v>
      </c>
    </row>
    <row r="285" spans="1:21">
      <c r="A285">
        <v>284</v>
      </c>
      <c r="B285" cm="1">
        <f t="array" aca="1" ref="B285" ca="1">INDEX($B$2:$B$3,RANDBETWEEN(1,ROWS($B$2:$B$3)),1)</f>
        <v>2021</v>
      </c>
      <c r="C285">
        <f t="shared" ca="1" si="52"/>
        <v>1448720</v>
      </c>
      <c r="D285" t="str" cm="1">
        <f t="array" aca="1" ref="D285" ca="1">INDEX($D$2:$D$6,RANDBETWEEN(1,ROWS($D$2:$D$6)),1)</f>
        <v>Irini Antoniou</v>
      </c>
      <c r="E285" s="1">
        <f t="shared" ca="1" si="53"/>
        <v>43990</v>
      </c>
      <c r="F285">
        <f t="shared" ca="1" si="54"/>
        <v>18</v>
      </c>
      <c r="G285" t="str" cm="1">
        <f t="array" aca="1" ref="G285" ca="1">INDEX($G$2:$G$3,RANDBETWEEN(1,ROWS($G$2:$G$3)),1)</f>
        <v>Female</v>
      </c>
      <c r="H285" s="1">
        <f t="shared" ca="1" si="55"/>
        <v>43400</v>
      </c>
      <c r="I285">
        <f t="shared" ca="1" si="56"/>
        <v>12</v>
      </c>
      <c r="J285">
        <f t="shared" ca="1" si="57"/>
        <v>14</v>
      </c>
      <c r="K285" t="str" cm="1">
        <f t="array" aca="1" ref="K285" ca="1">INDEX($K$2:$K$6,RANDBETWEEN(1,ROWS($K$2:$K$6)),1)</f>
        <v>France</v>
      </c>
      <c r="L285">
        <f t="shared" ca="1" si="58"/>
        <v>77</v>
      </c>
      <c r="M285">
        <f t="shared" ca="1" si="59"/>
        <v>107</v>
      </c>
      <c r="N285">
        <f t="shared" ca="1" si="58"/>
        <v>64</v>
      </c>
      <c r="O285" s="2">
        <f t="shared" ca="1" si="60"/>
        <v>44.8</v>
      </c>
      <c r="P285" s="2">
        <f t="shared" ca="1" si="61"/>
        <v>19.2</v>
      </c>
      <c r="Q285">
        <f t="shared" ca="1" si="62"/>
        <v>37</v>
      </c>
      <c r="R285">
        <f t="shared" ca="1" si="62"/>
        <v>31</v>
      </c>
      <c r="S285" s="2">
        <f t="shared" ca="1" si="63"/>
        <v>5.2</v>
      </c>
      <c r="T285" s="3">
        <f t="shared" ca="1" si="64"/>
        <v>0.97839938482259781</v>
      </c>
      <c r="U285" t="str" cm="1">
        <f t="array" aca="1" ref="U285" ca="1">INDEX($U$2:$U$4,RANDBETWEEN(1,ROWS($U$2:$U$4)),1)</f>
        <v>In Relationship</v>
      </c>
    </row>
    <row r="286" spans="1:21">
      <c r="A286">
        <v>285</v>
      </c>
      <c r="B286" cm="1">
        <f t="array" aca="1" ref="B286" ca="1">INDEX($B$2:$B$3,RANDBETWEEN(1,ROWS($B$2:$B$3)),1)</f>
        <v>2021</v>
      </c>
      <c r="C286">
        <f t="shared" ca="1" si="52"/>
        <v>1425415</v>
      </c>
      <c r="D286" t="str" cm="1">
        <f t="array" aca="1" ref="D286" ca="1">INDEX($D$2:$D$6,RANDBETWEEN(1,ROWS($D$2:$D$6)),1)</f>
        <v>Marios Katsaros</v>
      </c>
      <c r="E286" s="1">
        <f t="shared" ca="1" si="53"/>
        <v>44294</v>
      </c>
      <c r="F286">
        <f t="shared" ca="1" si="54"/>
        <v>25</v>
      </c>
      <c r="G286" t="str" cm="1">
        <f t="array" aca="1" ref="G286" ca="1">INDEX($G$2:$G$3,RANDBETWEEN(1,ROWS($G$2:$G$3)),1)</f>
        <v>Male</v>
      </c>
      <c r="H286" s="1">
        <f t="shared" ca="1" si="55"/>
        <v>43342</v>
      </c>
      <c r="I286">
        <f t="shared" ca="1" si="56"/>
        <v>19</v>
      </c>
      <c r="J286">
        <f t="shared" ca="1" si="57"/>
        <v>9</v>
      </c>
      <c r="K286" t="str" cm="1">
        <f t="array" aca="1" ref="K286" ca="1">INDEX($K$2:$K$6,RANDBETWEEN(1,ROWS($K$2:$K$6)),1)</f>
        <v>France</v>
      </c>
      <c r="L286">
        <f t="shared" ca="1" si="58"/>
        <v>72</v>
      </c>
      <c r="M286">
        <f t="shared" ca="1" si="59"/>
        <v>113</v>
      </c>
      <c r="N286">
        <f t="shared" ca="1" si="58"/>
        <v>83</v>
      </c>
      <c r="O286" s="2">
        <f t="shared" ca="1" si="60"/>
        <v>58.099999999999994</v>
      </c>
      <c r="P286" s="2">
        <f t="shared" ca="1" si="61"/>
        <v>24.9</v>
      </c>
      <c r="Q286">
        <f t="shared" ca="1" si="62"/>
        <v>19</v>
      </c>
      <c r="R286">
        <f t="shared" ca="1" si="62"/>
        <v>35</v>
      </c>
      <c r="S286" s="2">
        <f t="shared" ca="1" si="63"/>
        <v>5.6000000000000005</v>
      </c>
      <c r="T286" s="3">
        <f t="shared" ca="1" si="64"/>
        <v>0.12725697733306796</v>
      </c>
      <c r="U286" t="str" cm="1">
        <f t="array" aca="1" ref="U286" ca="1">INDEX($U$2:$U$4,RANDBETWEEN(1,ROWS($U$2:$U$4)),1)</f>
        <v>Single</v>
      </c>
    </row>
    <row r="287" spans="1:21">
      <c r="A287">
        <v>286</v>
      </c>
      <c r="B287" cm="1">
        <f t="array" aca="1" ref="B287" ca="1">INDEX($B$2:$B$3,RANDBETWEEN(1,ROWS($B$2:$B$3)),1)</f>
        <v>2020</v>
      </c>
      <c r="C287">
        <f t="shared" ca="1" si="52"/>
        <v>1475855</v>
      </c>
      <c r="D287" t="str" cm="1">
        <f t="array" aca="1" ref="D287" ca="1">INDEX($D$2:$D$6,RANDBETWEEN(1,ROWS($D$2:$D$6)),1)</f>
        <v>Foteini Antonis</v>
      </c>
      <c r="E287" s="1">
        <f t="shared" ca="1" si="53"/>
        <v>44071</v>
      </c>
      <c r="F287">
        <f t="shared" ca="1" si="54"/>
        <v>23</v>
      </c>
      <c r="G287" t="str" cm="1">
        <f t="array" aca="1" ref="G287" ca="1">INDEX($G$2:$G$3,RANDBETWEEN(1,ROWS($G$2:$G$3)),1)</f>
        <v>Male</v>
      </c>
      <c r="H287" s="1">
        <f t="shared" ca="1" si="55"/>
        <v>43405</v>
      </c>
      <c r="I287">
        <f t="shared" ca="1" si="56"/>
        <v>20</v>
      </c>
      <c r="J287">
        <f t="shared" ca="1" si="57"/>
        <v>10</v>
      </c>
      <c r="K287" t="str" cm="1">
        <f t="array" aca="1" ref="K287" ca="1">INDEX($K$2:$K$6,RANDBETWEEN(1,ROWS($K$2:$K$6)),1)</f>
        <v>Australia</v>
      </c>
      <c r="L287">
        <f t="shared" ca="1" si="58"/>
        <v>51</v>
      </c>
      <c r="M287">
        <f t="shared" ca="1" si="59"/>
        <v>141</v>
      </c>
      <c r="N287">
        <f t="shared" ca="1" si="58"/>
        <v>86</v>
      </c>
      <c r="O287" s="2">
        <f t="shared" ca="1" si="60"/>
        <v>60.199999999999996</v>
      </c>
      <c r="P287" s="2">
        <f t="shared" ca="1" si="61"/>
        <v>25.8</v>
      </c>
      <c r="Q287">
        <f t="shared" ca="1" si="62"/>
        <v>33</v>
      </c>
      <c r="R287">
        <f t="shared" ca="1" si="62"/>
        <v>39</v>
      </c>
      <c r="S287" s="2">
        <f t="shared" ca="1" si="63"/>
        <v>6</v>
      </c>
      <c r="T287" s="3">
        <f t="shared" ca="1" si="64"/>
        <v>0.21966871999305204</v>
      </c>
      <c r="U287" t="str" cm="1">
        <f t="array" aca="1" ref="U287" ca="1">INDEX($U$2:$U$4,RANDBETWEEN(1,ROWS($U$2:$U$4)),1)</f>
        <v>In Relationship</v>
      </c>
    </row>
    <row r="288" spans="1:21">
      <c r="A288">
        <v>287</v>
      </c>
      <c r="B288" cm="1">
        <f t="array" aca="1" ref="B288" ca="1">INDEX($B$2:$B$3,RANDBETWEEN(1,ROWS($B$2:$B$3)),1)</f>
        <v>2020</v>
      </c>
      <c r="C288">
        <f t="shared" ca="1" si="52"/>
        <v>1444321</v>
      </c>
      <c r="D288" t="str" cm="1">
        <f t="array" aca="1" ref="D288" ca="1">INDEX($D$2:$D$6,RANDBETWEEN(1,ROWS($D$2:$D$6)),1)</f>
        <v>Costas Antonis</v>
      </c>
      <c r="E288" s="1">
        <f t="shared" ca="1" si="53"/>
        <v>44327</v>
      </c>
      <c r="F288">
        <f t="shared" ca="1" si="54"/>
        <v>18</v>
      </c>
      <c r="G288" t="str" cm="1">
        <f t="array" aca="1" ref="G288" ca="1">INDEX($G$2:$G$3,RANDBETWEEN(1,ROWS($G$2:$G$3)),1)</f>
        <v>Male</v>
      </c>
      <c r="H288" s="1">
        <f t="shared" ca="1" si="55"/>
        <v>43531</v>
      </c>
      <c r="I288">
        <f t="shared" ca="1" si="56"/>
        <v>13</v>
      </c>
      <c r="J288">
        <f t="shared" ca="1" si="57"/>
        <v>11</v>
      </c>
      <c r="K288" t="str" cm="1">
        <f t="array" aca="1" ref="K288" ca="1">INDEX($K$2:$K$6,RANDBETWEEN(1,ROWS($K$2:$K$6)),1)</f>
        <v>Germany</v>
      </c>
      <c r="L288">
        <f t="shared" ca="1" si="58"/>
        <v>80</v>
      </c>
      <c r="M288">
        <f t="shared" ca="1" si="59"/>
        <v>161</v>
      </c>
      <c r="N288">
        <f t="shared" ca="1" si="58"/>
        <v>89</v>
      </c>
      <c r="O288" s="2">
        <f t="shared" ca="1" si="60"/>
        <v>62.3</v>
      </c>
      <c r="P288" s="2">
        <f t="shared" ca="1" si="61"/>
        <v>26.7</v>
      </c>
      <c r="Q288">
        <f t="shared" ca="1" si="62"/>
        <v>24</v>
      </c>
      <c r="R288">
        <f t="shared" ca="1" si="62"/>
        <v>48</v>
      </c>
      <c r="S288" s="2">
        <f t="shared" ca="1" si="63"/>
        <v>4.8000000000000007</v>
      </c>
      <c r="T288" s="3">
        <f t="shared" ca="1" si="64"/>
        <v>0.96638600681312614</v>
      </c>
      <c r="U288" t="str" cm="1">
        <f t="array" aca="1" ref="U288" ca="1">INDEX($U$2:$U$4,RANDBETWEEN(1,ROWS($U$2:$U$4)),1)</f>
        <v>Married</v>
      </c>
    </row>
    <row r="289" spans="1:21">
      <c r="A289">
        <v>288</v>
      </c>
      <c r="B289" cm="1">
        <f t="array" aca="1" ref="B289" ca="1">INDEX($B$2:$B$3,RANDBETWEEN(1,ROWS($B$2:$B$3)),1)</f>
        <v>2020</v>
      </c>
      <c r="C289">
        <f t="shared" ca="1" si="52"/>
        <v>1402874</v>
      </c>
      <c r="D289" t="str" cm="1">
        <f t="array" aca="1" ref="D289" ca="1">INDEX($D$2:$D$6,RANDBETWEEN(1,ROWS($D$2:$D$6)),1)</f>
        <v>Foteini Antonis</v>
      </c>
      <c r="E289" s="1">
        <f t="shared" ca="1" si="53"/>
        <v>44238</v>
      </c>
      <c r="F289">
        <f t="shared" ca="1" si="54"/>
        <v>18</v>
      </c>
      <c r="G289" t="str" cm="1">
        <f t="array" aca="1" ref="G289" ca="1">INDEX($G$2:$G$3,RANDBETWEEN(1,ROWS($G$2:$G$3)),1)</f>
        <v>Female</v>
      </c>
      <c r="H289" s="1">
        <f t="shared" ca="1" si="55"/>
        <v>43276</v>
      </c>
      <c r="I289">
        <f t="shared" ca="1" si="56"/>
        <v>17</v>
      </c>
      <c r="J289">
        <f t="shared" ca="1" si="57"/>
        <v>11</v>
      </c>
      <c r="K289" t="str" cm="1">
        <f t="array" aca="1" ref="K289" ca="1">INDEX($K$2:$K$6,RANDBETWEEN(1,ROWS($K$2:$K$6)),1)</f>
        <v>France</v>
      </c>
      <c r="L289">
        <f t="shared" ca="1" si="58"/>
        <v>77</v>
      </c>
      <c r="M289">
        <f t="shared" ca="1" si="59"/>
        <v>108</v>
      </c>
      <c r="N289">
        <f t="shared" ca="1" si="58"/>
        <v>95</v>
      </c>
      <c r="O289" s="2">
        <f t="shared" ca="1" si="60"/>
        <v>66.5</v>
      </c>
      <c r="P289" s="2">
        <f t="shared" ca="1" si="61"/>
        <v>28.5</v>
      </c>
      <c r="Q289">
        <f t="shared" ca="1" si="62"/>
        <v>34</v>
      </c>
      <c r="R289">
        <f t="shared" ca="1" si="62"/>
        <v>29</v>
      </c>
      <c r="S289" s="2">
        <f t="shared" ca="1" si="63"/>
        <v>5.6000000000000005</v>
      </c>
      <c r="T289" s="3">
        <f t="shared" ca="1" si="64"/>
        <v>0.28255845282973591</v>
      </c>
      <c r="U289" t="str" cm="1">
        <f t="array" aca="1" ref="U289" ca="1">INDEX($U$2:$U$4,RANDBETWEEN(1,ROWS($U$2:$U$4)),1)</f>
        <v>Married</v>
      </c>
    </row>
    <row r="290" spans="1:21">
      <c r="A290">
        <v>289</v>
      </c>
      <c r="B290" cm="1">
        <f t="array" aca="1" ref="B290" ca="1">INDEX($B$2:$B$3,RANDBETWEEN(1,ROWS($B$2:$B$3)),1)</f>
        <v>2020</v>
      </c>
      <c r="C290">
        <f t="shared" ca="1" si="52"/>
        <v>1492180</v>
      </c>
      <c r="D290" t="str" cm="1">
        <f t="array" aca="1" ref="D290" ca="1">INDEX($D$2:$D$6,RANDBETWEEN(1,ROWS($D$2:$D$6)),1)</f>
        <v>Irini Antoniou</v>
      </c>
      <c r="E290" s="1">
        <f t="shared" ca="1" si="53"/>
        <v>44064</v>
      </c>
      <c r="F290">
        <f t="shared" ca="1" si="54"/>
        <v>25</v>
      </c>
      <c r="G290" t="str" cm="1">
        <f t="array" aca="1" ref="G290" ca="1">INDEX($G$2:$G$3,RANDBETWEEN(1,ROWS($G$2:$G$3)),1)</f>
        <v>Female</v>
      </c>
      <c r="H290" s="1">
        <f t="shared" ca="1" si="55"/>
        <v>43561</v>
      </c>
      <c r="I290">
        <f t="shared" ca="1" si="56"/>
        <v>15</v>
      </c>
      <c r="J290">
        <f t="shared" ca="1" si="57"/>
        <v>12</v>
      </c>
      <c r="K290" t="str" cm="1">
        <f t="array" aca="1" ref="K290" ca="1">INDEX($K$2:$K$6,RANDBETWEEN(1,ROWS($K$2:$K$6)),1)</f>
        <v>Germany</v>
      </c>
      <c r="L290">
        <f t="shared" ca="1" si="58"/>
        <v>80</v>
      </c>
      <c r="M290">
        <f t="shared" ca="1" si="59"/>
        <v>161</v>
      </c>
      <c r="N290">
        <f t="shared" ca="1" si="58"/>
        <v>100</v>
      </c>
      <c r="O290" s="2">
        <f t="shared" ca="1" si="60"/>
        <v>70</v>
      </c>
      <c r="P290" s="2">
        <f t="shared" ca="1" si="61"/>
        <v>30</v>
      </c>
      <c r="Q290">
        <f t="shared" ca="1" si="62"/>
        <v>48</v>
      </c>
      <c r="R290">
        <f t="shared" ca="1" si="62"/>
        <v>34</v>
      </c>
      <c r="S290" s="2">
        <f t="shared" ca="1" si="63"/>
        <v>5.4</v>
      </c>
      <c r="T290" s="3">
        <f t="shared" ca="1" si="64"/>
        <v>0.58937180492190466</v>
      </c>
      <c r="U290" t="str" cm="1">
        <f t="array" aca="1" ref="U290" ca="1">INDEX($U$2:$U$4,RANDBETWEEN(1,ROWS($U$2:$U$4)),1)</f>
        <v>Single</v>
      </c>
    </row>
    <row r="291" spans="1:21">
      <c r="A291">
        <v>290</v>
      </c>
      <c r="B291" cm="1">
        <f t="array" aca="1" ref="B291" ca="1">INDEX($B$2:$B$3,RANDBETWEEN(1,ROWS($B$2:$B$3)),1)</f>
        <v>2020</v>
      </c>
      <c r="C291">
        <f t="shared" ca="1" si="52"/>
        <v>1469726</v>
      </c>
      <c r="D291" t="str" cm="1">
        <f t="array" aca="1" ref="D291" ca="1">INDEX($D$2:$D$6,RANDBETWEEN(1,ROWS($D$2:$D$6)),1)</f>
        <v>Marios Katsaros</v>
      </c>
      <c r="E291" s="1">
        <f t="shared" ca="1" si="53"/>
        <v>44175</v>
      </c>
      <c r="F291">
        <f t="shared" ca="1" si="54"/>
        <v>23</v>
      </c>
      <c r="G291" t="str" cm="1">
        <f t="array" aca="1" ref="G291" ca="1">INDEX($G$2:$G$3,RANDBETWEEN(1,ROWS($G$2:$G$3)),1)</f>
        <v>Female</v>
      </c>
      <c r="H291" s="1">
        <f t="shared" ca="1" si="55"/>
        <v>43558</v>
      </c>
      <c r="I291">
        <f t="shared" ca="1" si="56"/>
        <v>15</v>
      </c>
      <c r="J291">
        <f t="shared" ca="1" si="57"/>
        <v>10</v>
      </c>
      <c r="K291" t="str" cm="1">
        <f t="array" aca="1" ref="K291" ca="1">INDEX($K$2:$K$6,RANDBETWEEN(1,ROWS($K$2:$K$6)),1)</f>
        <v>Canada</v>
      </c>
      <c r="L291">
        <f t="shared" ca="1" si="58"/>
        <v>55</v>
      </c>
      <c r="M291">
        <f t="shared" ca="1" si="59"/>
        <v>117</v>
      </c>
      <c r="N291">
        <f t="shared" ca="1" si="58"/>
        <v>92</v>
      </c>
      <c r="O291" s="2">
        <f t="shared" ca="1" si="60"/>
        <v>64.399999999999991</v>
      </c>
      <c r="P291" s="2">
        <f t="shared" ca="1" si="61"/>
        <v>27.599999999999998</v>
      </c>
      <c r="Q291">
        <f t="shared" ca="1" si="62"/>
        <v>13</v>
      </c>
      <c r="R291">
        <f t="shared" ca="1" si="62"/>
        <v>32</v>
      </c>
      <c r="S291" s="2">
        <f t="shared" ca="1" si="63"/>
        <v>5</v>
      </c>
      <c r="T291" s="3">
        <f t="shared" ca="1" si="64"/>
        <v>0.74978108256347165</v>
      </c>
      <c r="U291" t="str" cm="1">
        <f t="array" aca="1" ref="U291" ca="1">INDEX($U$2:$U$4,RANDBETWEEN(1,ROWS($U$2:$U$4)),1)</f>
        <v>Married</v>
      </c>
    </row>
    <row r="292" spans="1:21">
      <c r="A292">
        <v>291</v>
      </c>
      <c r="B292" cm="1">
        <f t="array" aca="1" ref="B292" ca="1">INDEX($B$2:$B$3,RANDBETWEEN(1,ROWS($B$2:$B$3)),1)</f>
        <v>2021</v>
      </c>
      <c r="C292">
        <f t="shared" ca="1" si="52"/>
        <v>1477642</v>
      </c>
      <c r="D292" t="str" cm="1">
        <f t="array" aca="1" ref="D292" ca="1">INDEX($D$2:$D$6,RANDBETWEEN(1,ROWS($D$2:$D$6)),1)</f>
        <v>Foteini Antonis</v>
      </c>
      <c r="E292" s="1">
        <f t="shared" ca="1" si="53"/>
        <v>44289</v>
      </c>
      <c r="F292">
        <f t="shared" ca="1" si="54"/>
        <v>27</v>
      </c>
      <c r="G292" t="str" cm="1">
        <f t="array" aca="1" ref="G292" ca="1">INDEX($G$2:$G$3,RANDBETWEEN(1,ROWS($G$2:$G$3)),1)</f>
        <v>Male</v>
      </c>
      <c r="H292" s="1">
        <f t="shared" ca="1" si="55"/>
        <v>43664</v>
      </c>
      <c r="I292">
        <f t="shared" ca="1" si="56"/>
        <v>20</v>
      </c>
      <c r="J292">
        <f t="shared" ca="1" si="57"/>
        <v>14</v>
      </c>
      <c r="K292" t="str" cm="1">
        <f t="array" aca="1" ref="K292" ca="1">INDEX($K$2:$K$6,RANDBETWEEN(1,ROWS($K$2:$K$6)),1)</f>
        <v>Germany</v>
      </c>
      <c r="L292">
        <f t="shared" ca="1" si="58"/>
        <v>68</v>
      </c>
      <c r="M292">
        <f t="shared" ca="1" si="59"/>
        <v>169</v>
      </c>
      <c r="N292">
        <f t="shared" ca="1" si="58"/>
        <v>83</v>
      </c>
      <c r="O292" s="2">
        <f t="shared" ca="1" si="60"/>
        <v>58.099999999999994</v>
      </c>
      <c r="P292" s="2">
        <f t="shared" ca="1" si="61"/>
        <v>24.9</v>
      </c>
      <c r="Q292">
        <f t="shared" ca="1" si="62"/>
        <v>16</v>
      </c>
      <c r="R292">
        <f t="shared" ca="1" si="62"/>
        <v>44</v>
      </c>
      <c r="S292" s="2">
        <f t="shared" ca="1" si="63"/>
        <v>6.8000000000000007</v>
      </c>
      <c r="T292" s="3">
        <f t="shared" ca="1" si="64"/>
        <v>0.44975164832678283</v>
      </c>
      <c r="U292" t="str" cm="1">
        <f t="array" aca="1" ref="U292" ca="1">INDEX($U$2:$U$4,RANDBETWEEN(1,ROWS($U$2:$U$4)),1)</f>
        <v>In Relationship</v>
      </c>
    </row>
    <row r="293" spans="1:21">
      <c r="A293">
        <v>292</v>
      </c>
      <c r="B293" cm="1">
        <f t="array" aca="1" ref="B293" ca="1">INDEX($B$2:$B$3,RANDBETWEEN(1,ROWS($B$2:$B$3)),1)</f>
        <v>2021</v>
      </c>
      <c r="C293">
        <f t="shared" ca="1" si="52"/>
        <v>1491734</v>
      </c>
      <c r="D293" t="str" cm="1">
        <f t="array" aca="1" ref="D293" ca="1">INDEX($D$2:$D$6,RANDBETWEEN(1,ROWS($D$2:$D$6)),1)</f>
        <v>Irini Antoniou</v>
      </c>
      <c r="E293" s="1">
        <f t="shared" ca="1" si="53"/>
        <v>44188</v>
      </c>
      <c r="F293">
        <f t="shared" ca="1" si="54"/>
        <v>28</v>
      </c>
      <c r="G293" t="str" cm="1">
        <f t="array" aca="1" ref="G293" ca="1">INDEX($G$2:$G$3,RANDBETWEEN(1,ROWS($G$2:$G$3)),1)</f>
        <v>Male</v>
      </c>
      <c r="H293" s="1">
        <f t="shared" ca="1" si="55"/>
        <v>43349</v>
      </c>
      <c r="I293">
        <f t="shared" ca="1" si="56"/>
        <v>11</v>
      </c>
      <c r="J293">
        <f t="shared" ca="1" si="57"/>
        <v>11</v>
      </c>
      <c r="K293" t="str" cm="1">
        <f t="array" aca="1" ref="K293" ca="1">INDEX($K$2:$K$6,RANDBETWEEN(1,ROWS($K$2:$K$6)),1)</f>
        <v>France</v>
      </c>
      <c r="L293">
        <f t="shared" ca="1" si="58"/>
        <v>66</v>
      </c>
      <c r="M293">
        <f t="shared" ca="1" si="59"/>
        <v>174</v>
      </c>
      <c r="N293">
        <f t="shared" ca="1" si="58"/>
        <v>58</v>
      </c>
      <c r="O293" s="2">
        <f t="shared" ca="1" si="60"/>
        <v>40.599999999999994</v>
      </c>
      <c r="P293" s="2">
        <f t="shared" ca="1" si="61"/>
        <v>17.399999999999999</v>
      </c>
      <c r="Q293">
        <f t="shared" ca="1" si="62"/>
        <v>28</v>
      </c>
      <c r="R293">
        <f t="shared" ca="1" si="62"/>
        <v>13</v>
      </c>
      <c r="S293" s="2">
        <f t="shared" ca="1" si="63"/>
        <v>4.4000000000000004</v>
      </c>
      <c r="T293" s="3">
        <f t="shared" ca="1" si="64"/>
        <v>0.34562323443337706</v>
      </c>
      <c r="U293" t="str" cm="1">
        <f t="array" aca="1" ref="U293" ca="1">INDEX($U$2:$U$4,RANDBETWEEN(1,ROWS($U$2:$U$4)),1)</f>
        <v>Single</v>
      </c>
    </row>
    <row r="294" spans="1:21">
      <c r="A294">
        <v>293</v>
      </c>
      <c r="B294" cm="1">
        <f t="array" aca="1" ref="B294" ca="1">INDEX($B$2:$B$3,RANDBETWEEN(1,ROWS($B$2:$B$3)),1)</f>
        <v>2021</v>
      </c>
      <c r="C294">
        <f t="shared" ca="1" si="52"/>
        <v>1428514</v>
      </c>
      <c r="D294" t="str" cm="1">
        <f t="array" aca="1" ref="D294" ca="1">INDEX($D$2:$D$6,RANDBETWEEN(1,ROWS($D$2:$D$6)),1)</f>
        <v>Periklis Andreas</v>
      </c>
      <c r="E294" s="1">
        <f t="shared" ca="1" si="53"/>
        <v>44087</v>
      </c>
      <c r="F294">
        <f t="shared" ca="1" si="54"/>
        <v>22</v>
      </c>
      <c r="G294" t="str" cm="1">
        <f t="array" aca="1" ref="G294" ca="1">INDEX($G$2:$G$3,RANDBETWEEN(1,ROWS($G$2:$G$3)),1)</f>
        <v>Male</v>
      </c>
      <c r="H294" s="1">
        <f t="shared" ca="1" si="55"/>
        <v>43291</v>
      </c>
      <c r="I294">
        <f t="shared" ca="1" si="56"/>
        <v>14</v>
      </c>
      <c r="J294">
        <f t="shared" ca="1" si="57"/>
        <v>12</v>
      </c>
      <c r="K294" t="str" cm="1">
        <f t="array" aca="1" ref="K294" ca="1">INDEX($K$2:$K$6,RANDBETWEEN(1,ROWS($K$2:$K$6)),1)</f>
        <v>Australia</v>
      </c>
      <c r="L294">
        <f t="shared" ca="1" si="58"/>
        <v>50</v>
      </c>
      <c r="M294">
        <f t="shared" ca="1" si="59"/>
        <v>189</v>
      </c>
      <c r="N294">
        <f t="shared" ca="1" si="58"/>
        <v>90</v>
      </c>
      <c r="O294" s="2">
        <f t="shared" ca="1" si="60"/>
        <v>62.999999999999993</v>
      </c>
      <c r="P294" s="2">
        <f t="shared" ca="1" si="61"/>
        <v>27</v>
      </c>
      <c r="Q294">
        <f t="shared" ca="1" si="62"/>
        <v>22</v>
      </c>
      <c r="R294">
        <f t="shared" ca="1" si="62"/>
        <v>12</v>
      </c>
      <c r="S294" s="2">
        <f t="shared" ca="1" si="63"/>
        <v>5.2</v>
      </c>
      <c r="T294" s="3">
        <f t="shared" ca="1" si="64"/>
        <v>0.41478163799480428</v>
      </c>
      <c r="U294" t="str" cm="1">
        <f t="array" aca="1" ref="U294" ca="1">INDEX($U$2:$U$4,RANDBETWEEN(1,ROWS($U$2:$U$4)),1)</f>
        <v>In Relationship</v>
      </c>
    </row>
    <row r="295" spans="1:21">
      <c r="A295">
        <v>294</v>
      </c>
      <c r="B295" cm="1">
        <f t="array" aca="1" ref="B295" ca="1">INDEX($B$2:$B$3,RANDBETWEEN(1,ROWS($B$2:$B$3)),1)</f>
        <v>2021</v>
      </c>
      <c r="C295">
        <f t="shared" ca="1" si="52"/>
        <v>1464084</v>
      </c>
      <c r="D295" t="str" cm="1">
        <f t="array" aca="1" ref="D295" ca="1">INDEX($D$2:$D$6,RANDBETWEEN(1,ROWS($D$2:$D$6)),1)</f>
        <v>Costas Antonis</v>
      </c>
      <c r="E295" s="1">
        <f t="shared" ca="1" si="53"/>
        <v>44392</v>
      </c>
      <c r="F295">
        <f t="shared" ca="1" si="54"/>
        <v>20</v>
      </c>
      <c r="G295" t="str" cm="1">
        <f t="array" aca="1" ref="G295" ca="1">INDEX($G$2:$G$3,RANDBETWEEN(1,ROWS($G$2:$G$3)),1)</f>
        <v>Male</v>
      </c>
      <c r="H295" s="1">
        <f t="shared" ca="1" si="55"/>
        <v>43644</v>
      </c>
      <c r="I295">
        <f t="shared" ca="1" si="56"/>
        <v>20</v>
      </c>
      <c r="J295">
        <f t="shared" ca="1" si="57"/>
        <v>11</v>
      </c>
      <c r="K295" t="str" cm="1">
        <f t="array" aca="1" ref="K295" ca="1">INDEX($K$2:$K$6,RANDBETWEEN(1,ROWS($K$2:$K$6)),1)</f>
        <v>Spain</v>
      </c>
      <c r="L295">
        <f t="shared" ca="1" si="58"/>
        <v>83</v>
      </c>
      <c r="M295">
        <f t="shared" ca="1" si="59"/>
        <v>106</v>
      </c>
      <c r="N295">
        <f t="shared" ca="1" si="58"/>
        <v>55</v>
      </c>
      <c r="O295" s="2">
        <f t="shared" ca="1" si="60"/>
        <v>38.5</v>
      </c>
      <c r="P295" s="2">
        <f t="shared" ca="1" si="61"/>
        <v>16.5</v>
      </c>
      <c r="Q295">
        <f t="shared" ca="1" si="62"/>
        <v>11</v>
      </c>
      <c r="R295">
        <f t="shared" ca="1" si="62"/>
        <v>10</v>
      </c>
      <c r="S295" s="2">
        <f t="shared" ca="1" si="63"/>
        <v>6.2</v>
      </c>
      <c r="T295" s="3">
        <f t="shared" ca="1" si="64"/>
        <v>0.19072659463083286</v>
      </c>
      <c r="U295" t="str" cm="1">
        <f t="array" aca="1" ref="U295" ca="1">INDEX($U$2:$U$4,RANDBETWEEN(1,ROWS($U$2:$U$4)),1)</f>
        <v>Married</v>
      </c>
    </row>
    <row r="296" spans="1:21">
      <c r="A296">
        <v>295</v>
      </c>
      <c r="B296" cm="1">
        <f t="array" aca="1" ref="B296" ca="1">INDEX($B$2:$B$3,RANDBETWEEN(1,ROWS($B$2:$B$3)),1)</f>
        <v>2021</v>
      </c>
      <c r="C296">
        <f t="shared" ca="1" si="52"/>
        <v>1481377</v>
      </c>
      <c r="D296" t="str" cm="1">
        <f t="array" aca="1" ref="D296" ca="1">INDEX($D$2:$D$6,RANDBETWEEN(1,ROWS($D$2:$D$6)),1)</f>
        <v>Costas Antonis</v>
      </c>
      <c r="E296" s="1">
        <f t="shared" ca="1" si="53"/>
        <v>44238</v>
      </c>
      <c r="F296">
        <f t="shared" ca="1" si="54"/>
        <v>23</v>
      </c>
      <c r="G296" t="str" cm="1">
        <f t="array" aca="1" ref="G296" ca="1">INDEX($G$2:$G$3,RANDBETWEEN(1,ROWS($G$2:$G$3)),1)</f>
        <v>Female</v>
      </c>
      <c r="H296" s="1">
        <f t="shared" ca="1" si="55"/>
        <v>43660</v>
      </c>
      <c r="I296">
        <f t="shared" ca="1" si="56"/>
        <v>13</v>
      </c>
      <c r="J296">
        <f t="shared" ca="1" si="57"/>
        <v>8</v>
      </c>
      <c r="K296" t="str" cm="1">
        <f t="array" aca="1" ref="K296" ca="1">INDEX($K$2:$K$6,RANDBETWEEN(1,ROWS($K$2:$K$6)),1)</f>
        <v>Germany</v>
      </c>
      <c r="L296">
        <f t="shared" ca="1" si="58"/>
        <v>75</v>
      </c>
      <c r="M296">
        <f t="shared" ca="1" si="59"/>
        <v>154</v>
      </c>
      <c r="N296">
        <f t="shared" ca="1" si="58"/>
        <v>56</v>
      </c>
      <c r="O296" s="2">
        <f t="shared" ca="1" si="60"/>
        <v>39.199999999999996</v>
      </c>
      <c r="P296" s="2">
        <f t="shared" ca="1" si="61"/>
        <v>16.8</v>
      </c>
      <c r="Q296">
        <f t="shared" ca="1" si="62"/>
        <v>18</v>
      </c>
      <c r="R296">
        <f t="shared" ca="1" si="62"/>
        <v>50</v>
      </c>
      <c r="S296" s="2">
        <f t="shared" ca="1" si="63"/>
        <v>4.2</v>
      </c>
      <c r="T296" s="3">
        <f t="shared" ca="1" si="64"/>
        <v>0.71865296709796289</v>
      </c>
      <c r="U296" t="str" cm="1">
        <f t="array" aca="1" ref="U296" ca="1">INDEX($U$2:$U$4,RANDBETWEEN(1,ROWS($U$2:$U$4)),1)</f>
        <v>Married</v>
      </c>
    </row>
    <row r="297" spans="1:21">
      <c r="A297">
        <v>296</v>
      </c>
      <c r="B297" cm="1">
        <f t="array" aca="1" ref="B297" ca="1">INDEX($B$2:$B$3,RANDBETWEEN(1,ROWS($B$2:$B$3)),1)</f>
        <v>2021</v>
      </c>
      <c r="C297">
        <f t="shared" ca="1" si="52"/>
        <v>1418176</v>
      </c>
      <c r="D297" t="str" cm="1">
        <f t="array" aca="1" ref="D297" ca="1">INDEX($D$2:$D$6,RANDBETWEEN(1,ROWS($D$2:$D$6)),1)</f>
        <v>Periklis Andreas</v>
      </c>
      <c r="E297" s="1">
        <f t="shared" ca="1" si="53"/>
        <v>44339</v>
      </c>
      <c r="F297">
        <f t="shared" ca="1" si="54"/>
        <v>25</v>
      </c>
      <c r="G297" t="str" cm="1">
        <f t="array" aca="1" ref="G297" ca="1">INDEX($G$2:$G$3,RANDBETWEEN(1,ROWS($G$2:$G$3)),1)</f>
        <v>Female</v>
      </c>
      <c r="H297" s="1">
        <f t="shared" ca="1" si="55"/>
        <v>43390</v>
      </c>
      <c r="I297">
        <f t="shared" ca="1" si="56"/>
        <v>19</v>
      </c>
      <c r="J297">
        <f t="shared" ca="1" si="57"/>
        <v>14</v>
      </c>
      <c r="K297" t="str" cm="1">
        <f t="array" aca="1" ref="K297" ca="1">INDEX($K$2:$K$6,RANDBETWEEN(1,ROWS($K$2:$K$6)),1)</f>
        <v>Spain</v>
      </c>
      <c r="L297">
        <f t="shared" ca="1" si="58"/>
        <v>63</v>
      </c>
      <c r="M297">
        <f t="shared" ca="1" si="59"/>
        <v>157</v>
      </c>
      <c r="N297">
        <f t="shared" ca="1" si="58"/>
        <v>80</v>
      </c>
      <c r="O297" s="2">
        <f t="shared" ca="1" si="60"/>
        <v>56</v>
      </c>
      <c r="P297" s="2">
        <f t="shared" ca="1" si="61"/>
        <v>24</v>
      </c>
      <c r="Q297">
        <f t="shared" ca="1" si="62"/>
        <v>18</v>
      </c>
      <c r="R297">
        <f t="shared" ca="1" si="62"/>
        <v>21</v>
      </c>
      <c r="S297" s="2">
        <f t="shared" ca="1" si="63"/>
        <v>6.6000000000000005</v>
      </c>
      <c r="T297" s="3">
        <f t="shared" ca="1" si="64"/>
        <v>0.86103173590450899</v>
      </c>
      <c r="U297" t="str" cm="1">
        <f t="array" aca="1" ref="U297" ca="1">INDEX($U$2:$U$4,RANDBETWEEN(1,ROWS($U$2:$U$4)),1)</f>
        <v>Single</v>
      </c>
    </row>
    <row r="298" spans="1:21">
      <c r="A298">
        <v>297</v>
      </c>
      <c r="B298" cm="1">
        <f t="array" aca="1" ref="B298" ca="1">INDEX($B$2:$B$3,RANDBETWEEN(1,ROWS($B$2:$B$3)),1)</f>
        <v>2021</v>
      </c>
      <c r="C298">
        <f t="shared" ca="1" si="52"/>
        <v>1477589</v>
      </c>
      <c r="D298" t="str" cm="1">
        <f t="array" aca="1" ref="D298" ca="1">INDEX($D$2:$D$6,RANDBETWEEN(1,ROWS($D$2:$D$6)),1)</f>
        <v>Foteini Antonis</v>
      </c>
      <c r="E298" s="1">
        <f t="shared" ca="1" si="53"/>
        <v>44157</v>
      </c>
      <c r="F298">
        <f t="shared" ca="1" si="54"/>
        <v>19</v>
      </c>
      <c r="G298" t="str" cm="1">
        <f t="array" aca="1" ref="G298" ca="1">INDEX($G$2:$G$3,RANDBETWEEN(1,ROWS($G$2:$G$3)),1)</f>
        <v>Female</v>
      </c>
      <c r="H298" s="1">
        <f t="shared" ca="1" si="55"/>
        <v>43436</v>
      </c>
      <c r="I298">
        <f t="shared" ca="1" si="56"/>
        <v>14</v>
      </c>
      <c r="J298">
        <f t="shared" ca="1" si="57"/>
        <v>10</v>
      </c>
      <c r="K298" t="str" cm="1">
        <f t="array" aca="1" ref="K298" ca="1">INDEX($K$2:$K$6,RANDBETWEEN(1,ROWS($K$2:$K$6)),1)</f>
        <v>Australia</v>
      </c>
      <c r="L298">
        <f t="shared" ca="1" si="58"/>
        <v>75</v>
      </c>
      <c r="M298">
        <f t="shared" ca="1" si="59"/>
        <v>188</v>
      </c>
      <c r="N298">
        <f t="shared" ca="1" si="58"/>
        <v>80</v>
      </c>
      <c r="O298" s="2">
        <f t="shared" ca="1" si="60"/>
        <v>56</v>
      </c>
      <c r="P298" s="2">
        <f t="shared" ca="1" si="61"/>
        <v>24</v>
      </c>
      <c r="Q298">
        <f t="shared" ca="1" si="62"/>
        <v>13</v>
      </c>
      <c r="R298">
        <f t="shared" ca="1" si="62"/>
        <v>24</v>
      </c>
      <c r="S298" s="2">
        <f t="shared" ca="1" si="63"/>
        <v>4.8000000000000007</v>
      </c>
      <c r="T298" s="3">
        <f t="shared" ca="1" si="64"/>
        <v>0.11732839333900413</v>
      </c>
      <c r="U298" t="str" cm="1">
        <f t="array" aca="1" ref="U298" ca="1">INDEX($U$2:$U$4,RANDBETWEEN(1,ROWS($U$2:$U$4)),1)</f>
        <v>Married</v>
      </c>
    </row>
    <row r="299" spans="1:21">
      <c r="A299">
        <v>298</v>
      </c>
      <c r="B299" cm="1">
        <f t="array" aca="1" ref="B299" ca="1">INDEX($B$2:$B$3,RANDBETWEEN(1,ROWS($B$2:$B$3)),1)</f>
        <v>2021</v>
      </c>
      <c r="C299">
        <f t="shared" ca="1" si="52"/>
        <v>1431033</v>
      </c>
      <c r="D299" t="str" cm="1">
        <f t="array" aca="1" ref="D299" ca="1">INDEX($D$2:$D$6,RANDBETWEEN(1,ROWS($D$2:$D$6)),1)</f>
        <v>Foteini Antonis</v>
      </c>
      <c r="E299" s="1">
        <f t="shared" ca="1" si="53"/>
        <v>44100</v>
      </c>
      <c r="F299">
        <f t="shared" ca="1" si="54"/>
        <v>20</v>
      </c>
      <c r="G299" t="str" cm="1">
        <f t="array" aca="1" ref="G299" ca="1">INDEX($G$2:$G$3,RANDBETWEEN(1,ROWS($G$2:$G$3)),1)</f>
        <v>Female</v>
      </c>
      <c r="H299" s="1">
        <f t="shared" ca="1" si="55"/>
        <v>43575</v>
      </c>
      <c r="I299">
        <f t="shared" ca="1" si="56"/>
        <v>15</v>
      </c>
      <c r="J299">
        <f t="shared" ca="1" si="57"/>
        <v>12</v>
      </c>
      <c r="K299" t="str" cm="1">
        <f t="array" aca="1" ref="K299" ca="1">INDEX($K$2:$K$6,RANDBETWEEN(1,ROWS($K$2:$K$6)),1)</f>
        <v>Germany</v>
      </c>
      <c r="L299">
        <f t="shared" ca="1" si="58"/>
        <v>57</v>
      </c>
      <c r="M299">
        <f t="shared" ca="1" si="59"/>
        <v>126</v>
      </c>
      <c r="N299">
        <f t="shared" ca="1" si="58"/>
        <v>86</v>
      </c>
      <c r="O299" s="2">
        <f t="shared" ca="1" si="60"/>
        <v>60.199999999999996</v>
      </c>
      <c r="P299" s="2">
        <f t="shared" ca="1" si="61"/>
        <v>25.8</v>
      </c>
      <c r="Q299">
        <f t="shared" ca="1" si="62"/>
        <v>22</v>
      </c>
      <c r="R299">
        <f t="shared" ca="1" si="62"/>
        <v>41</v>
      </c>
      <c r="S299" s="2">
        <f t="shared" ca="1" si="63"/>
        <v>5.4</v>
      </c>
      <c r="T299" s="3">
        <f t="shared" ca="1" si="64"/>
        <v>0.53638168430046407</v>
      </c>
      <c r="U299" t="str" cm="1">
        <f t="array" aca="1" ref="U299" ca="1">INDEX($U$2:$U$4,RANDBETWEEN(1,ROWS($U$2:$U$4)),1)</f>
        <v>Single</v>
      </c>
    </row>
    <row r="300" spans="1:21">
      <c r="A300">
        <v>299</v>
      </c>
      <c r="B300" cm="1">
        <f t="array" aca="1" ref="B300" ca="1">INDEX($B$2:$B$3,RANDBETWEEN(1,ROWS($B$2:$B$3)),1)</f>
        <v>2020</v>
      </c>
      <c r="C300">
        <f t="shared" ca="1" si="52"/>
        <v>1437356</v>
      </c>
      <c r="D300" t="str" cm="1">
        <f t="array" aca="1" ref="D300" ca="1">INDEX($D$2:$D$6,RANDBETWEEN(1,ROWS($D$2:$D$6)),1)</f>
        <v>Marios Katsaros</v>
      </c>
      <c r="E300" s="1">
        <f t="shared" ca="1" si="53"/>
        <v>44311</v>
      </c>
      <c r="F300">
        <f t="shared" ca="1" si="54"/>
        <v>24</v>
      </c>
      <c r="G300" t="str" cm="1">
        <f t="array" aca="1" ref="G300" ca="1">INDEX($G$2:$G$3,RANDBETWEEN(1,ROWS($G$2:$G$3)),1)</f>
        <v>Male</v>
      </c>
      <c r="H300" s="1">
        <f t="shared" ca="1" si="55"/>
        <v>43526</v>
      </c>
      <c r="I300">
        <f t="shared" ca="1" si="56"/>
        <v>12</v>
      </c>
      <c r="J300">
        <f t="shared" ca="1" si="57"/>
        <v>15</v>
      </c>
      <c r="K300" t="str" cm="1">
        <f t="array" aca="1" ref="K300" ca="1">INDEX($K$2:$K$6,RANDBETWEEN(1,ROWS($K$2:$K$6)),1)</f>
        <v>Germany</v>
      </c>
      <c r="L300">
        <f t="shared" ca="1" si="58"/>
        <v>62</v>
      </c>
      <c r="M300">
        <f t="shared" ca="1" si="59"/>
        <v>162</v>
      </c>
      <c r="N300">
        <f t="shared" ca="1" si="58"/>
        <v>90</v>
      </c>
      <c r="O300" s="2">
        <f t="shared" ca="1" si="60"/>
        <v>62.999999999999993</v>
      </c>
      <c r="P300" s="2">
        <f t="shared" ca="1" si="61"/>
        <v>27</v>
      </c>
      <c r="Q300">
        <f t="shared" ca="1" si="62"/>
        <v>47</v>
      </c>
      <c r="R300">
        <f t="shared" ca="1" si="62"/>
        <v>43</v>
      </c>
      <c r="S300" s="2">
        <f t="shared" ca="1" si="63"/>
        <v>5.4</v>
      </c>
      <c r="T300" s="3">
        <f t="shared" ca="1" si="64"/>
        <v>0.26422489972514018</v>
      </c>
      <c r="U300" t="str" cm="1">
        <f t="array" aca="1" ref="U300" ca="1">INDEX($U$2:$U$4,RANDBETWEEN(1,ROWS($U$2:$U$4)),1)</f>
        <v>Single</v>
      </c>
    </row>
    <row r="301" spans="1:21">
      <c r="A301">
        <v>300</v>
      </c>
      <c r="B301" cm="1">
        <f t="array" aca="1" ref="B301" ca="1">INDEX($B$2:$B$3,RANDBETWEEN(1,ROWS($B$2:$B$3)),1)</f>
        <v>2020</v>
      </c>
      <c r="C301">
        <f t="shared" ca="1" si="52"/>
        <v>1412957</v>
      </c>
      <c r="D301" t="str" cm="1">
        <f t="array" aca="1" ref="D301" ca="1">INDEX($D$2:$D$6,RANDBETWEEN(1,ROWS($D$2:$D$6)),1)</f>
        <v>Periklis Andreas</v>
      </c>
      <c r="E301" s="1">
        <f t="shared" ca="1" si="53"/>
        <v>44328</v>
      </c>
      <c r="F301">
        <f t="shared" ca="1" si="54"/>
        <v>22</v>
      </c>
      <c r="G301" t="str" cm="1">
        <f t="array" aca="1" ref="G301" ca="1">INDEX($G$2:$G$3,RANDBETWEEN(1,ROWS($G$2:$G$3)),1)</f>
        <v>Female</v>
      </c>
      <c r="H301" s="1">
        <f t="shared" ca="1" si="55"/>
        <v>43350</v>
      </c>
      <c r="I301">
        <f t="shared" ca="1" si="56"/>
        <v>20</v>
      </c>
      <c r="J301">
        <f t="shared" ca="1" si="57"/>
        <v>14</v>
      </c>
      <c r="K301" t="str" cm="1">
        <f t="array" aca="1" ref="K301" ca="1">INDEX($K$2:$K$6,RANDBETWEEN(1,ROWS($K$2:$K$6)),1)</f>
        <v>Canada</v>
      </c>
      <c r="L301">
        <f t="shared" ca="1" si="58"/>
        <v>86</v>
      </c>
      <c r="M301">
        <f t="shared" ca="1" si="59"/>
        <v>170</v>
      </c>
      <c r="N301">
        <f t="shared" ca="1" si="58"/>
        <v>99</v>
      </c>
      <c r="O301" s="2">
        <f t="shared" ca="1" si="60"/>
        <v>69.3</v>
      </c>
      <c r="P301" s="2">
        <f t="shared" ca="1" si="61"/>
        <v>29.7</v>
      </c>
      <c r="Q301">
        <f t="shared" ca="1" si="62"/>
        <v>17</v>
      </c>
      <c r="R301">
        <f t="shared" ca="1" si="62"/>
        <v>40</v>
      </c>
      <c r="S301" s="2">
        <f t="shared" ca="1" si="63"/>
        <v>6.8000000000000007</v>
      </c>
      <c r="T301" s="3">
        <f t="shared" ca="1" si="64"/>
        <v>0.9627177183770661</v>
      </c>
      <c r="U301" t="str" cm="1">
        <f t="array" aca="1" ref="U301" ca="1">INDEX($U$2:$U$4,RANDBETWEEN(1,ROWS($U$2:$U$4)),1)</f>
        <v>Single</v>
      </c>
    </row>
    <row r="302" spans="1:21">
      <c r="A302">
        <v>301</v>
      </c>
      <c r="B302" cm="1">
        <f t="array" aca="1" ref="B302" ca="1">INDEX($B$2:$B$3,RANDBETWEEN(1,ROWS($B$2:$B$3)),1)</f>
        <v>2021</v>
      </c>
      <c r="C302">
        <f t="shared" ca="1" si="52"/>
        <v>1487233</v>
      </c>
      <c r="D302" t="str" cm="1">
        <f t="array" aca="1" ref="D302" ca="1">INDEX($D$2:$D$6,RANDBETWEEN(1,ROWS($D$2:$D$6)),1)</f>
        <v>Periklis Andreas</v>
      </c>
      <c r="E302" s="1">
        <f t="shared" ca="1" si="53"/>
        <v>44233</v>
      </c>
      <c r="F302">
        <f t="shared" ca="1" si="54"/>
        <v>23</v>
      </c>
      <c r="G302" t="str" cm="1">
        <f t="array" aca="1" ref="G302" ca="1">INDEX($G$2:$G$3,RANDBETWEEN(1,ROWS($G$2:$G$3)),1)</f>
        <v>Female</v>
      </c>
      <c r="H302" s="1">
        <f t="shared" ca="1" si="55"/>
        <v>43394</v>
      </c>
      <c r="I302">
        <f t="shared" ca="1" si="56"/>
        <v>16</v>
      </c>
      <c r="J302">
        <f t="shared" ca="1" si="57"/>
        <v>14</v>
      </c>
      <c r="K302" t="str" cm="1">
        <f t="array" aca="1" ref="K302" ca="1">INDEX($K$2:$K$6,RANDBETWEEN(1,ROWS($K$2:$K$6)),1)</f>
        <v>Germany</v>
      </c>
      <c r="L302">
        <f t="shared" ca="1" si="58"/>
        <v>65</v>
      </c>
      <c r="M302">
        <f t="shared" ca="1" si="59"/>
        <v>114</v>
      </c>
      <c r="N302">
        <f t="shared" ca="1" si="58"/>
        <v>56</v>
      </c>
      <c r="O302" s="2">
        <f t="shared" ca="1" si="60"/>
        <v>39.199999999999996</v>
      </c>
      <c r="P302" s="2">
        <f t="shared" ca="1" si="61"/>
        <v>16.8</v>
      </c>
      <c r="Q302">
        <f t="shared" ca="1" si="62"/>
        <v>29</v>
      </c>
      <c r="R302">
        <f t="shared" ca="1" si="62"/>
        <v>42</v>
      </c>
      <c r="S302" s="2">
        <f t="shared" ca="1" si="63"/>
        <v>6</v>
      </c>
      <c r="T302" s="3">
        <f t="shared" ca="1" si="64"/>
        <v>0.67542524499122791</v>
      </c>
      <c r="U302" t="str" cm="1">
        <f t="array" aca="1" ref="U302" ca="1">INDEX($U$2:$U$4,RANDBETWEEN(1,ROWS($U$2:$U$4)),1)</f>
        <v>Married</v>
      </c>
    </row>
    <row r="303" spans="1:21">
      <c r="A303">
        <v>302</v>
      </c>
      <c r="B303" cm="1">
        <f t="array" aca="1" ref="B303" ca="1">INDEX($B$2:$B$3,RANDBETWEEN(1,ROWS($B$2:$B$3)),1)</f>
        <v>2020</v>
      </c>
      <c r="C303">
        <f t="shared" ca="1" si="52"/>
        <v>1440672</v>
      </c>
      <c r="D303" t="str" cm="1">
        <f t="array" aca="1" ref="D303" ca="1">INDEX($D$2:$D$6,RANDBETWEEN(1,ROWS($D$2:$D$6)),1)</f>
        <v>Costas Antonis</v>
      </c>
      <c r="E303" s="1">
        <f t="shared" ca="1" si="53"/>
        <v>44381</v>
      </c>
      <c r="F303">
        <f t="shared" ca="1" si="54"/>
        <v>19</v>
      </c>
      <c r="G303" t="str" cm="1">
        <f t="array" aca="1" ref="G303" ca="1">INDEX($G$2:$G$3,RANDBETWEEN(1,ROWS($G$2:$G$3)),1)</f>
        <v>Male</v>
      </c>
      <c r="H303" s="1">
        <f t="shared" ca="1" si="55"/>
        <v>43452</v>
      </c>
      <c r="I303">
        <f t="shared" ca="1" si="56"/>
        <v>18</v>
      </c>
      <c r="J303">
        <f t="shared" ca="1" si="57"/>
        <v>13</v>
      </c>
      <c r="K303" t="str" cm="1">
        <f t="array" aca="1" ref="K303" ca="1">INDEX($K$2:$K$6,RANDBETWEEN(1,ROWS($K$2:$K$6)),1)</f>
        <v>Germany</v>
      </c>
      <c r="L303">
        <f t="shared" ca="1" si="58"/>
        <v>54</v>
      </c>
      <c r="M303">
        <f t="shared" ca="1" si="59"/>
        <v>114</v>
      </c>
      <c r="N303">
        <f t="shared" ca="1" si="58"/>
        <v>96</v>
      </c>
      <c r="O303" s="2">
        <f t="shared" ca="1" si="60"/>
        <v>67.199999999999989</v>
      </c>
      <c r="P303" s="2">
        <f t="shared" ca="1" si="61"/>
        <v>28.799999999999997</v>
      </c>
      <c r="Q303">
        <f t="shared" ca="1" si="62"/>
        <v>28</v>
      </c>
      <c r="R303">
        <f t="shared" ca="1" si="62"/>
        <v>16</v>
      </c>
      <c r="S303" s="2">
        <f t="shared" ca="1" si="63"/>
        <v>6.2</v>
      </c>
      <c r="T303" s="3">
        <f t="shared" ca="1" si="64"/>
        <v>0.26293282467488677</v>
      </c>
      <c r="U303" t="str" cm="1">
        <f t="array" aca="1" ref="U303" ca="1">INDEX($U$2:$U$4,RANDBETWEEN(1,ROWS($U$2:$U$4)),1)</f>
        <v>In Relationship</v>
      </c>
    </row>
    <row r="304" spans="1:21">
      <c r="A304">
        <v>303</v>
      </c>
      <c r="B304" cm="1">
        <f t="array" aca="1" ref="B304" ca="1">INDEX($B$2:$B$3,RANDBETWEEN(1,ROWS($B$2:$B$3)),1)</f>
        <v>2021</v>
      </c>
      <c r="C304">
        <f t="shared" ca="1" si="52"/>
        <v>1454660</v>
      </c>
      <c r="D304" t="str" cm="1">
        <f t="array" aca="1" ref="D304" ca="1">INDEX($D$2:$D$6,RANDBETWEEN(1,ROWS($D$2:$D$6)),1)</f>
        <v>Marios Katsaros</v>
      </c>
      <c r="E304" s="1">
        <f t="shared" ca="1" si="53"/>
        <v>44098</v>
      </c>
      <c r="F304">
        <f t="shared" ca="1" si="54"/>
        <v>27</v>
      </c>
      <c r="G304" t="str" cm="1">
        <f t="array" aca="1" ref="G304" ca="1">INDEX($G$2:$G$3,RANDBETWEEN(1,ROWS($G$2:$G$3)),1)</f>
        <v>Male</v>
      </c>
      <c r="H304" s="1">
        <f t="shared" ca="1" si="55"/>
        <v>43555</v>
      </c>
      <c r="I304">
        <f t="shared" ca="1" si="56"/>
        <v>18</v>
      </c>
      <c r="J304">
        <f t="shared" ca="1" si="57"/>
        <v>15</v>
      </c>
      <c r="K304" t="str" cm="1">
        <f t="array" aca="1" ref="K304" ca="1">INDEX($K$2:$K$6,RANDBETWEEN(1,ROWS($K$2:$K$6)),1)</f>
        <v>Spain</v>
      </c>
      <c r="L304">
        <f t="shared" ca="1" si="58"/>
        <v>87</v>
      </c>
      <c r="M304">
        <f t="shared" ca="1" si="59"/>
        <v>179</v>
      </c>
      <c r="N304">
        <f t="shared" ca="1" si="58"/>
        <v>58</v>
      </c>
      <c r="O304" s="2">
        <f t="shared" ca="1" si="60"/>
        <v>40.599999999999994</v>
      </c>
      <c r="P304" s="2">
        <f t="shared" ca="1" si="61"/>
        <v>17.399999999999999</v>
      </c>
      <c r="Q304">
        <f t="shared" ca="1" si="62"/>
        <v>42</v>
      </c>
      <c r="R304">
        <f t="shared" ca="1" si="62"/>
        <v>21</v>
      </c>
      <c r="S304" s="2">
        <f t="shared" ca="1" si="63"/>
        <v>6.6000000000000005</v>
      </c>
      <c r="T304" s="3">
        <f t="shared" ca="1" si="64"/>
        <v>0.46735495934657256</v>
      </c>
      <c r="U304" t="str" cm="1">
        <f t="array" aca="1" ref="U304" ca="1">INDEX($U$2:$U$4,RANDBETWEEN(1,ROWS($U$2:$U$4)),1)</f>
        <v>In Relationship</v>
      </c>
    </row>
    <row r="305" spans="1:21">
      <c r="A305">
        <v>304</v>
      </c>
      <c r="B305" cm="1">
        <f t="array" aca="1" ref="B305" ca="1">INDEX($B$2:$B$3,RANDBETWEEN(1,ROWS($B$2:$B$3)),1)</f>
        <v>2021</v>
      </c>
      <c r="C305">
        <f t="shared" ca="1" si="52"/>
        <v>1410684</v>
      </c>
      <c r="D305" t="str" cm="1">
        <f t="array" aca="1" ref="D305" ca="1">INDEX($D$2:$D$6,RANDBETWEEN(1,ROWS($D$2:$D$6)),1)</f>
        <v>Foteini Antonis</v>
      </c>
      <c r="E305" s="1">
        <f t="shared" ca="1" si="53"/>
        <v>44406</v>
      </c>
      <c r="F305">
        <f t="shared" ca="1" si="54"/>
        <v>21</v>
      </c>
      <c r="G305" t="str" cm="1">
        <f t="array" aca="1" ref="G305" ca="1">INDEX($G$2:$G$3,RANDBETWEEN(1,ROWS($G$2:$G$3)),1)</f>
        <v>Male</v>
      </c>
      <c r="H305" s="1">
        <f t="shared" ca="1" si="55"/>
        <v>43531</v>
      </c>
      <c r="I305">
        <f t="shared" ca="1" si="56"/>
        <v>10</v>
      </c>
      <c r="J305">
        <f t="shared" ca="1" si="57"/>
        <v>14</v>
      </c>
      <c r="K305" t="str" cm="1">
        <f t="array" aca="1" ref="K305" ca="1">INDEX($K$2:$K$6,RANDBETWEEN(1,ROWS($K$2:$K$6)),1)</f>
        <v>Germany</v>
      </c>
      <c r="L305">
        <f t="shared" ca="1" si="58"/>
        <v>98</v>
      </c>
      <c r="M305">
        <f t="shared" ca="1" si="59"/>
        <v>100</v>
      </c>
      <c r="N305">
        <f t="shared" ca="1" si="58"/>
        <v>93</v>
      </c>
      <c r="O305" s="2">
        <f t="shared" ca="1" si="60"/>
        <v>65.099999999999994</v>
      </c>
      <c r="P305" s="2">
        <f t="shared" ca="1" si="61"/>
        <v>27.9</v>
      </c>
      <c r="Q305">
        <f t="shared" ca="1" si="62"/>
        <v>32</v>
      </c>
      <c r="R305">
        <f t="shared" ca="1" si="62"/>
        <v>33</v>
      </c>
      <c r="S305" s="2">
        <f t="shared" ca="1" si="63"/>
        <v>4.8000000000000007</v>
      </c>
      <c r="T305" s="3">
        <f t="shared" ca="1" si="64"/>
        <v>0.73546929107198467</v>
      </c>
      <c r="U305" t="str" cm="1">
        <f t="array" aca="1" ref="U305" ca="1">INDEX($U$2:$U$4,RANDBETWEEN(1,ROWS($U$2:$U$4)),1)</f>
        <v>Single</v>
      </c>
    </row>
    <row r="306" spans="1:21">
      <c r="A306">
        <v>305</v>
      </c>
      <c r="B306" cm="1">
        <f t="array" aca="1" ref="B306" ca="1">INDEX($B$2:$B$3,RANDBETWEEN(1,ROWS($B$2:$B$3)),1)</f>
        <v>2020</v>
      </c>
      <c r="C306">
        <f t="shared" ca="1" si="52"/>
        <v>1433494</v>
      </c>
      <c r="D306" t="str" cm="1">
        <f t="array" aca="1" ref="D306" ca="1">INDEX($D$2:$D$6,RANDBETWEEN(1,ROWS($D$2:$D$6)),1)</f>
        <v>Periklis Andreas</v>
      </c>
      <c r="E306" s="1">
        <f t="shared" ca="1" si="53"/>
        <v>44087</v>
      </c>
      <c r="F306">
        <f t="shared" ca="1" si="54"/>
        <v>23</v>
      </c>
      <c r="G306" t="str" cm="1">
        <f t="array" aca="1" ref="G306" ca="1">INDEX($G$2:$G$3,RANDBETWEEN(1,ROWS($G$2:$G$3)),1)</f>
        <v>Male</v>
      </c>
      <c r="H306" s="1">
        <f t="shared" ca="1" si="55"/>
        <v>43316</v>
      </c>
      <c r="I306">
        <f t="shared" ca="1" si="56"/>
        <v>10</v>
      </c>
      <c r="J306">
        <f t="shared" ca="1" si="57"/>
        <v>11</v>
      </c>
      <c r="K306" t="str" cm="1">
        <f t="array" aca="1" ref="K306" ca="1">INDEX($K$2:$K$6,RANDBETWEEN(1,ROWS($K$2:$K$6)),1)</f>
        <v>France</v>
      </c>
      <c r="L306">
        <f t="shared" ca="1" si="58"/>
        <v>74</v>
      </c>
      <c r="M306">
        <f t="shared" ca="1" si="59"/>
        <v>146</v>
      </c>
      <c r="N306">
        <f t="shared" ca="1" si="58"/>
        <v>63</v>
      </c>
      <c r="O306" s="2">
        <f t="shared" ca="1" si="60"/>
        <v>44.099999999999994</v>
      </c>
      <c r="P306" s="2">
        <f t="shared" ca="1" si="61"/>
        <v>18.899999999999999</v>
      </c>
      <c r="Q306">
        <f t="shared" ca="1" si="62"/>
        <v>22</v>
      </c>
      <c r="R306">
        <f t="shared" ca="1" si="62"/>
        <v>48</v>
      </c>
      <c r="S306" s="2">
        <f t="shared" ca="1" si="63"/>
        <v>4.2</v>
      </c>
      <c r="T306" s="3">
        <f t="shared" ca="1" si="64"/>
        <v>0.13720955766317522</v>
      </c>
      <c r="U306" t="str" cm="1">
        <f t="array" aca="1" ref="U306" ca="1">INDEX($U$2:$U$4,RANDBETWEEN(1,ROWS($U$2:$U$4)),1)</f>
        <v>Single</v>
      </c>
    </row>
    <row r="307" spans="1:21">
      <c r="A307">
        <v>306</v>
      </c>
      <c r="B307" cm="1">
        <f t="array" aca="1" ref="B307" ca="1">INDEX($B$2:$B$3,RANDBETWEEN(1,ROWS($B$2:$B$3)),1)</f>
        <v>2021</v>
      </c>
      <c r="C307">
        <f t="shared" ca="1" si="52"/>
        <v>1419250</v>
      </c>
      <c r="D307" t="str" cm="1">
        <f t="array" aca="1" ref="D307" ca="1">INDEX($D$2:$D$6,RANDBETWEEN(1,ROWS($D$2:$D$6)),1)</f>
        <v>Irini Antoniou</v>
      </c>
      <c r="E307" s="1">
        <f t="shared" ca="1" si="53"/>
        <v>44305</v>
      </c>
      <c r="F307">
        <f t="shared" ca="1" si="54"/>
        <v>19</v>
      </c>
      <c r="G307" t="str" cm="1">
        <f t="array" aca="1" ref="G307" ca="1">INDEX($G$2:$G$3,RANDBETWEEN(1,ROWS($G$2:$G$3)),1)</f>
        <v>Male</v>
      </c>
      <c r="H307" s="1">
        <f t="shared" ca="1" si="55"/>
        <v>43512</v>
      </c>
      <c r="I307">
        <f t="shared" ca="1" si="56"/>
        <v>13</v>
      </c>
      <c r="J307">
        <f t="shared" ca="1" si="57"/>
        <v>14</v>
      </c>
      <c r="K307" t="str" cm="1">
        <f t="array" aca="1" ref="K307" ca="1">INDEX($K$2:$K$6,RANDBETWEEN(1,ROWS($K$2:$K$6)),1)</f>
        <v>Australia</v>
      </c>
      <c r="L307">
        <f t="shared" ca="1" si="58"/>
        <v>87</v>
      </c>
      <c r="M307">
        <f t="shared" ca="1" si="59"/>
        <v>163</v>
      </c>
      <c r="N307">
        <f t="shared" ca="1" si="58"/>
        <v>67</v>
      </c>
      <c r="O307" s="2">
        <f t="shared" ca="1" si="60"/>
        <v>46.9</v>
      </c>
      <c r="P307" s="2">
        <f t="shared" ca="1" si="61"/>
        <v>20.099999999999998</v>
      </c>
      <c r="Q307">
        <f t="shared" ca="1" si="62"/>
        <v>13</v>
      </c>
      <c r="R307">
        <f t="shared" ca="1" si="62"/>
        <v>31</v>
      </c>
      <c r="S307" s="2">
        <f t="shared" ca="1" si="63"/>
        <v>5.4</v>
      </c>
      <c r="T307" s="3">
        <f t="shared" ca="1" si="64"/>
        <v>0.73698641541359933</v>
      </c>
      <c r="U307" t="str" cm="1">
        <f t="array" aca="1" ref="U307" ca="1">INDEX($U$2:$U$4,RANDBETWEEN(1,ROWS($U$2:$U$4)),1)</f>
        <v>In Relationship</v>
      </c>
    </row>
    <row r="308" spans="1:21">
      <c r="A308">
        <v>307</v>
      </c>
      <c r="B308" cm="1">
        <f t="array" aca="1" ref="B308" ca="1">INDEX($B$2:$B$3,RANDBETWEEN(1,ROWS($B$2:$B$3)),1)</f>
        <v>2020</v>
      </c>
      <c r="C308">
        <f t="shared" ca="1" si="52"/>
        <v>1486378</v>
      </c>
      <c r="D308" t="str" cm="1">
        <f t="array" aca="1" ref="D308" ca="1">INDEX($D$2:$D$6,RANDBETWEEN(1,ROWS($D$2:$D$6)),1)</f>
        <v>Periklis Andreas</v>
      </c>
      <c r="E308" s="1">
        <f t="shared" ca="1" si="53"/>
        <v>44166</v>
      </c>
      <c r="F308">
        <f t="shared" ca="1" si="54"/>
        <v>20</v>
      </c>
      <c r="G308" t="str" cm="1">
        <f t="array" aca="1" ref="G308" ca="1">INDEX($G$2:$G$3,RANDBETWEEN(1,ROWS($G$2:$G$3)),1)</f>
        <v>Female</v>
      </c>
      <c r="H308" s="1">
        <f t="shared" ca="1" si="55"/>
        <v>43266</v>
      </c>
      <c r="I308">
        <f t="shared" ca="1" si="56"/>
        <v>18</v>
      </c>
      <c r="J308">
        <f t="shared" ca="1" si="57"/>
        <v>15</v>
      </c>
      <c r="K308" t="str" cm="1">
        <f t="array" aca="1" ref="K308" ca="1">INDEX($K$2:$K$6,RANDBETWEEN(1,ROWS($K$2:$K$6)),1)</f>
        <v>Spain</v>
      </c>
      <c r="L308">
        <f t="shared" ca="1" si="58"/>
        <v>51</v>
      </c>
      <c r="M308">
        <f t="shared" ca="1" si="59"/>
        <v>171</v>
      </c>
      <c r="N308">
        <f t="shared" ca="1" si="58"/>
        <v>50</v>
      </c>
      <c r="O308" s="2">
        <f t="shared" ca="1" si="60"/>
        <v>35</v>
      </c>
      <c r="P308" s="2">
        <f t="shared" ca="1" si="61"/>
        <v>15</v>
      </c>
      <c r="Q308">
        <f t="shared" ca="1" si="62"/>
        <v>45</v>
      </c>
      <c r="R308">
        <f t="shared" ca="1" si="62"/>
        <v>14</v>
      </c>
      <c r="S308" s="2">
        <f t="shared" ca="1" si="63"/>
        <v>6.6000000000000005</v>
      </c>
      <c r="T308" s="3">
        <f t="shared" ca="1" si="64"/>
        <v>0.74183051486964668</v>
      </c>
      <c r="U308" t="str" cm="1">
        <f t="array" aca="1" ref="U308" ca="1">INDEX($U$2:$U$4,RANDBETWEEN(1,ROWS($U$2:$U$4)),1)</f>
        <v>Single</v>
      </c>
    </row>
    <row r="309" spans="1:21">
      <c r="A309">
        <v>308</v>
      </c>
      <c r="B309" cm="1">
        <f t="array" aca="1" ref="B309" ca="1">INDEX($B$2:$B$3,RANDBETWEEN(1,ROWS($B$2:$B$3)),1)</f>
        <v>2020</v>
      </c>
      <c r="C309">
        <f t="shared" ca="1" si="52"/>
        <v>1484110</v>
      </c>
      <c r="D309" t="str" cm="1">
        <f t="array" aca="1" ref="D309" ca="1">INDEX($D$2:$D$6,RANDBETWEEN(1,ROWS($D$2:$D$6)),1)</f>
        <v>Foteini Antonis</v>
      </c>
      <c r="E309" s="1">
        <f t="shared" ca="1" si="53"/>
        <v>44178</v>
      </c>
      <c r="F309">
        <f t="shared" ca="1" si="54"/>
        <v>28</v>
      </c>
      <c r="G309" t="str" cm="1">
        <f t="array" aca="1" ref="G309" ca="1">INDEX($G$2:$G$3,RANDBETWEEN(1,ROWS($G$2:$G$3)),1)</f>
        <v>Male</v>
      </c>
      <c r="H309" s="1">
        <f t="shared" ca="1" si="55"/>
        <v>43616</v>
      </c>
      <c r="I309">
        <f t="shared" ca="1" si="56"/>
        <v>17</v>
      </c>
      <c r="J309">
        <f t="shared" ca="1" si="57"/>
        <v>11</v>
      </c>
      <c r="K309" t="str" cm="1">
        <f t="array" aca="1" ref="K309" ca="1">INDEX($K$2:$K$6,RANDBETWEEN(1,ROWS($K$2:$K$6)),1)</f>
        <v>Germany</v>
      </c>
      <c r="L309">
        <f t="shared" ca="1" si="58"/>
        <v>98</v>
      </c>
      <c r="M309">
        <f t="shared" ca="1" si="59"/>
        <v>179</v>
      </c>
      <c r="N309">
        <f t="shared" ca="1" si="58"/>
        <v>76</v>
      </c>
      <c r="O309" s="2">
        <f t="shared" ca="1" si="60"/>
        <v>53.199999999999996</v>
      </c>
      <c r="P309" s="2">
        <f t="shared" ca="1" si="61"/>
        <v>22.8</v>
      </c>
      <c r="Q309">
        <f t="shared" ca="1" si="62"/>
        <v>22</v>
      </c>
      <c r="R309">
        <f t="shared" ca="1" si="62"/>
        <v>43</v>
      </c>
      <c r="S309" s="2">
        <f t="shared" ca="1" si="63"/>
        <v>5.6000000000000005</v>
      </c>
      <c r="T309" s="3">
        <f t="shared" ca="1" si="64"/>
        <v>0.33267838809804928</v>
      </c>
      <c r="U309" t="str" cm="1">
        <f t="array" aca="1" ref="U309" ca="1">INDEX($U$2:$U$4,RANDBETWEEN(1,ROWS($U$2:$U$4)),1)</f>
        <v>Single</v>
      </c>
    </row>
    <row r="310" spans="1:21">
      <c r="A310">
        <v>309</v>
      </c>
      <c r="B310" cm="1">
        <f t="array" aca="1" ref="B310" ca="1">INDEX($B$2:$B$3,RANDBETWEEN(1,ROWS($B$2:$B$3)),1)</f>
        <v>2021</v>
      </c>
      <c r="C310">
        <f t="shared" ca="1" si="52"/>
        <v>1429275</v>
      </c>
      <c r="D310" t="str" cm="1">
        <f t="array" aca="1" ref="D310" ca="1">INDEX($D$2:$D$6,RANDBETWEEN(1,ROWS($D$2:$D$6)),1)</f>
        <v>Irini Antoniou</v>
      </c>
      <c r="E310" s="1">
        <f t="shared" ca="1" si="53"/>
        <v>44195</v>
      </c>
      <c r="F310">
        <f t="shared" ca="1" si="54"/>
        <v>19</v>
      </c>
      <c r="G310" t="str" cm="1">
        <f t="array" aca="1" ref="G310" ca="1">INDEX($G$2:$G$3,RANDBETWEEN(1,ROWS($G$2:$G$3)),1)</f>
        <v>Male</v>
      </c>
      <c r="H310" s="1">
        <f t="shared" ca="1" si="55"/>
        <v>43523</v>
      </c>
      <c r="I310">
        <f t="shared" ca="1" si="56"/>
        <v>11</v>
      </c>
      <c r="J310">
        <f t="shared" ca="1" si="57"/>
        <v>14</v>
      </c>
      <c r="K310" t="str" cm="1">
        <f t="array" aca="1" ref="K310" ca="1">INDEX($K$2:$K$6,RANDBETWEEN(1,ROWS($K$2:$K$6)),1)</f>
        <v>France</v>
      </c>
      <c r="L310">
        <f t="shared" ca="1" si="58"/>
        <v>64</v>
      </c>
      <c r="M310">
        <f t="shared" ca="1" si="59"/>
        <v>138</v>
      </c>
      <c r="N310">
        <f t="shared" ca="1" si="58"/>
        <v>87</v>
      </c>
      <c r="O310" s="2">
        <f t="shared" ca="1" si="60"/>
        <v>60.9</v>
      </c>
      <c r="P310" s="2">
        <f t="shared" ca="1" si="61"/>
        <v>26.099999999999998</v>
      </c>
      <c r="Q310">
        <f t="shared" ca="1" si="62"/>
        <v>43</v>
      </c>
      <c r="R310">
        <f t="shared" ca="1" si="62"/>
        <v>32</v>
      </c>
      <c r="S310" s="2">
        <f t="shared" ca="1" si="63"/>
        <v>5</v>
      </c>
      <c r="T310" s="3">
        <f t="shared" ca="1" si="64"/>
        <v>0.63923801500756994</v>
      </c>
      <c r="U310" t="str" cm="1">
        <f t="array" aca="1" ref="U310" ca="1">INDEX($U$2:$U$4,RANDBETWEEN(1,ROWS($U$2:$U$4)),1)</f>
        <v>Married</v>
      </c>
    </row>
    <row r="311" spans="1:21">
      <c r="A311">
        <v>310</v>
      </c>
      <c r="B311" cm="1">
        <f t="array" aca="1" ref="B311" ca="1">INDEX($B$2:$B$3,RANDBETWEEN(1,ROWS($B$2:$B$3)),1)</f>
        <v>2021</v>
      </c>
      <c r="C311">
        <f t="shared" ca="1" si="52"/>
        <v>1408443</v>
      </c>
      <c r="D311" t="str" cm="1">
        <f t="array" aca="1" ref="D311" ca="1">INDEX($D$2:$D$6,RANDBETWEEN(1,ROWS($D$2:$D$6)),1)</f>
        <v>Irini Antoniou</v>
      </c>
      <c r="E311" s="1">
        <f t="shared" ca="1" si="53"/>
        <v>44194</v>
      </c>
      <c r="F311">
        <f t="shared" ca="1" si="54"/>
        <v>21</v>
      </c>
      <c r="G311" t="str" cm="1">
        <f t="array" aca="1" ref="G311" ca="1">INDEX($G$2:$G$3,RANDBETWEEN(1,ROWS($G$2:$G$3)),1)</f>
        <v>Male</v>
      </c>
      <c r="H311" s="1">
        <f t="shared" ca="1" si="55"/>
        <v>43334</v>
      </c>
      <c r="I311">
        <f t="shared" ca="1" si="56"/>
        <v>11</v>
      </c>
      <c r="J311">
        <f t="shared" ca="1" si="57"/>
        <v>8</v>
      </c>
      <c r="K311" t="str" cm="1">
        <f t="array" aca="1" ref="K311" ca="1">INDEX($K$2:$K$6,RANDBETWEEN(1,ROWS($K$2:$K$6)),1)</f>
        <v>Australia</v>
      </c>
      <c r="L311">
        <f t="shared" ca="1" si="58"/>
        <v>81</v>
      </c>
      <c r="M311">
        <f t="shared" ca="1" si="59"/>
        <v>199</v>
      </c>
      <c r="N311">
        <f t="shared" ca="1" si="58"/>
        <v>78</v>
      </c>
      <c r="O311" s="2">
        <f t="shared" ca="1" si="60"/>
        <v>54.599999999999994</v>
      </c>
      <c r="P311" s="2">
        <f t="shared" ca="1" si="61"/>
        <v>23.4</v>
      </c>
      <c r="Q311">
        <f t="shared" ca="1" si="62"/>
        <v>50</v>
      </c>
      <c r="R311">
        <f t="shared" ca="1" si="62"/>
        <v>11</v>
      </c>
      <c r="S311" s="2">
        <f t="shared" ca="1" si="63"/>
        <v>3.8000000000000003</v>
      </c>
      <c r="T311" s="3">
        <f t="shared" ca="1" si="64"/>
        <v>0.64743745543178466</v>
      </c>
      <c r="U311" t="str" cm="1">
        <f t="array" aca="1" ref="U311" ca="1">INDEX($U$2:$U$4,RANDBETWEEN(1,ROWS($U$2:$U$4)),1)</f>
        <v>Single</v>
      </c>
    </row>
    <row r="312" spans="1:21">
      <c r="A312">
        <v>311</v>
      </c>
      <c r="B312" cm="1">
        <f t="array" aca="1" ref="B312" ca="1">INDEX($B$2:$B$3,RANDBETWEEN(1,ROWS($B$2:$B$3)),1)</f>
        <v>2020</v>
      </c>
      <c r="C312">
        <f t="shared" ca="1" si="52"/>
        <v>1430589</v>
      </c>
      <c r="D312" t="str" cm="1">
        <f t="array" aca="1" ref="D312" ca="1">INDEX($D$2:$D$6,RANDBETWEEN(1,ROWS($D$2:$D$6)),1)</f>
        <v>Costas Antonis</v>
      </c>
      <c r="E312" s="1">
        <f t="shared" ca="1" si="53"/>
        <v>44201</v>
      </c>
      <c r="F312">
        <f t="shared" ca="1" si="54"/>
        <v>25</v>
      </c>
      <c r="G312" t="str" cm="1">
        <f t="array" aca="1" ref="G312" ca="1">INDEX($G$2:$G$3,RANDBETWEEN(1,ROWS($G$2:$G$3)),1)</f>
        <v>Male</v>
      </c>
      <c r="H312" s="1">
        <f t="shared" ca="1" si="55"/>
        <v>43565</v>
      </c>
      <c r="I312">
        <f t="shared" ca="1" si="56"/>
        <v>15</v>
      </c>
      <c r="J312">
        <f t="shared" ca="1" si="57"/>
        <v>10</v>
      </c>
      <c r="K312" t="str" cm="1">
        <f t="array" aca="1" ref="K312" ca="1">INDEX($K$2:$K$6,RANDBETWEEN(1,ROWS($K$2:$K$6)),1)</f>
        <v>France</v>
      </c>
      <c r="L312">
        <f t="shared" ca="1" si="58"/>
        <v>62</v>
      </c>
      <c r="M312">
        <f t="shared" ca="1" si="59"/>
        <v>114</v>
      </c>
      <c r="N312">
        <f t="shared" ca="1" si="58"/>
        <v>91</v>
      </c>
      <c r="O312" s="2">
        <f t="shared" ca="1" si="60"/>
        <v>63.699999999999996</v>
      </c>
      <c r="P312" s="2">
        <f t="shared" ca="1" si="61"/>
        <v>27.3</v>
      </c>
      <c r="Q312">
        <f t="shared" ca="1" si="62"/>
        <v>14</v>
      </c>
      <c r="R312">
        <f t="shared" ca="1" si="62"/>
        <v>32</v>
      </c>
      <c r="S312" s="2">
        <f t="shared" ca="1" si="63"/>
        <v>5</v>
      </c>
      <c r="T312" s="3">
        <f t="shared" ca="1" si="64"/>
        <v>0.30518853383906219</v>
      </c>
      <c r="U312" t="str" cm="1">
        <f t="array" aca="1" ref="U312" ca="1">INDEX($U$2:$U$4,RANDBETWEEN(1,ROWS($U$2:$U$4)),1)</f>
        <v>Married</v>
      </c>
    </row>
    <row r="313" spans="1:21">
      <c r="A313">
        <v>312</v>
      </c>
      <c r="B313" cm="1">
        <f t="array" aca="1" ref="B313" ca="1">INDEX($B$2:$B$3,RANDBETWEEN(1,ROWS($B$2:$B$3)),1)</f>
        <v>2021</v>
      </c>
      <c r="C313">
        <f t="shared" ca="1" si="52"/>
        <v>1473402</v>
      </c>
      <c r="D313" t="str" cm="1">
        <f t="array" aca="1" ref="D313" ca="1">INDEX($D$2:$D$6,RANDBETWEEN(1,ROWS($D$2:$D$6)),1)</f>
        <v>Marios Katsaros</v>
      </c>
      <c r="E313" s="1">
        <f t="shared" ca="1" si="53"/>
        <v>44104</v>
      </c>
      <c r="F313">
        <f t="shared" ca="1" si="54"/>
        <v>23</v>
      </c>
      <c r="G313" t="str" cm="1">
        <f t="array" aca="1" ref="G313" ca="1">INDEX($G$2:$G$3,RANDBETWEEN(1,ROWS($G$2:$G$3)),1)</f>
        <v>Female</v>
      </c>
      <c r="H313" s="1">
        <f t="shared" ca="1" si="55"/>
        <v>43669</v>
      </c>
      <c r="I313">
        <f t="shared" ca="1" si="56"/>
        <v>14</v>
      </c>
      <c r="J313">
        <f t="shared" ca="1" si="57"/>
        <v>12</v>
      </c>
      <c r="K313" t="str" cm="1">
        <f t="array" aca="1" ref="K313" ca="1">INDEX($K$2:$K$6,RANDBETWEEN(1,ROWS($K$2:$K$6)),1)</f>
        <v>Canada</v>
      </c>
      <c r="L313">
        <f t="shared" ca="1" si="58"/>
        <v>98</v>
      </c>
      <c r="M313">
        <f t="shared" ca="1" si="59"/>
        <v>165</v>
      </c>
      <c r="N313">
        <f t="shared" ca="1" si="58"/>
        <v>90</v>
      </c>
      <c r="O313" s="2">
        <f t="shared" ca="1" si="60"/>
        <v>62.999999999999993</v>
      </c>
      <c r="P313" s="2">
        <f t="shared" ca="1" si="61"/>
        <v>27</v>
      </c>
      <c r="Q313">
        <f t="shared" ca="1" si="62"/>
        <v>19</v>
      </c>
      <c r="R313">
        <f t="shared" ca="1" si="62"/>
        <v>15</v>
      </c>
      <c r="S313" s="2">
        <f t="shared" ca="1" si="63"/>
        <v>5.2</v>
      </c>
      <c r="T313" s="3">
        <f t="shared" ca="1" si="64"/>
        <v>0.61049225699166987</v>
      </c>
      <c r="U313" t="str" cm="1">
        <f t="array" aca="1" ref="U313" ca="1">INDEX($U$2:$U$4,RANDBETWEEN(1,ROWS($U$2:$U$4)),1)</f>
        <v>In Relationship</v>
      </c>
    </row>
    <row r="314" spans="1:21">
      <c r="A314">
        <v>313</v>
      </c>
      <c r="B314" cm="1">
        <f t="array" aca="1" ref="B314" ca="1">INDEX($B$2:$B$3,RANDBETWEEN(1,ROWS($B$2:$B$3)),1)</f>
        <v>2021</v>
      </c>
      <c r="C314">
        <f t="shared" ca="1" si="52"/>
        <v>1405636</v>
      </c>
      <c r="D314" t="str" cm="1">
        <f t="array" aca="1" ref="D314" ca="1">INDEX($D$2:$D$6,RANDBETWEEN(1,ROWS($D$2:$D$6)),1)</f>
        <v>Foteini Antonis</v>
      </c>
      <c r="E314" s="1">
        <f t="shared" ca="1" si="53"/>
        <v>44196</v>
      </c>
      <c r="F314">
        <f t="shared" ca="1" si="54"/>
        <v>27</v>
      </c>
      <c r="G314" t="str" cm="1">
        <f t="array" aca="1" ref="G314" ca="1">INDEX($G$2:$G$3,RANDBETWEEN(1,ROWS($G$2:$G$3)),1)</f>
        <v>Male</v>
      </c>
      <c r="H314" s="1">
        <f t="shared" ca="1" si="55"/>
        <v>43588</v>
      </c>
      <c r="I314">
        <f t="shared" ca="1" si="56"/>
        <v>14</v>
      </c>
      <c r="J314">
        <f t="shared" ca="1" si="57"/>
        <v>9</v>
      </c>
      <c r="K314" t="str" cm="1">
        <f t="array" aca="1" ref="K314" ca="1">INDEX($K$2:$K$6,RANDBETWEEN(1,ROWS($K$2:$K$6)),1)</f>
        <v>Germany</v>
      </c>
      <c r="L314">
        <f t="shared" ca="1" si="58"/>
        <v>86</v>
      </c>
      <c r="M314">
        <f t="shared" ca="1" si="59"/>
        <v>118</v>
      </c>
      <c r="N314">
        <f t="shared" ca="1" si="58"/>
        <v>86</v>
      </c>
      <c r="O314" s="2">
        <f t="shared" ca="1" si="60"/>
        <v>60.199999999999996</v>
      </c>
      <c r="P314" s="2">
        <f t="shared" ca="1" si="61"/>
        <v>25.8</v>
      </c>
      <c r="Q314">
        <f t="shared" ca="1" si="62"/>
        <v>35</v>
      </c>
      <c r="R314">
        <f t="shared" ca="1" si="62"/>
        <v>44</v>
      </c>
      <c r="S314" s="2">
        <f t="shared" ca="1" si="63"/>
        <v>4.6000000000000005</v>
      </c>
      <c r="T314" s="3">
        <f t="shared" ca="1" si="64"/>
        <v>0.10775325560528359</v>
      </c>
      <c r="U314" t="str" cm="1">
        <f t="array" aca="1" ref="U314" ca="1">INDEX($U$2:$U$4,RANDBETWEEN(1,ROWS($U$2:$U$4)),1)</f>
        <v>Single</v>
      </c>
    </row>
    <row r="315" spans="1:21">
      <c r="A315">
        <v>314</v>
      </c>
      <c r="B315" cm="1">
        <f t="array" aca="1" ref="B315" ca="1">INDEX($B$2:$B$3,RANDBETWEEN(1,ROWS($B$2:$B$3)),1)</f>
        <v>2020</v>
      </c>
      <c r="C315">
        <f t="shared" ca="1" si="52"/>
        <v>1480514</v>
      </c>
      <c r="D315" t="str" cm="1">
        <f t="array" aca="1" ref="D315" ca="1">INDEX($D$2:$D$6,RANDBETWEEN(1,ROWS($D$2:$D$6)),1)</f>
        <v>Foteini Antonis</v>
      </c>
      <c r="E315" s="1">
        <f t="shared" ca="1" si="53"/>
        <v>44278</v>
      </c>
      <c r="F315">
        <f t="shared" ca="1" si="54"/>
        <v>28</v>
      </c>
      <c r="G315" t="str" cm="1">
        <f t="array" aca="1" ref="G315" ca="1">INDEX($G$2:$G$3,RANDBETWEEN(1,ROWS($G$2:$G$3)),1)</f>
        <v>Female</v>
      </c>
      <c r="H315" s="1">
        <f t="shared" ca="1" si="55"/>
        <v>43452</v>
      </c>
      <c r="I315">
        <f t="shared" ca="1" si="56"/>
        <v>12</v>
      </c>
      <c r="J315">
        <f t="shared" ca="1" si="57"/>
        <v>15</v>
      </c>
      <c r="K315" t="str" cm="1">
        <f t="array" aca="1" ref="K315" ca="1">INDEX($K$2:$K$6,RANDBETWEEN(1,ROWS($K$2:$K$6)),1)</f>
        <v>Germany</v>
      </c>
      <c r="L315">
        <f t="shared" ca="1" si="58"/>
        <v>81</v>
      </c>
      <c r="M315">
        <f t="shared" ca="1" si="59"/>
        <v>158</v>
      </c>
      <c r="N315">
        <f t="shared" ca="1" si="58"/>
        <v>96</v>
      </c>
      <c r="O315" s="2">
        <f t="shared" ca="1" si="60"/>
        <v>67.199999999999989</v>
      </c>
      <c r="P315" s="2">
        <f t="shared" ca="1" si="61"/>
        <v>28.799999999999997</v>
      </c>
      <c r="Q315">
        <f t="shared" ca="1" si="62"/>
        <v>38</v>
      </c>
      <c r="R315">
        <f t="shared" ca="1" si="62"/>
        <v>46</v>
      </c>
      <c r="S315" s="2">
        <f t="shared" ca="1" si="63"/>
        <v>5.4</v>
      </c>
      <c r="T315" s="3">
        <f t="shared" ca="1" si="64"/>
        <v>0.79254396743534072</v>
      </c>
      <c r="U315" t="str" cm="1">
        <f t="array" aca="1" ref="U315" ca="1">INDEX($U$2:$U$4,RANDBETWEEN(1,ROWS($U$2:$U$4)),1)</f>
        <v>Single</v>
      </c>
    </row>
    <row r="316" spans="1:21">
      <c r="A316">
        <v>315</v>
      </c>
      <c r="B316" cm="1">
        <f t="array" aca="1" ref="B316" ca="1">INDEX($B$2:$B$3,RANDBETWEEN(1,ROWS($B$2:$B$3)),1)</f>
        <v>2020</v>
      </c>
      <c r="C316">
        <f t="shared" ca="1" si="52"/>
        <v>1441439</v>
      </c>
      <c r="D316" t="str" cm="1">
        <f t="array" aca="1" ref="D316" ca="1">INDEX($D$2:$D$6,RANDBETWEEN(1,ROWS($D$2:$D$6)),1)</f>
        <v>Periklis Andreas</v>
      </c>
      <c r="E316" s="1">
        <f t="shared" ca="1" si="53"/>
        <v>44072</v>
      </c>
      <c r="F316">
        <f t="shared" ca="1" si="54"/>
        <v>20</v>
      </c>
      <c r="G316" t="str" cm="1">
        <f t="array" aca="1" ref="G316" ca="1">INDEX($G$2:$G$3,RANDBETWEEN(1,ROWS($G$2:$G$3)),1)</f>
        <v>Male</v>
      </c>
      <c r="H316" s="1">
        <f t="shared" ca="1" si="55"/>
        <v>43494</v>
      </c>
      <c r="I316">
        <f t="shared" ca="1" si="56"/>
        <v>18</v>
      </c>
      <c r="J316">
        <f t="shared" ca="1" si="57"/>
        <v>14</v>
      </c>
      <c r="K316" t="str" cm="1">
        <f t="array" aca="1" ref="K316" ca="1">INDEX($K$2:$K$6,RANDBETWEEN(1,ROWS($K$2:$K$6)),1)</f>
        <v>Spain</v>
      </c>
      <c r="L316">
        <f t="shared" ca="1" si="58"/>
        <v>50</v>
      </c>
      <c r="M316">
        <f t="shared" ca="1" si="59"/>
        <v>128</v>
      </c>
      <c r="N316">
        <f t="shared" ca="1" si="58"/>
        <v>95</v>
      </c>
      <c r="O316" s="2">
        <f t="shared" ca="1" si="60"/>
        <v>66.5</v>
      </c>
      <c r="P316" s="2">
        <f t="shared" ca="1" si="61"/>
        <v>28.5</v>
      </c>
      <c r="Q316">
        <f t="shared" ca="1" si="62"/>
        <v>22</v>
      </c>
      <c r="R316">
        <f t="shared" ca="1" si="62"/>
        <v>36</v>
      </c>
      <c r="S316" s="2">
        <f t="shared" ca="1" si="63"/>
        <v>6.4</v>
      </c>
      <c r="T316" s="3">
        <f t="shared" ca="1" si="64"/>
        <v>1.9876524737234225E-2</v>
      </c>
      <c r="U316" t="str" cm="1">
        <f t="array" aca="1" ref="U316" ca="1">INDEX($U$2:$U$4,RANDBETWEEN(1,ROWS($U$2:$U$4)),1)</f>
        <v>In Relationship</v>
      </c>
    </row>
    <row r="317" spans="1:21">
      <c r="A317">
        <v>316</v>
      </c>
      <c r="B317" cm="1">
        <f t="array" aca="1" ref="B317" ca="1">INDEX($B$2:$B$3,RANDBETWEEN(1,ROWS($B$2:$B$3)),1)</f>
        <v>2020</v>
      </c>
      <c r="C317">
        <f t="shared" ca="1" si="52"/>
        <v>1449698</v>
      </c>
      <c r="D317" t="str" cm="1">
        <f t="array" aca="1" ref="D317" ca="1">INDEX($D$2:$D$6,RANDBETWEEN(1,ROWS($D$2:$D$6)),1)</f>
        <v>Costas Antonis</v>
      </c>
      <c r="E317" s="1">
        <f t="shared" ca="1" si="53"/>
        <v>44177</v>
      </c>
      <c r="F317">
        <f t="shared" ca="1" si="54"/>
        <v>20</v>
      </c>
      <c r="G317" t="str" cm="1">
        <f t="array" aca="1" ref="G317" ca="1">INDEX($G$2:$G$3,RANDBETWEEN(1,ROWS($G$2:$G$3)),1)</f>
        <v>Male</v>
      </c>
      <c r="H317" s="1">
        <f t="shared" ca="1" si="55"/>
        <v>43612</v>
      </c>
      <c r="I317">
        <f t="shared" ca="1" si="56"/>
        <v>11</v>
      </c>
      <c r="J317">
        <f t="shared" ca="1" si="57"/>
        <v>8</v>
      </c>
      <c r="K317" t="str" cm="1">
        <f t="array" aca="1" ref="K317" ca="1">INDEX($K$2:$K$6,RANDBETWEEN(1,ROWS($K$2:$K$6)),1)</f>
        <v>Canada</v>
      </c>
      <c r="L317">
        <f t="shared" ca="1" si="58"/>
        <v>88</v>
      </c>
      <c r="M317">
        <f t="shared" ca="1" si="59"/>
        <v>163</v>
      </c>
      <c r="N317">
        <f t="shared" ca="1" si="58"/>
        <v>97</v>
      </c>
      <c r="O317" s="2">
        <f t="shared" ca="1" si="60"/>
        <v>67.899999999999991</v>
      </c>
      <c r="P317" s="2">
        <f t="shared" ca="1" si="61"/>
        <v>29.099999999999998</v>
      </c>
      <c r="Q317">
        <f t="shared" ca="1" si="62"/>
        <v>15</v>
      </c>
      <c r="R317">
        <f t="shared" ca="1" si="62"/>
        <v>29</v>
      </c>
      <c r="S317" s="2">
        <f t="shared" ca="1" si="63"/>
        <v>3.8000000000000003</v>
      </c>
      <c r="T317" s="3">
        <f t="shared" ca="1" si="64"/>
        <v>0.66621035547123419</v>
      </c>
      <c r="U317" t="str" cm="1">
        <f t="array" aca="1" ref="U317" ca="1">INDEX($U$2:$U$4,RANDBETWEEN(1,ROWS($U$2:$U$4)),1)</f>
        <v>Married</v>
      </c>
    </row>
    <row r="318" spans="1:21">
      <c r="A318">
        <v>317</v>
      </c>
      <c r="B318" cm="1">
        <f t="array" aca="1" ref="B318" ca="1">INDEX($B$2:$B$3,RANDBETWEEN(1,ROWS($B$2:$B$3)),1)</f>
        <v>2020</v>
      </c>
      <c r="C318">
        <f t="shared" ca="1" si="52"/>
        <v>1497653</v>
      </c>
      <c r="D318" t="str" cm="1">
        <f t="array" aca="1" ref="D318" ca="1">INDEX($D$2:$D$6,RANDBETWEEN(1,ROWS($D$2:$D$6)),1)</f>
        <v>Marios Katsaros</v>
      </c>
      <c r="E318" s="1">
        <f t="shared" ca="1" si="53"/>
        <v>44111</v>
      </c>
      <c r="F318">
        <f t="shared" ca="1" si="54"/>
        <v>19</v>
      </c>
      <c r="G318" t="str" cm="1">
        <f t="array" aca="1" ref="G318" ca="1">INDEX($G$2:$G$3,RANDBETWEEN(1,ROWS($G$2:$G$3)),1)</f>
        <v>Female</v>
      </c>
      <c r="H318" s="1">
        <f t="shared" ca="1" si="55"/>
        <v>43544</v>
      </c>
      <c r="I318">
        <f t="shared" ca="1" si="56"/>
        <v>20</v>
      </c>
      <c r="J318">
        <f t="shared" ca="1" si="57"/>
        <v>12</v>
      </c>
      <c r="K318" t="str" cm="1">
        <f t="array" aca="1" ref="K318" ca="1">INDEX($K$2:$K$6,RANDBETWEEN(1,ROWS($K$2:$K$6)),1)</f>
        <v>France</v>
      </c>
      <c r="L318">
        <f t="shared" ca="1" si="58"/>
        <v>81</v>
      </c>
      <c r="M318">
        <f t="shared" ca="1" si="59"/>
        <v>142</v>
      </c>
      <c r="N318">
        <f t="shared" ca="1" si="58"/>
        <v>89</v>
      </c>
      <c r="O318" s="2">
        <f t="shared" ca="1" si="60"/>
        <v>62.3</v>
      </c>
      <c r="P318" s="2">
        <f t="shared" ca="1" si="61"/>
        <v>26.7</v>
      </c>
      <c r="Q318">
        <f t="shared" ca="1" si="62"/>
        <v>48</v>
      </c>
      <c r="R318">
        <f t="shared" ca="1" si="62"/>
        <v>35</v>
      </c>
      <c r="S318" s="2">
        <f t="shared" ca="1" si="63"/>
        <v>6.4</v>
      </c>
      <c r="T318" s="3">
        <f t="shared" ca="1" si="64"/>
        <v>0.95632440299053756</v>
      </c>
      <c r="U318" t="str" cm="1">
        <f t="array" aca="1" ref="U318" ca="1">INDEX($U$2:$U$4,RANDBETWEEN(1,ROWS($U$2:$U$4)),1)</f>
        <v>Married</v>
      </c>
    </row>
    <row r="319" spans="1:21">
      <c r="A319">
        <v>318</v>
      </c>
      <c r="B319" cm="1">
        <f t="array" aca="1" ref="B319" ca="1">INDEX($B$2:$B$3,RANDBETWEEN(1,ROWS($B$2:$B$3)),1)</f>
        <v>2021</v>
      </c>
      <c r="C319">
        <f t="shared" ca="1" si="52"/>
        <v>1484712</v>
      </c>
      <c r="D319" t="str" cm="1">
        <f t="array" aca="1" ref="D319" ca="1">INDEX($D$2:$D$6,RANDBETWEEN(1,ROWS($D$2:$D$6)),1)</f>
        <v>Irini Antoniou</v>
      </c>
      <c r="E319" s="1">
        <f t="shared" ca="1" si="53"/>
        <v>44372</v>
      </c>
      <c r="F319">
        <f t="shared" ca="1" si="54"/>
        <v>24</v>
      </c>
      <c r="G319" t="str" cm="1">
        <f t="array" aca="1" ref="G319" ca="1">INDEX($G$2:$G$3,RANDBETWEEN(1,ROWS($G$2:$G$3)),1)</f>
        <v>Female</v>
      </c>
      <c r="H319" s="1">
        <f t="shared" ca="1" si="55"/>
        <v>43298</v>
      </c>
      <c r="I319">
        <f t="shared" ca="1" si="56"/>
        <v>13</v>
      </c>
      <c r="J319">
        <f t="shared" ca="1" si="57"/>
        <v>11</v>
      </c>
      <c r="K319" t="str" cm="1">
        <f t="array" aca="1" ref="K319" ca="1">INDEX($K$2:$K$6,RANDBETWEEN(1,ROWS($K$2:$K$6)),1)</f>
        <v>France</v>
      </c>
      <c r="L319">
        <f t="shared" ca="1" si="58"/>
        <v>83</v>
      </c>
      <c r="M319">
        <f t="shared" ca="1" si="59"/>
        <v>160</v>
      </c>
      <c r="N319">
        <f t="shared" ca="1" si="58"/>
        <v>55</v>
      </c>
      <c r="O319" s="2">
        <f t="shared" ca="1" si="60"/>
        <v>38.5</v>
      </c>
      <c r="P319" s="2">
        <f t="shared" ca="1" si="61"/>
        <v>16.5</v>
      </c>
      <c r="Q319">
        <f t="shared" ca="1" si="62"/>
        <v>39</v>
      </c>
      <c r="R319">
        <f t="shared" ca="1" si="62"/>
        <v>48</v>
      </c>
      <c r="S319" s="2">
        <f t="shared" ca="1" si="63"/>
        <v>4.8000000000000007</v>
      </c>
      <c r="T319" s="3">
        <f t="shared" ca="1" si="64"/>
        <v>0.48354944548363721</v>
      </c>
      <c r="U319" t="str" cm="1">
        <f t="array" aca="1" ref="U319" ca="1">INDEX($U$2:$U$4,RANDBETWEEN(1,ROWS($U$2:$U$4)),1)</f>
        <v>Single</v>
      </c>
    </row>
    <row r="320" spans="1:21">
      <c r="A320">
        <v>319</v>
      </c>
      <c r="B320" cm="1">
        <f t="array" aca="1" ref="B320" ca="1">INDEX($B$2:$B$3,RANDBETWEEN(1,ROWS($B$2:$B$3)),1)</f>
        <v>2021</v>
      </c>
      <c r="C320">
        <f t="shared" ca="1" si="52"/>
        <v>1489162</v>
      </c>
      <c r="D320" t="str" cm="1">
        <f t="array" aca="1" ref="D320" ca="1">INDEX($D$2:$D$6,RANDBETWEEN(1,ROWS($D$2:$D$6)),1)</f>
        <v>Irini Antoniou</v>
      </c>
      <c r="E320" s="1">
        <f t="shared" ca="1" si="53"/>
        <v>44085</v>
      </c>
      <c r="F320">
        <f t="shared" ca="1" si="54"/>
        <v>28</v>
      </c>
      <c r="G320" t="str" cm="1">
        <f t="array" aca="1" ref="G320" ca="1">INDEX($G$2:$G$3,RANDBETWEEN(1,ROWS($G$2:$G$3)),1)</f>
        <v>Male</v>
      </c>
      <c r="H320" s="1">
        <f t="shared" ca="1" si="55"/>
        <v>43289</v>
      </c>
      <c r="I320">
        <f t="shared" ca="1" si="56"/>
        <v>11</v>
      </c>
      <c r="J320">
        <f t="shared" ca="1" si="57"/>
        <v>15</v>
      </c>
      <c r="K320" t="str" cm="1">
        <f t="array" aca="1" ref="K320" ca="1">INDEX($K$2:$K$6,RANDBETWEEN(1,ROWS($K$2:$K$6)),1)</f>
        <v>France</v>
      </c>
      <c r="L320">
        <f t="shared" ca="1" si="58"/>
        <v>81</v>
      </c>
      <c r="M320">
        <f t="shared" ca="1" si="59"/>
        <v>118</v>
      </c>
      <c r="N320">
        <f t="shared" ca="1" si="58"/>
        <v>74</v>
      </c>
      <c r="O320" s="2">
        <f t="shared" ca="1" si="60"/>
        <v>51.8</v>
      </c>
      <c r="P320" s="2">
        <f t="shared" ca="1" si="61"/>
        <v>22.2</v>
      </c>
      <c r="Q320">
        <f t="shared" ca="1" si="62"/>
        <v>16</v>
      </c>
      <c r="R320">
        <f t="shared" ca="1" si="62"/>
        <v>33</v>
      </c>
      <c r="S320" s="2">
        <f t="shared" ca="1" si="63"/>
        <v>5.2</v>
      </c>
      <c r="T320" s="3">
        <f t="shared" ca="1" si="64"/>
        <v>0.80411426436038003</v>
      </c>
      <c r="U320" t="str" cm="1">
        <f t="array" aca="1" ref="U320" ca="1">INDEX($U$2:$U$4,RANDBETWEEN(1,ROWS($U$2:$U$4)),1)</f>
        <v>Single</v>
      </c>
    </row>
    <row r="321" spans="1:21">
      <c r="A321">
        <v>320</v>
      </c>
      <c r="B321" cm="1">
        <f t="array" aca="1" ref="B321" ca="1">INDEX($B$2:$B$3,RANDBETWEEN(1,ROWS($B$2:$B$3)),1)</f>
        <v>2021</v>
      </c>
      <c r="C321">
        <f t="shared" ca="1" si="52"/>
        <v>1406131</v>
      </c>
      <c r="D321" t="str" cm="1">
        <f t="array" aca="1" ref="D321" ca="1">INDEX($D$2:$D$6,RANDBETWEEN(1,ROWS($D$2:$D$6)),1)</f>
        <v>Marios Katsaros</v>
      </c>
      <c r="E321" s="1">
        <f t="shared" ca="1" si="53"/>
        <v>44244</v>
      </c>
      <c r="F321">
        <f t="shared" ca="1" si="54"/>
        <v>20</v>
      </c>
      <c r="G321" t="str" cm="1">
        <f t="array" aca="1" ref="G321" ca="1">INDEX($G$2:$G$3,RANDBETWEEN(1,ROWS($G$2:$G$3)),1)</f>
        <v>Female</v>
      </c>
      <c r="H321" s="1">
        <f t="shared" ca="1" si="55"/>
        <v>43268</v>
      </c>
      <c r="I321">
        <f t="shared" ca="1" si="56"/>
        <v>17</v>
      </c>
      <c r="J321">
        <f t="shared" ca="1" si="57"/>
        <v>13</v>
      </c>
      <c r="K321" t="str" cm="1">
        <f t="array" aca="1" ref="K321" ca="1">INDEX($K$2:$K$6,RANDBETWEEN(1,ROWS($K$2:$K$6)),1)</f>
        <v>Australia</v>
      </c>
      <c r="L321">
        <f t="shared" ca="1" si="58"/>
        <v>79</v>
      </c>
      <c r="M321">
        <f t="shared" ca="1" si="59"/>
        <v>171</v>
      </c>
      <c r="N321">
        <f t="shared" ca="1" si="58"/>
        <v>83</v>
      </c>
      <c r="O321" s="2">
        <f t="shared" ca="1" si="60"/>
        <v>58.099999999999994</v>
      </c>
      <c r="P321" s="2">
        <f t="shared" ca="1" si="61"/>
        <v>24.9</v>
      </c>
      <c r="Q321">
        <f t="shared" ca="1" si="62"/>
        <v>31</v>
      </c>
      <c r="R321">
        <f t="shared" ca="1" si="62"/>
        <v>10</v>
      </c>
      <c r="S321" s="2">
        <f t="shared" ca="1" si="63"/>
        <v>6</v>
      </c>
      <c r="T321" s="3">
        <f t="shared" ca="1" si="64"/>
        <v>0.66748401529206103</v>
      </c>
      <c r="U321" t="str" cm="1">
        <f t="array" aca="1" ref="U321" ca="1">INDEX($U$2:$U$4,RANDBETWEEN(1,ROWS($U$2:$U$4)),1)</f>
        <v>Married</v>
      </c>
    </row>
    <row r="322" spans="1:21">
      <c r="A322">
        <v>321</v>
      </c>
      <c r="B322" cm="1">
        <f t="array" aca="1" ref="B322" ca="1">INDEX($B$2:$B$3,RANDBETWEEN(1,ROWS($B$2:$B$3)),1)</f>
        <v>2021</v>
      </c>
      <c r="C322">
        <f t="shared" ca="1" si="52"/>
        <v>1438716</v>
      </c>
      <c r="D322" t="str" cm="1">
        <f t="array" aca="1" ref="D322" ca="1">INDEX($D$2:$D$6,RANDBETWEEN(1,ROWS($D$2:$D$6)),1)</f>
        <v>Irini Antoniou</v>
      </c>
      <c r="E322" s="1">
        <f t="shared" ca="1" si="53"/>
        <v>44225</v>
      </c>
      <c r="F322">
        <f t="shared" ca="1" si="54"/>
        <v>25</v>
      </c>
      <c r="G322" t="str" cm="1">
        <f t="array" aca="1" ref="G322" ca="1">INDEX($G$2:$G$3,RANDBETWEEN(1,ROWS($G$2:$G$3)),1)</f>
        <v>Female</v>
      </c>
      <c r="H322" s="1">
        <f t="shared" ca="1" si="55"/>
        <v>43546</v>
      </c>
      <c r="I322">
        <f t="shared" ca="1" si="56"/>
        <v>12</v>
      </c>
      <c r="J322">
        <f t="shared" ca="1" si="57"/>
        <v>10</v>
      </c>
      <c r="K322" t="str" cm="1">
        <f t="array" aca="1" ref="K322" ca="1">INDEX($K$2:$K$6,RANDBETWEEN(1,ROWS($K$2:$K$6)),1)</f>
        <v>Australia</v>
      </c>
      <c r="L322">
        <f t="shared" ca="1" si="58"/>
        <v>50</v>
      </c>
      <c r="M322">
        <f t="shared" ca="1" si="59"/>
        <v>174</v>
      </c>
      <c r="N322">
        <f t="shared" ca="1" si="58"/>
        <v>50</v>
      </c>
      <c r="O322" s="2">
        <f t="shared" ca="1" si="60"/>
        <v>35</v>
      </c>
      <c r="P322" s="2">
        <f t="shared" ca="1" si="61"/>
        <v>15</v>
      </c>
      <c r="Q322">
        <f t="shared" ca="1" si="62"/>
        <v>41</v>
      </c>
      <c r="R322">
        <f t="shared" ca="1" si="62"/>
        <v>18</v>
      </c>
      <c r="S322" s="2">
        <f t="shared" ca="1" si="63"/>
        <v>4.4000000000000004</v>
      </c>
      <c r="T322" s="3">
        <f t="shared" ca="1" si="64"/>
        <v>0.12748636761419097</v>
      </c>
      <c r="U322" t="str" cm="1">
        <f t="array" aca="1" ref="U322" ca="1">INDEX($U$2:$U$4,RANDBETWEEN(1,ROWS($U$2:$U$4)),1)</f>
        <v>In Relationship</v>
      </c>
    </row>
    <row r="323" spans="1:21">
      <c r="A323">
        <v>322</v>
      </c>
      <c r="B323" cm="1">
        <f t="array" aca="1" ref="B323" ca="1">INDEX($B$2:$B$3,RANDBETWEEN(1,ROWS($B$2:$B$3)),1)</f>
        <v>2021</v>
      </c>
      <c r="C323">
        <f t="shared" ref="C323:C386" ca="1" si="65">RANDBETWEEN(1400045,1500098)</f>
        <v>1488365</v>
      </c>
      <c r="D323" t="str" cm="1">
        <f t="array" aca="1" ref="D323" ca="1">INDEX($D$2:$D$6,RANDBETWEEN(1,ROWS($D$2:$D$6)),1)</f>
        <v>Periklis Andreas</v>
      </c>
      <c r="E323" s="1">
        <f t="shared" ref="E323:E386" ca="1" si="66">RANDBETWEEN(DATE(2020,6,1),DATE(2021,7,30))</f>
        <v>44318</v>
      </c>
      <c r="F323">
        <f t="shared" ref="F323:F386" ca="1" si="67">RANDBETWEEN(18,28)</f>
        <v>18</v>
      </c>
      <c r="G323" t="str" cm="1">
        <f t="array" aca="1" ref="G323" ca="1">INDEX($G$2:$G$3,RANDBETWEEN(1,ROWS($G$2:$G$3)),1)</f>
        <v>Female</v>
      </c>
      <c r="H323" s="1">
        <f t="shared" ref="H323:H386" ca="1" si="68">RANDBETWEEN(DATE(2018,6,1),DATE(2019,7,30))</f>
        <v>43615</v>
      </c>
      <c r="I323">
        <f t="shared" ref="I323:I386" ca="1" si="69">RANDBETWEEN(10,20)</f>
        <v>14</v>
      </c>
      <c r="J323">
        <f t="shared" ref="J323:J386" ca="1" si="70">RANDBETWEEN(8,15)</f>
        <v>8</v>
      </c>
      <c r="K323" t="str" cm="1">
        <f t="array" aca="1" ref="K323" ca="1">INDEX($K$2:$K$6,RANDBETWEEN(1,ROWS($K$2:$K$6)),1)</f>
        <v>Germany</v>
      </c>
      <c r="L323">
        <f t="shared" ref="L323:N386" ca="1" si="71">RANDBETWEEN(50,100)</f>
        <v>88</v>
      </c>
      <c r="M323">
        <f t="shared" ref="M323:M386" ca="1" si="72">RANDBETWEEN(100,200)</f>
        <v>144</v>
      </c>
      <c r="N323">
        <f t="shared" ca="1" si="71"/>
        <v>86</v>
      </c>
      <c r="O323" s="2">
        <f t="shared" ref="O323:O386" ca="1" si="73">N323*0.7</f>
        <v>60.199999999999996</v>
      </c>
      <c r="P323" s="2">
        <f t="shared" ref="P323:P386" ca="1" si="74">N323*0.3</f>
        <v>25.8</v>
      </c>
      <c r="Q323">
        <f t="shared" ref="Q323:R386" ca="1" si="75">RANDBETWEEN(10,50)</f>
        <v>15</v>
      </c>
      <c r="R323">
        <f t="shared" ca="1" si="75"/>
        <v>18</v>
      </c>
      <c r="S323" s="2">
        <f t="shared" ref="S323:S386" ca="1" si="76">SUM(I323:J323)*0.2</f>
        <v>4.4000000000000004</v>
      </c>
      <c r="T323" s="3">
        <f t="shared" ref="T323:T386" ca="1" si="77">RAND()</f>
        <v>6.0738660252776744E-2</v>
      </c>
      <c r="U323" t="str" cm="1">
        <f t="array" aca="1" ref="U323" ca="1">INDEX($U$2:$U$4,RANDBETWEEN(1,ROWS($U$2:$U$4)),1)</f>
        <v>In Relationship</v>
      </c>
    </row>
    <row r="324" spans="1:21">
      <c r="A324">
        <v>323</v>
      </c>
      <c r="B324" cm="1">
        <f t="array" aca="1" ref="B324" ca="1">INDEX($B$2:$B$3,RANDBETWEEN(1,ROWS($B$2:$B$3)),1)</f>
        <v>2021</v>
      </c>
      <c r="C324">
        <f t="shared" ca="1" si="65"/>
        <v>1494001</v>
      </c>
      <c r="D324" t="str" cm="1">
        <f t="array" aca="1" ref="D324" ca="1">INDEX($D$2:$D$6,RANDBETWEEN(1,ROWS($D$2:$D$6)),1)</f>
        <v>Marios Katsaros</v>
      </c>
      <c r="E324" s="1">
        <f t="shared" ca="1" si="66"/>
        <v>44102</v>
      </c>
      <c r="F324">
        <f t="shared" ca="1" si="67"/>
        <v>19</v>
      </c>
      <c r="G324" t="str" cm="1">
        <f t="array" aca="1" ref="G324" ca="1">INDEX($G$2:$G$3,RANDBETWEEN(1,ROWS($G$2:$G$3)),1)</f>
        <v>Female</v>
      </c>
      <c r="H324" s="1">
        <f t="shared" ca="1" si="68"/>
        <v>43385</v>
      </c>
      <c r="I324">
        <f t="shared" ca="1" si="69"/>
        <v>19</v>
      </c>
      <c r="J324">
        <f t="shared" ca="1" si="70"/>
        <v>15</v>
      </c>
      <c r="K324" t="str" cm="1">
        <f t="array" aca="1" ref="K324" ca="1">INDEX($K$2:$K$6,RANDBETWEEN(1,ROWS($K$2:$K$6)),1)</f>
        <v>France</v>
      </c>
      <c r="L324">
        <f t="shared" ca="1" si="71"/>
        <v>98</v>
      </c>
      <c r="M324">
        <f t="shared" ca="1" si="72"/>
        <v>132</v>
      </c>
      <c r="N324">
        <f t="shared" ca="1" si="71"/>
        <v>55</v>
      </c>
      <c r="O324" s="2">
        <f t="shared" ca="1" si="73"/>
        <v>38.5</v>
      </c>
      <c r="P324" s="2">
        <f t="shared" ca="1" si="74"/>
        <v>16.5</v>
      </c>
      <c r="Q324">
        <f t="shared" ca="1" si="75"/>
        <v>41</v>
      </c>
      <c r="R324">
        <f t="shared" ca="1" si="75"/>
        <v>44</v>
      </c>
      <c r="S324" s="2">
        <f t="shared" ca="1" si="76"/>
        <v>6.8000000000000007</v>
      </c>
      <c r="T324" s="3">
        <f t="shared" ca="1" si="77"/>
        <v>0.28098756824423499</v>
      </c>
      <c r="U324" t="str" cm="1">
        <f t="array" aca="1" ref="U324" ca="1">INDEX($U$2:$U$4,RANDBETWEEN(1,ROWS($U$2:$U$4)),1)</f>
        <v>Married</v>
      </c>
    </row>
    <row r="325" spans="1:21">
      <c r="A325">
        <v>324</v>
      </c>
      <c r="B325" cm="1">
        <f t="array" aca="1" ref="B325" ca="1">INDEX($B$2:$B$3,RANDBETWEEN(1,ROWS($B$2:$B$3)),1)</f>
        <v>2020</v>
      </c>
      <c r="C325">
        <f t="shared" ca="1" si="65"/>
        <v>1406206</v>
      </c>
      <c r="D325" t="str" cm="1">
        <f t="array" aca="1" ref="D325" ca="1">INDEX($D$2:$D$6,RANDBETWEEN(1,ROWS($D$2:$D$6)),1)</f>
        <v>Marios Katsaros</v>
      </c>
      <c r="E325" s="1">
        <f t="shared" ca="1" si="66"/>
        <v>44399</v>
      </c>
      <c r="F325">
        <f t="shared" ca="1" si="67"/>
        <v>28</v>
      </c>
      <c r="G325" t="str" cm="1">
        <f t="array" aca="1" ref="G325" ca="1">INDEX($G$2:$G$3,RANDBETWEEN(1,ROWS($G$2:$G$3)),1)</f>
        <v>Female</v>
      </c>
      <c r="H325" s="1">
        <f t="shared" ca="1" si="68"/>
        <v>43538</v>
      </c>
      <c r="I325">
        <f t="shared" ca="1" si="69"/>
        <v>13</v>
      </c>
      <c r="J325">
        <f t="shared" ca="1" si="70"/>
        <v>11</v>
      </c>
      <c r="K325" t="str" cm="1">
        <f t="array" aca="1" ref="K325" ca="1">INDEX($K$2:$K$6,RANDBETWEEN(1,ROWS($K$2:$K$6)),1)</f>
        <v>Spain</v>
      </c>
      <c r="L325">
        <f t="shared" ca="1" si="71"/>
        <v>64</v>
      </c>
      <c r="M325">
        <f t="shared" ca="1" si="72"/>
        <v>106</v>
      </c>
      <c r="N325">
        <f t="shared" ca="1" si="71"/>
        <v>79</v>
      </c>
      <c r="O325" s="2">
        <f t="shared" ca="1" si="73"/>
        <v>55.3</v>
      </c>
      <c r="P325" s="2">
        <f t="shared" ca="1" si="74"/>
        <v>23.7</v>
      </c>
      <c r="Q325">
        <f t="shared" ca="1" si="75"/>
        <v>12</v>
      </c>
      <c r="R325">
        <f t="shared" ca="1" si="75"/>
        <v>27</v>
      </c>
      <c r="S325" s="2">
        <f t="shared" ca="1" si="76"/>
        <v>4.8000000000000007</v>
      </c>
      <c r="T325" s="3">
        <f t="shared" ca="1" si="77"/>
        <v>0.12445585948075599</v>
      </c>
      <c r="U325" t="str" cm="1">
        <f t="array" aca="1" ref="U325" ca="1">INDEX($U$2:$U$4,RANDBETWEEN(1,ROWS($U$2:$U$4)),1)</f>
        <v>In Relationship</v>
      </c>
    </row>
    <row r="326" spans="1:21">
      <c r="A326">
        <v>325</v>
      </c>
      <c r="B326" cm="1">
        <f t="array" aca="1" ref="B326" ca="1">INDEX($B$2:$B$3,RANDBETWEEN(1,ROWS($B$2:$B$3)),1)</f>
        <v>2020</v>
      </c>
      <c r="C326">
        <f t="shared" ca="1" si="65"/>
        <v>1474141</v>
      </c>
      <c r="D326" t="str" cm="1">
        <f t="array" aca="1" ref="D326" ca="1">INDEX($D$2:$D$6,RANDBETWEEN(1,ROWS($D$2:$D$6)),1)</f>
        <v>Irini Antoniou</v>
      </c>
      <c r="E326" s="1">
        <f t="shared" ca="1" si="66"/>
        <v>44224</v>
      </c>
      <c r="F326">
        <f t="shared" ca="1" si="67"/>
        <v>27</v>
      </c>
      <c r="G326" t="str" cm="1">
        <f t="array" aca="1" ref="G326" ca="1">INDEX($G$2:$G$3,RANDBETWEEN(1,ROWS($G$2:$G$3)),1)</f>
        <v>Male</v>
      </c>
      <c r="H326" s="1">
        <f t="shared" ca="1" si="68"/>
        <v>43526</v>
      </c>
      <c r="I326">
        <f t="shared" ca="1" si="69"/>
        <v>18</v>
      </c>
      <c r="J326">
        <f t="shared" ca="1" si="70"/>
        <v>11</v>
      </c>
      <c r="K326" t="str" cm="1">
        <f t="array" aca="1" ref="K326" ca="1">INDEX($K$2:$K$6,RANDBETWEEN(1,ROWS($K$2:$K$6)),1)</f>
        <v>Germany</v>
      </c>
      <c r="L326">
        <f t="shared" ca="1" si="71"/>
        <v>55</v>
      </c>
      <c r="M326">
        <f t="shared" ca="1" si="72"/>
        <v>185</v>
      </c>
      <c r="N326">
        <f t="shared" ca="1" si="71"/>
        <v>52</v>
      </c>
      <c r="O326" s="2">
        <f t="shared" ca="1" si="73"/>
        <v>36.4</v>
      </c>
      <c r="P326" s="2">
        <f t="shared" ca="1" si="74"/>
        <v>15.6</v>
      </c>
      <c r="Q326">
        <f t="shared" ca="1" si="75"/>
        <v>30</v>
      </c>
      <c r="R326">
        <f t="shared" ca="1" si="75"/>
        <v>44</v>
      </c>
      <c r="S326" s="2">
        <f t="shared" ca="1" si="76"/>
        <v>5.8000000000000007</v>
      </c>
      <c r="T326" s="3">
        <f t="shared" ca="1" si="77"/>
        <v>0.87122880916003986</v>
      </c>
      <c r="U326" t="str" cm="1">
        <f t="array" aca="1" ref="U326" ca="1">INDEX($U$2:$U$4,RANDBETWEEN(1,ROWS($U$2:$U$4)),1)</f>
        <v>Married</v>
      </c>
    </row>
    <row r="327" spans="1:21">
      <c r="A327">
        <v>326</v>
      </c>
      <c r="B327" cm="1">
        <f t="array" aca="1" ref="B327" ca="1">INDEX($B$2:$B$3,RANDBETWEEN(1,ROWS($B$2:$B$3)),1)</f>
        <v>2021</v>
      </c>
      <c r="C327">
        <f t="shared" ca="1" si="65"/>
        <v>1463520</v>
      </c>
      <c r="D327" t="str" cm="1">
        <f t="array" aca="1" ref="D327" ca="1">INDEX($D$2:$D$6,RANDBETWEEN(1,ROWS($D$2:$D$6)),1)</f>
        <v>Irini Antoniou</v>
      </c>
      <c r="E327" s="1">
        <f t="shared" ca="1" si="66"/>
        <v>44300</v>
      </c>
      <c r="F327">
        <f t="shared" ca="1" si="67"/>
        <v>25</v>
      </c>
      <c r="G327" t="str" cm="1">
        <f t="array" aca="1" ref="G327" ca="1">INDEX($G$2:$G$3,RANDBETWEEN(1,ROWS($G$2:$G$3)),1)</f>
        <v>Female</v>
      </c>
      <c r="H327" s="1">
        <f t="shared" ca="1" si="68"/>
        <v>43398</v>
      </c>
      <c r="I327">
        <f t="shared" ca="1" si="69"/>
        <v>20</v>
      </c>
      <c r="J327">
        <f t="shared" ca="1" si="70"/>
        <v>13</v>
      </c>
      <c r="K327" t="str" cm="1">
        <f t="array" aca="1" ref="K327" ca="1">INDEX($K$2:$K$6,RANDBETWEEN(1,ROWS($K$2:$K$6)),1)</f>
        <v>Germany</v>
      </c>
      <c r="L327">
        <f t="shared" ca="1" si="71"/>
        <v>75</v>
      </c>
      <c r="M327">
        <f t="shared" ca="1" si="72"/>
        <v>136</v>
      </c>
      <c r="N327">
        <f t="shared" ca="1" si="71"/>
        <v>61</v>
      </c>
      <c r="O327" s="2">
        <f t="shared" ca="1" si="73"/>
        <v>42.699999999999996</v>
      </c>
      <c r="P327" s="2">
        <f t="shared" ca="1" si="74"/>
        <v>18.3</v>
      </c>
      <c r="Q327">
        <f t="shared" ca="1" si="75"/>
        <v>15</v>
      </c>
      <c r="R327">
        <f t="shared" ca="1" si="75"/>
        <v>49</v>
      </c>
      <c r="S327" s="2">
        <f t="shared" ca="1" si="76"/>
        <v>6.6000000000000005</v>
      </c>
      <c r="T327" s="3">
        <f t="shared" ca="1" si="77"/>
        <v>0.25424150348732033</v>
      </c>
      <c r="U327" t="str" cm="1">
        <f t="array" aca="1" ref="U327" ca="1">INDEX($U$2:$U$4,RANDBETWEEN(1,ROWS($U$2:$U$4)),1)</f>
        <v>Married</v>
      </c>
    </row>
    <row r="328" spans="1:21">
      <c r="A328">
        <v>327</v>
      </c>
      <c r="B328" cm="1">
        <f t="array" aca="1" ref="B328" ca="1">INDEX($B$2:$B$3,RANDBETWEEN(1,ROWS($B$2:$B$3)),1)</f>
        <v>2020</v>
      </c>
      <c r="C328">
        <f t="shared" ca="1" si="65"/>
        <v>1443224</v>
      </c>
      <c r="D328" t="str" cm="1">
        <f t="array" aca="1" ref="D328" ca="1">INDEX($D$2:$D$6,RANDBETWEEN(1,ROWS($D$2:$D$6)),1)</f>
        <v>Periklis Andreas</v>
      </c>
      <c r="E328" s="1">
        <f t="shared" ca="1" si="66"/>
        <v>44242</v>
      </c>
      <c r="F328">
        <f t="shared" ca="1" si="67"/>
        <v>26</v>
      </c>
      <c r="G328" t="str" cm="1">
        <f t="array" aca="1" ref="G328" ca="1">INDEX($G$2:$G$3,RANDBETWEEN(1,ROWS($G$2:$G$3)),1)</f>
        <v>Male</v>
      </c>
      <c r="H328" s="1">
        <f t="shared" ca="1" si="68"/>
        <v>43576</v>
      </c>
      <c r="I328">
        <f t="shared" ca="1" si="69"/>
        <v>20</v>
      </c>
      <c r="J328">
        <f t="shared" ca="1" si="70"/>
        <v>11</v>
      </c>
      <c r="K328" t="str" cm="1">
        <f t="array" aca="1" ref="K328" ca="1">INDEX($K$2:$K$6,RANDBETWEEN(1,ROWS($K$2:$K$6)),1)</f>
        <v>Australia</v>
      </c>
      <c r="L328">
        <f t="shared" ca="1" si="71"/>
        <v>58</v>
      </c>
      <c r="M328">
        <f t="shared" ca="1" si="72"/>
        <v>175</v>
      </c>
      <c r="N328">
        <f t="shared" ca="1" si="71"/>
        <v>74</v>
      </c>
      <c r="O328" s="2">
        <f t="shared" ca="1" si="73"/>
        <v>51.8</v>
      </c>
      <c r="P328" s="2">
        <f t="shared" ca="1" si="74"/>
        <v>22.2</v>
      </c>
      <c r="Q328">
        <f t="shared" ca="1" si="75"/>
        <v>17</v>
      </c>
      <c r="R328">
        <f t="shared" ca="1" si="75"/>
        <v>40</v>
      </c>
      <c r="S328" s="2">
        <f t="shared" ca="1" si="76"/>
        <v>6.2</v>
      </c>
      <c r="T328" s="3">
        <f t="shared" ca="1" si="77"/>
        <v>0.85624214150258182</v>
      </c>
      <c r="U328" t="str" cm="1">
        <f t="array" aca="1" ref="U328" ca="1">INDEX($U$2:$U$4,RANDBETWEEN(1,ROWS($U$2:$U$4)),1)</f>
        <v>In Relationship</v>
      </c>
    </row>
    <row r="329" spans="1:21">
      <c r="A329">
        <v>328</v>
      </c>
      <c r="B329" cm="1">
        <f t="array" aca="1" ref="B329" ca="1">INDEX($B$2:$B$3,RANDBETWEEN(1,ROWS($B$2:$B$3)),1)</f>
        <v>2021</v>
      </c>
      <c r="C329">
        <f t="shared" ca="1" si="65"/>
        <v>1430159</v>
      </c>
      <c r="D329" t="str" cm="1">
        <f t="array" aca="1" ref="D329" ca="1">INDEX($D$2:$D$6,RANDBETWEEN(1,ROWS($D$2:$D$6)),1)</f>
        <v>Periklis Andreas</v>
      </c>
      <c r="E329" s="1">
        <f t="shared" ca="1" si="66"/>
        <v>44375</v>
      </c>
      <c r="F329">
        <f t="shared" ca="1" si="67"/>
        <v>20</v>
      </c>
      <c r="G329" t="str" cm="1">
        <f t="array" aca="1" ref="G329" ca="1">INDEX($G$2:$G$3,RANDBETWEEN(1,ROWS($G$2:$G$3)),1)</f>
        <v>Male</v>
      </c>
      <c r="H329" s="1">
        <f t="shared" ca="1" si="68"/>
        <v>43369</v>
      </c>
      <c r="I329">
        <f t="shared" ca="1" si="69"/>
        <v>15</v>
      </c>
      <c r="J329">
        <f t="shared" ca="1" si="70"/>
        <v>9</v>
      </c>
      <c r="K329" t="str" cm="1">
        <f t="array" aca="1" ref="K329" ca="1">INDEX($K$2:$K$6,RANDBETWEEN(1,ROWS($K$2:$K$6)),1)</f>
        <v>Germany</v>
      </c>
      <c r="L329">
        <f t="shared" ca="1" si="71"/>
        <v>94</v>
      </c>
      <c r="M329">
        <f t="shared" ca="1" si="72"/>
        <v>119</v>
      </c>
      <c r="N329">
        <f t="shared" ca="1" si="71"/>
        <v>77</v>
      </c>
      <c r="O329" s="2">
        <f t="shared" ca="1" si="73"/>
        <v>53.9</v>
      </c>
      <c r="P329" s="2">
        <f t="shared" ca="1" si="74"/>
        <v>23.099999999999998</v>
      </c>
      <c r="Q329">
        <f t="shared" ca="1" si="75"/>
        <v>43</v>
      </c>
      <c r="R329">
        <f t="shared" ca="1" si="75"/>
        <v>22</v>
      </c>
      <c r="S329" s="2">
        <f t="shared" ca="1" si="76"/>
        <v>4.8000000000000007</v>
      </c>
      <c r="T329" s="3">
        <f t="shared" ca="1" si="77"/>
        <v>3.1823715970554778E-2</v>
      </c>
      <c r="U329" t="str" cm="1">
        <f t="array" aca="1" ref="U329" ca="1">INDEX($U$2:$U$4,RANDBETWEEN(1,ROWS($U$2:$U$4)),1)</f>
        <v>In Relationship</v>
      </c>
    </row>
    <row r="330" spans="1:21">
      <c r="A330">
        <v>329</v>
      </c>
      <c r="B330" cm="1">
        <f t="array" aca="1" ref="B330" ca="1">INDEX($B$2:$B$3,RANDBETWEEN(1,ROWS($B$2:$B$3)),1)</f>
        <v>2021</v>
      </c>
      <c r="C330">
        <f t="shared" ca="1" si="65"/>
        <v>1495510</v>
      </c>
      <c r="D330" t="str" cm="1">
        <f t="array" aca="1" ref="D330" ca="1">INDEX($D$2:$D$6,RANDBETWEEN(1,ROWS($D$2:$D$6)),1)</f>
        <v>Foteini Antonis</v>
      </c>
      <c r="E330" s="1">
        <f t="shared" ca="1" si="66"/>
        <v>44245</v>
      </c>
      <c r="F330">
        <f t="shared" ca="1" si="67"/>
        <v>21</v>
      </c>
      <c r="G330" t="str" cm="1">
        <f t="array" aca="1" ref="G330" ca="1">INDEX($G$2:$G$3,RANDBETWEEN(1,ROWS($G$2:$G$3)),1)</f>
        <v>Male</v>
      </c>
      <c r="H330" s="1">
        <f t="shared" ca="1" si="68"/>
        <v>43578</v>
      </c>
      <c r="I330">
        <f t="shared" ca="1" si="69"/>
        <v>17</v>
      </c>
      <c r="J330">
        <f t="shared" ca="1" si="70"/>
        <v>10</v>
      </c>
      <c r="K330" t="str" cm="1">
        <f t="array" aca="1" ref="K330" ca="1">INDEX($K$2:$K$6,RANDBETWEEN(1,ROWS($K$2:$K$6)),1)</f>
        <v>France</v>
      </c>
      <c r="L330">
        <f t="shared" ca="1" si="71"/>
        <v>100</v>
      </c>
      <c r="M330">
        <f t="shared" ca="1" si="72"/>
        <v>168</v>
      </c>
      <c r="N330">
        <f t="shared" ca="1" si="71"/>
        <v>51</v>
      </c>
      <c r="O330" s="2">
        <f t="shared" ca="1" si="73"/>
        <v>35.699999999999996</v>
      </c>
      <c r="P330" s="2">
        <f t="shared" ca="1" si="74"/>
        <v>15.299999999999999</v>
      </c>
      <c r="Q330">
        <f t="shared" ca="1" si="75"/>
        <v>34</v>
      </c>
      <c r="R330">
        <f t="shared" ca="1" si="75"/>
        <v>10</v>
      </c>
      <c r="S330" s="2">
        <f t="shared" ca="1" si="76"/>
        <v>5.4</v>
      </c>
      <c r="T330" s="3">
        <f t="shared" ca="1" si="77"/>
        <v>0.1595924900972574</v>
      </c>
      <c r="U330" t="str" cm="1">
        <f t="array" aca="1" ref="U330" ca="1">INDEX($U$2:$U$4,RANDBETWEEN(1,ROWS($U$2:$U$4)),1)</f>
        <v>Single</v>
      </c>
    </row>
    <row r="331" spans="1:21">
      <c r="A331">
        <v>330</v>
      </c>
      <c r="B331" cm="1">
        <f t="array" aca="1" ref="B331" ca="1">INDEX($B$2:$B$3,RANDBETWEEN(1,ROWS($B$2:$B$3)),1)</f>
        <v>2021</v>
      </c>
      <c r="C331">
        <f t="shared" ca="1" si="65"/>
        <v>1449625</v>
      </c>
      <c r="D331" t="str" cm="1">
        <f t="array" aca="1" ref="D331" ca="1">INDEX($D$2:$D$6,RANDBETWEEN(1,ROWS($D$2:$D$6)),1)</f>
        <v>Marios Katsaros</v>
      </c>
      <c r="E331" s="1">
        <f t="shared" ca="1" si="66"/>
        <v>44302</v>
      </c>
      <c r="F331">
        <f t="shared" ca="1" si="67"/>
        <v>28</v>
      </c>
      <c r="G331" t="str" cm="1">
        <f t="array" aca="1" ref="G331" ca="1">INDEX($G$2:$G$3,RANDBETWEEN(1,ROWS($G$2:$G$3)),1)</f>
        <v>Male</v>
      </c>
      <c r="H331" s="1">
        <f t="shared" ca="1" si="68"/>
        <v>43448</v>
      </c>
      <c r="I331">
        <f t="shared" ca="1" si="69"/>
        <v>19</v>
      </c>
      <c r="J331">
        <f t="shared" ca="1" si="70"/>
        <v>8</v>
      </c>
      <c r="K331" t="str" cm="1">
        <f t="array" aca="1" ref="K331" ca="1">INDEX($K$2:$K$6,RANDBETWEEN(1,ROWS($K$2:$K$6)),1)</f>
        <v>Spain</v>
      </c>
      <c r="L331">
        <f t="shared" ca="1" si="71"/>
        <v>62</v>
      </c>
      <c r="M331">
        <f t="shared" ca="1" si="72"/>
        <v>143</v>
      </c>
      <c r="N331">
        <f t="shared" ca="1" si="71"/>
        <v>75</v>
      </c>
      <c r="O331" s="2">
        <f t="shared" ca="1" si="73"/>
        <v>52.5</v>
      </c>
      <c r="P331" s="2">
        <f t="shared" ca="1" si="74"/>
        <v>22.5</v>
      </c>
      <c r="Q331">
        <f t="shared" ca="1" si="75"/>
        <v>37</v>
      </c>
      <c r="R331">
        <f t="shared" ca="1" si="75"/>
        <v>28</v>
      </c>
      <c r="S331" s="2">
        <f t="shared" ca="1" si="76"/>
        <v>5.4</v>
      </c>
      <c r="T331" s="3">
        <f t="shared" ca="1" si="77"/>
        <v>0.42716056954576764</v>
      </c>
      <c r="U331" t="str" cm="1">
        <f t="array" aca="1" ref="U331" ca="1">INDEX($U$2:$U$4,RANDBETWEEN(1,ROWS($U$2:$U$4)),1)</f>
        <v>Married</v>
      </c>
    </row>
    <row r="332" spans="1:21">
      <c r="A332">
        <v>331</v>
      </c>
      <c r="B332" cm="1">
        <f t="array" aca="1" ref="B332" ca="1">INDEX($B$2:$B$3,RANDBETWEEN(1,ROWS($B$2:$B$3)),1)</f>
        <v>2021</v>
      </c>
      <c r="C332">
        <f t="shared" ca="1" si="65"/>
        <v>1445118</v>
      </c>
      <c r="D332" t="str" cm="1">
        <f t="array" aca="1" ref="D332" ca="1">INDEX($D$2:$D$6,RANDBETWEEN(1,ROWS($D$2:$D$6)),1)</f>
        <v>Irini Antoniou</v>
      </c>
      <c r="E332" s="1">
        <f t="shared" ca="1" si="66"/>
        <v>44346</v>
      </c>
      <c r="F332">
        <f t="shared" ca="1" si="67"/>
        <v>19</v>
      </c>
      <c r="G332" t="str" cm="1">
        <f t="array" aca="1" ref="G332" ca="1">INDEX($G$2:$G$3,RANDBETWEEN(1,ROWS($G$2:$G$3)),1)</f>
        <v>Female</v>
      </c>
      <c r="H332" s="1">
        <f t="shared" ca="1" si="68"/>
        <v>43518</v>
      </c>
      <c r="I332">
        <f t="shared" ca="1" si="69"/>
        <v>19</v>
      </c>
      <c r="J332">
        <f t="shared" ca="1" si="70"/>
        <v>11</v>
      </c>
      <c r="K332" t="str" cm="1">
        <f t="array" aca="1" ref="K332" ca="1">INDEX($K$2:$K$6,RANDBETWEEN(1,ROWS($K$2:$K$6)),1)</f>
        <v>Germany</v>
      </c>
      <c r="L332">
        <f t="shared" ca="1" si="71"/>
        <v>92</v>
      </c>
      <c r="M332">
        <f t="shared" ca="1" si="72"/>
        <v>155</v>
      </c>
      <c r="N332">
        <f t="shared" ca="1" si="71"/>
        <v>54</v>
      </c>
      <c r="O332" s="2">
        <f t="shared" ca="1" si="73"/>
        <v>37.799999999999997</v>
      </c>
      <c r="P332" s="2">
        <f t="shared" ca="1" si="74"/>
        <v>16.2</v>
      </c>
      <c r="Q332">
        <f t="shared" ca="1" si="75"/>
        <v>31</v>
      </c>
      <c r="R332">
        <f t="shared" ca="1" si="75"/>
        <v>10</v>
      </c>
      <c r="S332" s="2">
        <f t="shared" ca="1" si="76"/>
        <v>6</v>
      </c>
      <c r="T332" s="3">
        <f t="shared" ca="1" si="77"/>
        <v>0.99902273135557595</v>
      </c>
      <c r="U332" t="str" cm="1">
        <f t="array" aca="1" ref="U332" ca="1">INDEX($U$2:$U$4,RANDBETWEEN(1,ROWS($U$2:$U$4)),1)</f>
        <v>Married</v>
      </c>
    </row>
    <row r="333" spans="1:21">
      <c r="A333">
        <v>332</v>
      </c>
      <c r="B333" cm="1">
        <f t="array" aca="1" ref="B333" ca="1">INDEX($B$2:$B$3,RANDBETWEEN(1,ROWS($B$2:$B$3)),1)</f>
        <v>2021</v>
      </c>
      <c r="C333">
        <f t="shared" ca="1" si="65"/>
        <v>1480985</v>
      </c>
      <c r="D333" t="str" cm="1">
        <f t="array" aca="1" ref="D333" ca="1">INDEX($D$2:$D$6,RANDBETWEEN(1,ROWS($D$2:$D$6)),1)</f>
        <v>Irini Antoniou</v>
      </c>
      <c r="E333" s="1">
        <f t="shared" ca="1" si="66"/>
        <v>44241</v>
      </c>
      <c r="F333">
        <f t="shared" ca="1" si="67"/>
        <v>18</v>
      </c>
      <c r="G333" t="str" cm="1">
        <f t="array" aca="1" ref="G333" ca="1">INDEX($G$2:$G$3,RANDBETWEEN(1,ROWS($G$2:$G$3)),1)</f>
        <v>Female</v>
      </c>
      <c r="H333" s="1">
        <f t="shared" ca="1" si="68"/>
        <v>43346</v>
      </c>
      <c r="I333">
        <f t="shared" ca="1" si="69"/>
        <v>18</v>
      </c>
      <c r="J333">
        <f t="shared" ca="1" si="70"/>
        <v>15</v>
      </c>
      <c r="K333" t="str" cm="1">
        <f t="array" aca="1" ref="K333" ca="1">INDEX($K$2:$K$6,RANDBETWEEN(1,ROWS($K$2:$K$6)),1)</f>
        <v>Spain</v>
      </c>
      <c r="L333">
        <f t="shared" ca="1" si="71"/>
        <v>64</v>
      </c>
      <c r="M333">
        <f t="shared" ca="1" si="72"/>
        <v>102</v>
      </c>
      <c r="N333">
        <f t="shared" ca="1" si="71"/>
        <v>74</v>
      </c>
      <c r="O333" s="2">
        <f t="shared" ca="1" si="73"/>
        <v>51.8</v>
      </c>
      <c r="P333" s="2">
        <f t="shared" ca="1" si="74"/>
        <v>22.2</v>
      </c>
      <c r="Q333">
        <f t="shared" ca="1" si="75"/>
        <v>33</v>
      </c>
      <c r="R333">
        <f t="shared" ca="1" si="75"/>
        <v>32</v>
      </c>
      <c r="S333" s="2">
        <f t="shared" ca="1" si="76"/>
        <v>6.6000000000000005</v>
      </c>
      <c r="T333" s="3">
        <f t="shared" ca="1" si="77"/>
        <v>0.5922342875007085</v>
      </c>
      <c r="U333" t="str" cm="1">
        <f t="array" aca="1" ref="U333" ca="1">INDEX($U$2:$U$4,RANDBETWEEN(1,ROWS($U$2:$U$4)),1)</f>
        <v>In Relationship</v>
      </c>
    </row>
    <row r="334" spans="1:21">
      <c r="A334">
        <v>333</v>
      </c>
      <c r="B334" cm="1">
        <f t="array" aca="1" ref="B334" ca="1">INDEX($B$2:$B$3,RANDBETWEEN(1,ROWS($B$2:$B$3)),1)</f>
        <v>2021</v>
      </c>
      <c r="C334">
        <f t="shared" ca="1" si="65"/>
        <v>1468617</v>
      </c>
      <c r="D334" t="str" cm="1">
        <f t="array" aca="1" ref="D334" ca="1">INDEX($D$2:$D$6,RANDBETWEEN(1,ROWS($D$2:$D$6)),1)</f>
        <v>Periklis Andreas</v>
      </c>
      <c r="E334" s="1">
        <f t="shared" ca="1" si="66"/>
        <v>44307</v>
      </c>
      <c r="F334">
        <f t="shared" ca="1" si="67"/>
        <v>19</v>
      </c>
      <c r="G334" t="str" cm="1">
        <f t="array" aca="1" ref="G334" ca="1">INDEX($G$2:$G$3,RANDBETWEEN(1,ROWS($G$2:$G$3)),1)</f>
        <v>Female</v>
      </c>
      <c r="H334" s="1">
        <f t="shared" ca="1" si="68"/>
        <v>43387</v>
      </c>
      <c r="I334">
        <f t="shared" ca="1" si="69"/>
        <v>16</v>
      </c>
      <c r="J334">
        <f t="shared" ca="1" si="70"/>
        <v>9</v>
      </c>
      <c r="K334" t="str" cm="1">
        <f t="array" aca="1" ref="K334" ca="1">INDEX($K$2:$K$6,RANDBETWEEN(1,ROWS($K$2:$K$6)),1)</f>
        <v>Spain</v>
      </c>
      <c r="L334">
        <f t="shared" ca="1" si="71"/>
        <v>100</v>
      </c>
      <c r="M334">
        <f t="shared" ca="1" si="72"/>
        <v>141</v>
      </c>
      <c r="N334">
        <f t="shared" ca="1" si="71"/>
        <v>79</v>
      </c>
      <c r="O334" s="2">
        <f t="shared" ca="1" si="73"/>
        <v>55.3</v>
      </c>
      <c r="P334" s="2">
        <f t="shared" ca="1" si="74"/>
        <v>23.7</v>
      </c>
      <c r="Q334">
        <f t="shared" ca="1" si="75"/>
        <v>27</v>
      </c>
      <c r="R334">
        <f t="shared" ca="1" si="75"/>
        <v>33</v>
      </c>
      <c r="S334" s="2">
        <f t="shared" ca="1" si="76"/>
        <v>5</v>
      </c>
      <c r="T334" s="3">
        <f t="shared" ca="1" si="77"/>
        <v>0.80614605215082846</v>
      </c>
      <c r="U334" t="str" cm="1">
        <f t="array" aca="1" ref="U334" ca="1">INDEX($U$2:$U$4,RANDBETWEEN(1,ROWS($U$2:$U$4)),1)</f>
        <v>Married</v>
      </c>
    </row>
    <row r="335" spans="1:21">
      <c r="A335">
        <v>334</v>
      </c>
      <c r="B335" cm="1">
        <f t="array" aca="1" ref="B335" ca="1">INDEX($B$2:$B$3,RANDBETWEEN(1,ROWS($B$2:$B$3)),1)</f>
        <v>2021</v>
      </c>
      <c r="C335">
        <f t="shared" ca="1" si="65"/>
        <v>1432241</v>
      </c>
      <c r="D335" t="str" cm="1">
        <f t="array" aca="1" ref="D335" ca="1">INDEX($D$2:$D$6,RANDBETWEEN(1,ROWS($D$2:$D$6)),1)</f>
        <v>Irini Antoniou</v>
      </c>
      <c r="E335" s="1">
        <f t="shared" ca="1" si="66"/>
        <v>44107</v>
      </c>
      <c r="F335">
        <f t="shared" ca="1" si="67"/>
        <v>20</v>
      </c>
      <c r="G335" t="str" cm="1">
        <f t="array" aca="1" ref="G335" ca="1">INDEX($G$2:$G$3,RANDBETWEEN(1,ROWS($G$2:$G$3)),1)</f>
        <v>Female</v>
      </c>
      <c r="H335" s="1">
        <f t="shared" ca="1" si="68"/>
        <v>43436</v>
      </c>
      <c r="I335">
        <f t="shared" ca="1" si="69"/>
        <v>13</v>
      </c>
      <c r="J335">
        <f t="shared" ca="1" si="70"/>
        <v>13</v>
      </c>
      <c r="K335" t="str" cm="1">
        <f t="array" aca="1" ref="K335" ca="1">INDEX($K$2:$K$6,RANDBETWEEN(1,ROWS($K$2:$K$6)),1)</f>
        <v>Australia</v>
      </c>
      <c r="L335">
        <f t="shared" ca="1" si="71"/>
        <v>73</v>
      </c>
      <c r="M335">
        <f t="shared" ca="1" si="72"/>
        <v>123</v>
      </c>
      <c r="N335">
        <f t="shared" ca="1" si="71"/>
        <v>75</v>
      </c>
      <c r="O335" s="2">
        <f t="shared" ca="1" si="73"/>
        <v>52.5</v>
      </c>
      <c r="P335" s="2">
        <f t="shared" ca="1" si="74"/>
        <v>22.5</v>
      </c>
      <c r="Q335">
        <f t="shared" ca="1" si="75"/>
        <v>42</v>
      </c>
      <c r="R335">
        <f t="shared" ca="1" si="75"/>
        <v>13</v>
      </c>
      <c r="S335" s="2">
        <f t="shared" ca="1" si="76"/>
        <v>5.2</v>
      </c>
      <c r="T335" s="3">
        <f t="shared" ca="1" si="77"/>
        <v>0.92068249668942703</v>
      </c>
      <c r="U335" t="str" cm="1">
        <f t="array" aca="1" ref="U335" ca="1">INDEX($U$2:$U$4,RANDBETWEEN(1,ROWS($U$2:$U$4)),1)</f>
        <v>Married</v>
      </c>
    </row>
    <row r="336" spans="1:21">
      <c r="A336">
        <v>335</v>
      </c>
      <c r="B336" cm="1">
        <f t="array" aca="1" ref="B336" ca="1">INDEX($B$2:$B$3,RANDBETWEEN(1,ROWS($B$2:$B$3)),1)</f>
        <v>2021</v>
      </c>
      <c r="C336">
        <f t="shared" ca="1" si="65"/>
        <v>1486833</v>
      </c>
      <c r="D336" t="str" cm="1">
        <f t="array" aca="1" ref="D336" ca="1">INDEX($D$2:$D$6,RANDBETWEEN(1,ROWS($D$2:$D$6)),1)</f>
        <v>Marios Katsaros</v>
      </c>
      <c r="E336" s="1">
        <f t="shared" ca="1" si="66"/>
        <v>43985</v>
      </c>
      <c r="F336">
        <f t="shared" ca="1" si="67"/>
        <v>25</v>
      </c>
      <c r="G336" t="str" cm="1">
        <f t="array" aca="1" ref="G336" ca="1">INDEX($G$2:$G$3,RANDBETWEEN(1,ROWS($G$2:$G$3)),1)</f>
        <v>Female</v>
      </c>
      <c r="H336" s="1">
        <f t="shared" ca="1" si="68"/>
        <v>43450</v>
      </c>
      <c r="I336">
        <f t="shared" ca="1" si="69"/>
        <v>18</v>
      </c>
      <c r="J336">
        <f t="shared" ca="1" si="70"/>
        <v>8</v>
      </c>
      <c r="K336" t="str" cm="1">
        <f t="array" aca="1" ref="K336" ca="1">INDEX($K$2:$K$6,RANDBETWEEN(1,ROWS($K$2:$K$6)),1)</f>
        <v>Germany</v>
      </c>
      <c r="L336">
        <f t="shared" ca="1" si="71"/>
        <v>51</v>
      </c>
      <c r="M336">
        <f t="shared" ca="1" si="72"/>
        <v>180</v>
      </c>
      <c r="N336">
        <f t="shared" ca="1" si="71"/>
        <v>56</v>
      </c>
      <c r="O336" s="2">
        <f t="shared" ca="1" si="73"/>
        <v>39.199999999999996</v>
      </c>
      <c r="P336" s="2">
        <f t="shared" ca="1" si="74"/>
        <v>16.8</v>
      </c>
      <c r="Q336">
        <f t="shared" ca="1" si="75"/>
        <v>17</v>
      </c>
      <c r="R336">
        <f t="shared" ca="1" si="75"/>
        <v>36</v>
      </c>
      <c r="S336" s="2">
        <f t="shared" ca="1" si="76"/>
        <v>5.2</v>
      </c>
      <c r="T336" s="3">
        <f t="shared" ca="1" si="77"/>
        <v>0.41178866001816339</v>
      </c>
      <c r="U336" t="str" cm="1">
        <f t="array" aca="1" ref="U336" ca="1">INDEX($U$2:$U$4,RANDBETWEEN(1,ROWS($U$2:$U$4)),1)</f>
        <v>Married</v>
      </c>
    </row>
    <row r="337" spans="1:21">
      <c r="A337">
        <v>336</v>
      </c>
      <c r="B337" cm="1">
        <f t="array" aca="1" ref="B337" ca="1">INDEX($B$2:$B$3,RANDBETWEEN(1,ROWS($B$2:$B$3)),1)</f>
        <v>2020</v>
      </c>
      <c r="C337">
        <f t="shared" ca="1" si="65"/>
        <v>1484237</v>
      </c>
      <c r="D337" t="str" cm="1">
        <f t="array" aca="1" ref="D337" ca="1">INDEX($D$2:$D$6,RANDBETWEEN(1,ROWS($D$2:$D$6)),1)</f>
        <v>Marios Katsaros</v>
      </c>
      <c r="E337" s="1">
        <f t="shared" ca="1" si="66"/>
        <v>44381</v>
      </c>
      <c r="F337">
        <f t="shared" ca="1" si="67"/>
        <v>21</v>
      </c>
      <c r="G337" t="str" cm="1">
        <f t="array" aca="1" ref="G337" ca="1">INDEX($G$2:$G$3,RANDBETWEEN(1,ROWS($G$2:$G$3)),1)</f>
        <v>Male</v>
      </c>
      <c r="H337" s="1">
        <f t="shared" ca="1" si="68"/>
        <v>43647</v>
      </c>
      <c r="I337">
        <f t="shared" ca="1" si="69"/>
        <v>10</v>
      </c>
      <c r="J337">
        <f t="shared" ca="1" si="70"/>
        <v>12</v>
      </c>
      <c r="K337" t="str" cm="1">
        <f t="array" aca="1" ref="K337" ca="1">INDEX($K$2:$K$6,RANDBETWEEN(1,ROWS($K$2:$K$6)),1)</f>
        <v>Germany</v>
      </c>
      <c r="L337">
        <f t="shared" ca="1" si="71"/>
        <v>77</v>
      </c>
      <c r="M337">
        <f t="shared" ca="1" si="72"/>
        <v>161</v>
      </c>
      <c r="N337">
        <f t="shared" ca="1" si="71"/>
        <v>85</v>
      </c>
      <c r="O337" s="2">
        <f t="shared" ca="1" si="73"/>
        <v>59.499999999999993</v>
      </c>
      <c r="P337" s="2">
        <f t="shared" ca="1" si="74"/>
        <v>25.5</v>
      </c>
      <c r="Q337">
        <f t="shared" ca="1" si="75"/>
        <v>14</v>
      </c>
      <c r="R337">
        <f t="shared" ca="1" si="75"/>
        <v>11</v>
      </c>
      <c r="S337" s="2">
        <f t="shared" ca="1" si="76"/>
        <v>4.4000000000000004</v>
      </c>
      <c r="T337" s="3">
        <f t="shared" ca="1" si="77"/>
        <v>0.64710644428001118</v>
      </c>
      <c r="U337" t="str" cm="1">
        <f t="array" aca="1" ref="U337" ca="1">INDEX($U$2:$U$4,RANDBETWEEN(1,ROWS($U$2:$U$4)),1)</f>
        <v>Single</v>
      </c>
    </row>
    <row r="338" spans="1:21">
      <c r="A338">
        <v>337</v>
      </c>
      <c r="B338" cm="1">
        <f t="array" aca="1" ref="B338" ca="1">INDEX($B$2:$B$3,RANDBETWEEN(1,ROWS($B$2:$B$3)),1)</f>
        <v>2020</v>
      </c>
      <c r="C338">
        <f t="shared" ca="1" si="65"/>
        <v>1441967</v>
      </c>
      <c r="D338" t="str" cm="1">
        <f t="array" aca="1" ref="D338" ca="1">INDEX($D$2:$D$6,RANDBETWEEN(1,ROWS($D$2:$D$6)),1)</f>
        <v>Irini Antoniou</v>
      </c>
      <c r="E338" s="1">
        <f t="shared" ca="1" si="66"/>
        <v>44008</v>
      </c>
      <c r="F338">
        <f t="shared" ca="1" si="67"/>
        <v>22</v>
      </c>
      <c r="G338" t="str" cm="1">
        <f t="array" aca="1" ref="G338" ca="1">INDEX($G$2:$G$3,RANDBETWEEN(1,ROWS($G$2:$G$3)),1)</f>
        <v>Female</v>
      </c>
      <c r="H338" s="1">
        <f t="shared" ca="1" si="68"/>
        <v>43478</v>
      </c>
      <c r="I338">
        <f t="shared" ca="1" si="69"/>
        <v>12</v>
      </c>
      <c r="J338">
        <f t="shared" ca="1" si="70"/>
        <v>14</v>
      </c>
      <c r="K338" t="str" cm="1">
        <f t="array" aca="1" ref="K338" ca="1">INDEX($K$2:$K$6,RANDBETWEEN(1,ROWS($K$2:$K$6)),1)</f>
        <v>Germany</v>
      </c>
      <c r="L338">
        <f t="shared" ca="1" si="71"/>
        <v>82</v>
      </c>
      <c r="M338">
        <f t="shared" ca="1" si="72"/>
        <v>188</v>
      </c>
      <c r="N338">
        <f t="shared" ca="1" si="71"/>
        <v>86</v>
      </c>
      <c r="O338" s="2">
        <f t="shared" ca="1" si="73"/>
        <v>60.199999999999996</v>
      </c>
      <c r="P338" s="2">
        <f t="shared" ca="1" si="74"/>
        <v>25.8</v>
      </c>
      <c r="Q338">
        <f t="shared" ca="1" si="75"/>
        <v>17</v>
      </c>
      <c r="R338">
        <f t="shared" ca="1" si="75"/>
        <v>37</v>
      </c>
      <c r="S338" s="2">
        <f t="shared" ca="1" si="76"/>
        <v>5.2</v>
      </c>
      <c r="T338" s="3">
        <f t="shared" ca="1" si="77"/>
        <v>0.88830363936424483</v>
      </c>
      <c r="U338" t="str" cm="1">
        <f t="array" aca="1" ref="U338" ca="1">INDEX($U$2:$U$4,RANDBETWEEN(1,ROWS($U$2:$U$4)),1)</f>
        <v>In Relationship</v>
      </c>
    </row>
    <row r="339" spans="1:21">
      <c r="A339">
        <v>338</v>
      </c>
      <c r="B339" cm="1">
        <f t="array" aca="1" ref="B339" ca="1">INDEX($B$2:$B$3,RANDBETWEEN(1,ROWS($B$2:$B$3)),1)</f>
        <v>2020</v>
      </c>
      <c r="C339">
        <f t="shared" ca="1" si="65"/>
        <v>1421037</v>
      </c>
      <c r="D339" t="str" cm="1">
        <f t="array" aca="1" ref="D339" ca="1">INDEX($D$2:$D$6,RANDBETWEEN(1,ROWS($D$2:$D$6)),1)</f>
        <v>Periklis Andreas</v>
      </c>
      <c r="E339" s="1">
        <f t="shared" ca="1" si="66"/>
        <v>44195</v>
      </c>
      <c r="F339">
        <f t="shared" ca="1" si="67"/>
        <v>19</v>
      </c>
      <c r="G339" t="str" cm="1">
        <f t="array" aca="1" ref="G339" ca="1">INDEX($G$2:$G$3,RANDBETWEEN(1,ROWS($G$2:$G$3)),1)</f>
        <v>Female</v>
      </c>
      <c r="H339" s="1">
        <f t="shared" ca="1" si="68"/>
        <v>43569</v>
      </c>
      <c r="I339">
        <f t="shared" ca="1" si="69"/>
        <v>17</v>
      </c>
      <c r="J339">
        <f t="shared" ca="1" si="70"/>
        <v>11</v>
      </c>
      <c r="K339" t="str" cm="1">
        <f t="array" aca="1" ref="K339" ca="1">INDEX($K$2:$K$6,RANDBETWEEN(1,ROWS($K$2:$K$6)),1)</f>
        <v>France</v>
      </c>
      <c r="L339">
        <f t="shared" ca="1" si="71"/>
        <v>52</v>
      </c>
      <c r="M339">
        <f t="shared" ca="1" si="72"/>
        <v>177</v>
      </c>
      <c r="N339">
        <f t="shared" ca="1" si="71"/>
        <v>57</v>
      </c>
      <c r="O339" s="2">
        <f t="shared" ca="1" si="73"/>
        <v>39.9</v>
      </c>
      <c r="P339" s="2">
        <f t="shared" ca="1" si="74"/>
        <v>17.099999999999998</v>
      </c>
      <c r="Q339">
        <f t="shared" ca="1" si="75"/>
        <v>28</v>
      </c>
      <c r="R339">
        <f t="shared" ca="1" si="75"/>
        <v>25</v>
      </c>
      <c r="S339" s="2">
        <f t="shared" ca="1" si="76"/>
        <v>5.6000000000000005</v>
      </c>
      <c r="T339" s="3">
        <f t="shared" ca="1" si="77"/>
        <v>0.38425093316378467</v>
      </c>
      <c r="U339" t="str" cm="1">
        <f t="array" aca="1" ref="U339" ca="1">INDEX($U$2:$U$4,RANDBETWEEN(1,ROWS($U$2:$U$4)),1)</f>
        <v>Married</v>
      </c>
    </row>
    <row r="340" spans="1:21">
      <c r="A340">
        <v>339</v>
      </c>
      <c r="B340" cm="1">
        <f t="array" aca="1" ref="B340" ca="1">INDEX($B$2:$B$3,RANDBETWEEN(1,ROWS($B$2:$B$3)),1)</f>
        <v>2021</v>
      </c>
      <c r="C340">
        <f t="shared" ca="1" si="65"/>
        <v>1434305</v>
      </c>
      <c r="D340" t="str" cm="1">
        <f t="array" aca="1" ref="D340" ca="1">INDEX($D$2:$D$6,RANDBETWEEN(1,ROWS($D$2:$D$6)),1)</f>
        <v>Periklis Andreas</v>
      </c>
      <c r="E340" s="1">
        <f t="shared" ca="1" si="66"/>
        <v>44122</v>
      </c>
      <c r="F340">
        <f t="shared" ca="1" si="67"/>
        <v>22</v>
      </c>
      <c r="G340" t="str" cm="1">
        <f t="array" aca="1" ref="G340" ca="1">INDEX($G$2:$G$3,RANDBETWEEN(1,ROWS($G$2:$G$3)),1)</f>
        <v>Female</v>
      </c>
      <c r="H340" s="1">
        <f t="shared" ca="1" si="68"/>
        <v>43333</v>
      </c>
      <c r="I340">
        <f t="shared" ca="1" si="69"/>
        <v>10</v>
      </c>
      <c r="J340">
        <f t="shared" ca="1" si="70"/>
        <v>15</v>
      </c>
      <c r="K340" t="str" cm="1">
        <f t="array" aca="1" ref="K340" ca="1">INDEX($K$2:$K$6,RANDBETWEEN(1,ROWS($K$2:$K$6)),1)</f>
        <v>France</v>
      </c>
      <c r="L340">
        <f t="shared" ca="1" si="71"/>
        <v>84</v>
      </c>
      <c r="M340">
        <f t="shared" ca="1" si="72"/>
        <v>164</v>
      </c>
      <c r="N340">
        <f t="shared" ca="1" si="71"/>
        <v>99</v>
      </c>
      <c r="O340" s="2">
        <f t="shared" ca="1" si="73"/>
        <v>69.3</v>
      </c>
      <c r="P340" s="2">
        <f t="shared" ca="1" si="74"/>
        <v>29.7</v>
      </c>
      <c r="Q340">
        <f t="shared" ca="1" si="75"/>
        <v>36</v>
      </c>
      <c r="R340">
        <f t="shared" ca="1" si="75"/>
        <v>25</v>
      </c>
      <c r="S340" s="2">
        <f t="shared" ca="1" si="76"/>
        <v>5</v>
      </c>
      <c r="T340" s="3">
        <f t="shared" ca="1" si="77"/>
        <v>0.67871144582730125</v>
      </c>
      <c r="U340" t="str" cm="1">
        <f t="array" aca="1" ref="U340" ca="1">INDEX($U$2:$U$4,RANDBETWEEN(1,ROWS($U$2:$U$4)),1)</f>
        <v>Single</v>
      </c>
    </row>
    <row r="341" spans="1:21">
      <c r="A341">
        <v>340</v>
      </c>
      <c r="B341" cm="1">
        <f t="array" aca="1" ref="B341" ca="1">INDEX($B$2:$B$3,RANDBETWEEN(1,ROWS($B$2:$B$3)),1)</f>
        <v>2021</v>
      </c>
      <c r="C341">
        <f t="shared" ca="1" si="65"/>
        <v>1426167</v>
      </c>
      <c r="D341" t="str" cm="1">
        <f t="array" aca="1" ref="D341" ca="1">INDEX($D$2:$D$6,RANDBETWEEN(1,ROWS($D$2:$D$6)),1)</f>
        <v>Periklis Andreas</v>
      </c>
      <c r="E341" s="1">
        <f t="shared" ca="1" si="66"/>
        <v>44107</v>
      </c>
      <c r="F341">
        <f t="shared" ca="1" si="67"/>
        <v>19</v>
      </c>
      <c r="G341" t="str" cm="1">
        <f t="array" aca="1" ref="G341" ca="1">INDEX($G$2:$G$3,RANDBETWEEN(1,ROWS($G$2:$G$3)),1)</f>
        <v>Female</v>
      </c>
      <c r="H341" s="1">
        <f t="shared" ca="1" si="68"/>
        <v>43501</v>
      </c>
      <c r="I341">
        <f t="shared" ca="1" si="69"/>
        <v>13</v>
      </c>
      <c r="J341">
        <f t="shared" ca="1" si="70"/>
        <v>9</v>
      </c>
      <c r="K341" t="str" cm="1">
        <f t="array" aca="1" ref="K341" ca="1">INDEX($K$2:$K$6,RANDBETWEEN(1,ROWS($K$2:$K$6)),1)</f>
        <v>Canada</v>
      </c>
      <c r="L341">
        <f t="shared" ca="1" si="71"/>
        <v>80</v>
      </c>
      <c r="M341">
        <f t="shared" ca="1" si="72"/>
        <v>189</v>
      </c>
      <c r="N341">
        <f t="shared" ca="1" si="71"/>
        <v>78</v>
      </c>
      <c r="O341" s="2">
        <f t="shared" ca="1" si="73"/>
        <v>54.599999999999994</v>
      </c>
      <c r="P341" s="2">
        <f t="shared" ca="1" si="74"/>
        <v>23.4</v>
      </c>
      <c r="Q341">
        <f t="shared" ca="1" si="75"/>
        <v>27</v>
      </c>
      <c r="R341">
        <f t="shared" ca="1" si="75"/>
        <v>41</v>
      </c>
      <c r="S341" s="2">
        <f t="shared" ca="1" si="76"/>
        <v>4.4000000000000004</v>
      </c>
      <c r="T341" s="3">
        <f t="shared" ca="1" si="77"/>
        <v>0.65290066747888098</v>
      </c>
      <c r="U341" t="str" cm="1">
        <f t="array" aca="1" ref="U341" ca="1">INDEX($U$2:$U$4,RANDBETWEEN(1,ROWS($U$2:$U$4)),1)</f>
        <v>In Relationship</v>
      </c>
    </row>
    <row r="342" spans="1:21">
      <c r="A342">
        <v>341</v>
      </c>
      <c r="B342" cm="1">
        <f t="array" aca="1" ref="B342" ca="1">INDEX($B$2:$B$3,RANDBETWEEN(1,ROWS($B$2:$B$3)),1)</f>
        <v>2021</v>
      </c>
      <c r="C342">
        <f t="shared" ca="1" si="65"/>
        <v>1429702</v>
      </c>
      <c r="D342" t="str" cm="1">
        <f t="array" aca="1" ref="D342" ca="1">INDEX($D$2:$D$6,RANDBETWEEN(1,ROWS($D$2:$D$6)),1)</f>
        <v>Foteini Antonis</v>
      </c>
      <c r="E342" s="1">
        <f t="shared" ca="1" si="66"/>
        <v>44194</v>
      </c>
      <c r="F342">
        <f t="shared" ca="1" si="67"/>
        <v>18</v>
      </c>
      <c r="G342" t="str" cm="1">
        <f t="array" aca="1" ref="G342" ca="1">INDEX($G$2:$G$3,RANDBETWEEN(1,ROWS($G$2:$G$3)),1)</f>
        <v>Male</v>
      </c>
      <c r="H342" s="1">
        <f t="shared" ca="1" si="68"/>
        <v>43301</v>
      </c>
      <c r="I342">
        <f t="shared" ca="1" si="69"/>
        <v>17</v>
      </c>
      <c r="J342">
        <f t="shared" ca="1" si="70"/>
        <v>15</v>
      </c>
      <c r="K342" t="str" cm="1">
        <f t="array" aca="1" ref="K342" ca="1">INDEX($K$2:$K$6,RANDBETWEEN(1,ROWS($K$2:$K$6)),1)</f>
        <v>Spain</v>
      </c>
      <c r="L342">
        <f t="shared" ca="1" si="71"/>
        <v>61</v>
      </c>
      <c r="M342">
        <f t="shared" ca="1" si="72"/>
        <v>161</v>
      </c>
      <c r="N342">
        <f t="shared" ca="1" si="71"/>
        <v>81</v>
      </c>
      <c r="O342" s="2">
        <f t="shared" ca="1" si="73"/>
        <v>56.699999999999996</v>
      </c>
      <c r="P342" s="2">
        <f t="shared" ca="1" si="74"/>
        <v>24.3</v>
      </c>
      <c r="Q342">
        <f t="shared" ca="1" si="75"/>
        <v>15</v>
      </c>
      <c r="R342">
        <f t="shared" ca="1" si="75"/>
        <v>17</v>
      </c>
      <c r="S342" s="2">
        <f t="shared" ca="1" si="76"/>
        <v>6.4</v>
      </c>
      <c r="T342" s="3">
        <f t="shared" ca="1" si="77"/>
        <v>0.5508960134826455</v>
      </c>
      <c r="U342" t="str" cm="1">
        <f t="array" aca="1" ref="U342" ca="1">INDEX($U$2:$U$4,RANDBETWEEN(1,ROWS($U$2:$U$4)),1)</f>
        <v>Married</v>
      </c>
    </row>
    <row r="343" spans="1:21">
      <c r="A343">
        <v>342</v>
      </c>
      <c r="B343" cm="1">
        <f t="array" aca="1" ref="B343" ca="1">INDEX($B$2:$B$3,RANDBETWEEN(1,ROWS($B$2:$B$3)),1)</f>
        <v>2021</v>
      </c>
      <c r="C343">
        <f t="shared" ca="1" si="65"/>
        <v>1476269</v>
      </c>
      <c r="D343" t="str" cm="1">
        <f t="array" aca="1" ref="D343" ca="1">INDEX($D$2:$D$6,RANDBETWEEN(1,ROWS($D$2:$D$6)),1)</f>
        <v>Irini Antoniou</v>
      </c>
      <c r="E343" s="1">
        <f t="shared" ca="1" si="66"/>
        <v>44012</v>
      </c>
      <c r="F343">
        <f t="shared" ca="1" si="67"/>
        <v>23</v>
      </c>
      <c r="G343" t="str" cm="1">
        <f t="array" aca="1" ref="G343" ca="1">INDEX($G$2:$G$3,RANDBETWEEN(1,ROWS($G$2:$G$3)),1)</f>
        <v>Female</v>
      </c>
      <c r="H343" s="1">
        <f t="shared" ca="1" si="68"/>
        <v>43672</v>
      </c>
      <c r="I343">
        <f t="shared" ca="1" si="69"/>
        <v>20</v>
      </c>
      <c r="J343">
        <f t="shared" ca="1" si="70"/>
        <v>9</v>
      </c>
      <c r="K343" t="str" cm="1">
        <f t="array" aca="1" ref="K343" ca="1">INDEX($K$2:$K$6,RANDBETWEEN(1,ROWS($K$2:$K$6)),1)</f>
        <v>France</v>
      </c>
      <c r="L343">
        <f t="shared" ca="1" si="71"/>
        <v>76</v>
      </c>
      <c r="M343">
        <f t="shared" ca="1" si="72"/>
        <v>183</v>
      </c>
      <c r="N343">
        <f t="shared" ca="1" si="71"/>
        <v>70</v>
      </c>
      <c r="O343" s="2">
        <f t="shared" ca="1" si="73"/>
        <v>49</v>
      </c>
      <c r="P343" s="2">
        <f t="shared" ca="1" si="74"/>
        <v>21</v>
      </c>
      <c r="Q343">
        <f t="shared" ca="1" si="75"/>
        <v>49</v>
      </c>
      <c r="R343">
        <f t="shared" ca="1" si="75"/>
        <v>36</v>
      </c>
      <c r="S343" s="2">
        <f t="shared" ca="1" si="76"/>
        <v>5.8000000000000007</v>
      </c>
      <c r="T343" s="3">
        <f t="shared" ca="1" si="77"/>
        <v>0.75459561827428978</v>
      </c>
      <c r="U343" t="str" cm="1">
        <f t="array" aca="1" ref="U343" ca="1">INDEX($U$2:$U$4,RANDBETWEEN(1,ROWS($U$2:$U$4)),1)</f>
        <v>In Relationship</v>
      </c>
    </row>
    <row r="344" spans="1:21">
      <c r="A344">
        <v>343</v>
      </c>
      <c r="B344" cm="1">
        <f t="array" aca="1" ref="B344" ca="1">INDEX($B$2:$B$3,RANDBETWEEN(1,ROWS($B$2:$B$3)),1)</f>
        <v>2021</v>
      </c>
      <c r="C344">
        <f t="shared" ca="1" si="65"/>
        <v>1462901</v>
      </c>
      <c r="D344" t="str" cm="1">
        <f t="array" aca="1" ref="D344" ca="1">INDEX($D$2:$D$6,RANDBETWEEN(1,ROWS($D$2:$D$6)),1)</f>
        <v>Irini Antoniou</v>
      </c>
      <c r="E344" s="1">
        <f t="shared" ca="1" si="66"/>
        <v>44290</v>
      </c>
      <c r="F344">
        <f t="shared" ca="1" si="67"/>
        <v>21</v>
      </c>
      <c r="G344" t="str" cm="1">
        <f t="array" aca="1" ref="G344" ca="1">INDEX($G$2:$G$3,RANDBETWEEN(1,ROWS($G$2:$G$3)),1)</f>
        <v>Female</v>
      </c>
      <c r="H344" s="1">
        <f t="shared" ca="1" si="68"/>
        <v>43434</v>
      </c>
      <c r="I344">
        <f t="shared" ca="1" si="69"/>
        <v>19</v>
      </c>
      <c r="J344">
        <f t="shared" ca="1" si="70"/>
        <v>8</v>
      </c>
      <c r="K344" t="str" cm="1">
        <f t="array" aca="1" ref="K344" ca="1">INDEX($K$2:$K$6,RANDBETWEEN(1,ROWS($K$2:$K$6)),1)</f>
        <v>Canada</v>
      </c>
      <c r="L344">
        <f t="shared" ca="1" si="71"/>
        <v>88</v>
      </c>
      <c r="M344">
        <f t="shared" ca="1" si="72"/>
        <v>162</v>
      </c>
      <c r="N344">
        <f t="shared" ca="1" si="71"/>
        <v>69</v>
      </c>
      <c r="O344" s="2">
        <f t="shared" ca="1" si="73"/>
        <v>48.3</v>
      </c>
      <c r="P344" s="2">
        <f t="shared" ca="1" si="74"/>
        <v>20.7</v>
      </c>
      <c r="Q344">
        <f t="shared" ca="1" si="75"/>
        <v>30</v>
      </c>
      <c r="R344">
        <f t="shared" ca="1" si="75"/>
        <v>31</v>
      </c>
      <c r="S344" s="2">
        <f t="shared" ca="1" si="76"/>
        <v>5.4</v>
      </c>
      <c r="T344" s="3">
        <f t="shared" ca="1" si="77"/>
        <v>0.19509638936284079</v>
      </c>
      <c r="U344" t="str" cm="1">
        <f t="array" aca="1" ref="U344" ca="1">INDEX($U$2:$U$4,RANDBETWEEN(1,ROWS($U$2:$U$4)),1)</f>
        <v>In Relationship</v>
      </c>
    </row>
    <row r="345" spans="1:21">
      <c r="A345">
        <v>344</v>
      </c>
      <c r="B345" cm="1">
        <f t="array" aca="1" ref="B345" ca="1">INDEX($B$2:$B$3,RANDBETWEEN(1,ROWS($B$2:$B$3)),1)</f>
        <v>2021</v>
      </c>
      <c r="C345">
        <f t="shared" ca="1" si="65"/>
        <v>1485394</v>
      </c>
      <c r="D345" t="str" cm="1">
        <f t="array" aca="1" ref="D345" ca="1">INDEX($D$2:$D$6,RANDBETWEEN(1,ROWS($D$2:$D$6)),1)</f>
        <v>Costas Antonis</v>
      </c>
      <c r="E345" s="1">
        <f t="shared" ca="1" si="66"/>
        <v>44003</v>
      </c>
      <c r="F345">
        <f t="shared" ca="1" si="67"/>
        <v>23</v>
      </c>
      <c r="G345" t="str" cm="1">
        <f t="array" aca="1" ref="G345" ca="1">INDEX($G$2:$G$3,RANDBETWEEN(1,ROWS($G$2:$G$3)),1)</f>
        <v>Male</v>
      </c>
      <c r="H345" s="1">
        <f t="shared" ca="1" si="68"/>
        <v>43438</v>
      </c>
      <c r="I345">
        <f t="shared" ca="1" si="69"/>
        <v>14</v>
      </c>
      <c r="J345">
        <f t="shared" ca="1" si="70"/>
        <v>11</v>
      </c>
      <c r="K345" t="str" cm="1">
        <f t="array" aca="1" ref="K345" ca="1">INDEX($K$2:$K$6,RANDBETWEEN(1,ROWS($K$2:$K$6)),1)</f>
        <v>Australia</v>
      </c>
      <c r="L345">
        <f t="shared" ca="1" si="71"/>
        <v>68</v>
      </c>
      <c r="M345">
        <f t="shared" ca="1" si="72"/>
        <v>133</v>
      </c>
      <c r="N345">
        <f t="shared" ca="1" si="71"/>
        <v>94</v>
      </c>
      <c r="O345" s="2">
        <f t="shared" ca="1" si="73"/>
        <v>65.8</v>
      </c>
      <c r="P345" s="2">
        <f t="shared" ca="1" si="74"/>
        <v>28.2</v>
      </c>
      <c r="Q345">
        <f t="shared" ca="1" si="75"/>
        <v>24</v>
      </c>
      <c r="R345">
        <f t="shared" ca="1" si="75"/>
        <v>50</v>
      </c>
      <c r="S345" s="2">
        <f t="shared" ca="1" si="76"/>
        <v>5</v>
      </c>
      <c r="T345" s="3">
        <f t="shared" ca="1" si="77"/>
        <v>0.22290570064664139</v>
      </c>
      <c r="U345" t="str" cm="1">
        <f t="array" aca="1" ref="U345" ca="1">INDEX($U$2:$U$4,RANDBETWEEN(1,ROWS($U$2:$U$4)),1)</f>
        <v>Single</v>
      </c>
    </row>
    <row r="346" spans="1:21">
      <c r="A346">
        <v>345</v>
      </c>
      <c r="B346" cm="1">
        <f t="array" aca="1" ref="B346" ca="1">INDEX($B$2:$B$3,RANDBETWEEN(1,ROWS($B$2:$B$3)),1)</f>
        <v>2020</v>
      </c>
      <c r="C346">
        <f t="shared" ca="1" si="65"/>
        <v>1437267</v>
      </c>
      <c r="D346" t="str" cm="1">
        <f t="array" aca="1" ref="D346" ca="1">INDEX($D$2:$D$6,RANDBETWEEN(1,ROWS($D$2:$D$6)),1)</f>
        <v>Periklis Andreas</v>
      </c>
      <c r="E346" s="1">
        <f t="shared" ca="1" si="66"/>
        <v>44379</v>
      </c>
      <c r="F346">
        <f t="shared" ca="1" si="67"/>
        <v>24</v>
      </c>
      <c r="G346" t="str" cm="1">
        <f t="array" aca="1" ref="G346" ca="1">INDEX($G$2:$G$3,RANDBETWEEN(1,ROWS($G$2:$G$3)),1)</f>
        <v>Female</v>
      </c>
      <c r="H346" s="1">
        <f t="shared" ca="1" si="68"/>
        <v>43592</v>
      </c>
      <c r="I346">
        <f t="shared" ca="1" si="69"/>
        <v>12</v>
      </c>
      <c r="J346">
        <f t="shared" ca="1" si="70"/>
        <v>12</v>
      </c>
      <c r="K346" t="str" cm="1">
        <f t="array" aca="1" ref="K346" ca="1">INDEX($K$2:$K$6,RANDBETWEEN(1,ROWS($K$2:$K$6)),1)</f>
        <v>Spain</v>
      </c>
      <c r="L346">
        <f t="shared" ca="1" si="71"/>
        <v>81</v>
      </c>
      <c r="M346">
        <f t="shared" ca="1" si="72"/>
        <v>147</v>
      </c>
      <c r="N346">
        <f t="shared" ca="1" si="71"/>
        <v>70</v>
      </c>
      <c r="O346" s="2">
        <f t="shared" ca="1" si="73"/>
        <v>49</v>
      </c>
      <c r="P346" s="2">
        <f t="shared" ca="1" si="74"/>
        <v>21</v>
      </c>
      <c r="Q346">
        <f t="shared" ca="1" si="75"/>
        <v>28</v>
      </c>
      <c r="R346">
        <f t="shared" ca="1" si="75"/>
        <v>32</v>
      </c>
      <c r="S346" s="2">
        <f t="shared" ca="1" si="76"/>
        <v>4.8000000000000007</v>
      </c>
      <c r="T346" s="3">
        <f t="shared" ca="1" si="77"/>
        <v>0.55097486632413029</v>
      </c>
      <c r="U346" t="str" cm="1">
        <f t="array" aca="1" ref="U346" ca="1">INDEX($U$2:$U$4,RANDBETWEEN(1,ROWS($U$2:$U$4)),1)</f>
        <v>In Relationship</v>
      </c>
    </row>
    <row r="347" spans="1:21">
      <c r="A347">
        <v>346</v>
      </c>
      <c r="B347" cm="1">
        <f t="array" aca="1" ref="B347" ca="1">INDEX($B$2:$B$3,RANDBETWEEN(1,ROWS($B$2:$B$3)),1)</f>
        <v>2020</v>
      </c>
      <c r="C347">
        <f t="shared" ca="1" si="65"/>
        <v>1416034</v>
      </c>
      <c r="D347" t="str" cm="1">
        <f t="array" aca="1" ref="D347" ca="1">INDEX($D$2:$D$6,RANDBETWEEN(1,ROWS($D$2:$D$6)),1)</f>
        <v>Periklis Andreas</v>
      </c>
      <c r="E347" s="1">
        <f t="shared" ca="1" si="66"/>
        <v>44241</v>
      </c>
      <c r="F347">
        <f t="shared" ca="1" si="67"/>
        <v>18</v>
      </c>
      <c r="G347" t="str" cm="1">
        <f t="array" aca="1" ref="G347" ca="1">INDEX($G$2:$G$3,RANDBETWEEN(1,ROWS($G$2:$G$3)),1)</f>
        <v>Male</v>
      </c>
      <c r="H347" s="1">
        <f t="shared" ca="1" si="68"/>
        <v>43310</v>
      </c>
      <c r="I347">
        <f t="shared" ca="1" si="69"/>
        <v>19</v>
      </c>
      <c r="J347">
        <f t="shared" ca="1" si="70"/>
        <v>8</v>
      </c>
      <c r="K347" t="str" cm="1">
        <f t="array" aca="1" ref="K347" ca="1">INDEX($K$2:$K$6,RANDBETWEEN(1,ROWS($K$2:$K$6)),1)</f>
        <v>Spain</v>
      </c>
      <c r="L347">
        <f t="shared" ca="1" si="71"/>
        <v>86</v>
      </c>
      <c r="M347">
        <f t="shared" ca="1" si="72"/>
        <v>150</v>
      </c>
      <c r="N347">
        <f t="shared" ca="1" si="71"/>
        <v>61</v>
      </c>
      <c r="O347" s="2">
        <f t="shared" ca="1" si="73"/>
        <v>42.699999999999996</v>
      </c>
      <c r="P347" s="2">
        <f t="shared" ca="1" si="74"/>
        <v>18.3</v>
      </c>
      <c r="Q347">
        <f t="shared" ca="1" si="75"/>
        <v>30</v>
      </c>
      <c r="R347">
        <f t="shared" ca="1" si="75"/>
        <v>26</v>
      </c>
      <c r="S347" s="2">
        <f t="shared" ca="1" si="76"/>
        <v>5.4</v>
      </c>
      <c r="T347" s="3">
        <f t="shared" ca="1" si="77"/>
        <v>0.38635064429560873</v>
      </c>
      <c r="U347" t="str" cm="1">
        <f t="array" aca="1" ref="U347" ca="1">INDEX($U$2:$U$4,RANDBETWEEN(1,ROWS($U$2:$U$4)),1)</f>
        <v>Single</v>
      </c>
    </row>
    <row r="348" spans="1:21">
      <c r="A348">
        <v>347</v>
      </c>
      <c r="B348" cm="1">
        <f t="array" aca="1" ref="B348" ca="1">INDEX($B$2:$B$3,RANDBETWEEN(1,ROWS($B$2:$B$3)),1)</f>
        <v>2020</v>
      </c>
      <c r="C348">
        <f t="shared" ca="1" si="65"/>
        <v>1430238</v>
      </c>
      <c r="D348" t="str" cm="1">
        <f t="array" aca="1" ref="D348" ca="1">INDEX($D$2:$D$6,RANDBETWEEN(1,ROWS($D$2:$D$6)),1)</f>
        <v>Marios Katsaros</v>
      </c>
      <c r="E348" s="1">
        <f t="shared" ca="1" si="66"/>
        <v>44303</v>
      </c>
      <c r="F348">
        <f t="shared" ca="1" si="67"/>
        <v>28</v>
      </c>
      <c r="G348" t="str" cm="1">
        <f t="array" aca="1" ref="G348" ca="1">INDEX($G$2:$G$3,RANDBETWEEN(1,ROWS($G$2:$G$3)),1)</f>
        <v>Female</v>
      </c>
      <c r="H348" s="1">
        <f t="shared" ca="1" si="68"/>
        <v>43525</v>
      </c>
      <c r="I348">
        <f t="shared" ca="1" si="69"/>
        <v>11</v>
      </c>
      <c r="J348">
        <f t="shared" ca="1" si="70"/>
        <v>8</v>
      </c>
      <c r="K348" t="str" cm="1">
        <f t="array" aca="1" ref="K348" ca="1">INDEX($K$2:$K$6,RANDBETWEEN(1,ROWS($K$2:$K$6)),1)</f>
        <v>France</v>
      </c>
      <c r="L348">
        <f t="shared" ca="1" si="71"/>
        <v>69</v>
      </c>
      <c r="M348">
        <f t="shared" ca="1" si="72"/>
        <v>187</v>
      </c>
      <c r="N348">
        <f t="shared" ca="1" si="71"/>
        <v>93</v>
      </c>
      <c r="O348" s="2">
        <f t="shared" ca="1" si="73"/>
        <v>65.099999999999994</v>
      </c>
      <c r="P348" s="2">
        <f t="shared" ca="1" si="74"/>
        <v>27.9</v>
      </c>
      <c r="Q348">
        <f t="shared" ca="1" si="75"/>
        <v>26</v>
      </c>
      <c r="R348">
        <f t="shared" ca="1" si="75"/>
        <v>37</v>
      </c>
      <c r="S348" s="2">
        <f t="shared" ca="1" si="76"/>
        <v>3.8000000000000003</v>
      </c>
      <c r="T348" s="3">
        <f t="shared" ca="1" si="77"/>
        <v>0.63259684920835602</v>
      </c>
      <c r="U348" t="str" cm="1">
        <f t="array" aca="1" ref="U348" ca="1">INDEX($U$2:$U$4,RANDBETWEEN(1,ROWS($U$2:$U$4)),1)</f>
        <v>Single</v>
      </c>
    </row>
    <row r="349" spans="1:21">
      <c r="A349">
        <v>348</v>
      </c>
      <c r="B349" cm="1">
        <f t="array" aca="1" ref="B349" ca="1">INDEX($B$2:$B$3,RANDBETWEEN(1,ROWS($B$2:$B$3)),1)</f>
        <v>2021</v>
      </c>
      <c r="C349">
        <f t="shared" ca="1" si="65"/>
        <v>1442431</v>
      </c>
      <c r="D349" t="str" cm="1">
        <f t="array" aca="1" ref="D349" ca="1">INDEX($D$2:$D$6,RANDBETWEEN(1,ROWS($D$2:$D$6)),1)</f>
        <v>Periklis Andreas</v>
      </c>
      <c r="E349" s="1">
        <f t="shared" ca="1" si="66"/>
        <v>44060</v>
      </c>
      <c r="F349">
        <f t="shared" ca="1" si="67"/>
        <v>27</v>
      </c>
      <c r="G349" t="str" cm="1">
        <f t="array" aca="1" ref="G349" ca="1">INDEX($G$2:$G$3,RANDBETWEEN(1,ROWS($G$2:$G$3)),1)</f>
        <v>Female</v>
      </c>
      <c r="H349" s="1">
        <f t="shared" ca="1" si="68"/>
        <v>43351</v>
      </c>
      <c r="I349">
        <f t="shared" ca="1" si="69"/>
        <v>17</v>
      </c>
      <c r="J349">
        <f t="shared" ca="1" si="70"/>
        <v>12</v>
      </c>
      <c r="K349" t="str" cm="1">
        <f t="array" aca="1" ref="K349" ca="1">INDEX($K$2:$K$6,RANDBETWEEN(1,ROWS($K$2:$K$6)),1)</f>
        <v>Canada</v>
      </c>
      <c r="L349">
        <f t="shared" ca="1" si="71"/>
        <v>72</v>
      </c>
      <c r="M349">
        <f t="shared" ca="1" si="72"/>
        <v>125</v>
      </c>
      <c r="N349">
        <f t="shared" ca="1" si="71"/>
        <v>70</v>
      </c>
      <c r="O349" s="2">
        <f t="shared" ca="1" si="73"/>
        <v>49</v>
      </c>
      <c r="P349" s="2">
        <f t="shared" ca="1" si="74"/>
        <v>21</v>
      </c>
      <c r="Q349">
        <f t="shared" ca="1" si="75"/>
        <v>43</v>
      </c>
      <c r="R349">
        <f t="shared" ca="1" si="75"/>
        <v>41</v>
      </c>
      <c r="S349" s="2">
        <f t="shared" ca="1" si="76"/>
        <v>5.8000000000000007</v>
      </c>
      <c r="T349" s="3">
        <f t="shared" ca="1" si="77"/>
        <v>0.40878109712655086</v>
      </c>
      <c r="U349" t="str" cm="1">
        <f t="array" aca="1" ref="U349" ca="1">INDEX($U$2:$U$4,RANDBETWEEN(1,ROWS($U$2:$U$4)),1)</f>
        <v>Married</v>
      </c>
    </row>
    <row r="350" spans="1:21">
      <c r="A350">
        <v>349</v>
      </c>
      <c r="B350" cm="1">
        <f t="array" aca="1" ref="B350" ca="1">INDEX($B$2:$B$3,RANDBETWEEN(1,ROWS($B$2:$B$3)),1)</f>
        <v>2021</v>
      </c>
      <c r="C350">
        <f t="shared" ca="1" si="65"/>
        <v>1455965</v>
      </c>
      <c r="D350" t="str" cm="1">
        <f t="array" aca="1" ref="D350" ca="1">INDEX($D$2:$D$6,RANDBETWEEN(1,ROWS($D$2:$D$6)),1)</f>
        <v>Irini Antoniou</v>
      </c>
      <c r="E350" s="1">
        <f t="shared" ca="1" si="66"/>
        <v>44205</v>
      </c>
      <c r="F350">
        <f t="shared" ca="1" si="67"/>
        <v>27</v>
      </c>
      <c r="G350" t="str" cm="1">
        <f t="array" aca="1" ref="G350" ca="1">INDEX($G$2:$G$3,RANDBETWEEN(1,ROWS($G$2:$G$3)),1)</f>
        <v>Male</v>
      </c>
      <c r="H350" s="1">
        <f t="shared" ca="1" si="68"/>
        <v>43301</v>
      </c>
      <c r="I350">
        <f t="shared" ca="1" si="69"/>
        <v>19</v>
      </c>
      <c r="J350">
        <f t="shared" ca="1" si="70"/>
        <v>14</v>
      </c>
      <c r="K350" t="str" cm="1">
        <f t="array" aca="1" ref="K350" ca="1">INDEX($K$2:$K$6,RANDBETWEEN(1,ROWS($K$2:$K$6)),1)</f>
        <v>France</v>
      </c>
      <c r="L350">
        <f t="shared" ca="1" si="71"/>
        <v>86</v>
      </c>
      <c r="M350">
        <f t="shared" ca="1" si="72"/>
        <v>129</v>
      </c>
      <c r="N350">
        <f t="shared" ca="1" si="71"/>
        <v>72</v>
      </c>
      <c r="O350" s="2">
        <f t="shared" ca="1" si="73"/>
        <v>50.4</v>
      </c>
      <c r="P350" s="2">
        <f t="shared" ca="1" si="74"/>
        <v>21.599999999999998</v>
      </c>
      <c r="Q350">
        <f t="shared" ca="1" si="75"/>
        <v>17</v>
      </c>
      <c r="R350">
        <f t="shared" ca="1" si="75"/>
        <v>10</v>
      </c>
      <c r="S350" s="2">
        <f t="shared" ca="1" si="76"/>
        <v>6.6000000000000005</v>
      </c>
      <c r="T350" s="3">
        <f t="shared" ca="1" si="77"/>
        <v>0.445406266132925</v>
      </c>
      <c r="U350" t="str" cm="1">
        <f t="array" aca="1" ref="U350" ca="1">INDEX($U$2:$U$4,RANDBETWEEN(1,ROWS($U$2:$U$4)),1)</f>
        <v>Single</v>
      </c>
    </row>
    <row r="351" spans="1:21">
      <c r="A351">
        <v>350</v>
      </c>
      <c r="B351" cm="1">
        <f t="array" aca="1" ref="B351" ca="1">INDEX($B$2:$B$3,RANDBETWEEN(1,ROWS($B$2:$B$3)),1)</f>
        <v>2020</v>
      </c>
      <c r="C351">
        <f t="shared" ca="1" si="65"/>
        <v>1429984</v>
      </c>
      <c r="D351" t="str" cm="1">
        <f t="array" aca="1" ref="D351" ca="1">INDEX($D$2:$D$6,RANDBETWEEN(1,ROWS($D$2:$D$6)),1)</f>
        <v>Costas Antonis</v>
      </c>
      <c r="E351" s="1">
        <f t="shared" ca="1" si="66"/>
        <v>44052</v>
      </c>
      <c r="F351">
        <f t="shared" ca="1" si="67"/>
        <v>20</v>
      </c>
      <c r="G351" t="str" cm="1">
        <f t="array" aca="1" ref="G351" ca="1">INDEX($G$2:$G$3,RANDBETWEEN(1,ROWS($G$2:$G$3)),1)</f>
        <v>Female</v>
      </c>
      <c r="H351" s="1">
        <f t="shared" ca="1" si="68"/>
        <v>43252</v>
      </c>
      <c r="I351">
        <f t="shared" ca="1" si="69"/>
        <v>17</v>
      </c>
      <c r="J351">
        <f t="shared" ca="1" si="70"/>
        <v>12</v>
      </c>
      <c r="K351" t="str" cm="1">
        <f t="array" aca="1" ref="K351" ca="1">INDEX($K$2:$K$6,RANDBETWEEN(1,ROWS($K$2:$K$6)),1)</f>
        <v>France</v>
      </c>
      <c r="L351">
        <f t="shared" ca="1" si="71"/>
        <v>53</v>
      </c>
      <c r="M351">
        <f t="shared" ca="1" si="72"/>
        <v>156</v>
      </c>
      <c r="N351">
        <f t="shared" ca="1" si="71"/>
        <v>62</v>
      </c>
      <c r="O351" s="2">
        <f t="shared" ca="1" si="73"/>
        <v>43.4</v>
      </c>
      <c r="P351" s="2">
        <f t="shared" ca="1" si="74"/>
        <v>18.599999999999998</v>
      </c>
      <c r="Q351">
        <f t="shared" ca="1" si="75"/>
        <v>17</v>
      </c>
      <c r="R351">
        <f t="shared" ca="1" si="75"/>
        <v>18</v>
      </c>
      <c r="S351" s="2">
        <f t="shared" ca="1" si="76"/>
        <v>5.8000000000000007</v>
      </c>
      <c r="T351" s="3">
        <f t="shared" ca="1" si="77"/>
        <v>9.5457130931543288E-2</v>
      </c>
      <c r="U351" t="str" cm="1">
        <f t="array" aca="1" ref="U351" ca="1">INDEX($U$2:$U$4,RANDBETWEEN(1,ROWS($U$2:$U$4)),1)</f>
        <v>In Relationship</v>
      </c>
    </row>
    <row r="352" spans="1:21">
      <c r="A352">
        <v>351</v>
      </c>
      <c r="B352" cm="1">
        <f t="array" aca="1" ref="B352" ca="1">INDEX($B$2:$B$3,RANDBETWEEN(1,ROWS($B$2:$B$3)),1)</f>
        <v>2020</v>
      </c>
      <c r="C352">
        <f t="shared" ca="1" si="65"/>
        <v>1498378</v>
      </c>
      <c r="D352" t="str" cm="1">
        <f t="array" aca="1" ref="D352" ca="1">INDEX($D$2:$D$6,RANDBETWEEN(1,ROWS($D$2:$D$6)),1)</f>
        <v>Periklis Andreas</v>
      </c>
      <c r="E352" s="1">
        <f t="shared" ca="1" si="66"/>
        <v>44236</v>
      </c>
      <c r="F352">
        <f t="shared" ca="1" si="67"/>
        <v>26</v>
      </c>
      <c r="G352" t="str" cm="1">
        <f t="array" aca="1" ref="G352" ca="1">INDEX($G$2:$G$3,RANDBETWEEN(1,ROWS($G$2:$G$3)),1)</f>
        <v>Male</v>
      </c>
      <c r="H352" s="1">
        <f t="shared" ca="1" si="68"/>
        <v>43384</v>
      </c>
      <c r="I352">
        <f t="shared" ca="1" si="69"/>
        <v>17</v>
      </c>
      <c r="J352">
        <f t="shared" ca="1" si="70"/>
        <v>15</v>
      </c>
      <c r="K352" t="str" cm="1">
        <f t="array" aca="1" ref="K352" ca="1">INDEX($K$2:$K$6,RANDBETWEEN(1,ROWS($K$2:$K$6)),1)</f>
        <v>France</v>
      </c>
      <c r="L352">
        <f t="shared" ca="1" si="71"/>
        <v>82</v>
      </c>
      <c r="M352">
        <f t="shared" ca="1" si="72"/>
        <v>134</v>
      </c>
      <c r="N352">
        <f t="shared" ca="1" si="71"/>
        <v>71</v>
      </c>
      <c r="O352" s="2">
        <f t="shared" ca="1" si="73"/>
        <v>49.699999999999996</v>
      </c>
      <c r="P352" s="2">
        <f t="shared" ca="1" si="74"/>
        <v>21.3</v>
      </c>
      <c r="Q352">
        <f t="shared" ca="1" si="75"/>
        <v>27</v>
      </c>
      <c r="R352">
        <f t="shared" ca="1" si="75"/>
        <v>44</v>
      </c>
      <c r="S352" s="2">
        <f t="shared" ca="1" si="76"/>
        <v>6.4</v>
      </c>
      <c r="T352" s="3">
        <f t="shared" ca="1" si="77"/>
        <v>0.23780682408883469</v>
      </c>
      <c r="U352" t="str" cm="1">
        <f t="array" aca="1" ref="U352" ca="1">INDEX($U$2:$U$4,RANDBETWEEN(1,ROWS($U$2:$U$4)),1)</f>
        <v>Single</v>
      </c>
    </row>
    <row r="353" spans="1:21">
      <c r="A353">
        <v>352</v>
      </c>
      <c r="B353" cm="1">
        <f t="array" aca="1" ref="B353" ca="1">INDEX($B$2:$B$3,RANDBETWEEN(1,ROWS($B$2:$B$3)),1)</f>
        <v>2021</v>
      </c>
      <c r="C353">
        <f t="shared" ca="1" si="65"/>
        <v>1484043</v>
      </c>
      <c r="D353" t="str" cm="1">
        <f t="array" aca="1" ref="D353" ca="1">INDEX($D$2:$D$6,RANDBETWEEN(1,ROWS($D$2:$D$6)),1)</f>
        <v>Foteini Antonis</v>
      </c>
      <c r="E353" s="1">
        <f t="shared" ca="1" si="66"/>
        <v>44364</v>
      </c>
      <c r="F353">
        <f t="shared" ca="1" si="67"/>
        <v>20</v>
      </c>
      <c r="G353" t="str" cm="1">
        <f t="array" aca="1" ref="G353" ca="1">INDEX($G$2:$G$3,RANDBETWEEN(1,ROWS($G$2:$G$3)),1)</f>
        <v>Male</v>
      </c>
      <c r="H353" s="1">
        <f t="shared" ca="1" si="68"/>
        <v>43668</v>
      </c>
      <c r="I353">
        <f t="shared" ca="1" si="69"/>
        <v>19</v>
      </c>
      <c r="J353">
        <f t="shared" ca="1" si="70"/>
        <v>11</v>
      </c>
      <c r="K353" t="str" cm="1">
        <f t="array" aca="1" ref="K353" ca="1">INDEX($K$2:$K$6,RANDBETWEEN(1,ROWS($K$2:$K$6)),1)</f>
        <v>Spain</v>
      </c>
      <c r="L353">
        <f t="shared" ca="1" si="71"/>
        <v>53</v>
      </c>
      <c r="M353">
        <f t="shared" ca="1" si="72"/>
        <v>113</v>
      </c>
      <c r="N353">
        <f t="shared" ca="1" si="71"/>
        <v>76</v>
      </c>
      <c r="O353" s="2">
        <f t="shared" ca="1" si="73"/>
        <v>53.199999999999996</v>
      </c>
      <c r="P353" s="2">
        <f t="shared" ca="1" si="74"/>
        <v>22.8</v>
      </c>
      <c r="Q353">
        <f t="shared" ca="1" si="75"/>
        <v>37</v>
      </c>
      <c r="R353">
        <f t="shared" ca="1" si="75"/>
        <v>10</v>
      </c>
      <c r="S353" s="2">
        <f t="shared" ca="1" si="76"/>
        <v>6</v>
      </c>
      <c r="T353" s="3">
        <f t="shared" ca="1" si="77"/>
        <v>0.25045155163264188</v>
      </c>
      <c r="U353" t="str" cm="1">
        <f t="array" aca="1" ref="U353" ca="1">INDEX($U$2:$U$4,RANDBETWEEN(1,ROWS($U$2:$U$4)),1)</f>
        <v>Single</v>
      </c>
    </row>
    <row r="354" spans="1:21">
      <c r="A354">
        <v>353</v>
      </c>
      <c r="B354" cm="1">
        <f t="array" aca="1" ref="B354" ca="1">INDEX($B$2:$B$3,RANDBETWEEN(1,ROWS($B$2:$B$3)),1)</f>
        <v>2020</v>
      </c>
      <c r="C354">
        <f t="shared" ca="1" si="65"/>
        <v>1430321</v>
      </c>
      <c r="D354" t="str" cm="1">
        <f t="array" aca="1" ref="D354" ca="1">INDEX($D$2:$D$6,RANDBETWEEN(1,ROWS($D$2:$D$6)),1)</f>
        <v>Costas Antonis</v>
      </c>
      <c r="E354" s="1">
        <f t="shared" ca="1" si="66"/>
        <v>44260</v>
      </c>
      <c r="F354">
        <f t="shared" ca="1" si="67"/>
        <v>20</v>
      </c>
      <c r="G354" t="str" cm="1">
        <f t="array" aca="1" ref="G354" ca="1">INDEX($G$2:$G$3,RANDBETWEEN(1,ROWS($G$2:$G$3)),1)</f>
        <v>Male</v>
      </c>
      <c r="H354" s="1">
        <f t="shared" ca="1" si="68"/>
        <v>43402</v>
      </c>
      <c r="I354">
        <f t="shared" ca="1" si="69"/>
        <v>14</v>
      </c>
      <c r="J354">
        <f t="shared" ca="1" si="70"/>
        <v>14</v>
      </c>
      <c r="K354" t="str" cm="1">
        <f t="array" aca="1" ref="K354" ca="1">INDEX($K$2:$K$6,RANDBETWEEN(1,ROWS($K$2:$K$6)),1)</f>
        <v>Australia</v>
      </c>
      <c r="L354">
        <f t="shared" ca="1" si="71"/>
        <v>52</v>
      </c>
      <c r="M354">
        <f t="shared" ca="1" si="72"/>
        <v>120</v>
      </c>
      <c r="N354">
        <f t="shared" ca="1" si="71"/>
        <v>82</v>
      </c>
      <c r="O354" s="2">
        <f t="shared" ca="1" si="73"/>
        <v>57.4</v>
      </c>
      <c r="P354" s="2">
        <f t="shared" ca="1" si="74"/>
        <v>24.599999999999998</v>
      </c>
      <c r="Q354">
        <f t="shared" ca="1" si="75"/>
        <v>41</v>
      </c>
      <c r="R354">
        <f t="shared" ca="1" si="75"/>
        <v>16</v>
      </c>
      <c r="S354" s="2">
        <f t="shared" ca="1" si="76"/>
        <v>5.6000000000000005</v>
      </c>
      <c r="T354" s="3">
        <f t="shared" ca="1" si="77"/>
        <v>0.546667953706092</v>
      </c>
      <c r="U354" t="str" cm="1">
        <f t="array" aca="1" ref="U354" ca="1">INDEX($U$2:$U$4,RANDBETWEEN(1,ROWS($U$2:$U$4)),1)</f>
        <v>Single</v>
      </c>
    </row>
    <row r="355" spans="1:21">
      <c r="A355">
        <v>354</v>
      </c>
      <c r="B355" cm="1">
        <f t="array" aca="1" ref="B355" ca="1">INDEX($B$2:$B$3,RANDBETWEEN(1,ROWS($B$2:$B$3)),1)</f>
        <v>2021</v>
      </c>
      <c r="C355">
        <f t="shared" ca="1" si="65"/>
        <v>1470028</v>
      </c>
      <c r="D355" t="str" cm="1">
        <f t="array" aca="1" ref="D355" ca="1">INDEX($D$2:$D$6,RANDBETWEEN(1,ROWS($D$2:$D$6)),1)</f>
        <v>Marios Katsaros</v>
      </c>
      <c r="E355" s="1">
        <f t="shared" ca="1" si="66"/>
        <v>44245</v>
      </c>
      <c r="F355">
        <f t="shared" ca="1" si="67"/>
        <v>19</v>
      </c>
      <c r="G355" t="str" cm="1">
        <f t="array" aca="1" ref="G355" ca="1">INDEX($G$2:$G$3,RANDBETWEEN(1,ROWS($G$2:$G$3)),1)</f>
        <v>Female</v>
      </c>
      <c r="H355" s="1">
        <f t="shared" ca="1" si="68"/>
        <v>43520</v>
      </c>
      <c r="I355">
        <f t="shared" ca="1" si="69"/>
        <v>20</v>
      </c>
      <c r="J355">
        <f t="shared" ca="1" si="70"/>
        <v>14</v>
      </c>
      <c r="K355" t="str" cm="1">
        <f t="array" aca="1" ref="K355" ca="1">INDEX($K$2:$K$6,RANDBETWEEN(1,ROWS($K$2:$K$6)),1)</f>
        <v>Spain</v>
      </c>
      <c r="L355">
        <f t="shared" ca="1" si="71"/>
        <v>77</v>
      </c>
      <c r="M355">
        <f t="shared" ca="1" si="72"/>
        <v>136</v>
      </c>
      <c r="N355">
        <f t="shared" ca="1" si="71"/>
        <v>86</v>
      </c>
      <c r="O355" s="2">
        <f t="shared" ca="1" si="73"/>
        <v>60.199999999999996</v>
      </c>
      <c r="P355" s="2">
        <f t="shared" ca="1" si="74"/>
        <v>25.8</v>
      </c>
      <c r="Q355">
        <f t="shared" ca="1" si="75"/>
        <v>34</v>
      </c>
      <c r="R355">
        <f t="shared" ca="1" si="75"/>
        <v>36</v>
      </c>
      <c r="S355" s="2">
        <f t="shared" ca="1" si="76"/>
        <v>6.8000000000000007</v>
      </c>
      <c r="T355" s="3">
        <f t="shared" ca="1" si="77"/>
        <v>0.94268008968085548</v>
      </c>
      <c r="U355" t="str" cm="1">
        <f t="array" aca="1" ref="U355" ca="1">INDEX($U$2:$U$4,RANDBETWEEN(1,ROWS($U$2:$U$4)),1)</f>
        <v>Single</v>
      </c>
    </row>
    <row r="356" spans="1:21">
      <c r="A356">
        <v>355</v>
      </c>
      <c r="B356" cm="1">
        <f t="array" aca="1" ref="B356" ca="1">INDEX($B$2:$B$3,RANDBETWEEN(1,ROWS($B$2:$B$3)),1)</f>
        <v>2020</v>
      </c>
      <c r="C356">
        <f t="shared" ca="1" si="65"/>
        <v>1416001</v>
      </c>
      <c r="D356" t="str" cm="1">
        <f t="array" aca="1" ref="D356" ca="1">INDEX($D$2:$D$6,RANDBETWEEN(1,ROWS($D$2:$D$6)),1)</f>
        <v>Marios Katsaros</v>
      </c>
      <c r="E356" s="1">
        <f t="shared" ca="1" si="66"/>
        <v>44077</v>
      </c>
      <c r="F356">
        <f t="shared" ca="1" si="67"/>
        <v>27</v>
      </c>
      <c r="G356" t="str" cm="1">
        <f t="array" aca="1" ref="G356" ca="1">INDEX($G$2:$G$3,RANDBETWEEN(1,ROWS($G$2:$G$3)),1)</f>
        <v>Female</v>
      </c>
      <c r="H356" s="1">
        <f t="shared" ca="1" si="68"/>
        <v>43511</v>
      </c>
      <c r="I356">
        <f t="shared" ca="1" si="69"/>
        <v>17</v>
      </c>
      <c r="J356">
        <f t="shared" ca="1" si="70"/>
        <v>9</v>
      </c>
      <c r="K356" t="str" cm="1">
        <f t="array" aca="1" ref="K356" ca="1">INDEX($K$2:$K$6,RANDBETWEEN(1,ROWS($K$2:$K$6)),1)</f>
        <v>Australia</v>
      </c>
      <c r="L356">
        <f t="shared" ca="1" si="71"/>
        <v>55</v>
      </c>
      <c r="M356">
        <f t="shared" ca="1" si="72"/>
        <v>180</v>
      </c>
      <c r="N356">
        <f t="shared" ca="1" si="71"/>
        <v>81</v>
      </c>
      <c r="O356" s="2">
        <f t="shared" ca="1" si="73"/>
        <v>56.699999999999996</v>
      </c>
      <c r="P356" s="2">
        <f t="shared" ca="1" si="74"/>
        <v>24.3</v>
      </c>
      <c r="Q356">
        <f t="shared" ca="1" si="75"/>
        <v>20</v>
      </c>
      <c r="R356">
        <f t="shared" ca="1" si="75"/>
        <v>41</v>
      </c>
      <c r="S356" s="2">
        <f t="shared" ca="1" si="76"/>
        <v>5.2</v>
      </c>
      <c r="T356" s="3">
        <f t="shared" ca="1" si="77"/>
        <v>0.7691581117942351</v>
      </c>
      <c r="U356" t="str" cm="1">
        <f t="array" aca="1" ref="U356" ca="1">INDEX($U$2:$U$4,RANDBETWEEN(1,ROWS($U$2:$U$4)),1)</f>
        <v>Single</v>
      </c>
    </row>
    <row r="357" spans="1:21">
      <c r="A357">
        <v>356</v>
      </c>
      <c r="B357" cm="1">
        <f t="array" aca="1" ref="B357" ca="1">INDEX($B$2:$B$3,RANDBETWEEN(1,ROWS($B$2:$B$3)),1)</f>
        <v>2020</v>
      </c>
      <c r="C357">
        <f t="shared" ca="1" si="65"/>
        <v>1427057</v>
      </c>
      <c r="D357" t="str" cm="1">
        <f t="array" aca="1" ref="D357" ca="1">INDEX($D$2:$D$6,RANDBETWEEN(1,ROWS($D$2:$D$6)),1)</f>
        <v>Irini Antoniou</v>
      </c>
      <c r="E357" s="1">
        <f t="shared" ca="1" si="66"/>
        <v>44135</v>
      </c>
      <c r="F357">
        <f t="shared" ca="1" si="67"/>
        <v>20</v>
      </c>
      <c r="G357" t="str" cm="1">
        <f t="array" aca="1" ref="G357" ca="1">INDEX($G$2:$G$3,RANDBETWEEN(1,ROWS($G$2:$G$3)),1)</f>
        <v>Female</v>
      </c>
      <c r="H357" s="1">
        <f t="shared" ca="1" si="68"/>
        <v>43525</v>
      </c>
      <c r="I357">
        <f t="shared" ca="1" si="69"/>
        <v>18</v>
      </c>
      <c r="J357">
        <f t="shared" ca="1" si="70"/>
        <v>8</v>
      </c>
      <c r="K357" t="str" cm="1">
        <f t="array" aca="1" ref="K357" ca="1">INDEX($K$2:$K$6,RANDBETWEEN(1,ROWS($K$2:$K$6)),1)</f>
        <v>Australia</v>
      </c>
      <c r="L357">
        <f t="shared" ca="1" si="71"/>
        <v>81</v>
      </c>
      <c r="M357">
        <f t="shared" ca="1" si="72"/>
        <v>199</v>
      </c>
      <c r="N357">
        <f t="shared" ca="1" si="71"/>
        <v>83</v>
      </c>
      <c r="O357" s="2">
        <f t="shared" ca="1" si="73"/>
        <v>58.099999999999994</v>
      </c>
      <c r="P357" s="2">
        <f t="shared" ca="1" si="74"/>
        <v>24.9</v>
      </c>
      <c r="Q357">
        <f t="shared" ca="1" si="75"/>
        <v>11</v>
      </c>
      <c r="R357">
        <f t="shared" ca="1" si="75"/>
        <v>19</v>
      </c>
      <c r="S357" s="2">
        <f t="shared" ca="1" si="76"/>
        <v>5.2</v>
      </c>
      <c r="T357" s="3">
        <f t="shared" ca="1" si="77"/>
        <v>0.32655137587907479</v>
      </c>
      <c r="U357" t="str" cm="1">
        <f t="array" aca="1" ref="U357" ca="1">INDEX($U$2:$U$4,RANDBETWEEN(1,ROWS($U$2:$U$4)),1)</f>
        <v>In Relationship</v>
      </c>
    </row>
    <row r="358" spans="1:21">
      <c r="A358">
        <v>357</v>
      </c>
      <c r="B358" cm="1">
        <f t="array" aca="1" ref="B358" ca="1">INDEX($B$2:$B$3,RANDBETWEEN(1,ROWS($B$2:$B$3)),1)</f>
        <v>2020</v>
      </c>
      <c r="C358">
        <f t="shared" ca="1" si="65"/>
        <v>1457256</v>
      </c>
      <c r="D358" t="str" cm="1">
        <f t="array" aca="1" ref="D358" ca="1">INDEX($D$2:$D$6,RANDBETWEEN(1,ROWS($D$2:$D$6)),1)</f>
        <v>Periklis Andreas</v>
      </c>
      <c r="E358" s="1">
        <f t="shared" ca="1" si="66"/>
        <v>44096</v>
      </c>
      <c r="F358">
        <f t="shared" ca="1" si="67"/>
        <v>18</v>
      </c>
      <c r="G358" t="str" cm="1">
        <f t="array" aca="1" ref="G358" ca="1">INDEX($G$2:$G$3,RANDBETWEEN(1,ROWS($G$2:$G$3)),1)</f>
        <v>Female</v>
      </c>
      <c r="H358" s="1">
        <f t="shared" ca="1" si="68"/>
        <v>43547</v>
      </c>
      <c r="I358">
        <f t="shared" ca="1" si="69"/>
        <v>17</v>
      </c>
      <c r="J358">
        <f t="shared" ca="1" si="70"/>
        <v>15</v>
      </c>
      <c r="K358" t="str" cm="1">
        <f t="array" aca="1" ref="K358" ca="1">INDEX($K$2:$K$6,RANDBETWEEN(1,ROWS($K$2:$K$6)),1)</f>
        <v>Spain</v>
      </c>
      <c r="L358">
        <f t="shared" ca="1" si="71"/>
        <v>61</v>
      </c>
      <c r="M358">
        <f t="shared" ca="1" si="72"/>
        <v>137</v>
      </c>
      <c r="N358">
        <f t="shared" ca="1" si="71"/>
        <v>99</v>
      </c>
      <c r="O358" s="2">
        <f t="shared" ca="1" si="73"/>
        <v>69.3</v>
      </c>
      <c r="P358" s="2">
        <f t="shared" ca="1" si="74"/>
        <v>29.7</v>
      </c>
      <c r="Q358">
        <f t="shared" ca="1" si="75"/>
        <v>28</v>
      </c>
      <c r="R358">
        <f t="shared" ca="1" si="75"/>
        <v>44</v>
      </c>
      <c r="S358" s="2">
        <f t="shared" ca="1" si="76"/>
        <v>6.4</v>
      </c>
      <c r="T358" s="3">
        <f t="shared" ca="1" si="77"/>
        <v>0.35915463423239846</v>
      </c>
      <c r="U358" t="str" cm="1">
        <f t="array" aca="1" ref="U358" ca="1">INDEX($U$2:$U$4,RANDBETWEEN(1,ROWS($U$2:$U$4)),1)</f>
        <v>In Relationship</v>
      </c>
    </row>
    <row r="359" spans="1:21">
      <c r="A359">
        <v>358</v>
      </c>
      <c r="B359" cm="1">
        <f t="array" aca="1" ref="B359" ca="1">INDEX($B$2:$B$3,RANDBETWEEN(1,ROWS($B$2:$B$3)),1)</f>
        <v>2020</v>
      </c>
      <c r="C359">
        <f t="shared" ca="1" si="65"/>
        <v>1455717</v>
      </c>
      <c r="D359" t="str" cm="1">
        <f t="array" aca="1" ref="D359" ca="1">INDEX($D$2:$D$6,RANDBETWEEN(1,ROWS($D$2:$D$6)),1)</f>
        <v>Marios Katsaros</v>
      </c>
      <c r="E359" s="1">
        <f t="shared" ca="1" si="66"/>
        <v>44254</v>
      </c>
      <c r="F359">
        <f t="shared" ca="1" si="67"/>
        <v>22</v>
      </c>
      <c r="G359" t="str" cm="1">
        <f t="array" aca="1" ref="G359" ca="1">INDEX($G$2:$G$3,RANDBETWEEN(1,ROWS($G$2:$G$3)),1)</f>
        <v>Female</v>
      </c>
      <c r="H359" s="1">
        <f t="shared" ca="1" si="68"/>
        <v>43518</v>
      </c>
      <c r="I359">
        <f t="shared" ca="1" si="69"/>
        <v>17</v>
      </c>
      <c r="J359">
        <f t="shared" ca="1" si="70"/>
        <v>15</v>
      </c>
      <c r="K359" t="str" cm="1">
        <f t="array" aca="1" ref="K359" ca="1">INDEX($K$2:$K$6,RANDBETWEEN(1,ROWS($K$2:$K$6)),1)</f>
        <v>Germany</v>
      </c>
      <c r="L359">
        <f t="shared" ca="1" si="71"/>
        <v>81</v>
      </c>
      <c r="M359">
        <f t="shared" ca="1" si="72"/>
        <v>110</v>
      </c>
      <c r="N359">
        <f t="shared" ca="1" si="71"/>
        <v>93</v>
      </c>
      <c r="O359" s="2">
        <f t="shared" ca="1" si="73"/>
        <v>65.099999999999994</v>
      </c>
      <c r="P359" s="2">
        <f t="shared" ca="1" si="74"/>
        <v>27.9</v>
      </c>
      <c r="Q359">
        <f t="shared" ca="1" si="75"/>
        <v>36</v>
      </c>
      <c r="R359">
        <f t="shared" ca="1" si="75"/>
        <v>49</v>
      </c>
      <c r="S359" s="2">
        <f t="shared" ca="1" si="76"/>
        <v>6.4</v>
      </c>
      <c r="T359" s="3">
        <f t="shared" ca="1" si="77"/>
        <v>0.63250091877527581</v>
      </c>
      <c r="U359" t="str" cm="1">
        <f t="array" aca="1" ref="U359" ca="1">INDEX($U$2:$U$4,RANDBETWEEN(1,ROWS($U$2:$U$4)),1)</f>
        <v>Single</v>
      </c>
    </row>
    <row r="360" spans="1:21">
      <c r="A360">
        <v>359</v>
      </c>
      <c r="B360" cm="1">
        <f t="array" aca="1" ref="B360" ca="1">INDEX($B$2:$B$3,RANDBETWEEN(1,ROWS($B$2:$B$3)),1)</f>
        <v>2021</v>
      </c>
      <c r="C360">
        <f t="shared" ca="1" si="65"/>
        <v>1489646</v>
      </c>
      <c r="D360" t="str" cm="1">
        <f t="array" aca="1" ref="D360" ca="1">INDEX($D$2:$D$6,RANDBETWEEN(1,ROWS($D$2:$D$6)),1)</f>
        <v>Irini Antoniou</v>
      </c>
      <c r="E360" s="1">
        <f t="shared" ca="1" si="66"/>
        <v>43989</v>
      </c>
      <c r="F360">
        <f t="shared" ca="1" si="67"/>
        <v>19</v>
      </c>
      <c r="G360" t="str" cm="1">
        <f t="array" aca="1" ref="G360" ca="1">INDEX($G$2:$G$3,RANDBETWEEN(1,ROWS($G$2:$G$3)),1)</f>
        <v>Female</v>
      </c>
      <c r="H360" s="1">
        <f t="shared" ca="1" si="68"/>
        <v>43604</v>
      </c>
      <c r="I360">
        <f t="shared" ca="1" si="69"/>
        <v>17</v>
      </c>
      <c r="J360">
        <f t="shared" ca="1" si="70"/>
        <v>11</v>
      </c>
      <c r="K360" t="str" cm="1">
        <f t="array" aca="1" ref="K360" ca="1">INDEX($K$2:$K$6,RANDBETWEEN(1,ROWS($K$2:$K$6)),1)</f>
        <v>Spain</v>
      </c>
      <c r="L360">
        <f t="shared" ca="1" si="71"/>
        <v>87</v>
      </c>
      <c r="M360">
        <f t="shared" ca="1" si="72"/>
        <v>115</v>
      </c>
      <c r="N360">
        <f t="shared" ca="1" si="71"/>
        <v>60</v>
      </c>
      <c r="O360" s="2">
        <f t="shared" ca="1" si="73"/>
        <v>42</v>
      </c>
      <c r="P360" s="2">
        <f t="shared" ca="1" si="74"/>
        <v>18</v>
      </c>
      <c r="Q360">
        <f t="shared" ca="1" si="75"/>
        <v>21</v>
      </c>
      <c r="R360">
        <f t="shared" ca="1" si="75"/>
        <v>38</v>
      </c>
      <c r="S360" s="2">
        <f t="shared" ca="1" si="76"/>
        <v>5.6000000000000005</v>
      </c>
      <c r="T360" s="3">
        <f t="shared" ca="1" si="77"/>
        <v>0.17186602259209594</v>
      </c>
      <c r="U360" t="str" cm="1">
        <f t="array" aca="1" ref="U360" ca="1">INDEX($U$2:$U$4,RANDBETWEEN(1,ROWS($U$2:$U$4)),1)</f>
        <v>In Relationship</v>
      </c>
    </row>
    <row r="361" spans="1:21">
      <c r="A361">
        <v>360</v>
      </c>
      <c r="B361" cm="1">
        <f t="array" aca="1" ref="B361" ca="1">INDEX($B$2:$B$3,RANDBETWEEN(1,ROWS($B$2:$B$3)),1)</f>
        <v>2020</v>
      </c>
      <c r="C361">
        <f t="shared" ca="1" si="65"/>
        <v>1463650</v>
      </c>
      <c r="D361" t="str" cm="1">
        <f t="array" aca="1" ref="D361" ca="1">INDEX($D$2:$D$6,RANDBETWEEN(1,ROWS($D$2:$D$6)),1)</f>
        <v>Costas Antonis</v>
      </c>
      <c r="E361" s="1">
        <f t="shared" ca="1" si="66"/>
        <v>44091</v>
      </c>
      <c r="F361">
        <f t="shared" ca="1" si="67"/>
        <v>18</v>
      </c>
      <c r="G361" t="str" cm="1">
        <f t="array" aca="1" ref="G361" ca="1">INDEX($G$2:$G$3,RANDBETWEEN(1,ROWS($G$2:$G$3)),1)</f>
        <v>Male</v>
      </c>
      <c r="H361" s="1">
        <f t="shared" ca="1" si="68"/>
        <v>43335</v>
      </c>
      <c r="I361">
        <f t="shared" ca="1" si="69"/>
        <v>12</v>
      </c>
      <c r="J361">
        <f t="shared" ca="1" si="70"/>
        <v>11</v>
      </c>
      <c r="K361" t="str" cm="1">
        <f t="array" aca="1" ref="K361" ca="1">INDEX($K$2:$K$6,RANDBETWEEN(1,ROWS($K$2:$K$6)),1)</f>
        <v>Canada</v>
      </c>
      <c r="L361">
        <f t="shared" ca="1" si="71"/>
        <v>61</v>
      </c>
      <c r="M361">
        <f t="shared" ca="1" si="72"/>
        <v>126</v>
      </c>
      <c r="N361">
        <f t="shared" ca="1" si="71"/>
        <v>84</v>
      </c>
      <c r="O361" s="2">
        <f t="shared" ca="1" si="73"/>
        <v>58.8</v>
      </c>
      <c r="P361" s="2">
        <f t="shared" ca="1" si="74"/>
        <v>25.2</v>
      </c>
      <c r="Q361">
        <f t="shared" ca="1" si="75"/>
        <v>40</v>
      </c>
      <c r="R361">
        <f t="shared" ca="1" si="75"/>
        <v>42</v>
      </c>
      <c r="S361" s="2">
        <f t="shared" ca="1" si="76"/>
        <v>4.6000000000000005</v>
      </c>
      <c r="T361" s="3">
        <f t="shared" ca="1" si="77"/>
        <v>0.48015516530897373</v>
      </c>
      <c r="U361" t="str" cm="1">
        <f t="array" aca="1" ref="U361" ca="1">INDEX($U$2:$U$4,RANDBETWEEN(1,ROWS($U$2:$U$4)),1)</f>
        <v>In Relationship</v>
      </c>
    </row>
    <row r="362" spans="1:21">
      <c r="A362">
        <v>361</v>
      </c>
      <c r="B362" cm="1">
        <f t="array" aca="1" ref="B362" ca="1">INDEX($B$2:$B$3,RANDBETWEEN(1,ROWS($B$2:$B$3)),1)</f>
        <v>2020</v>
      </c>
      <c r="C362">
        <f t="shared" ca="1" si="65"/>
        <v>1439598</v>
      </c>
      <c r="D362" t="str" cm="1">
        <f t="array" aca="1" ref="D362" ca="1">INDEX($D$2:$D$6,RANDBETWEEN(1,ROWS($D$2:$D$6)),1)</f>
        <v>Marios Katsaros</v>
      </c>
      <c r="E362" s="1">
        <f t="shared" ca="1" si="66"/>
        <v>44016</v>
      </c>
      <c r="F362">
        <f t="shared" ca="1" si="67"/>
        <v>18</v>
      </c>
      <c r="G362" t="str" cm="1">
        <f t="array" aca="1" ref="G362" ca="1">INDEX($G$2:$G$3,RANDBETWEEN(1,ROWS($G$2:$G$3)),1)</f>
        <v>Male</v>
      </c>
      <c r="H362" s="1">
        <f t="shared" ca="1" si="68"/>
        <v>43350</v>
      </c>
      <c r="I362">
        <f t="shared" ca="1" si="69"/>
        <v>14</v>
      </c>
      <c r="J362">
        <f t="shared" ca="1" si="70"/>
        <v>8</v>
      </c>
      <c r="K362" t="str" cm="1">
        <f t="array" aca="1" ref="K362" ca="1">INDEX($K$2:$K$6,RANDBETWEEN(1,ROWS($K$2:$K$6)),1)</f>
        <v>Spain</v>
      </c>
      <c r="L362">
        <f t="shared" ca="1" si="71"/>
        <v>50</v>
      </c>
      <c r="M362">
        <f t="shared" ca="1" si="72"/>
        <v>150</v>
      </c>
      <c r="N362">
        <f t="shared" ca="1" si="71"/>
        <v>100</v>
      </c>
      <c r="O362" s="2">
        <f t="shared" ca="1" si="73"/>
        <v>70</v>
      </c>
      <c r="P362" s="2">
        <f t="shared" ca="1" si="74"/>
        <v>30</v>
      </c>
      <c r="Q362">
        <f t="shared" ca="1" si="75"/>
        <v>26</v>
      </c>
      <c r="R362">
        <f t="shared" ca="1" si="75"/>
        <v>37</v>
      </c>
      <c r="S362" s="2">
        <f t="shared" ca="1" si="76"/>
        <v>4.4000000000000004</v>
      </c>
      <c r="T362" s="3">
        <f t="shared" ca="1" si="77"/>
        <v>0.24214752421113606</v>
      </c>
      <c r="U362" t="str" cm="1">
        <f t="array" aca="1" ref="U362" ca="1">INDEX($U$2:$U$4,RANDBETWEEN(1,ROWS($U$2:$U$4)),1)</f>
        <v>Single</v>
      </c>
    </row>
    <row r="363" spans="1:21">
      <c r="A363">
        <v>362</v>
      </c>
      <c r="B363" cm="1">
        <f t="array" aca="1" ref="B363" ca="1">INDEX($B$2:$B$3,RANDBETWEEN(1,ROWS($B$2:$B$3)),1)</f>
        <v>2020</v>
      </c>
      <c r="C363">
        <f t="shared" ca="1" si="65"/>
        <v>1490371</v>
      </c>
      <c r="D363" t="str" cm="1">
        <f t="array" aca="1" ref="D363" ca="1">INDEX($D$2:$D$6,RANDBETWEEN(1,ROWS($D$2:$D$6)),1)</f>
        <v>Foteini Antonis</v>
      </c>
      <c r="E363" s="1">
        <f t="shared" ca="1" si="66"/>
        <v>44177</v>
      </c>
      <c r="F363">
        <f t="shared" ca="1" si="67"/>
        <v>20</v>
      </c>
      <c r="G363" t="str" cm="1">
        <f t="array" aca="1" ref="G363" ca="1">INDEX($G$2:$G$3,RANDBETWEEN(1,ROWS($G$2:$G$3)),1)</f>
        <v>Male</v>
      </c>
      <c r="H363" s="1">
        <f t="shared" ca="1" si="68"/>
        <v>43310</v>
      </c>
      <c r="I363">
        <f t="shared" ca="1" si="69"/>
        <v>17</v>
      </c>
      <c r="J363">
        <f t="shared" ca="1" si="70"/>
        <v>12</v>
      </c>
      <c r="K363" t="str" cm="1">
        <f t="array" aca="1" ref="K363" ca="1">INDEX($K$2:$K$6,RANDBETWEEN(1,ROWS($K$2:$K$6)),1)</f>
        <v>Australia</v>
      </c>
      <c r="L363">
        <f t="shared" ca="1" si="71"/>
        <v>90</v>
      </c>
      <c r="M363">
        <f t="shared" ca="1" si="72"/>
        <v>126</v>
      </c>
      <c r="N363">
        <f t="shared" ca="1" si="71"/>
        <v>65</v>
      </c>
      <c r="O363" s="2">
        <f t="shared" ca="1" si="73"/>
        <v>45.5</v>
      </c>
      <c r="P363" s="2">
        <f t="shared" ca="1" si="74"/>
        <v>19.5</v>
      </c>
      <c r="Q363">
        <f t="shared" ca="1" si="75"/>
        <v>18</v>
      </c>
      <c r="R363">
        <f t="shared" ca="1" si="75"/>
        <v>20</v>
      </c>
      <c r="S363" s="2">
        <f t="shared" ca="1" si="76"/>
        <v>5.8000000000000007</v>
      </c>
      <c r="T363" s="3">
        <f t="shared" ca="1" si="77"/>
        <v>0.16188077954790481</v>
      </c>
      <c r="U363" t="str" cm="1">
        <f t="array" aca="1" ref="U363" ca="1">INDEX($U$2:$U$4,RANDBETWEEN(1,ROWS($U$2:$U$4)),1)</f>
        <v>Single</v>
      </c>
    </row>
    <row r="364" spans="1:21">
      <c r="A364">
        <v>363</v>
      </c>
      <c r="B364" cm="1">
        <f t="array" aca="1" ref="B364" ca="1">INDEX($B$2:$B$3,RANDBETWEEN(1,ROWS($B$2:$B$3)),1)</f>
        <v>2020</v>
      </c>
      <c r="C364">
        <f t="shared" ca="1" si="65"/>
        <v>1474446</v>
      </c>
      <c r="D364" t="str" cm="1">
        <f t="array" aca="1" ref="D364" ca="1">INDEX($D$2:$D$6,RANDBETWEEN(1,ROWS($D$2:$D$6)),1)</f>
        <v>Costas Antonis</v>
      </c>
      <c r="E364" s="1">
        <f t="shared" ca="1" si="66"/>
        <v>44149</v>
      </c>
      <c r="F364">
        <f t="shared" ca="1" si="67"/>
        <v>23</v>
      </c>
      <c r="G364" t="str" cm="1">
        <f t="array" aca="1" ref="G364" ca="1">INDEX($G$2:$G$3,RANDBETWEEN(1,ROWS($G$2:$G$3)),1)</f>
        <v>Male</v>
      </c>
      <c r="H364" s="1">
        <f t="shared" ca="1" si="68"/>
        <v>43574</v>
      </c>
      <c r="I364">
        <f t="shared" ca="1" si="69"/>
        <v>14</v>
      </c>
      <c r="J364">
        <f t="shared" ca="1" si="70"/>
        <v>13</v>
      </c>
      <c r="K364" t="str" cm="1">
        <f t="array" aca="1" ref="K364" ca="1">INDEX($K$2:$K$6,RANDBETWEEN(1,ROWS($K$2:$K$6)),1)</f>
        <v>France</v>
      </c>
      <c r="L364">
        <f t="shared" ca="1" si="71"/>
        <v>69</v>
      </c>
      <c r="M364">
        <f t="shared" ca="1" si="72"/>
        <v>159</v>
      </c>
      <c r="N364">
        <f t="shared" ca="1" si="71"/>
        <v>57</v>
      </c>
      <c r="O364" s="2">
        <f t="shared" ca="1" si="73"/>
        <v>39.9</v>
      </c>
      <c r="P364" s="2">
        <f t="shared" ca="1" si="74"/>
        <v>17.099999999999998</v>
      </c>
      <c r="Q364">
        <f t="shared" ca="1" si="75"/>
        <v>15</v>
      </c>
      <c r="R364">
        <f t="shared" ca="1" si="75"/>
        <v>28</v>
      </c>
      <c r="S364" s="2">
        <f t="shared" ca="1" si="76"/>
        <v>5.4</v>
      </c>
      <c r="T364" s="3">
        <f t="shared" ca="1" si="77"/>
        <v>0.67838007685899004</v>
      </c>
      <c r="U364" t="str" cm="1">
        <f t="array" aca="1" ref="U364" ca="1">INDEX($U$2:$U$4,RANDBETWEEN(1,ROWS($U$2:$U$4)),1)</f>
        <v>Married</v>
      </c>
    </row>
    <row r="365" spans="1:21">
      <c r="A365">
        <v>364</v>
      </c>
      <c r="B365" cm="1">
        <f t="array" aca="1" ref="B365" ca="1">INDEX($B$2:$B$3,RANDBETWEEN(1,ROWS($B$2:$B$3)),1)</f>
        <v>2021</v>
      </c>
      <c r="C365">
        <f t="shared" ca="1" si="65"/>
        <v>1436935</v>
      </c>
      <c r="D365" t="str" cm="1">
        <f t="array" aca="1" ref="D365" ca="1">INDEX($D$2:$D$6,RANDBETWEEN(1,ROWS($D$2:$D$6)),1)</f>
        <v>Foteini Antonis</v>
      </c>
      <c r="E365" s="1">
        <f t="shared" ca="1" si="66"/>
        <v>44125</v>
      </c>
      <c r="F365">
        <f t="shared" ca="1" si="67"/>
        <v>22</v>
      </c>
      <c r="G365" t="str" cm="1">
        <f t="array" aca="1" ref="G365" ca="1">INDEX($G$2:$G$3,RANDBETWEEN(1,ROWS($G$2:$G$3)),1)</f>
        <v>Male</v>
      </c>
      <c r="H365" s="1">
        <f t="shared" ca="1" si="68"/>
        <v>43554</v>
      </c>
      <c r="I365">
        <f t="shared" ca="1" si="69"/>
        <v>14</v>
      </c>
      <c r="J365">
        <f t="shared" ca="1" si="70"/>
        <v>14</v>
      </c>
      <c r="K365" t="str" cm="1">
        <f t="array" aca="1" ref="K365" ca="1">INDEX($K$2:$K$6,RANDBETWEEN(1,ROWS($K$2:$K$6)),1)</f>
        <v>France</v>
      </c>
      <c r="L365">
        <f t="shared" ca="1" si="71"/>
        <v>97</v>
      </c>
      <c r="M365">
        <f t="shared" ca="1" si="72"/>
        <v>125</v>
      </c>
      <c r="N365">
        <f t="shared" ca="1" si="71"/>
        <v>75</v>
      </c>
      <c r="O365" s="2">
        <f t="shared" ca="1" si="73"/>
        <v>52.5</v>
      </c>
      <c r="P365" s="2">
        <f t="shared" ca="1" si="74"/>
        <v>22.5</v>
      </c>
      <c r="Q365">
        <f t="shared" ca="1" si="75"/>
        <v>18</v>
      </c>
      <c r="R365">
        <f t="shared" ca="1" si="75"/>
        <v>21</v>
      </c>
      <c r="S365" s="2">
        <f t="shared" ca="1" si="76"/>
        <v>5.6000000000000005</v>
      </c>
      <c r="T365" s="3">
        <f t="shared" ca="1" si="77"/>
        <v>0.45161583861332055</v>
      </c>
      <c r="U365" t="str" cm="1">
        <f t="array" aca="1" ref="U365" ca="1">INDEX($U$2:$U$4,RANDBETWEEN(1,ROWS($U$2:$U$4)),1)</f>
        <v>Single</v>
      </c>
    </row>
    <row r="366" spans="1:21">
      <c r="A366">
        <v>365</v>
      </c>
      <c r="B366" cm="1">
        <f t="array" aca="1" ref="B366" ca="1">INDEX($B$2:$B$3,RANDBETWEEN(1,ROWS($B$2:$B$3)),1)</f>
        <v>2021</v>
      </c>
      <c r="C366">
        <f t="shared" ca="1" si="65"/>
        <v>1465579</v>
      </c>
      <c r="D366" t="str" cm="1">
        <f t="array" aca="1" ref="D366" ca="1">INDEX($D$2:$D$6,RANDBETWEEN(1,ROWS($D$2:$D$6)),1)</f>
        <v>Costas Antonis</v>
      </c>
      <c r="E366" s="1">
        <f t="shared" ca="1" si="66"/>
        <v>44171</v>
      </c>
      <c r="F366">
        <f t="shared" ca="1" si="67"/>
        <v>24</v>
      </c>
      <c r="G366" t="str" cm="1">
        <f t="array" aca="1" ref="G366" ca="1">INDEX($G$2:$G$3,RANDBETWEEN(1,ROWS($G$2:$G$3)),1)</f>
        <v>Male</v>
      </c>
      <c r="H366" s="1">
        <f t="shared" ca="1" si="68"/>
        <v>43402</v>
      </c>
      <c r="I366">
        <f t="shared" ca="1" si="69"/>
        <v>20</v>
      </c>
      <c r="J366">
        <f t="shared" ca="1" si="70"/>
        <v>12</v>
      </c>
      <c r="K366" t="str" cm="1">
        <f t="array" aca="1" ref="K366" ca="1">INDEX($K$2:$K$6,RANDBETWEEN(1,ROWS($K$2:$K$6)),1)</f>
        <v>Australia</v>
      </c>
      <c r="L366">
        <f t="shared" ca="1" si="71"/>
        <v>89</v>
      </c>
      <c r="M366">
        <f t="shared" ca="1" si="72"/>
        <v>172</v>
      </c>
      <c r="N366">
        <f t="shared" ca="1" si="71"/>
        <v>80</v>
      </c>
      <c r="O366" s="2">
        <f t="shared" ca="1" si="73"/>
        <v>56</v>
      </c>
      <c r="P366" s="2">
        <f t="shared" ca="1" si="74"/>
        <v>24</v>
      </c>
      <c r="Q366">
        <f t="shared" ca="1" si="75"/>
        <v>30</v>
      </c>
      <c r="R366">
        <f t="shared" ca="1" si="75"/>
        <v>42</v>
      </c>
      <c r="S366" s="2">
        <f t="shared" ca="1" si="76"/>
        <v>6.4</v>
      </c>
      <c r="T366" s="3">
        <f t="shared" ca="1" si="77"/>
        <v>0.89171594728737724</v>
      </c>
      <c r="U366" t="str" cm="1">
        <f t="array" aca="1" ref="U366" ca="1">INDEX($U$2:$U$4,RANDBETWEEN(1,ROWS($U$2:$U$4)),1)</f>
        <v>In Relationship</v>
      </c>
    </row>
    <row r="367" spans="1:21">
      <c r="A367">
        <v>366</v>
      </c>
      <c r="B367" cm="1">
        <f t="array" aca="1" ref="B367" ca="1">INDEX($B$2:$B$3,RANDBETWEEN(1,ROWS($B$2:$B$3)),1)</f>
        <v>2021</v>
      </c>
      <c r="C367">
        <f t="shared" ca="1" si="65"/>
        <v>1416704</v>
      </c>
      <c r="D367" t="str" cm="1">
        <f t="array" aca="1" ref="D367" ca="1">INDEX($D$2:$D$6,RANDBETWEEN(1,ROWS($D$2:$D$6)),1)</f>
        <v>Marios Katsaros</v>
      </c>
      <c r="E367" s="1">
        <f t="shared" ca="1" si="66"/>
        <v>44004</v>
      </c>
      <c r="F367">
        <f t="shared" ca="1" si="67"/>
        <v>26</v>
      </c>
      <c r="G367" t="str" cm="1">
        <f t="array" aca="1" ref="G367" ca="1">INDEX($G$2:$G$3,RANDBETWEEN(1,ROWS($G$2:$G$3)),1)</f>
        <v>Female</v>
      </c>
      <c r="H367" s="1">
        <f t="shared" ca="1" si="68"/>
        <v>43536</v>
      </c>
      <c r="I367">
        <f t="shared" ca="1" si="69"/>
        <v>11</v>
      </c>
      <c r="J367">
        <f t="shared" ca="1" si="70"/>
        <v>12</v>
      </c>
      <c r="K367" t="str" cm="1">
        <f t="array" aca="1" ref="K367" ca="1">INDEX($K$2:$K$6,RANDBETWEEN(1,ROWS($K$2:$K$6)),1)</f>
        <v>Australia</v>
      </c>
      <c r="L367">
        <f t="shared" ca="1" si="71"/>
        <v>53</v>
      </c>
      <c r="M367">
        <f t="shared" ca="1" si="72"/>
        <v>123</v>
      </c>
      <c r="N367">
        <f t="shared" ca="1" si="71"/>
        <v>57</v>
      </c>
      <c r="O367" s="2">
        <f t="shared" ca="1" si="73"/>
        <v>39.9</v>
      </c>
      <c r="P367" s="2">
        <f t="shared" ca="1" si="74"/>
        <v>17.099999999999998</v>
      </c>
      <c r="Q367">
        <f t="shared" ca="1" si="75"/>
        <v>17</v>
      </c>
      <c r="R367">
        <f t="shared" ca="1" si="75"/>
        <v>39</v>
      </c>
      <c r="S367" s="2">
        <f t="shared" ca="1" si="76"/>
        <v>4.6000000000000005</v>
      </c>
      <c r="T367" s="3">
        <f t="shared" ca="1" si="77"/>
        <v>0.99917782944538192</v>
      </c>
      <c r="U367" t="str" cm="1">
        <f t="array" aca="1" ref="U367" ca="1">INDEX($U$2:$U$4,RANDBETWEEN(1,ROWS($U$2:$U$4)),1)</f>
        <v>Single</v>
      </c>
    </row>
    <row r="368" spans="1:21">
      <c r="A368">
        <v>367</v>
      </c>
      <c r="B368" cm="1">
        <f t="array" aca="1" ref="B368" ca="1">INDEX($B$2:$B$3,RANDBETWEEN(1,ROWS($B$2:$B$3)),1)</f>
        <v>2021</v>
      </c>
      <c r="C368">
        <f t="shared" ca="1" si="65"/>
        <v>1449789</v>
      </c>
      <c r="D368" t="str" cm="1">
        <f t="array" aca="1" ref="D368" ca="1">INDEX($D$2:$D$6,RANDBETWEEN(1,ROWS($D$2:$D$6)),1)</f>
        <v>Costas Antonis</v>
      </c>
      <c r="E368" s="1">
        <f t="shared" ca="1" si="66"/>
        <v>44230</v>
      </c>
      <c r="F368">
        <f t="shared" ca="1" si="67"/>
        <v>24</v>
      </c>
      <c r="G368" t="str" cm="1">
        <f t="array" aca="1" ref="G368" ca="1">INDEX($G$2:$G$3,RANDBETWEEN(1,ROWS($G$2:$G$3)),1)</f>
        <v>Male</v>
      </c>
      <c r="H368" s="1">
        <f t="shared" ca="1" si="68"/>
        <v>43380</v>
      </c>
      <c r="I368">
        <f t="shared" ca="1" si="69"/>
        <v>10</v>
      </c>
      <c r="J368">
        <f t="shared" ca="1" si="70"/>
        <v>12</v>
      </c>
      <c r="K368" t="str" cm="1">
        <f t="array" aca="1" ref="K368" ca="1">INDEX($K$2:$K$6,RANDBETWEEN(1,ROWS($K$2:$K$6)),1)</f>
        <v>Germany</v>
      </c>
      <c r="L368">
        <f t="shared" ca="1" si="71"/>
        <v>70</v>
      </c>
      <c r="M368">
        <f t="shared" ca="1" si="72"/>
        <v>108</v>
      </c>
      <c r="N368">
        <f t="shared" ca="1" si="71"/>
        <v>90</v>
      </c>
      <c r="O368" s="2">
        <f t="shared" ca="1" si="73"/>
        <v>62.999999999999993</v>
      </c>
      <c r="P368" s="2">
        <f t="shared" ca="1" si="74"/>
        <v>27</v>
      </c>
      <c r="Q368">
        <f t="shared" ca="1" si="75"/>
        <v>17</v>
      </c>
      <c r="R368">
        <f t="shared" ca="1" si="75"/>
        <v>13</v>
      </c>
      <c r="S368" s="2">
        <f t="shared" ca="1" si="76"/>
        <v>4.4000000000000004</v>
      </c>
      <c r="T368" s="3">
        <f t="shared" ca="1" si="77"/>
        <v>0.38098353836917698</v>
      </c>
      <c r="U368" t="str" cm="1">
        <f t="array" aca="1" ref="U368" ca="1">INDEX($U$2:$U$4,RANDBETWEEN(1,ROWS($U$2:$U$4)),1)</f>
        <v>In Relationship</v>
      </c>
    </row>
    <row r="369" spans="1:21">
      <c r="A369">
        <v>368</v>
      </c>
      <c r="B369" cm="1">
        <f t="array" aca="1" ref="B369" ca="1">INDEX($B$2:$B$3,RANDBETWEEN(1,ROWS($B$2:$B$3)),1)</f>
        <v>2020</v>
      </c>
      <c r="C369">
        <f t="shared" ca="1" si="65"/>
        <v>1414421</v>
      </c>
      <c r="D369" t="str" cm="1">
        <f t="array" aca="1" ref="D369" ca="1">INDEX($D$2:$D$6,RANDBETWEEN(1,ROWS($D$2:$D$6)),1)</f>
        <v>Marios Katsaros</v>
      </c>
      <c r="E369" s="1">
        <f t="shared" ca="1" si="66"/>
        <v>44113</v>
      </c>
      <c r="F369">
        <f t="shared" ca="1" si="67"/>
        <v>22</v>
      </c>
      <c r="G369" t="str" cm="1">
        <f t="array" aca="1" ref="G369" ca="1">INDEX($G$2:$G$3,RANDBETWEEN(1,ROWS($G$2:$G$3)),1)</f>
        <v>Female</v>
      </c>
      <c r="H369" s="1">
        <f t="shared" ca="1" si="68"/>
        <v>43664</v>
      </c>
      <c r="I369">
        <f t="shared" ca="1" si="69"/>
        <v>17</v>
      </c>
      <c r="J369">
        <f t="shared" ca="1" si="70"/>
        <v>9</v>
      </c>
      <c r="K369" t="str" cm="1">
        <f t="array" aca="1" ref="K369" ca="1">INDEX($K$2:$K$6,RANDBETWEEN(1,ROWS($K$2:$K$6)),1)</f>
        <v>France</v>
      </c>
      <c r="L369">
        <f t="shared" ca="1" si="71"/>
        <v>74</v>
      </c>
      <c r="M369">
        <f t="shared" ca="1" si="72"/>
        <v>100</v>
      </c>
      <c r="N369">
        <f t="shared" ca="1" si="71"/>
        <v>83</v>
      </c>
      <c r="O369" s="2">
        <f t="shared" ca="1" si="73"/>
        <v>58.099999999999994</v>
      </c>
      <c r="P369" s="2">
        <f t="shared" ca="1" si="74"/>
        <v>24.9</v>
      </c>
      <c r="Q369">
        <f t="shared" ca="1" si="75"/>
        <v>13</v>
      </c>
      <c r="R369">
        <f t="shared" ca="1" si="75"/>
        <v>13</v>
      </c>
      <c r="S369" s="2">
        <f t="shared" ca="1" si="76"/>
        <v>5.2</v>
      </c>
      <c r="T369" s="3">
        <f t="shared" ca="1" si="77"/>
        <v>0.16885835499898416</v>
      </c>
      <c r="U369" t="str" cm="1">
        <f t="array" aca="1" ref="U369" ca="1">INDEX($U$2:$U$4,RANDBETWEEN(1,ROWS($U$2:$U$4)),1)</f>
        <v>Single</v>
      </c>
    </row>
    <row r="370" spans="1:21">
      <c r="A370">
        <v>369</v>
      </c>
      <c r="B370" cm="1">
        <f t="array" aca="1" ref="B370" ca="1">INDEX($B$2:$B$3,RANDBETWEEN(1,ROWS($B$2:$B$3)),1)</f>
        <v>2021</v>
      </c>
      <c r="C370">
        <f t="shared" ca="1" si="65"/>
        <v>1429283</v>
      </c>
      <c r="D370" t="str" cm="1">
        <f t="array" aca="1" ref="D370" ca="1">INDEX($D$2:$D$6,RANDBETWEEN(1,ROWS($D$2:$D$6)),1)</f>
        <v>Foteini Antonis</v>
      </c>
      <c r="E370" s="1">
        <f t="shared" ca="1" si="66"/>
        <v>43996</v>
      </c>
      <c r="F370">
        <f t="shared" ca="1" si="67"/>
        <v>28</v>
      </c>
      <c r="G370" t="str" cm="1">
        <f t="array" aca="1" ref="G370" ca="1">INDEX($G$2:$G$3,RANDBETWEEN(1,ROWS($G$2:$G$3)),1)</f>
        <v>Male</v>
      </c>
      <c r="H370" s="1">
        <f t="shared" ca="1" si="68"/>
        <v>43560</v>
      </c>
      <c r="I370">
        <f t="shared" ca="1" si="69"/>
        <v>18</v>
      </c>
      <c r="J370">
        <f t="shared" ca="1" si="70"/>
        <v>10</v>
      </c>
      <c r="K370" t="str" cm="1">
        <f t="array" aca="1" ref="K370" ca="1">INDEX($K$2:$K$6,RANDBETWEEN(1,ROWS($K$2:$K$6)),1)</f>
        <v>Germany</v>
      </c>
      <c r="L370">
        <f t="shared" ca="1" si="71"/>
        <v>54</v>
      </c>
      <c r="M370">
        <f t="shared" ca="1" si="72"/>
        <v>115</v>
      </c>
      <c r="N370">
        <f t="shared" ca="1" si="71"/>
        <v>52</v>
      </c>
      <c r="O370" s="2">
        <f t="shared" ca="1" si="73"/>
        <v>36.4</v>
      </c>
      <c r="P370" s="2">
        <f t="shared" ca="1" si="74"/>
        <v>15.6</v>
      </c>
      <c r="Q370">
        <f t="shared" ca="1" si="75"/>
        <v>19</v>
      </c>
      <c r="R370">
        <f t="shared" ca="1" si="75"/>
        <v>31</v>
      </c>
      <c r="S370" s="2">
        <f t="shared" ca="1" si="76"/>
        <v>5.6000000000000005</v>
      </c>
      <c r="T370" s="3">
        <f t="shared" ca="1" si="77"/>
        <v>0.20664766790414835</v>
      </c>
      <c r="U370" t="str" cm="1">
        <f t="array" aca="1" ref="U370" ca="1">INDEX($U$2:$U$4,RANDBETWEEN(1,ROWS($U$2:$U$4)),1)</f>
        <v>In Relationship</v>
      </c>
    </row>
    <row r="371" spans="1:21">
      <c r="A371">
        <v>370</v>
      </c>
      <c r="B371" cm="1">
        <f t="array" aca="1" ref="B371" ca="1">INDEX($B$2:$B$3,RANDBETWEEN(1,ROWS($B$2:$B$3)),1)</f>
        <v>2020</v>
      </c>
      <c r="C371">
        <f t="shared" ca="1" si="65"/>
        <v>1431949</v>
      </c>
      <c r="D371" t="str" cm="1">
        <f t="array" aca="1" ref="D371" ca="1">INDEX($D$2:$D$6,RANDBETWEEN(1,ROWS($D$2:$D$6)),1)</f>
        <v>Foteini Antonis</v>
      </c>
      <c r="E371" s="1">
        <f t="shared" ca="1" si="66"/>
        <v>44133</v>
      </c>
      <c r="F371">
        <f t="shared" ca="1" si="67"/>
        <v>24</v>
      </c>
      <c r="G371" t="str" cm="1">
        <f t="array" aca="1" ref="G371" ca="1">INDEX($G$2:$G$3,RANDBETWEEN(1,ROWS($G$2:$G$3)),1)</f>
        <v>Male</v>
      </c>
      <c r="H371" s="1">
        <f t="shared" ca="1" si="68"/>
        <v>43494</v>
      </c>
      <c r="I371">
        <f t="shared" ca="1" si="69"/>
        <v>18</v>
      </c>
      <c r="J371">
        <f t="shared" ca="1" si="70"/>
        <v>13</v>
      </c>
      <c r="K371" t="str" cm="1">
        <f t="array" aca="1" ref="K371" ca="1">INDEX($K$2:$K$6,RANDBETWEEN(1,ROWS($K$2:$K$6)),1)</f>
        <v>Australia</v>
      </c>
      <c r="L371">
        <f t="shared" ca="1" si="71"/>
        <v>50</v>
      </c>
      <c r="M371">
        <f t="shared" ca="1" si="72"/>
        <v>121</v>
      </c>
      <c r="N371">
        <f t="shared" ca="1" si="71"/>
        <v>100</v>
      </c>
      <c r="O371" s="2">
        <f t="shared" ca="1" si="73"/>
        <v>70</v>
      </c>
      <c r="P371" s="2">
        <f t="shared" ca="1" si="74"/>
        <v>30</v>
      </c>
      <c r="Q371">
        <f t="shared" ca="1" si="75"/>
        <v>38</v>
      </c>
      <c r="R371">
        <f t="shared" ca="1" si="75"/>
        <v>23</v>
      </c>
      <c r="S371" s="2">
        <f t="shared" ca="1" si="76"/>
        <v>6.2</v>
      </c>
      <c r="T371" s="3">
        <f t="shared" ca="1" si="77"/>
        <v>0.8605162910916988</v>
      </c>
      <c r="U371" t="str" cm="1">
        <f t="array" aca="1" ref="U371" ca="1">INDEX($U$2:$U$4,RANDBETWEEN(1,ROWS($U$2:$U$4)),1)</f>
        <v>Married</v>
      </c>
    </row>
    <row r="372" spans="1:21">
      <c r="A372">
        <v>371</v>
      </c>
      <c r="B372" cm="1">
        <f t="array" aca="1" ref="B372" ca="1">INDEX($B$2:$B$3,RANDBETWEEN(1,ROWS($B$2:$B$3)),1)</f>
        <v>2020</v>
      </c>
      <c r="C372">
        <f t="shared" ca="1" si="65"/>
        <v>1467728</v>
      </c>
      <c r="D372" t="str" cm="1">
        <f t="array" aca="1" ref="D372" ca="1">INDEX($D$2:$D$6,RANDBETWEEN(1,ROWS($D$2:$D$6)),1)</f>
        <v>Irini Antoniou</v>
      </c>
      <c r="E372" s="1">
        <f t="shared" ca="1" si="66"/>
        <v>44307</v>
      </c>
      <c r="F372">
        <f t="shared" ca="1" si="67"/>
        <v>21</v>
      </c>
      <c r="G372" t="str" cm="1">
        <f t="array" aca="1" ref="G372" ca="1">INDEX($G$2:$G$3,RANDBETWEEN(1,ROWS($G$2:$G$3)),1)</f>
        <v>Male</v>
      </c>
      <c r="H372" s="1">
        <f t="shared" ca="1" si="68"/>
        <v>43540</v>
      </c>
      <c r="I372">
        <f t="shared" ca="1" si="69"/>
        <v>18</v>
      </c>
      <c r="J372">
        <f t="shared" ca="1" si="70"/>
        <v>15</v>
      </c>
      <c r="K372" t="str" cm="1">
        <f t="array" aca="1" ref="K372" ca="1">INDEX($K$2:$K$6,RANDBETWEEN(1,ROWS($K$2:$K$6)),1)</f>
        <v>France</v>
      </c>
      <c r="L372">
        <f t="shared" ca="1" si="71"/>
        <v>96</v>
      </c>
      <c r="M372">
        <f t="shared" ca="1" si="72"/>
        <v>153</v>
      </c>
      <c r="N372">
        <f t="shared" ca="1" si="71"/>
        <v>77</v>
      </c>
      <c r="O372" s="2">
        <f t="shared" ca="1" si="73"/>
        <v>53.9</v>
      </c>
      <c r="P372" s="2">
        <f t="shared" ca="1" si="74"/>
        <v>23.099999999999998</v>
      </c>
      <c r="Q372">
        <f t="shared" ca="1" si="75"/>
        <v>19</v>
      </c>
      <c r="R372">
        <f t="shared" ca="1" si="75"/>
        <v>35</v>
      </c>
      <c r="S372" s="2">
        <f t="shared" ca="1" si="76"/>
        <v>6.6000000000000005</v>
      </c>
      <c r="T372" s="3">
        <f t="shared" ca="1" si="77"/>
        <v>0.75223566399060582</v>
      </c>
      <c r="U372" t="str" cm="1">
        <f t="array" aca="1" ref="U372" ca="1">INDEX($U$2:$U$4,RANDBETWEEN(1,ROWS($U$2:$U$4)),1)</f>
        <v>Single</v>
      </c>
    </row>
    <row r="373" spans="1:21">
      <c r="A373">
        <v>372</v>
      </c>
      <c r="B373" cm="1">
        <f t="array" aca="1" ref="B373" ca="1">INDEX($B$2:$B$3,RANDBETWEEN(1,ROWS($B$2:$B$3)),1)</f>
        <v>2020</v>
      </c>
      <c r="C373">
        <f t="shared" ca="1" si="65"/>
        <v>1455005</v>
      </c>
      <c r="D373" t="str" cm="1">
        <f t="array" aca="1" ref="D373" ca="1">INDEX($D$2:$D$6,RANDBETWEEN(1,ROWS($D$2:$D$6)),1)</f>
        <v>Irini Antoniou</v>
      </c>
      <c r="E373" s="1">
        <f t="shared" ca="1" si="66"/>
        <v>44248</v>
      </c>
      <c r="F373">
        <f t="shared" ca="1" si="67"/>
        <v>19</v>
      </c>
      <c r="G373" t="str" cm="1">
        <f t="array" aca="1" ref="G373" ca="1">INDEX($G$2:$G$3,RANDBETWEEN(1,ROWS($G$2:$G$3)),1)</f>
        <v>Male</v>
      </c>
      <c r="H373" s="1">
        <f t="shared" ca="1" si="68"/>
        <v>43327</v>
      </c>
      <c r="I373">
        <f t="shared" ca="1" si="69"/>
        <v>18</v>
      </c>
      <c r="J373">
        <f t="shared" ca="1" si="70"/>
        <v>12</v>
      </c>
      <c r="K373" t="str" cm="1">
        <f t="array" aca="1" ref="K373" ca="1">INDEX($K$2:$K$6,RANDBETWEEN(1,ROWS($K$2:$K$6)),1)</f>
        <v>Canada</v>
      </c>
      <c r="L373">
        <f t="shared" ca="1" si="71"/>
        <v>74</v>
      </c>
      <c r="M373">
        <f t="shared" ca="1" si="72"/>
        <v>147</v>
      </c>
      <c r="N373">
        <f t="shared" ca="1" si="71"/>
        <v>82</v>
      </c>
      <c r="O373" s="2">
        <f t="shared" ca="1" si="73"/>
        <v>57.4</v>
      </c>
      <c r="P373" s="2">
        <f t="shared" ca="1" si="74"/>
        <v>24.599999999999998</v>
      </c>
      <c r="Q373">
        <f t="shared" ca="1" si="75"/>
        <v>45</v>
      </c>
      <c r="R373">
        <f t="shared" ca="1" si="75"/>
        <v>15</v>
      </c>
      <c r="S373" s="2">
        <f t="shared" ca="1" si="76"/>
        <v>6</v>
      </c>
      <c r="T373" s="3">
        <f t="shared" ca="1" si="77"/>
        <v>0.67385891681041099</v>
      </c>
      <c r="U373" t="str" cm="1">
        <f t="array" aca="1" ref="U373" ca="1">INDEX($U$2:$U$4,RANDBETWEEN(1,ROWS($U$2:$U$4)),1)</f>
        <v>Married</v>
      </c>
    </row>
    <row r="374" spans="1:21">
      <c r="A374">
        <v>373</v>
      </c>
      <c r="B374" cm="1">
        <f t="array" aca="1" ref="B374" ca="1">INDEX($B$2:$B$3,RANDBETWEEN(1,ROWS($B$2:$B$3)),1)</f>
        <v>2021</v>
      </c>
      <c r="C374">
        <f t="shared" ca="1" si="65"/>
        <v>1413662</v>
      </c>
      <c r="D374" t="str" cm="1">
        <f t="array" aca="1" ref="D374" ca="1">INDEX($D$2:$D$6,RANDBETWEEN(1,ROWS($D$2:$D$6)),1)</f>
        <v>Costas Antonis</v>
      </c>
      <c r="E374" s="1">
        <f t="shared" ca="1" si="66"/>
        <v>44258</v>
      </c>
      <c r="F374">
        <f t="shared" ca="1" si="67"/>
        <v>27</v>
      </c>
      <c r="G374" t="str" cm="1">
        <f t="array" aca="1" ref="G374" ca="1">INDEX($G$2:$G$3,RANDBETWEEN(1,ROWS($G$2:$G$3)),1)</f>
        <v>Female</v>
      </c>
      <c r="H374" s="1">
        <f t="shared" ca="1" si="68"/>
        <v>43401</v>
      </c>
      <c r="I374">
        <f t="shared" ca="1" si="69"/>
        <v>13</v>
      </c>
      <c r="J374">
        <f t="shared" ca="1" si="70"/>
        <v>10</v>
      </c>
      <c r="K374" t="str" cm="1">
        <f t="array" aca="1" ref="K374" ca="1">INDEX($K$2:$K$6,RANDBETWEEN(1,ROWS($K$2:$K$6)),1)</f>
        <v>Spain</v>
      </c>
      <c r="L374">
        <f t="shared" ca="1" si="71"/>
        <v>55</v>
      </c>
      <c r="M374">
        <f t="shared" ca="1" si="72"/>
        <v>134</v>
      </c>
      <c r="N374">
        <f t="shared" ca="1" si="71"/>
        <v>68</v>
      </c>
      <c r="O374" s="2">
        <f t="shared" ca="1" si="73"/>
        <v>47.599999999999994</v>
      </c>
      <c r="P374" s="2">
        <f t="shared" ca="1" si="74"/>
        <v>20.399999999999999</v>
      </c>
      <c r="Q374">
        <f t="shared" ca="1" si="75"/>
        <v>48</v>
      </c>
      <c r="R374">
        <f t="shared" ca="1" si="75"/>
        <v>12</v>
      </c>
      <c r="S374" s="2">
        <f t="shared" ca="1" si="76"/>
        <v>4.6000000000000005</v>
      </c>
      <c r="T374" s="3">
        <f t="shared" ca="1" si="77"/>
        <v>0.44092418768751307</v>
      </c>
      <c r="U374" t="str" cm="1">
        <f t="array" aca="1" ref="U374" ca="1">INDEX($U$2:$U$4,RANDBETWEEN(1,ROWS($U$2:$U$4)),1)</f>
        <v>In Relationship</v>
      </c>
    </row>
    <row r="375" spans="1:21">
      <c r="A375">
        <v>374</v>
      </c>
      <c r="B375" cm="1">
        <f t="array" aca="1" ref="B375" ca="1">INDEX($B$2:$B$3,RANDBETWEEN(1,ROWS($B$2:$B$3)),1)</f>
        <v>2020</v>
      </c>
      <c r="C375">
        <f t="shared" ca="1" si="65"/>
        <v>1404143</v>
      </c>
      <c r="D375" t="str" cm="1">
        <f t="array" aca="1" ref="D375" ca="1">INDEX($D$2:$D$6,RANDBETWEEN(1,ROWS($D$2:$D$6)),1)</f>
        <v>Irini Antoniou</v>
      </c>
      <c r="E375" s="1">
        <f t="shared" ca="1" si="66"/>
        <v>44184</v>
      </c>
      <c r="F375">
        <f t="shared" ca="1" si="67"/>
        <v>26</v>
      </c>
      <c r="G375" t="str" cm="1">
        <f t="array" aca="1" ref="G375" ca="1">INDEX($G$2:$G$3,RANDBETWEEN(1,ROWS($G$2:$G$3)),1)</f>
        <v>Male</v>
      </c>
      <c r="H375" s="1">
        <f t="shared" ca="1" si="68"/>
        <v>43256</v>
      </c>
      <c r="I375">
        <f t="shared" ca="1" si="69"/>
        <v>12</v>
      </c>
      <c r="J375">
        <f t="shared" ca="1" si="70"/>
        <v>9</v>
      </c>
      <c r="K375" t="str" cm="1">
        <f t="array" aca="1" ref="K375" ca="1">INDEX($K$2:$K$6,RANDBETWEEN(1,ROWS($K$2:$K$6)),1)</f>
        <v>Spain</v>
      </c>
      <c r="L375">
        <f t="shared" ca="1" si="71"/>
        <v>64</v>
      </c>
      <c r="M375">
        <f t="shared" ca="1" si="72"/>
        <v>149</v>
      </c>
      <c r="N375">
        <f t="shared" ca="1" si="71"/>
        <v>77</v>
      </c>
      <c r="O375" s="2">
        <f t="shared" ca="1" si="73"/>
        <v>53.9</v>
      </c>
      <c r="P375" s="2">
        <f t="shared" ca="1" si="74"/>
        <v>23.099999999999998</v>
      </c>
      <c r="Q375">
        <f t="shared" ca="1" si="75"/>
        <v>33</v>
      </c>
      <c r="R375">
        <f t="shared" ca="1" si="75"/>
        <v>26</v>
      </c>
      <c r="S375" s="2">
        <f t="shared" ca="1" si="76"/>
        <v>4.2</v>
      </c>
      <c r="T375" s="3">
        <f t="shared" ca="1" si="77"/>
        <v>0.39435309243726724</v>
      </c>
      <c r="U375" t="str" cm="1">
        <f t="array" aca="1" ref="U375" ca="1">INDEX($U$2:$U$4,RANDBETWEEN(1,ROWS($U$2:$U$4)),1)</f>
        <v>In Relationship</v>
      </c>
    </row>
    <row r="376" spans="1:21">
      <c r="A376">
        <v>375</v>
      </c>
      <c r="B376" cm="1">
        <f t="array" aca="1" ref="B376" ca="1">INDEX($B$2:$B$3,RANDBETWEEN(1,ROWS($B$2:$B$3)),1)</f>
        <v>2021</v>
      </c>
      <c r="C376">
        <f t="shared" ca="1" si="65"/>
        <v>1481983</v>
      </c>
      <c r="D376" t="str" cm="1">
        <f t="array" aca="1" ref="D376" ca="1">INDEX($D$2:$D$6,RANDBETWEEN(1,ROWS($D$2:$D$6)),1)</f>
        <v>Marios Katsaros</v>
      </c>
      <c r="E376" s="1">
        <f t="shared" ca="1" si="66"/>
        <v>44140</v>
      </c>
      <c r="F376">
        <f t="shared" ca="1" si="67"/>
        <v>21</v>
      </c>
      <c r="G376" t="str" cm="1">
        <f t="array" aca="1" ref="G376" ca="1">INDEX($G$2:$G$3,RANDBETWEEN(1,ROWS($G$2:$G$3)),1)</f>
        <v>Female</v>
      </c>
      <c r="H376" s="1">
        <f t="shared" ca="1" si="68"/>
        <v>43478</v>
      </c>
      <c r="I376">
        <f t="shared" ca="1" si="69"/>
        <v>10</v>
      </c>
      <c r="J376">
        <f t="shared" ca="1" si="70"/>
        <v>15</v>
      </c>
      <c r="K376" t="str" cm="1">
        <f t="array" aca="1" ref="K376" ca="1">INDEX($K$2:$K$6,RANDBETWEEN(1,ROWS($K$2:$K$6)),1)</f>
        <v>France</v>
      </c>
      <c r="L376">
        <f t="shared" ca="1" si="71"/>
        <v>72</v>
      </c>
      <c r="M376">
        <f t="shared" ca="1" si="72"/>
        <v>192</v>
      </c>
      <c r="N376">
        <f t="shared" ca="1" si="71"/>
        <v>54</v>
      </c>
      <c r="O376" s="2">
        <f t="shared" ca="1" si="73"/>
        <v>37.799999999999997</v>
      </c>
      <c r="P376" s="2">
        <f t="shared" ca="1" si="74"/>
        <v>16.2</v>
      </c>
      <c r="Q376">
        <f t="shared" ca="1" si="75"/>
        <v>47</v>
      </c>
      <c r="R376">
        <f t="shared" ca="1" si="75"/>
        <v>18</v>
      </c>
      <c r="S376" s="2">
        <f t="shared" ca="1" si="76"/>
        <v>5</v>
      </c>
      <c r="T376" s="3">
        <f t="shared" ca="1" si="77"/>
        <v>0.6201576284545588</v>
      </c>
      <c r="U376" t="str" cm="1">
        <f t="array" aca="1" ref="U376" ca="1">INDEX($U$2:$U$4,RANDBETWEEN(1,ROWS($U$2:$U$4)),1)</f>
        <v>Married</v>
      </c>
    </row>
    <row r="377" spans="1:21">
      <c r="A377">
        <v>376</v>
      </c>
      <c r="B377" cm="1">
        <f t="array" aca="1" ref="B377" ca="1">INDEX($B$2:$B$3,RANDBETWEEN(1,ROWS($B$2:$B$3)),1)</f>
        <v>2020</v>
      </c>
      <c r="C377">
        <f t="shared" ca="1" si="65"/>
        <v>1479613</v>
      </c>
      <c r="D377" t="str" cm="1">
        <f t="array" aca="1" ref="D377" ca="1">INDEX($D$2:$D$6,RANDBETWEEN(1,ROWS($D$2:$D$6)),1)</f>
        <v>Foteini Antonis</v>
      </c>
      <c r="E377" s="1">
        <f t="shared" ca="1" si="66"/>
        <v>44131</v>
      </c>
      <c r="F377">
        <f t="shared" ca="1" si="67"/>
        <v>25</v>
      </c>
      <c r="G377" t="str" cm="1">
        <f t="array" aca="1" ref="G377" ca="1">INDEX($G$2:$G$3,RANDBETWEEN(1,ROWS($G$2:$G$3)),1)</f>
        <v>Male</v>
      </c>
      <c r="H377" s="1">
        <f t="shared" ca="1" si="68"/>
        <v>43408</v>
      </c>
      <c r="I377">
        <f t="shared" ca="1" si="69"/>
        <v>11</v>
      </c>
      <c r="J377">
        <f t="shared" ca="1" si="70"/>
        <v>13</v>
      </c>
      <c r="K377" t="str" cm="1">
        <f t="array" aca="1" ref="K377" ca="1">INDEX($K$2:$K$6,RANDBETWEEN(1,ROWS($K$2:$K$6)),1)</f>
        <v>Germany</v>
      </c>
      <c r="L377">
        <f t="shared" ca="1" si="71"/>
        <v>73</v>
      </c>
      <c r="M377">
        <f t="shared" ca="1" si="72"/>
        <v>181</v>
      </c>
      <c r="N377">
        <f t="shared" ca="1" si="71"/>
        <v>52</v>
      </c>
      <c r="O377" s="2">
        <f t="shared" ca="1" si="73"/>
        <v>36.4</v>
      </c>
      <c r="P377" s="2">
        <f t="shared" ca="1" si="74"/>
        <v>15.6</v>
      </c>
      <c r="Q377">
        <f t="shared" ca="1" si="75"/>
        <v>46</v>
      </c>
      <c r="R377">
        <f t="shared" ca="1" si="75"/>
        <v>23</v>
      </c>
      <c r="S377" s="2">
        <f t="shared" ca="1" si="76"/>
        <v>4.8000000000000007</v>
      </c>
      <c r="T377" s="3">
        <f t="shared" ca="1" si="77"/>
        <v>0.87112610696802784</v>
      </c>
      <c r="U377" t="str" cm="1">
        <f t="array" aca="1" ref="U377" ca="1">INDEX($U$2:$U$4,RANDBETWEEN(1,ROWS($U$2:$U$4)),1)</f>
        <v>Single</v>
      </c>
    </row>
    <row r="378" spans="1:21">
      <c r="A378">
        <v>377</v>
      </c>
      <c r="B378" cm="1">
        <f t="array" aca="1" ref="B378" ca="1">INDEX($B$2:$B$3,RANDBETWEEN(1,ROWS($B$2:$B$3)),1)</f>
        <v>2020</v>
      </c>
      <c r="C378">
        <f t="shared" ca="1" si="65"/>
        <v>1422351</v>
      </c>
      <c r="D378" t="str" cm="1">
        <f t="array" aca="1" ref="D378" ca="1">INDEX($D$2:$D$6,RANDBETWEEN(1,ROWS($D$2:$D$6)),1)</f>
        <v>Costas Antonis</v>
      </c>
      <c r="E378" s="1">
        <f t="shared" ca="1" si="66"/>
        <v>44037</v>
      </c>
      <c r="F378">
        <f t="shared" ca="1" si="67"/>
        <v>20</v>
      </c>
      <c r="G378" t="str" cm="1">
        <f t="array" aca="1" ref="G378" ca="1">INDEX($G$2:$G$3,RANDBETWEEN(1,ROWS($G$2:$G$3)),1)</f>
        <v>Male</v>
      </c>
      <c r="H378" s="1">
        <f t="shared" ca="1" si="68"/>
        <v>43653</v>
      </c>
      <c r="I378">
        <f t="shared" ca="1" si="69"/>
        <v>18</v>
      </c>
      <c r="J378">
        <f t="shared" ca="1" si="70"/>
        <v>8</v>
      </c>
      <c r="K378" t="str" cm="1">
        <f t="array" aca="1" ref="K378" ca="1">INDEX($K$2:$K$6,RANDBETWEEN(1,ROWS($K$2:$K$6)),1)</f>
        <v>Spain</v>
      </c>
      <c r="L378">
        <f t="shared" ca="1" si="71"/>
        <v>93</v>
      </c>
      <c r="M378">
        <f t="shared" ca="1" si="72"/>
        <v>158</v>
      </c>
      <c r="N378">
        <f t="shared" ca="1" si="71"/>
        <v>63</v>
      </c>
      <c r="O378" s="2">
        <f t="shared" ca="1" si="73"/>
        <v>44.099999999999994</v>
      </c>
      <c r="P378" s="2">
        <f t="shared" ca="1" si="74"/>
        <v>18.899999999999999</v>
      </c>
      <c r="Q378">
        <f t="shared" ca="1" si="75"/>
        <v>40</v>
      </c>
      <c r="R378">
        <f t="shared" ca="1" si="75"/>
        <v>31</v>
      </c>
      <c r="S378" s="2">
        <f t="shared" ca="1" si="76"/>
        <v>5.2</v>
      </c>
      <c r="T378" s="3">
        <f t="shared" ca="1" si="77"/>
        <v>0.21504611714535371</v>
      </c>
      <c r="U378" t="str" cm="1">
        <f t="array" aca="1" ref="U378" ca="1">INDEX($U$2:$U$4,RANDBETWEEN(1,ROWS($U$2:$U$4)),1)</f>
        <v>Single</v>
      </c>
    </row>
    <row r="379" spans="1:21">
      <c r="A379">
        <v>378</v>
      </c>
      <c r="B379" cm="1">
        <f t="array" aca="1" ref="B379" ca="1">INDEX($B$2:$B$3,RANDBETWEEN(1,ROWS($B$2:$B$3)),1)</f>
        <v>2020</v>
      </c>
      <c r="C379">
        <f t="shared" ca="1" si="65"/>
        <v>1488942</v>
      </c>
      <c r="D379" t="str" cm="1">
        <f t="array" aca="1" ref="D379" ca="1">INDEX($D$2:$D$6,RANDBETWEEN(1,ROWS($D$2:$D$6)),1)</f>
        <v>Irini Antoniou</v>
      </c>
      <c r="E379" s="1">
        <f t="shared" ca="1" si="66"/>
        <v>44227</v>
      </c>
      <c r="F379">
        <f t="shared" ca="1" si="67"/>
        <v>23</v>
      </c>
      <c r="G379" t="str" cm="1">
        <f t="array" aca="1" ref="G379" ca="1">INDEX($G$2:$G$3,RANDBETWEEN(1,ROWS($G$2:$G$3)),1)</f>
        <v>Female</v>
      </c>
      <c r="H379" s="1">
        <f t="shared" ca="1" si="68"/>
        <v>43271</v>
      </c>
      <c r="I379">
        <f t="shared" ca="1" si="69"/>
        <v>18</v>
      </c>
      <c r="J379">
        <f t="shared" ca="1" si="70"/>
        <v>15</v>
      </c>
      <c r="K379" t="str" cm="1">
        <f t="array" aca="1" ref="K379" ca="1">INDEX($K$2:$K$6,RANDBETWEEN(1,ROWS($K$2:$K$6)),1)</f>
        <v>Spain</v>
      </c>
      <c r="L379">
        <f t="shared" ca="1" si="71"/>
        <v>72</v>
      </c>
      <c r="M379">
        <f t="shared" ca="1" si="72"/>
        <v>129</v>
      </c>
      <c r="N379">
        <f t="shared" ca="1" si="71"/>
        <v>71</v>
      </c>
      <c r="O379" s="2">
        <f t="shared" ca="1" si="73"/>
        <v>49.699999999999996</v>
      </c>
      <c r="P379" s="2">
        <f t="shared" ca="1" si="74"/>
        <v>21.3</v>
      </c>
      <c r="Q379">
        <f t="shared" ca="1" si="75"/>
        <v>20</v>
      </c>
      <c r="R379">
        <f t="shared" ca="1" si="75"/>
        <v>35</v>
      </c>
      <c r="S379" s="2">
        <f t="shared" ca="1" si="76"/>
        <v>6.6000000000000005</v>
      </c>
      <c r="T379" s="3">
        <f t="shared" ca="1" si="77"/>
        <v>0.85081182714437675</v>
      </c>
      <c r="U379" t="str" cm="1">
        <f t="array" aca="1" ref="U379" ca="1">INDEX($U$2:$U$4,RANDBETWEEN(1,ROWS($U$2:$U$4)),1)</f>
        <v>Married</v>
      </c>
    </row>
    <row r="380" spans="1:21">
      <c r="A380">
        <v>379</v>
      </c>
      <c r="B380" cm="1">
        <f t="array" aca="1" ref="B380" ca="1">INDEX($B$2:$B$3,RANDBETWEEN(1,ROWS($B$2:$B$3)),1)</f>
        <v>2020</v>
      </c>
      <c r="C380">
        <f t="shared" ca="1" si="65"/>
        <v>1450781</v>
      </c>
      <c r="D380" t="str" cm="1">
        <f t="array" aca="1" ref="D380" ca="1">INDEX($D$2:$D$6,RANDBETWEEN(1,ROWS($D$2:$D$6)),1)</f>
        <v>Foteini Antonis</v>
      </c>
      <c r="E380" s="1">
        <f t="shared" ca="1" si="66"/>
        <v>44124</v>
      </c>
      <c r="F380">
        <f t="shared" ca="1" si="67"/>
        <v>22</v>
      </c>
      <c r="G380" t="str" cm="1">
        <f t="array" aca="1" ref="G380" ca="1">INDEX($G$2:$G$3,RANDBETWEEN(1,ROWS($G$2:$G$3)),1)</f>
        <v>Male</v>
      </c>
      <c r="H380" s="1">
        <f t="shared" ca="1" si="68"/>
        <v>43595</v>
      </c>
      <c r="I380">
        <f t="shared" ca="1" si="69"/>
        <v>19</v>
      </c>
      <c r="J380">
        <f t="shared" ca="1" si="70"/>
        <v>14</v>
      </c>
      <c r="K380" t="str" cm="1">
        <f t="array" aca="1" ref="K380" ca="1">INDEX($K$2:$K$6,RANDBETWEEN(1,ROWS($K$2:$K$6)),1)</f>
        <v>Canada</v>
      </c>
      <c r="L380">
        <f t="shared" ca="1" si="71"/>
        <v>77</v>
      </c>
      <c r="M380">
        <f t="shared" ca="1" si="72"/>
        <v>142</v>
      </c>
      <c r="N380">
        <f t="shared" ca="1" si="71"/>
        <v>80</v>
      </c>
      <c r="O380" s="2">
        <f t="shared" ca="1" si="73"/>
        <v>56</v>
      </c>
      <c r="P380" s="2">
        <f t="shared" ca="1" si="74"/>
        <v>24</v>
      </c>
      <c r="Q380">
        <f t="shared" ca="1" si="75"/>
        <v>13</v>
      </c>
      <c r="R380">
        <f t="shared" ca="1" si="75"/>
        <v>49</v>
      </c>
      <c r="S380" s="2">
        <f t="shared" ca="1" si="76"/>
        <v>6.6000000000000005</v>
      </c>
      <c r="T380" s="3">
        <f t="shared" ca="1" si="77"/>
        <v>0.58648829103936728</v>
      </c>
      <c r="U380" t="str" cm="1">
        <f t="array" aca="1" ref="U380" ca="1">INDEX($U$2:$U$4,RANDBETWEEN(1,ROWS($U$2:$U$4)),1)</f>
        <v>Single</v>
      </c>
    </row>
    <row r="381" spans="1:21">
      <c r="A381">
        <v>380</v>
      </c>
      <c r="B381" cm="1">
        <f t="array" aca="1" ref="B381" ca="1">INDEX($B$2:$B$3,RANDBETWEEN(1,ROWS($B$2:$B$3)),1)</f>
        <v>2021</v>
      </c>
      <c r="C381">
        <f t="shared" ca="1" si="65"/>
        <v>1426294</v>
      </c>
      <c r="D381" t="str" cm="1">
        <f t="array" aca="1" ref="D381" ca="1">INDEX($D$2:$D$6,RANDBETWEEN(1,ROWS($D$2:$D$6)),1)</f>
        <v>Periklis Andreas</v>
      </c>
      <c r="E381" s="1">
        <f t="shared" ca="1" si="66"/>
        <v>44220</v>
      </c>
      <c r="F381">
        <f t="shared" ca="1" si="67"/>
        <v>22</v>
      </c>
      <c r="G381" t="str" cm="1">
        <f t="array" aca="1" ref="G381" ca="1">INDEX($G$2:$G$3,RANDBETWEEN(1,ROWS($G$2:$G$3)),1)</f>
        <v>Male</v>
      </c>
      <c r="H381" s="1">
        <f t="shared" ca="1" si="68"/>
        <v>43394</v>
      </c>
      <c r="I381">
        <f t="shared" ca="1" si="69"/>
        <v>16</v>
      </c>
      <c r="J381">
        <f t="shared" ca="1" si="70"/>
        <v>11</v>
      </c>
      <c r="K381" t="str" cm="1">
        <f t="array" aca="1" ref="K381" ca="1">INDEX($K$2:$K$6,RANDBETWEEN(1,ROWS($K$2:$K$6)),1)</f>
        <v>Germany</v>
      </c>
      <c r="L381">
        <f t="shared" ca="1" si="71"/>
        <v>81</v>
      </c>
      <c r="M381">
        <f t="shared" ca="1" si="72"/>
        <v>193</v>
      </c>
      <c r="N381">
        <f t="shared" ca="1" si="71"/>
        <v>85</v>
      </c>
      <c r="O381" s="2">
        <f t="shared" ca="1" si="73"/>
        <v>59.499999999999993</v>
      </c>
      <c r="P381" s="2">
        <f t="shared" ca="1" si="74"/>
        <v>25.5</v>
      </c>
      <c r="Q381">
        <f t="shared" ca="1" si="75"/>
        <v>26</v>
      </c>
      <c r="R381">
        <f t="shared" ca="1" si="75"/>
        <v>24</v>
      </c>
      <c r="S381" s="2">
        <f t="shared" ca="1" si="76"/>
        <v>5.4</v>
      </c>
      <c r="T381" s="3">
        <f t="shared" ca="1" si="77"/>
        <v>0.86937118068876329</v>
      </c>
      <c r="U381" t="str" cm="1">
        <f t="array" aca="1" ref="U381" ca="1">INDEX($U$2:$U$4,RANDBETWEEN(1,ROWS($U$2:$U$4)),1)</f>
        <v>Single</v>
      </c>
    </row>
    <row r="382" spans="1:21">
      <c r="A382">
        <v>381</v>
      </c>
      <c r="B382" cm="1">
        <f t="array" aca="1" ref="B382" ca="1">INDEX($B$2:$B$3,RANDBETWEEN(1,ROWS($B$2:$B$3)),1)</f>
        <v>2021</v>
      </c>
      <c r="C382">
        <f t="shared" ca="1" si="65"/>
        <v>1489727</v>
      </c>
      <c r="D382" t="str" cm="1">
        <f t="array" aca="1" ref="D382" ca="1">INDEX($D$2:$D$6,RANDBETWEEN(1,ROWS($D$2:$D$6)),1)</f>
        <v>Irini Antoniou</v>
      </c>
      <c r="E382" s="1">
        <f t="shared" ca="1" si="66"/>
        <v>44320</v>
      </c>
      <c r="F382">
        <f t="shared" ca="1" si="67"/>
        <v>18</v>
      </c>
      <c r="G382" t="str" cm="1">
        <f t="array" aca="1" ref="G382" ca="1">INDEX($G$2:$G$3,RANDBETWEEN(1,ROWS($G$2:$G$3)),1)</f>
        <v>Female</v>
      </c>
      <c r="H382" s="1">
        <f t="shared" ca="1" si="68"/>
        <v>43323</v>
      </c>
      <c r="I382">
        <f t="shared" ca="1" si="69"/>
        <v>15</v>
      </c>
      <c r="J382">
        <f t="shared" ca="1" si="70"/>
        <v>14</v>
      </c>
      <c r="K382" t="str" cm="1">
        <f t="array" aca="1" ref="K382" ca="1">INDEX($K$2:$K$6,RANDBETWEEN(1,ROWS($K$2:$K$6)),1)</f>
        <v>Australia</v>
      </c>
      <c r="L382">
        <f t="shared" ca="1" si="71"/>
        <v>55</v>
      </c>
      <c r="M382">
        <f t="shared" ca="1" si="72"/>
        <v>117</v>
      </c>
      <c r="N382">
        <f t="shared" ca="1" si="71"/>
        <v>66</v>
      </c>
      <c r="O382" s="2">
        <f t="shared" ca="1" si="73"/>
        <v>46.199999999999996</v>
      </c>
      <c r="P382" s="2">
        <f t="shared" ca="1" si="74"/>
        <v>19.8</v>
      </c>
      <c r="Q382">
        <f t="shared" ca="1" si="75"/>
        <v>12</v>
      </c>
      <c r="R382">
        <f t="shared" ca="1" si="75"/>
        <v>42</v>
      </c>
      <c r="S382" s="2">
        <f t="shared" ca="1" si="76"/>
        <v>5.8000000000000007</v>
      </c>
      <c r="T382" s="3">
        <f t="shared" ca="1" si="77"/>
        <v>0.9730563272937115</v>
      </c>
      <c r="U382" t="str" cm="1">
        <f t="array" aca="1" ref="U382" ca="1">INDEX($U$2:$U$4,RANDBETWEEN(1,ROWS($U$2:$U$4)),1)</f>
        <v>In Relationship</v>
      </c>
    </row>
    <row r="383" spans="1:21">
      <c r="A383">
        <v>382</v>
      </c>
      <c r="B383" cm="1">
        <f t="array" aca="1" ref="B383" ca="1">INDEX($B$2:$B$3,RANDBETWEEN(1,ROWS($B$2:$B$3)),1)</f>
        <v>2021</v>
      </c>
      <c r="C383">
        <f t="shared" ca="1" si="65"/>
        <v>1407888</v>
      </c>
      <c r="D383" t="str" cm="1">
        <f t="array" aca="1" ref="D383" ca="1">INDEX($D$2:$D$6,RANDBETWEEN(1,ROWS($D$2:$D$6)),1)</f>
        <v>Periklis Andreas</v>
      </c>
      <c r="E383" s="1">
        <f t="shared" ca="1" si="66"/>
        <v>44378</v>
      </c>
      <c r="F383">
        <f t="shared" ca="1" si="67"/>
        <v>23</v>
      </c>
      <c r="G383" t="str" cm="1">
        <f t="array" aca="1" ref="G383" ca="1">INDEX($G$2:$G$3,RANDBETWEEN(1,ROWS($G$2:$G$3)),1)</f>
        <v>Female</v>
      </c>
      <c r="H383" s="1">
        <f t="shared" ca="1" si="68"/>
        <v>43348</v>
      </c>
      <c r="I383">
        <f t="shared" ca="1" si="69"/>
        <v>19</v>
      </c>
      <c r="J383">
        <f t="shared" ca="1" si="70"/>
        <v>11</v>
      </c>
      <c r="K383" t="str" cm="1">
        <f t="array" aca="1" ref="K383" ca="1">INDEX($K$2:$K$6,RANDBETWEEN(1,ROWS($K$2:$K$6)),1)</f>
        <v>Canada</v>
      </c>
      <c r="L383">
        <f t="shared" ca="1" si="71"/>
        <v>95</v>
      </c>
      <c r="M383">
        <f t="shared" ca="1" si="72"/>
        <v>167</v>
      </c>
      <c r="N383">
        <f t="shared" ca="1" si="71"/>
        <v>64</v>
      </c>
      <c r="O383" s="2">
        <f t="shared" ca="1" si="73"/>
        <v>44.8</v>
      </c>
      <c r="P383" s="2">
        <f t="shared" ca="1" si="74"/>
        <v>19.2</v>
      </c>
      <c r="Q383">
        <f t="shared" ca="1" si="75"/>
        <v>50</v>
      </c>
      <c r="R383">
        <f t="shared" ca="1" si="75"/>
        <v>14</v>
      </c>
      <c r="S383" s="2">
        <f t="shared" ca="1" si="76"/>
        <v>6</v>
      </c>
      <c r="T383" s="3">
        <f t="shared" ca="1" si="77"/>
        <v>0.85528741498524874</v>
      </c>
      <c r="U383" t="str" cm="1">
        <f t="array" aca="1" ref="U383" ca="1">INDEX($U$2:$U$4,RANDBETWEEN(1,ROWS($U$2:$U$4)),1)</f>
        <v>In Relationship</v>
      </c>
    </row>
    <row r="384" spans="1:21">
      <c r="A384">
        <v>383</v>
      </c>
      <c r="B384" cm="1">
        <f t="array" aca="1" ref="B384" ca="1">INDEX($B$2:$B$3,RANDBETWEEN(1,ROWS($B$2:$B$3)),1)</f>
        <v>2020</v>
      </c>
      <c r="C384">
        <f t="shared" ca="1" si="65"/>
        <v>1423872</v>
      </c>
      <c r="D384" t="str" cm="1">
        <f t="array" aca="1" ref="D384" ca="1">INDEX($D$2:$D$6,RANDBETWEEN(1,ROWS($D$2:$D$6)),1)</f>
        <v>Costas Antonis</v>
      </c>
      <c r="E384" s="1">
        <f t="shared" ca="1" si="66"/>
        <v>44196</v>
      </c>
      <c r="F384">
        <f t="shared" ca="1" si="67"/>
        <v>20</v>
      </c>
      <c r="G384" t="str" cm="1">
        <f t="array" aca="1" ref="G384" ca="1">INDEX($G$2:$G$3,RANDBETWEEN(1,ROWS($G$2:$G$3)),1)</f>
        <v>Female</v>
      </c>
      <c r="H384" s="1">
        <f t="shared" ca="1" si="68"/>
        <v>43408</v>
      </c>
      <c r="I384">
        <f t="shared" ca="1" si="69"/>
        <v>11</v>
      </c>
      <c r="J384">
        <f t="shared" ca="1" si="70"/>
        <v>15</v>
      </c>
      <c r="K384" t="str" cm="1">
        <f t="array" aca="1" ref="K384" ca="1">INDEX($K$2:$K$6,RANDBETWEEN(1,ROWS($K$2:$K$6)),1)</f>
        <v>Germany</v>
      </c>
      <c r="L384">
        <f t="shared" ca="1" si="71"/>
        <v>93</v>
      </c>
      <c r="M384">
        <f t="shared" ca="1" si="72"/>
        <v>121</v>
      </c>
      <c r="N384">
        <f t="shared" ca="1" si="71"/>
        <v>90</v>
      </c>
      <c r="O384" s="2">
        <f t="shared" ca="1" si="73"/>
        <v>62.999999999999993</v>
      </c>
      <c r="P384" s="2">
        <f t="shared" ca="1" si="74"/>
        <v>27</v>
      </c>
      <c r="Q384">
        <f t="shared" ca="1" si="75"/>
        <v>50</v>
      </c>
      <c r="R384">
        <f t="shared" ca="1" si="75"/>
        <v>48</v>
      </c>
      <c r="S384" s="2">
        <f t="shared" ca="1" si="76"/>
        <v>5.2</v>
      </c>
      <c r="T384" s="3">
        <f t="shared" ca="1" si="77"/>
        <v>0.20589768102354966</v>
      </c>
      <c r="U384" t="str" cm="1">
        <f t="array" aca="1" ref="U384" ca="1">INDEX($U$2:$U$4,RANDBETWEEN(1,ROWS($U$2:$U$4)),1)</f>
        <v>Married</v>
      </c>
    </row>
    <row r="385" spans="1:21">
      <c r="A385">
        <v>384</v>
      </c>
      <c r="B385" cm="1">
        <f t="array" aca="1" ref="B385" ca="1">INDEX($B$2:$B$3,RANDBETWEEN(1,ROWS($B$2:$B$3)),1)</f>
        <v>2020</v>
      </c>
      <c r="C385">
        <f t="shared" ca="1" si="65"/>
        <v>1418383</v>
      </c>
      <c r="D385" t="str" cm="1">
        <f t="array" aca="1" ref="D385" ca="1">INDEX($D$2:$D$6,RANDBETWEEN(1,ROWS($D$2:$D$6)),1)</f>
        <v>Costas Antonis</v>
      </c>
      <c r="E385" s="1">
        <f t="shared" ca="1" si="66"/>
        <v>44132</v>
      </c>
      <c r="F385">
        <f t="shared" ca="1" si="67"/>
        <v>28</v>
      </c>
      <c r="G385" t="str" cm="1">
        <f t="array" aca="1" ref="G385" ca="1">INDEX($G$2:$G$3,RANDBETWEEN(1,ROWS($G$2:$G$3)),1)</f>
        <v>Female</v>
      </c>
      <c r="H385" s="1">
        <f t="shared" ca="1" si="68"/>
        <v>43659</v>
      </c>
      <c r="I385">
        <f t="shared" ca="1" si="69"/>
        <v>19</v>
      </c>
      <c r="J385">
        <f t="shared" ca="1" si="70"/>
        <v>9</v>
      </c>
      <c r="K385" t="str" cm="1">
        <f t="array" aca="1" ref="K385" ca="1">INDEX($K$2:$K$6,RANDBETWEEN(1,ROWS($K$2:$K$6)),1)</f>
        <v>Australia</v>
      </c>
      <c r="L385">
        <f t="shared" ca="1" si="71"/>
        <v>73</v>
      </c>
      <c r="M385">
        <f t="shared" ca="1" si="72"/>
        <v>158</v>
      </c>
      <c r="N385">
        <f t="shared" ca="1" si="71"/>
        <v>53</v>
      </c>
      <c r="O385" s="2">
        <f t="shared" ca="1" si="73"/>
        <v>37.099999999999994</v>
      </c>
      <c r="P385" s="2">
        <f t="shared" ca="1" si="74"/>
        <v>15.899999999999999</v>
      </c>
      <c r="Q385">
        <f t="shared" ca="1" si="75"/>
        <v>42</v>
      </c>
      <c r="R385">
        <f t="shared" ca="1" si="75"/>
        <v>43</v>
      </c>
      <c r="S385" s="2">
        <f t="shared" ca="1" si="76"/>
        <v>5.6000000000000005</v>
      </c>
      <c r="T385" s="3">
        <f t="shared" ca="1" si="77"/>
        <v>0.6790069603718536</v>
      </c>
      <c r="U385" t="str" cm="1">
        <f t="array" aca="1" ref="U385" ca="1">INDEX($U$2:$U$4,RANDBETWEEN(1,ROWS($U$2:$U$4)),1)</f>
        <v>Married</v>
      </c>
    </row>
    <row r="386" spans="1:21">
      <c r="A386">
        <v>385</v>
      </c>
      <c r="B386" cm="1">
        <f t="array" aca="1" ref="B386" ca="1">INDEX($B$2:$B$3,RANDBETWEEN(1,ROWS($B$2:$B$3)),1)</f>
        <v>2021</v>
      </c>
      <c r="C386">
        <f t="shared" ca="1" si="65"/>
        <v>1469255</v>
      </c>
      <c r="D386" t="str" cm="1">
        <f t="array" aca="1" ref="D386" ca="1">INDEX($D$2:$D$6,RANDBETWEEN(1,ROWS($D$2:$D$6)),1)</f>
        <v>Foteini Antonis</v>
      </c>
      <c r="E386" s="1">
        <f t="shared" ca="1" si="66"/>
        <v>44287</v>
      </c>
      <c r="F386">
        <f t="shared" ca="1" si="67"/>
        <v>26</v>
      </c>
      <c r="G386" t="str" cm="1">
        <f t="array" aca="1" ref="G386" ca="1">INDEX($G$2:$G$3,RANDBETWEEN(1,ROWS($G$2:$G$3)),1)</f>
        <v>Male</v>
      </c>
      <c r="H386" s="1">
        <f t="shared" ca="1" si="68"/>
        <v>43564</v>
      </c>
      <c r="I386">
        <f t="shared" ca="1" si="69"/>
        <v>11</v>
      </c>
      <c r="J386">
        <f t="shared" ca="1" si="70"/>
        <v>15</v>
      </c>
      <c r="K386" t="str" cm="1">
        <f t="array" aca="1" ref="K386" ca="1">INDEX($K$2:$K$6,RANDBETWEEN(1,ROWS($K$2:$K$6)),1)</f>
        <v>France</v>
      </c>
      <c r="L386">
        <f t="shared" ca="1" si="71"/>
        <v>79</v>
      </c>
      <c r="M386">
        <f t="shared" ca="1" si="72"/>
        <v>125</v>
      </c>
      <c r="N386">
        <f t="shared" ca="1" si="71"/>
        <v>89</v>
      </c>
      <c r="O386" s="2">
        <f t="shared" ca="1" si="73"/>
        <v>62.3</v>
      </c>
      <c r="P386" s="2">
        <f t="shared" ca="1" si="74"/>
        <v>26.7</v>
      </c>
      <c r="Q386">
        <f t="shared" ca="1" si="75"/>
        <v>37</v>
      </c>
      <c r="R386">
        <f t="shared" ca="1" si="75"/>
        <v>23</v>
      </c>
      <c r="S386" s="2">
        <f t="shared" ca="1" si="76"/>
        <v>5.2</v>
      </c>
      <c r="T386" s="3">
        <f t="shared" ca="1" si="77"/>
        <v>0.24287993404720054</v>
      </c>
      <c r="U386" t="str" cm="1">
        <f t="array" aca="1" ref="U386" ca="1">INDEX($U$2:$U$4,RANDBETWEEN(1,ROWS($U$2:$U$4)),1)</f>
        <v>Married</v>
      </c>
    </row>
    <row r="387" spans="1:21">
      <c r="A387">
        <v>386</v>
      </c>
      <c r="B387" cm="1">
        <f t="array" aca="1" ref="B387" ca="1">INDEX($B$2:$B$3,RANDBETWEEN(1,ROWS($B$2:$B$3)),1)</f>
        <v>2021</v>
      </c>
      <c r="C387">
        <f t="shared" ref="C387:C450" ca="1" si="78">RANDBETWEEN(1400045,1500098)</f>
        <v>1425915</v>
      </c>
      <c r="D387" t="str" cm="1">
        <f t="array" aca="1" ref="D387" ca="1">INDEX($D$2:$D$6,RANDBETWEEN(1,ROWS($D$2:$D$6)),1)</f>
        <v>Foteini Antonis</v>
      </c>
      <c r="E387" s="1">
        <f t="shared" ref="E387:E450" ca="1" si="79">RANDBETWEEN(DATE(2020,6,1),DATE(2021,7,30))</f>
        <v>44321</v>
      </c>
      <c r="F387">
        <f t="shared" ref="F387:F450" ca="1" si="80">RANDBETWEEN(18,28)</f>
        <v>20</v>
      </c>
      <c r="G387" t="str" cm="1">
        <f t="array" aca="1" ref="G387" ca="1">INDEX($G$2:$G$3,RANDBETWEEN(1,ROWS($G$2:$G$3)),1)</f>
        <v>Female</v>
      </c>
      <c r="H387" s="1">
        <f t="shared" ref="H387:H450" ca="1" si="81">RANDBETWEEN(DATE(2018,6,1),DATE(2019,7,30))</f>
        <v>43295</v>
      </c>
      <c r="I387">
        <f t="shared" ref="I387:I450" ca="1" si="82">RANDBETWEEN(10,20)</f>
        <v>17</v>
      </c>
      <c r="J387">
        <f t="shared" ref="J387:J450" ca="1" si="83">RANDBETWEEN(8,15)</f>
        <v>8</v>
      </c>
      <c r="K387" t="str" cm="1">
        <f t="array" aca="1" ref="K387" ca="1">INDEX($K$2:$K$6,RANDBETWEEN(1,ROWS($K$2:$K$6)),1)</f>
        <v>Spain</v>
      </c>
      <c r="L387">
        <f t="shared" ref="L387:N450" ca="1" si="84">RANDBETWEEN(50,100)</f>
        <v>57</v>
      </c>
      <c r="M387">
        <f t="shared" ref="M387:M450" ca="1" si="85">RANDBETWEEN(100,200)</f>
        <v>127</v>
      </c>
      <c r="N387">
        <f t="shared" ca="1" si="84"/>
        <v>73</v>
      </c>
      <c r="O387" s="2">
        <f t="shared" ref="O387:O450" ca="1" si="86">N387*0.7</f>
        <v>51.099999999999994</v>
      </c>
      <c r="P387" s="2">
        <f t="shared" ref="P387:P450" ca="1" si="87">N387*0.3</f>
        <v>21.9</v>
      </c>
      <c r="Q387">
        <f t="shared" ref="Q387:R450" ca="1" si="88">RANDBETWEEN(10,50)</f>
        <v>46</v>
      </c>
      <c r="R387">
        <f t="shared" ca="1" si="88"/>
        <v>50</v>
      </c>
      <c r="S387" s="2">
        <f t="shared" ref="S387:S450" ca="1" si="89">SUM(I387:J387)*0.2</f>
        <v>5</v>
      </c>
      <c r="T387" s="3">
        <f t="shared" ref="T387:T450" ca="1" si="90">RAND()</f>
        <v>1.7172413807255982E-3</v>
      </c>
      <c r="U387" t="str" cm="1">
        <f t="array" aca="1" ref="U387" ca="1">INDEX($U$2:$U$4,RANDBETWEEN(1,ROWS($U$2:$U$4)),1)</f>
        <v>In Relationship</v>
      </c>
    </row>
    <row r="388" spans="1:21">
      <c r="A388">
        <v>387</v>
      </c>
      <c r="B388" cm="1">
        <f t="array" aca="1" ref="B388" ca="1">INDEX($B$2:$B$3,RANDBETWEEN(1,ROWS($B$2:$B$3)),1)</f>
        <v>2021</v>
      </c>
      <c r="C388">
        <f t="shared" ca="1" si="78"/>
        <v>1475306</v>
      </c>
      <c r="D388" t="str" cm="1">
        <f t="array" aca="1" ref="D388" ca="1">INDEX($D$2:$D$6,RANDBETWEEN(1,ROWS($D$2:$D$6)),1)</f>
        <v>Irini Antoniou</v>
      </c>
      <c r="E388" s="1">
        <f t="shared" ca="1" si="79"/>
        <v>44007</v>
      </c>
      <c r="F388">
        <f t="shared" ca="1" si="80"/>
        <v>23</v>
      </c>
      <c r="G388" t="str" cm="1">
        <f t="array" aca="1" ref="G388" ca="1">INDEX($G$2:$G$3,RANDBETWEEN(1,ROWS($G$2:$G$3)),1)</f>
        <v>Male</v>
      </c>
      <c r="H388" s="1">
        <f t="shared" ca="1" si="81"/>
        <v>43662</v>
      </c>
      <c r="I388">
        <f t="shared" ca="1" si="82"/>
        <v>12</v>
      </c>
      <c r="J388">
        <f t="shared" ca="1" si="83"/>
        <v>9</v>
      </c>
      <c r="K388" t="str" cm="1">
        <f t="array" aca="1" ref="K388" ca="1">INDEX($K$2:$K$6,RANDBETWEEN(1,ROWS($K$2:$K$6)),1)</f>
        <v>Germany</v>
      </c>
      <c r="L388">
        <f t="shared" ca="1" si="84"/>
        <v>63</v>
      </c>
      <c r="M388">
        <f t="shared" ca="1" si="85"/>
        <v>101</v>
      </c>
      <c r="N388">
        <f t="shared" ca="1" si="84"/>
        <v>95</v>
      </c>
      <c r="O388" s="2">
        <f t="shared" ca="1" si="86"/>
        <v>66.5</v>
      </c>
      <c r="P388" s="2">
        <f t="shared" ca="1" si="87"/>
        <v>28.5</v>
      </c>
      <c r="Q388">
        <f t="shared" ca="1" si="88"/>
        <v>26</v>
      </c>
      <c r="R388">
        <f t="shared" ca="1" si="88"/>
        <v>18</v>
      </c>
      <c r="S388" s="2">
        <f t="shared" ca="1" si="89"/>
        <v>4.2</v>
      </c>
      <c r="T388" s="3">
        <f t="shared" ca="1" si="90"/>
        <v>0.223432651224311</v>
      </c>
      <c r="U388" t="str" cm="1">
        <f t="array" aca="1" ref="U388" ca="1">INDEX($U$2:$U$4,RANDBETWEEN(1,ROWS($U$2:$U$4)),1)</f>
        <v>Married</v>
      </c>
    </row>
    <row r="389" spans="1:21">
      <c r="A389">
        <v>388</v>
      </c>
      <c r="B389" cm="1">
        <f t="array" aca="1" ref="B389" ca="1">INDEX($B$2:$B$3,RANDBETWEEN(1,ROWS($B$2:$B$3)),1)</f>
        <v>2020</v>
      </c>
      <c r="C389">
        <f t="shared" ca="1" si="78"/>
        <v>1497955</v>
      </c>
      <c r="D389" t="str" cm="1">
        <f t="array" aca="1" ref="D389" ca="1">INDEX($D$2:$D$6,RANDBETWEEN(1,ROWS($D$2:$D$6)),1)</f>
        <v>Costas Antonis</v>
      </c>
      <c r="E389" s="1">
        <f t="shared" ca="1" si="79"/>
        <v>44254</v>
      </c>
      <c r="F389">
        <f t="shared" ca="1" si="80"/>
        <v>25</v>
      </c>
      <c r="G389" t="str" cm="1">
        <f t="array" aca="1" ref="G389" ca="1">INDEX($G$2:$G$3,RANDBETWEEN(1,ROWS($G$2:$G$3)),1)</f>
        <v>Female</v>
      </c>
      <c r="H389" s="1">
        <f t="shared" ca="1" si="81"/>
        <v>43563</v>
      </c>
      <c r="I389">
        <f t="shared" ca="1" si="82"/>
        <v>13</v>
      </c>
      <c r="J389">
        <f t="shared" ca="1" si="83"/>
        <v>14</v>
      </c>
      <c r="K389" t="str" cm="1">
        <f t="array" aca="1" ref="K389" ca="1">INDEX($K$2:$K$6,RANDBETWEEN(1,ROWS($K$2:$K$6)),1)</f>
        <v>Spain</v>
      </c>
      <c r="L389">
        <f t="shared" ca="1" si="84"/>
        <v>83</v>
      </c>
      <c r="M389">
        <f t="shared" ca="1" si="85"/>
        <v>126</v>
      </c>
      <c r="N389">
        <f t="shared" ca="1" si="84"/>
        <v>84</v>
      </c>
      <c r="O389" s="2">
        <f t="shared" ca="1" si="86"/>
        <v>58.8</v>
      </c>
      <c r="P389" s="2">
        <f t="shared" ca="1" si="87"/>
        <v>25.2</v>
      </c>
      <c r="Q389">
        <f t="shared" ca="1" si="88"/>
        <v>29</v>
      </c>
      <c r="R389">
        <f t="shared" ca="1" si="88"/>
        <v>26</v>
      </c>
      <c r="S389" s="2">
        <f t="shared" ca="1" si="89"/>
        <v>5.4</v>
      </c>
      <c r="T389" s="3">
        <f t="shared" ca="1" si="90"/>
        <v>0.60107607648883499</v>
      </c>
      <c r="U389" t="str" cm="1">
        <f t="array" aca="1" ref="U389" ca="1">INDEX($U$2:$U$4,RANDBETWEEN(1,ROWS($U$2:$U$4)),1)</f>
        <v>Single</v>
      </c>
    </row>
    <row r="390" spans="1:21">
      <c r="A390">
        <v>389</v>
      </c>
      <c r="B390" cm="1">
        <f t="array" aca="1" ref="B390" ca="1">INDEX($B$2:$B$3,RANDBETWEEN(1,ROWS($B$2:$B$3)),1)</f>
        <v>2021</v>
      </c>
      <c r="C390">
        <f t="shared" ca="1" si="78"/>
        <v>1487664</v>
      </c>
      <c r="D390" t="str" cm="1">
        <f t="array" aca="1" ref="D390" ca="1">INDEX($D$2:$D$6,RANDBETWEEN(1,ROWS($D$2:$D$6)),1)</f>
        <v>Foteini Antonis</v>
      </c>
      <c r="E390" s="1">
        <f t="shared" ca="1" si="79"/>
        <v>44138</v>
      </c>
      <c r="F390">
        <f t="shared" ca="1" si="80"/>
        <v>24</v>
      </c>
      <c r="G390" t="str" cm="1">
        <f t="array" aca="1" ref="G390" ca="1">INDEX($G$2:$G$3,RANDBETWEEN(1,ROWS($G$2:$G$3)),1)</f>
        <v>Female</v>
      </c>
      <c r="H390" s="1">
        <f t="shared" ca="1" si="81"/>
        <v>43459</v>
      </c>
      <c r="I390">
        <f t="shared" ca="1" si="82"/>
        <v>19</v>
      </c>
      <c r="J390">
        <f t="shared" ca="1" si="83"/>
        <v>12</v>
      </c>
      <c r="K390" t="str" cm="1">
        <f t="array" aca="1" ref="K390" ca="1">INDEX($K$2:$K$6,RANDBETWEEN(1,ROWS($K$2:$K$6)),1)</f>
        <v>Spain</v>
      </c>
      <c r="L390">
        <f t="shared" ca="1" si="84"/>
        <v>72</v>
      </c>
      <c r="M390">
        <f t="shared" ca="1" si="85"/>
        <v>102</v>
      </c>
      <c r="N390">
        <f t="shared" ca="1" si="84"/>
        <v>57</v>
      </c>
      <c r="O390" s="2">
        <f t="shared" ca="1" si="86"/>
        <v>39.9</v>
      </c>
      <c r="P390" s="2">
        <f t="shared" ca="1" si="87"/>
        <v>17.099999999999998</v>
      </c>
      <c r="Q390">
        <f t="shared" ca="1" si="88"/>
        <v>14</v>
      </c>
      <c r="R390">
        <f t="shared" ca="1" si="88"/>
        <v>29</v>
      </c>
      <c r="S390" s="2">
        <f t="shared" ca="1" si="89"/>
        <v>6.2</v>
      </c>
      <c r="T390" s="3">
        <f t="shared" ca="1" si="90"/>
        <v>0.85743445351892922</v>
      </c>
      <c r="U390" t="str" cm="1">
        <f t="array" aca="1" ref="U390" ca="1">INDEX($U$2:$U$4,RANDBETWEEN(1,ROWS($U$2:$U$4)),1)</f>
        <v>In Relationship</v>
      </c>
    </row>
    <row r="391" spans="1:21">
      <c r="A391">
        <v>390</v>
      </c>
      <c r="B391" cm="1">
        <f t="array" aca="1" ref="B391" ca="1">INDEX($B$2:$B$3,RANDBETWEEN(1,ROWS($B$2:$B$3)),1)</f>
        <v>2021</v>
      </c>
      <c r="C391">
        <f t="shared" ca="1" si="78"/>
        <v>1470207</v>
      </c>
      <c r="D391" t="str" cm="1">
        <f t="array" aca="1" ref="D391" ca="1">INDEX($D$2:$D$6,RANDBETWEEN(1,ROWS($D$2:$D$6)),1)</f>
        <v>Costas Antonis</v>
      </c>
      <c r="E391" s="1">
        <f t="shared" ca="1" si="79"/>
        <v>44275</v>
      </c>
      <c r="F391">
        <f t="shared" ca="1" si="80"/>
        <v>21</v>
      </c>
      <c r="G391" t="str" cm="1">
        <f t="array" aca="1" ref="G391" ca="1">INDEX($G$2:$G$3,RANDBETWEEN(1,ROWS($G$2:$G$3)),1)</f>
        <v>Female</v>
      </c>
      <c r="H391" s="1">
        <f t="shared" ca="1" si="81"/>
        <v>43538</v>
      </c>
      <c r="I391">
        <f t="shared" ca="1" si="82"/>
        <v>18</v>
      </c>
      <c r="J391">
        <f t="shared" ca="1" si="83"/>
        <v>12</v>
      </c>
      <c r="K391" t="str" cm="1">
        <f t="array" aca="1" ref="K391" ca="1">INDEX($K$2:$K$6,RANDBETWEEN(1,ROWS($K$2:$K$6)),1)</f>
        <v>Canada</v>
      </c>
      <c r="L391">
        <f t="shared" ca="1" si="84"/>
        <v>88</v>
      </c>
      <c r="M391">
        <f t="shared" ca="1" si="85"/>
        <v>108</v>
      </c>
      <c r="N391">
        <f t="shared" ca="1" si="84"/>
        <v>59</v>
      </c>
      <c r="O391" s="2">
        <f t="shared" ca="1" si="86"/>
        <v>41.3</v>
      </c>
      <c r="P391" s="2">
        <f t="shared" ca="1" si="87"/>
        <v>17.7</v>
      </c>
      <c r="Q391">
        <f t="shared" ca="1" si="88"/>
        <v>23</v>
      </c>
      <c r="R391">
        <f t="shared" ca="1" si="88"/>
        <v>36</v>
      </c>
      <c r="S391" s="2">
        <f t="shared" ca="1" si="89"/>
        <v>6</v>
      </c>
      <c r="T391" s="3">
        <f t="shared" ca="1" si="90"/>
        <v>0.87821213436971246</v>
      </c>
      <c r="U391" t="str" cm="1">
        <f t="array" aca="1" ref="U391" ca="1">INDEX($U$2:$U$4,RANDBETWEEN(1,ROWS($U$2:$U$4)),1)</f>
        <v>Single</v>
      </c>
    </row>
    <row r="392" spans="1:21">
      <c r="A392">
        <v>391</v>
      </c>
      <c r="B392" cm="1">
        <f t="array" aca="1" ref="B392" ca="1">INDEX($B$2:$B$3,RANDBETWEEN(1,ROWS($B$2:$B$3)),1)</f>
        <v>2020</v>
      </c>
      <c r="C392">
        <f t="shared" ca="1" si="78"/>
        <v>1435894</v>
      </c>
      <c r="D392" t="str" cm="1">
        <f t="array" aca="1" ref="D392" ca="1">INDEX($D$2:$D$6,RANDBETWEEN(1,ROWS($D$2:$D$6)),1)</f>
        <v>Foteini Antonis</v>
      </c>
      <c r="E392" s="1">
        <f t="shared" ca="1" si="79"/>
        <v>44127</v>
      </c>
      <c r="F392">
        <f t="shared" ca="1" si="80"/>
        <v>25</v>
      </c>
      <c r="G392" t="str" cm="1">
        <f t="array" aca="1" ref="G392" ca="1">INDEX($G$2:$G$3,RANDBETWEEN(1,ROWS($G$2:$G$3)),1)</f>
        <v>Female</v>
      </c>
      <c r="H392" s="1">
        <f t="shared" ca="1" si="81"/>
        <v>43271</v>
      </c>
      <c r="I392">
        <f t="shared" ca="1" si="82"/>
        <v>14</v>
      </c>
      <c r="J392">
        <f t="shared" ca="1" si="83"/>
        <v>9</v>
      </c>
      <c r="K392" t="str" cm="1">
        <f t="array" aca="1" ref="K392" ca="1">INDEX($K$2:$K$6,RANDBETWEEN(1,ROWS($K$2:$K$6)),1)</f>
        <v>France</v>
      </c>
      <c r="L392">
        <f t="shared" ca="1" si="84"/>
        <v>100</v>
      </c>
      <c r="M392">
        <f t="shared" ca="1" si="85"/>
        <v>104</v>
      </c>
      <c r="N392">
        <f t="shared" ca="1" si="84"/>
        <v>70</v>
      </c>
      <c r="O392" s="2">
        <f t="shared" ca="1" si="86"/>
        <v>49</v>
      </c>
      <c r="P392" s="2">
        <f t="shared" ca="1" si="87"/>
        <v>21</v>
      </c>
      <c r="Q392">
        <f t="shared" ca="1" si="88"/>
        <v>12</v>
      </c>
      <c r="R392">
        <f t="shared" ca="1" si="88"/>
        <v>42</v>
      </c>
      <c r="S392" s="2">
        <f t="shared" ca="1" si="89"/>
        <v>4.6000000000000005</v>
      </c>
      <c r="T392" s="3">
        <f t="shared" ca="1" si="90"/>
        <v>0.3758967626904629</v>
      </c>
      <c r="U392" t="str" cm="1">
        <f t="array" aca="1" ref="U392" ca="1">INDEX($U$2:$U$4,RANDBETWEEN(1,ROWS($U$2:$U$4)),1)</f>
        <v>Single</v>
      </c>
    </row>
    <row r="393" spans="1:21">
      <c r="A393">
        <v>392</v>
      </c>
      <c r="B393" cm="1">
        <f t="array" aca="1" ref="B393" ca="1">INDEX($B$2:$B$3,RANDBETWEEN(1,ROWS($B$2:$B$3)),1)</f>
        <v>2021</v>
      </c>
      <c r="C393">
        <f t="shared" ca="1" si="78"/>
        <v>1403175</v>
      </c>
      <c r="D393" t="str" cm="1">
        <f t="array" aca="1" ref="D393" ca="1">INDEX($D$2:$D$6,RANDBETWEEN(1,ROWS($D$2:$D$6)),1)</f>
        <v>Irini Antoniou</v>
      </c>
      <c r="E393" s="1">
        <f t="shared" ca="1" si="79"/>
        <v>44407</v>
      </c>
      <c r="F393">
        <f t="shared" ca="1" si="80"/>
        <v>22</v>
      </c>
      <c r="G393" t="str" cm="1">
        <f t="array" aca="1" ref="G393" ca="1">INDEX($G$2:$G$3,RANDBETWEEN(1,ROWS($G$2:$G$3)),1)</f>
        <v>Male</v>
      </c>
      <c r="H393" s="1">
        <f t="shared" ca="1" si="81"/>
        <v>43375</v>
      </c>
      <c r="I393">
        <f t="shared" ca="1" si="82"/>
        <v>10</v>
      </c>
      <c r="J393">
        <f t="shared" ca="1" si="83"/>
        <v>9</v>
      </c>
      <c r="K393" t="str" cm="1">
        <f t="array" aca="1" ref="K393" ca="1">INDEX($K$2:$K$6,RANDBETWEEN(1,ROWS($K$2:$K$6)),1)</f>
        <v>Canada</v>
      </c>
      <c r="L393">
        <f t="shared" ca="1" si="84"/>
        <v>85</v>
      </c>
      <c r="M393">
        <f t="shared" ca="1" si="85"/>
        <v>122</v>
      </c>
      <c r="N393">
        <f t="shared" ca="1" si="84"/>
        <v>77</v>
      </c>
      <c r="O393" s="2">
        <f t="shared" ca="1" si="86"/>
        <v>53.9</v>
      </c>
      <c r="P393" s="2">
        <f t="shared" ca="1" si="87"/>
        <v>23.099999999999998</v>
      </c>
      <c r="Q393">
        <f t="shared" ca="1" si="88"/>
        <v>10</v>
      </c>
      <c r="R393">
        <f t="shared" ca="1" si="88"/>
        <v>50</v>
      </c>
      <c r="S393" s="2">
        <f t="shared" ca="1" si="89"/>
        <v>3.8000000000000003</v>
      </c>
      <c r="T393" s="3">
        <f t="shared" ca="1" si="90"/>
        <v>0.99358083428661881</v>
      </c>
      <c r="U393" t="str" cm="1">
        <f t="array" aca="1" ref="U393" ca="1">INDEX($U$2:$U$4,RANDBETWEEN(1,ROWS($U$2:$U$4)),1)</f>
        <v>Single</v>
      </c>
    </row>
    <row r="394" spans="1:21">
      <c r="A394">
        <v>393</v>
      </c>
      <c r="B394" cm="1">
        <f t="array" aca="1" ref="B394" ca="1">INDEX($B$2:$B$3,RANDBETWEEN(1,ROWS($B$2:$B$3)),1)</f>
        <v>2020</v>
      </c>
      <c r="C394">
        <f t="shared" ca="1" si="78"/>
        <v>1498624</v>
      </c>
      <c r="D394" t="str" cm="1">
        <f t="array" aca="1" ref="D394" ca="1">INDEX($D$2:$D$6,RANDBETWEEN(1,ROWS($D$2:$D$6)),1)</f>
        <v>Irini Antoniou</v>
      </c>
      <c r="E394" s="1">
        <f t="shared" ca="1" si="79"/>
        <v>44305</v>
      </c>
      <c r="F394">
        <f t="shared" ca="1" si="80"/>
        <v>24</v>
      </c>
      <c r="G394" t="str" cm="1">
        <f t="array" aca="1" ref="G394" ca="1">INDEX($G$2:$G$3,RANDBETWEEN(1,ROWS($G$2:$G$3)),1)</f>
        <v>Male</v>
      </c>
      <c r="H394" s="1">
        <f t="shared" ca="1" si="81"/>
        <v>43351</v>
      </c>
      <c r="I394">
        <f t="shared" ca="1" si="82"/>
        <v>11</v>
      </c>
      <c r="J394">
        <f t="shared" ca="1" si="83"/>
        <v>15</v>
      </c>
      <c r="K394" t="str" cm="1">
        <f t="array" aca="1" ref="K394" ca="1">INDEX($K$2:$K$6,RANDBETWEEN(1,ROWS($K$2:$K$6)),1)</f>
        <v>France</v>
      </c>
      <c r="L394">
        <f t="shared" ca="1" si="84"/>
        <v>65</v>
      </c>
      <c r="M394">
        <f t="shared" ca="1" si="85"/>
        <v>161</v>
      </c>
      <c r="N394">
        <f t="shared" ca="1" si="84"/>
        <v>63</v>
      </c>
      <c r="O394" s="2">
        <f t="shared" ca="1" si="86"/>
        <v>44.099999999999994</v>
      </c>
      <c r="P394" s="2">
        <f t="shared" ca="1" si="87"/>
        <v>18.899999999999999</v>
      </c>
      <c r="Q394">
        <f t="shared" ca="1" si="88"/>
        <v>41</v>
      </c>
      <c r="R394">
        <f t="shared" ca="1" si="88"/>
        <v>43</v>
      </c>
      <c r="S394" s="2">
        <f t="shared" ca="1" si="89"/>
        <v>5.2</v>
      </c>
      <c r="T394" s="3">
        <f t="shared" ca="1" si="90"/>
        <v>0.2548201450524944</v>
      </c>
      <c r="U394" t="str" cm="1">
        <f t="array" aca="1" ref="U394" ca="1">INDEX($U$2:$U$4,RANDBETWEEN(1,ROWS($U$2:$U$4)),1)</f>
        <v>In Relationship</v>
      </c>
    </row>
    <row r="395" spans="1:21">
      <c r="A395">
        <v>394</v>
      </c>
      <c r="B395" cm="1">
        <f t="array" aca="1" ref="B395" ca="1">INDEX($B$2:$B$3,RANDBETWEEN(1,ROWS($B$2:$B$3)),1)</f>
        <v>2020</v>
      </c>
      <c r="C395">
        <f t="shared" ca="1" si="78"/>
        <v>1409329</v>
      </c>
      <c r="D395" t="str" cm="1">
        <f t="array" aca="1" ref="D395" ca="1">INDEX($D$2:$D$6,RANDBETWEEN(1,ROWS($D$2:$D$6)),1)</f>
        <v>Irini Antoniou</v>
      </c>
      <c r="E395" s="1">
        <f t="shared" ca="1" si="79"/>
        <v>44269</v>
      </c>
      <c r="F395">
        <f t="shared" ca="1" si="80"/>
        <v>20</v>
      </c>
      <c r="G395" t="str" cm="1">
        <f t="array" aca="1" ref="G395" ca="1">INDEX($G$2:$G$3,RANDBETWEEN(1,ROWS($G$2:$G$3)),1)</f>
        <v>Male</v>
      </c>
      <c r="H395" s="1">
        <f t="shared" ca="1" si="81"/>
        <v>43508</v>
      </c>
      <c r="I395">
        <f t="shared" ca="1" si="82"/>
        <v>13</v>
      </c>
      <c r="J395">
        <f t="shared" ca="1" si="83"/>
        <v>9</v>
      </c>
      <c r="K395" t="str" cm="1">
        <f t="array" aca="1" ref="K395" ca="1">INDEX($K$2:$K$6,RANDBETWEEN(1,ROWS($K$2:$K$6)),1)</f>
        <v>France</v>
      </c>
      <c r="L395">
        <f t="shared" ca="1" si="84"/>
        <v>68</v>
      </c>
      <c r="M395">
        <f t="shared" ca="1" si="85"/>
        <v>143</v>
      </c>
      <c r="N395">
        <f t="shared" ca="1" si="84"/>
        <v>92</v>
      </c>
      <c r="O395" s="2">
        <f t="shared" ca="1" si="86"/>
        <v>64.399999999999991</v>
      </c>
      <c r="P395" s="2">
        <f t="shared" ca="1" si="87"/>
        <v>27.599999999999998</v>
      </c>
      <c r="Q395">
        <f t="shared" ca="1" si="88"/>
        <v>29</v>
      </c>
      <c r="R395">
        <f t="shared" ca="1" si="88"/>
        <v>26</v>
      </c>
      <c r="S395" s="2">
        <f t="shared" ca="1" si="89"/>
        <v>4.4000000000000004</v>
      </c>
      <c r="T395" s="3">
        <f t="shared" ca="1" si="90"/>
        <v>0.12740581133300566</v>
      </c>
      <c r="U395" t="str" cm="1">
        <f t="array" aca="1" ref="U395" ca="1">INDEX($U$2:$U$4,RANDBETWEEN(1,ROWS($U$2:$U$4)),1)</f>
        <v>Married</v>
      </c>
    </row>
    <row r="396" spans="1:21">
      <c r="A396">
        <v>395</v>
      </c>
      <c r="B396" cm="1">
        <f t="array" aca="1" ref="B396" ca="1">INDEX($B$2:$B$3,RANDBETWEEN(1,ROWS($B$2:$B$3)),1)</f>
        <v>2021</v>
      </c>
      <c r="C396">
        <f t="shared" ca="1" si="78"/>
        <v>1470309</v>
      </c>
      <c r="D396" t="str" cm="1">
        <f t="array" aca="1" ref="D396" ca="1">INDEX($D$2:$D$6,RANDBETWEEN(1,ROWS($D$2:$D$6)),1)</f>
        <v>Foteini Antonis</v>
      </c>
      <c r="E396" s="1">
        <f t="shared" ca="1" si="79"/>
        <v>44286</v>
      </c>
      <c r="F396">
        <f t="shared" ca="1" si="80"/>
        <v>20</v>
      </c>
      <c r="G396" t="str" cm="1">
        <f t="array" aca="1" ref="G396" ca="1">INDEX($G$2:$G$3,RANDBETWEEN(1,ROWS($G$2:$G$3)),1)</f>
        <v>Female</v>
      </c>
      <c r="H396" s="1">
        <f t="shared" ca="1" si="81"/>
        <v>43604</v>
      </c>
      <c r="I396">
        <f t="shared" ca="1" si="82"/>
        <v>14</v>
      </c>
      <c r="J396">
        <f t="shared" ca="1" si="83"/>
        <v>10</v>
      </c>
      <c r="K396" t="str" cm="1">
        <f t="array" aca="1" ref="K396" ca="1">INDEX($K$2:$K$6,RANDBETWEEN(1,ROWS($K$2:$K$6)),1)</f>
        <v>Spain</v>
      </c>
      <c r="L396">
        <f t="shared" ca="1" si="84"/>
        <v>55</v>
      </c>
      <c r="M396">
        <f t="shared" ca="1" si="85"/>
        <v>116</v>
      </c>
      <c r="N396">
        <f t="shared" ca="1" si="84"/>
        <v>78</v>
      </c>
      <c r="O396" s="2">
        <f t="shared" ca="1" si="86"/>
        <v>54.599999999999994</v>
      </c>
      <c r="P396" s="2">
        <f t="shared" ca="1" si="87"/>
        <v>23.4</v>
      </c>
      <c r="Q396">
        <f t="shared" ca="1" si="88"/>
        <v>37</v>
      </c>
      <c r="R396">
        <f t="shared" ca="1" si="88"/>
        <v>20</v>
      </c>
      <c r="S396" s="2">
        <f t="shared" ca="1" si="89"/>
        <v>4.8000000000000007</v>
      </c>
      <c r="T396" s="3">
        <f t="shared" ca="1" si="90"/>
        <v>0.96060534967149069</v>
      </c>
      <c r="U396" t="str" cm="1">
        <f t="array" aca="1" ref="U396" ca="1">INDEX($U$2:$U$4,RANDBETWEEN(1,ROWS($U$2:$U$4)),1)</f>
        <v>Married</v>
      </c>
    </row>
    <row r="397" spans="1:21">
      <c r="A397">
        <v>396</v>
      </c>
      <c r="B397" cm="1">
        <f t="array" aca="1" ref="B397" ca="1">INDEX($B$2:$B$3,RANDBETWEEN(1,ROWS($B$2:$B$3)),1)</f>
        <v>2020</v>
      </c>
      <c r="C397">
        <f t="shared" ca="1" si="78"/>
        <v>1480575</v>
      </c>
      <c r="D397" t="str" cm="1">
        <f t="array" aca="1" ref="D397" ca="1">INDEX($D$2:$D$6,RANDBETWEEN(1,ROWS($D$2:$D$6)),1)</f>
        <v>Foteini Antonis</v>
      </c>
      <c r="E397" s="1">
        <f t="shared" ca="1" si="79"/>
        <v>44122</v>
      </c>
      <c r="F397">
        <f t="shared" ca="1" si="80"/>
        <v>25</v>
      </c>
      <c r="G397" t="str" cm="1">
        <f t="array" aca="1" ref="G397" ca="1">INDEX($G$2:$G$3,RANDBETWEEN(1,ROWS($G$2:$G$3)),1)</f>
        <v>Female</v>
      </c>
      <c r="H397" s="1">
        <f t="shared" ca="1" si="81"/>
        <v>43668</v>
      </c>
      <c r="I397">
        <f t="shared" ca="1" si="82"/>
        <v>18</v>
      </c>
      <c r="J397">
        <f t="shared" ca="1" si="83"/>
        <v>10</v>
      </c>
      <c r="K397" t="str" cm="1">
        <f t="array" aca="1" ref="K397" ca="1">INDEX($K$2:$K$6,RANDBETWEEN(1,ROWS($K$2:$K$6)),1)</f>
        <v>Spain</v>
      </c>
      <c r="L397">
        <f t="shared" ca="1" si="84"/>
        <v>67</v>
      </c>
      <c r="M397">
        <f t="shared" ca="1" si="85"/>
        <v>182</v>
      </c>
      <c r="N397">
        <f t="shared" ca="1" si="84"/>
        <v>89</v>
      </c>
      <c r="O397" s="2">
        <f t="shared" ca="1" si="86"/>
        <v>62.3</v>
      </c>
      <c r="P397" s="2">
        <f t="shared" ca="1" si="87"/>
        <v>26.7</v>
      </c>
      <c r="Q397">
        <f t="shared" ca="1" si="88"/>
        <v>36</v>
      </c>
      <c r="R397">
        <f t="shared" ca="1" si="88"/>
        <v>41</v>
      </c>
      <c r="S397" s="2">
        <f t="shared" ca="1" si="89"/>
        <v>5.6000000000000005</v>
      </c>
      <c r="T397" s="3">
        <f t="shared" ca="1" si="90"/>
        <v>0.64586723859999406</v>
      </c>
      <c r="U397" t="str" cm="1">
        <f t="array" aca="1" ref="U397" ca="1">INDEX($U$2:$U$4,RANDBETWEEN(1,ROWS($U$2:$U$4)),1)</f>
        <v>Married</v>
      </c>
    </row>
    <row r="398" spans="1:21">
      <c r="A398">
        <v>397</v>
      </c>
      <c r="B398" cm="1">
        <f t="array" aca="1" ref="B398" ca="1">INDEX($B$2:$B$3,RANDBETWEEN(1,ROWS($B$2:$B$3)),1)</f>
        <v>2021</v>
      </c>
      <c r="C398">
        <f t="shared" ca="1" si="78"/>
        <v>1431131</v>
      </c>
      <c r="D398" t="str" cm="1">
        <f t="array" aca="1" ref="D398" ca="1">INDEX($D$2:$D$6,RANDBETWEEN(1,ROWS($D$2:$D$6)),1)</f>
        <v>Marios Katsaros</v>
      </c>
      <c r="E398" s="1">
        <f t="shared" ca="1" si="79"/>
        <v>44004</v>
      </c>
      <c r="F398">
        <f t="shared" ca="1" si="80"/>
        <v>27</v>
      </c>
      <c r="G398" t="str" cm="1">
        <f t="array" aca="1" ref="G398" ca="1">INDEX($G$2:$G$3,RANDBETWEEN(1,ROWS($G$2:$G$3)),1)</f>
        <v>Female</v>
      </c>
      <c r="H398" s="1">
        <f t="shared" ca="1" si="81"/>
        <v>43315</v>
      </c>
      <c r="I398">
        <f t="shared" ca="1" si="82"/>
        <v>12</v>
      </c>
      <c r="J398">
        <f t="shared" ca="1" si="83"/>
        <v>11</v>
      </c>
      <c r="K398" t="str" cm="1">
        <f t="array" aca="1" ref="K398" ca="1">INDEX($K$2:$K$6,RANDBETWEEN(1,ROWS($K$2:$K$6)),1)</f>
        <v>Spain</v>
      </c>
      <c r="L398">
        <f t="shared" ca="1" si="84"/>
        <v>87</v>
      </c>
      <c r="M398">
        <f t="shared" ca="1" si="85"/>
        <v>194</v>
      </c>
      <c r="N398">
        <f t="shared" ca="1" si="84"/>
        <v>72</v>
      </c>
      <c r="O398" s="2">
        <f t="shared" ca="1" si="86"/>
        <v>50.4</v>
      </c>
      <c r="P398" s="2">
        <f t="shared" ca="1" si="87"/>
        <v>21.599999999999998</v>
      </c>
      <c r="Q398">
        <f t="shared" ca="1" si="88"/>
        <v>34</v>
      </c>
      <c r="R398">
        <f t="shared" ca="1" si="88"/>
        <v>23</v>
      </c>
      <c r="S398" s="2">
        <f t="shared" ca="1" si="89"/>
        <v>4.6000000000000005</v>
      </c>
      <c r="T398" s="3">
        <f t="shared" ca="1" si="90"/>
        <v>0.80555831975303172</v>
      </c>
      <c r="U398" t="str" cm="1">
        <f t="array" aca="1" ref="U398" ca="1">INDEX($U$2:$U$4,RANDBETWEEN(1,ROWS($U$2:$U$4)),1)</f>
        <v>Single</v>
      </c>
    </row>
    <row r="399" spans="1:21">
      <c r="A399">
        <v>398</v>
      </c>
      <c r="B399" cm="1">
        <f t="array" aca="1" ref="B399" ca="1">INDEX($B$2:$B$3,RANDBETWEEN(1,ROWS($B$2:$B$3)),1)</f>
        <v>2020</v>
      </c>
      <c r="C399">
        <f t="shared" ca="1" si="78"/>
        <v>1416978</v>
      </c>
      <c r="D399" t="str" cm="1">
        <f t="array" aca="1" ref="D399" ca="1">INDEX($D$2:$D$6,RANDBETWEEN(1,ROWS($D$2:$D$6)),1)</f>
        <v>Irini Antoniou</v>
      </c>
      <c r="E399" s="1">
        <f t="shared" ca="1" si="79"/>
        <v>44334</v>
      </c>
      <c r="F399">
        <f t="shared" ca="1" si="80"/>
        <v>23</v>
      </c>
      <c r="G399" t="str" cm="1">
        <f t="array" aca="1" ref="G399" ca="1">INDEX($G$2:$G$3,RANDBETWEEN(1,ROWS($G$2:$G$3)),1)</f>
        <v>Male</v>
      </c>
      <c r="H399" s="1">
        <f t="shared" ca="1" si="81"/>
        <v>43459</v>
      </c>
      <c r="I399">
        <f t="shared" ca="1" si="82"/>
        <v>13</v>
      </c>
      <c r="J399">
        <f t="shared" ca="1" si="83"/>
        <v>10</v>
      </c>
      <c r="K399" t="str" cm="1">
        <f t="array" aca="1" ref="K399" ca="1">INDEX($K$2:$K$6,RANDBETWEEN(1,ROWS($K$2:$K$6)),1)</f>
        <v>Canada</v>
      </c>
      <c r="L399">
        <f t="shared" ca="1" si="84"/>
        <v>94</v>
      </c>
      <c r="M399">
        <f t="shared" ca="1" si="85"/>
        <v>187</v>
      </c>
      <c r="N399">
        <f t="shared" ca="1" si="84"/>
        <v>63</v>
      </c>
      <c r="O399" s="2">
        <f t="shared" ca="1" si="86"/>
        <v>44.099999999999994</v>
      </c>
      <c r="P399" s="2">
        <f t="shared" ca="1" si="87"/>
        <v>18.899999999999999</v>
      </c>
      <c r="Q399">
        <f t="shared" ca="1" si="88"/>
        <v>25</v>
      </c>
      <c r="R399">
        <f t="shared" ca="1" si="88"/>
        <v>28</v>
      </c>
      <c r="S399" s="2">
        <f t="shared" ca="1" si="89"/>
        <v>4.6000000000000005</v>
      </c>
      <c r="T399" s="3">
        <f t="shared" ca="1" si="90"/>
        <v>0.65488041945418318</v>
      </c>
      <c r="U399" t="str" cm="1">
        <f t="array" aca="1" ref="U399" ca="1">INDEX($U$2:$U$4,RANDBETWEEN(1,ROWS($U$2:$U$4)),1)</f>
        <v>Single</v>
      </c>
    </row>
    <row r="400" spans="1:21">
      <c r="A400">
        <v>399</v>
      </c>
      <c r="B400" cm="1">
        <f t="array" aca="1" ref="B400" ca="1">INDEX($B$2:$B$3,RANDBETWEEN(1,ROWS($B$2:$B$3)),1)</f>
        <v>2020</v>
      </c>
      <c r="C400">
        <f t="shared" ca="1" si="78"/>
        <v>1433616</v>
      </c>
      <c r="D400" t="str" cm="1">
        <f t="array" aca="1" ref="D400" ca="1">INDEX($D$2:$D$6,RANDBETWEEN(1,ROWS($D$2:$D$6)),1)</f>
        <v>Foteini Antonis</v>
      </c>
      <c r="E400" s="1">
        <f t="shared" ca="1" si="79"/>
        <v>44007</v>
      </c>
      <c r="F400">
        <f t="shared" ca="1" si="80"/>
        <v>25</v>
      </c>
      <c r="G400" t="str" cm="1">
        <f t="array" aca="1" ref="G400" ca="1">INDEX($G$2:$G$3,RANDBETWEEN(1,ROWS($G$2:$G$3)),1)</f>
        <v>Female</v>
      </c>
      <c r="H400" s="1">
        <f t="shared" ca="1" si="81"/>
        <v>43648</v>
      </c>
      <c r="I400">
        <f t="shared" ca="1" si="82"/>
        <v>18</v>
      </c>
      <c r="J400">
        <f t="shared" ca="1" si="83"/>
        <v>12</v>
      </c>
      <c r="K400" t="str" cm="1">
        <f t="array" aca="1" ref="K400" ca="1">INDEX($K$2:$K$6,RANDBETWEEN(1,ROWS($K$2:$K$6)),1)</f>
        <v>France</v>
      </c>
      <c r="L400">
        <f t="shared" ca="1" si="84"/>
        <v>84</v>
      </c>
      <c r="M400">
        <f t="shared" ca="1" si="85"/>
        <v>194</v>
      </c>
      <c r="N400">
        <f t="shared" ca="1" si="84"/>
        <v>69</v>
      </c>
      <c r="O400" s="2">
        <f t="shared" ca="1" si="86"/>
        <v>48.3</v>
      </c>
      <c r="P400" s="2">
        <f t="shared" ca="1" si="87"/>
        <v>20.7</v>
      </c>
      <c r="Q400">
        <f t="shared" ca="1" si="88"/>
        <v>46</v>
      </c>
      <c r="R400">
        <f t="shared" ca="1" si="88"/>
        <v>46</v>
      </c>
      <c r="S400" s="2">
        <f t="shared" ca="1" si="89"/>
        <v>6</v>
      </c>
      <c r="T400" s="3">
        <f t="shared" ca="1" si="90"/>
        <v>0.53919610961125641</v>
      </c>
      <c r="U400" t="str" cm="1">
        <f t="array" aca="1" ref="U400" ca="1">INDEX($U$2:$U$4,RANDBETWEEN(1,ROWS($U$2:$U$4)),1)</f>
        <v>Single</v>
      </c>
    </row>
    <row r="401" spans="1:21">
      <c r="A401">
        <v>400</v>
      </c>
      <c r="B401" cm="1">
        <f t="array" aca="1" ref="B401" ca="1">INDEX($B$2:$B$3,RANDBETWEEN(1,ROWS($B$2:$B$3)),1)</f>
        <v>2021</v>
      </c>
      <c r="C401">
        <f t="shared" ca="1" si="78"/>
        <v>1414626</v>
      </c>
      <c r="D401" t="str" cm="1">
        <f t="array" aca="1" ref="D401" ca="1">INDEX($D$2:$D$6,RANDBETWEEN(1,ROWS($D$2:$D$6)),1)</f>
        <v>Marios Katsaros</v>
      </c>
      <c r="E401" s="1">
        <f t="shared" ca="1" si="79"/>
        <v>44090</v>
      </c>
      <c r="F401">
        <f t="shared" ca="1" si="80"/>
        <v>26</v>
      </c>
      <c r="G401" t="str" cm="1">
        <f t="array" aca="1" ref="G401" ca="1">INDEX($G$2:$G$3,RANDBETWEEN(1,ROWS($G$2:$G$3)),1)</f>
        <v>Female</v>
      </c>
      <c r="H401" s="1">
        <f t="shared" ca="1" si="81"/>
        <v>43651</v>
      </c>
      <c r="I401">
        <f t="shared" ca="1" si="82"/>
        <v>17</v>
      </c>
      <c r="J401">
        <f t="shared" ca="1" si="83"/>
        <v>8</v>
      </c>
      <c r="K401" t="str" cm="1">
        <f t="array" aca="1" ref="K401" ca="1">INDEX($K$2:$K$6,RANDBETWEEN(1,ROWS($K$2:$K$6)),1)</f>
        <v>Australia</v>
      </c>
      <c r="L401">
        <f t="shared" ca="1" si="84"/>
        <v>84</v>
      </c>
      <c r="M401">
        <f t="shared" ca="1" si="85"/>
        <v>168</v>
      </c>
      <c r="N401">
        <f t="shared" ca="1" si="84"/>
        <v>56</v>
      </c>
      <c r="O401" s="2">
        <f t="shared" ca="1" si="86"/>
        <v>39.199999999999996</v>
      </c>
      <c r="P401" s="2">
        <f t="shared" ca="1" si="87"/>
        <v>16.8</v>
      </c>
      <c r="Q401">
        <f t="shared" ca="1" si="88"/>
        <v>20</v>
      </c>
      <c r="R401">
        <f t="shared" ca="1" si="88"/>
        <v>18</v>
      </c>
      <c r="S401" s="2">
        <f t="shared" ca="1" si="89"/>
        <v>5</v>
      </c>
      <c r="T401" s="3">
        <f t="shared" ca="1" si="90"/>
        <v>0.42178462911869119</v>
      </c>
      <c r="U401" t="str" cm="1">
        <f t="array" aca="1" ref="U401" ca="1">INDEX($U$2:$U$4,RANDBETWEEN(1,ROWS($U$2:$U$4)),1)</f>
        <v>In Relationship</v>
      </c>
    </row>
    <row r="402" spans="1:21">
      <c r="A402">
        <v>401</v>
      </c>
      <c r="B402" cm="1">
        <f t="array" aca="1" ref="B402" ca="1">INDEX($B$2:$B$3,RANDBETWEEN(1,ROWS($B$2:$B$3)),1)</f>
        <v>2020</v>
      </c>
      <c r="C402">
        <f t="shared" ca="1" si="78"/>
        <v>1484377</v>
      </c>
      <c r="D402" t="str" cm="1">
        <f t="array" aca="1" ref="D402" ca="1">INDEX($D$2:$D$6,RANDBETWEEN(1,ROWS($D$2:$D$6)),1)</f>
        <v>Costas Antonis</v>
      </c>
      <c r="E402" s="1">
        <f t="shared" ca="1" si="79"/>
        <v>44103</v>
      </c>
      <c r="F402">
        <f t="shared" ca="1" si="80"/>
        <v>25</v>
      </c>
      <c r="G402" t="str" cm="1">
        <f t="array" aca="1" ref="G402" ca="1">INDEX($G$2:$G$3,RANDBETWEEN(1,ROWS($G$2:$G$3)),1)</f>
        <v>Male</v>
      </c>
      <c r="H402" s="1">
        <f t="shared" ca="1" si="81"/>
        <v>43397</v>
      </c>
      <c r="I402">
        <f t="shared" ca="1" si="82"/>
        <v>19</v>
      </c>
      <c r="J402">
        <f t="shared" ca="1" si="83"/>
        <v>14</v>
      </c>
      <c r="K402" t="str" cm="1">
        <f t="array" aca="1" ref="K402" ca="1">INDEX($K$2:$K$6,RANDBETWEEN(1,ROWS($K$2:$K$6)),1)</f>
        <v>Canada</v>
      </c>
      <c r="L402">
        <f t="shared" ca="1" si="84"/>
        <v>94</v>
      </c>
      <c r="M402">
        <f t="shared" ca="1" si="85"/>
        <v>183</v>
      </c>
      <c r="N402">
        <f t="shared" ca="1" si="84"/>
        <v>91</v>
      </c>
      <c r="O402" s="2">
        <f t="shared" ca="1" si="86"/>
        <v>63.699999999999996</v>
      </c>
      <c r="P402" s="2">
        <f t="shared" ca="1" si="87"/>
        <v>27.3</v>
      </c>
      <c r="Q402">
        <f t="shared" ca="1" si="88"/>
        <v>20</v>
      </c>
      <c r="R402">
        <f t="shared" ca="1" si="88"/>
        <v>25</v>
      </c>
      <c r="S402" s="2">
        <f t="shared" ca="1" si="89"/>
        <v>6.6000000000000005</v>
      </c>
      <c r="T402" s="3">
        <f t="shared" ca="1" si="90"/>
        <v>0.60490337421178819</v>
      </c>
      <c r="U402" t="str" cm="1">
        <f t="array" aca="1" ref="U402" ca="1">INDEX($U$2:$U$4,RANDBETWEEN(1,ROWS($U$2:$U$4)),1)</f>
        <v>In Relationship</v>
      </c>
    </row>
    <row r="403" spans="1:21">
      <c r="A403">
        <v>402</v>
      </c>
      <c r="B403" cm="1">
        <f t="array" aca="1" ref="B403" ca="1">INDEX($B$2:$B$3,RANDBETWEEN(1,ROWS($B$2:$B$3)),1)</f>
        <v>2021</v>
      </c>
      <c r="C403">
        <f t="shared" ca="1" si="78"/>
        <v>1440878</v>
      </c>
      <c r="D403" t="str" cm="1">
        <f t="array" aca="1" ref="D403" ca="1">INDEX($D$2:$D$6,RANDBETWEEN(1,ROWS($D$2:$D$6)),1)</f>
        <v>Foteini Antonis</v>
      </c>
      <c r="E403" s="1">
        <f t="shared" ca="1" si="79"/>
        <v>44352</v>
      </c>
      <c r="F403">
        <f t="shared" ca="1" si="80"/>
        <v>19</v>
      </c>
      <c r="G403" t="str" cm="1">
        <f t="array" aca="1" ref="G403" ca="1">INDEX($G$2:$G$3,RANDBETWEEN(1,ROWS($G$2:$G$3)),1)</f>
        <v>Female</v>
      </c>
      <c r="H403" s="1">
        <f t="shared" ca="1" si="81"/>
        <v>43535</v>
      </c>
      <c r="I403">
        <f t="shared" ca="1" si="82"/>
        <v>16</v>
      </c>
      <c r="J403">
        <f t="shared" ca="1" si="83"/>
        <v>9</v>
      </c>
      <c r="K403" t="str" cm="1">
        <f t="array" aca="1" ref="K403" ca="1">INDEX($K$2:$K$6,RANDBETWEEN(1,ROWS($K$2:$K$6)),1)</f>
        <v>France</v>
      </c>
      <c r="L403">
        <f t="shared" ca="1" si="84"/>
        <v>97</v>
      </c>
      <c r="M403">
        <f t="shared" ca="1" si="85"/>
        <v>190</v>
      </c>
      <c r="N403">
        <f t="shared" ca="1" si="84"/>
        <v>94</v>
      </c>
      <c r="O403" s="2">
        <f t="shared" ca="1" si="86"/>
        <v>65.8</v>
      </c>
      <c r="P403" s="2">
        <f t="shared" ca="1" si="87"/>
        <v>28.2</v>
      </c>
      <c r="Q403">
        <f t="shared" ca="1" si="88"/>
        <v>18</v>
      </c>
      <c r="R403">
        <f t="shared" ca="1" si="88"/>
        <v>33</v>
      </c>
      <c r="S403" s="2">
        <f t="shared" ca="1" si="89"/>
        <v>5</v>
      </c>
      <c r="T403" s="3">
        <f t="shared" ca="1" si="90"/>
        <v>0.18938209446151988</v>
      </c>
      <c r="U403" t="str" cm="1">
        <f t="array" aca="1" ref="U403" ca="1">INDEX($U$2:$U$4,RANDBETWEEN(1,ROWS($U$2:$U$4)),1)</f>
        <v>Married</v>
      </c>
    </row>
    <row r="404" spans="1:21">
      <c r="A404">
        <v>403</v>
      </c>
      <c r="B404" cm="1">
        <f t="array" aca="1" ref="B404" ca="1">INDEX($B$2:$B$3,RANDBETWEEN(1,ROWS($B$2:$B$3)),1)</f>
        <v>2021</v>
      </c>
      <c r="C404">
        <f t="shared" ca="1" si="78"/>
        <v>1437603</v>
      </c>
      <c r="D404" t="str" cm="1">
        <f t="array" aca="1" ref="D404" ca="1">INDEX($D$2:$D$6,RANDBETWEEN(1,ROWS($D$2:$D$6)),1)</f>
        <v>Foteini Antonis</v>
      </c>
      <c r="E404" s="1">
        <f t="shared" ca="1" si="79"/>
        <v>44242</v>
      </c>
      <c r="F404">
        <f t="shared" ca="1" si="80"/>
        <v>27</v>
      </c>
      <c r="G404" t="str" cm="1">
        <f t="array" aca="1" ref="G404" ca="1">INDEX($G$2:$G$3,RANDBETWEEN(1,ROWS($G$2:$G$3)),1)</f>
        <v>Female</v>
      </c>
      <c r="H404" s="1">
        <f t="shared" ca="1" si="81"/>
        <v>43559</v>
      </c>
      <c r="I404">
        <f t="shared" ca="1" si="82"/>
        <v>11</v>
      </c>
      <c r="J404">
        <f t="shared" ca="1" si="83"/>
        <v>8</v>
      </c>
      <c r="K404" t="str" cm="1">
        <f t="array" aca="1" ref="K404" ca="1">INDEX($K$2:$K$6,RANDBETWEEN(1,ROWS($K$2:$K$6)),1)</f>
        <v>Spain</v>
      </c>
      <c r="L404">
        <f t="shared" ca="1" si="84"/>
        <v>96</v>
      </c>
      <c r="M404">
        <f t="shared" ca="1" si="85"/>
        <v>164</v>
      </c>
      <c r="N404">
        <f t="shared" ca="1" si="84"/>
        <v>82</v>
      </c>
      <c r="O404" s="2">
        <f t="shared" ca="1" si="86"/>
        <v>57.4</v>
      </c>
      <c r="P404" s="2">
        <f t="shared" ca="1" si="87"/>
        <v>24.599999999999998</v>
      </c>
      <c r="Q404">
        <f t="shared" ca="1" si="88"/>
        <v>35</v>
      </c>
      <c r="R404">
        <f t="shared" ca="1" si="88"/>
        <v>22</v>
      </c>
      <c r="S404" s="2">
        <f t="shared" ca="1" si="89"/>
        <v>3.8000000000000003</v>
      </c>
      <c r="T404" s="3">
        <f t="shared" ca="1" si="90"/>
        <v>0.78201963559197718</v>
      </c>
      <c r="U404" t="str" cm="1">
        <f t="array" aca="1" ref="U404" ca="1">INDEX($U$2:$U$4,RANDBETWEEN(1,ROWS($U$2:$U$4)),1)</f>
        <v>In Relationship</v>
      </c>
    </row>
    <row r="405" spans="1:21">
      <c r="A405">
        <v>404</v>
      </c>
      <c r="B405" cm="1">
        <f t="array" aca="1" ref="B405" ca="1">INDEX($B$2:$B$3,RANDBETWEEN(1,ROWS($B$2:$B$3)),1)</f>
        <v>2021</v>
      </c>
      <c r="C405">
        <f t="shared" ca="1" si="78"/>
        <v>1461561</v>
      </c>
      <c r="D405" t="str" cm="1">
        <f t="array" aca="1" ref="D405" ca="1">INDEX($D$2:$D$6,RANDBETWEEN(1,ROWS($D$2:$D$6)),1)</f>
        <v>Marios Katsaros</v>
      </c>
      <c r="E405" s="1">
        <f t="shared" ca="1" si="79"/>
        <v>44370</v>
      </c>
      <c r="F405">
        <f t="shared" ca="1" si="80"/>
        <v>26</v>
      </c>
      <c r="G405" t="str" cm="1">
        <f t="array" aca="1" ref="G405" ca="1">INDEX($G$2:$G$3,RANDBETWEEN(1,ROWS($G$2:$G$3)),1)</f>
        <v>Female</v>
      </c>
      <c r="H405" s="1">
        <f t="shared" ca="1" si="81"/>
        <v>43309</v>
      </c>
      <c r="I405">
        <f t="shared" ca="1" si="82"/>
        <v>12</v>
      </c>
      <c r="J405">
        <f t="shared" ca="1" si="83"/>
        <v>14</v>
      </c>
      <c r="K405" t="str" cm="1">
        <f t="array" aca="1" ref="K405" ca="1">INDEX($K$2:$K$6,RANDBETWEEN(1,ROWS($K$2:$K$6)),1)</f>
        <v>France</v>
      </c>
      <c r="L405">
        <f t="shared" ca="1" si="84"/>
        <v>93</v>
      </c>
      <c r="M405">
        <f t="shared" ca="1" si="85"/>
        <v>152</v>
      </c>
      <c r="N405">
        <f t="shared" ca="1" si="84"/>
        <v>76</v>
      </c>
      <c r="O405" s="2">
        <f t="shared" ca="1" si="86"/>
        <v>53.199999999999996</v>
      </c>
      <c r="P405" s="2">
        <f t="shared" ca="1" si="87"/>
        <v>22.8</v>
      </c>
      <c r="Q405">
        <f t="shared" ca="1" si="88"/>
        <v>37</v>
      </c>
      <c r="R405">
        <f t="shared" ca="1" si="88"/>
        <v>45</v>
      </c>
      <c r="S405" s="2">
        <f t="shared" ca="1" si="89"/>
        <v>5.2</v>
      </c>
      <c r="T405" s="3">
        <f t="shared" ca="1" si="90"/>
        <v>0.10421754211872436</v>
      </c>
      <c r="U405" t="str" cm="1">
        <f t="array" aca="1" ref="U405" ca="1">INDEX($U$2:$U$4,RANDBETWEEN(1,ROWS($U$2:$U$4)),1)</f>
        <v>Single</v>
      </c>
    </row>
    <row r="406" spans="1:21">
      <c r="A406">
        <v>405</v>
      </c>
      <c r="B406" cm="1">
        <f t="array" aca="1" ref="B406" ca="1">INDEX($B$2:$B$3,RANDBETWEEN(1,ROWS($B$2:$B$3)),1)</f>
        <v>2021</v>
      </c>
      <c r="C406">
        <f t="shared" ca="1" si="78"/>
        <v>1427496</v>
      </c>
      <c r="D406" t="str" cm="1">
        <f t="array" aca="1" ref="D406" ca="1">INDEX($D$2:$D$6,RANDBETWEEN(1,ROWS($D$2:$D$6)),1)</f>
        <v>Periklis Andreas</v>
      </c>
      <c r="E406" s="1">
        <f t="shared" ca="1" si="79"/>
        <v>44270</v>
      </c>
      <c r="F406">
        <f t="shared" ca="1" si="80"/>
        <v>25</v>
      </c>
      <c r="G406" t="str" cm="1">
        <f t="array" aca="1" ref="G406" ca="1">INDEX($G$2:$G$3,RANDBETWEEN(1,ROWS($G$2:$G$3)),1)</f>
        <v>Male</v>
      </c>
      <c r="H406" s="1">
        <f t="shared" ca="1" si="81"/>
        <v>43611</v>
      </c>
      <c r="I406">
        <f t="shared" ca="1" si="82"/>
        <v>10</v>
      </c>
      <c r="J406">
        <f t="shared" ca="1" si="83"/>
        <v>15</v>
      </c>
      <c r="K406" t="str" cm="1">
        <f t="array" aca="1" ref="K406" ca="1">INDEX($K$2:$K$6,RANDBETWEEN(1,ROWS($K$2:$K$6)),1)</f>
        <v>Canada</v>
      </c>
      <c r="L406">
        <f t="shared" ca="1" si="84"/>
        <v>94</v>
      </c>
      <c r="M406">
        <f t="shared" ca="1" si="85"/>
        <v>162</v>
      </c>
      <c r="N406">
        <f t="shared" ca="1" si="84"/>
        <v>73</v>
      </c>
      <c r="O406" s="2">
        <f t="shared" ca="1" si="86"/>
        <v>51.099999999999994</v>
      </c>
      <c r="P406" s="2">
        <f t="shared" ca="1" si="87"/>
        <v>21.9</v>
      </c>
      <c r="Q406">
        <f t="shared" ca="1" si="88"/>
        <v>12</v>
      </c>
      <c r="R406">
        <f t="shared" ca="1" si="88"/>
        <v>46</v>
      </c>
      <c r="S406" s="2">
        <f t="shared" ca="1" si="89"/>
        <v>5</v>
      </c>
      <c r="T406" s="3">
        <f t="shared" ca="1" si="90"/>
        <v>0.9485730307587521</v>
      </c>
      <c r="U406" t="str" cm="1">
        <f t="array" aca="1" ref="U406" ca="1">INDEX($U$2:$U$4,RANDBETWEEN(1,ROWS($U$2:$U$4)),1)</f>
        <v>In Relationship</v>
      </c>
    </row>
    <row r="407" spans="1:21">
      <c r="A407">
        <v>406</v>
      </c>
      <c r="B407" cm="1">
        <f t="array" aca="1" ref="B407" ca="1">INDEX($B$2:$B$3,RANDBETWEEN(1,ROWS($B$2:$B$3)),1)</f>
        <v>2020</v>
      </c>
      <c r="C407">
        <f t="shared" ca="1" si="78"/>
        <v>1474493</v>
      </c>
      <c r="D407" t="str" cm="1">
        <f t="array" aca="1" ref="D407" ca="1">INDEX($D$2:$D$6,RANDBETWEEN(1,ROWS($D$2:$D$6)),1)</f>
        <v>Foteini Antonis</v>
      </c>
      <c r="E407" s="1">
        <f t="shared" ca="1" si="79"/>
        <v>44397</v>
      </c>
      <c r="F407">
        <f t="shared" ca="1" si="80"/>
        <v>19</v>
      </c>
      <c r="G407" t="str" cm="1">
        <f t="array" aca="1" ref="G407" ca="1">INDEX($G$2:$G$3,RANDBETWEEN(1,ROWS($G$2:$G$3)),1)</f>
        <v>Female</v>
      </c>
      <c r="H407" s="1">
        <f t="shared" ca="1" si="81"/>
        <v>43643</v>
      </c>
      <c r="I407">
        <f t="shared" ca="1" si="82"/>
        <v>13</v>
      </c>
      <c r="J407">
        <f t="shared" ca="1" si="83"/>
        <v>8</v>
      </c>
      <c r="K407" t="str" cm="1">
        <f t="array" aca="1" ref="K407" ca="1">INDEX($K$2:$K$6,RANDBETWEEN(1,ROWS($K$2:$K$6)),1)</f>
        <v>France</v>
      </c>
      <c r="L407">
        <f t="shared" ca="1" si="84"/>
        <v>94</v>
      </c>
      <c r="M407">
        <f t="shared" ca="1" si="85"/>
        <v>108</v>
      </c>
      <c r="N407">
        <f t="shared" ca="1" si="84"/>
        <v>54</v>
      </c>
      <c r="O407" s="2">
        <f t="shared" ca="1" si="86"/>
        <v>37.799999999999997</v>
      </c>
      <c r="P407" s="2">
        <f t="shared" ca="1" si="87"/>
        <v>16.2</v>
      </c>
      <c r="Q407">
        <f t="shared" ca="1" si="88"/>
        <v>14</v>
      </c>
      <c r="R407">
        <f t="shared" ca="1" si="88"/>
        <v>31</v>
      </c>
      <c r="S407" s="2">
        <f t="shared" ca="1" si="89"/>
        <v>4.2</v>
      </c>
      <c r="T407" s="3">
        <f t="shared" ca="1" si="90"/>
        <v>0.84073600286073058</v>
      </c>
      <c r="U407" t="str" cm="1">
        <f t="array" aca="1" ref="U407" ca="1">INDEX($U$2:$U$4,RANDBETWEEN(1,ROWS($U$2:$U$4)),1)</f>
        <v>Single</v>
      </c>
    </row>
    <row r="408" spans="1:21">
      <c r="A408">
        <v>407</v>
      </c>
      <c r="B408" cm="1">
        <f t="array" aca="1" ref="B408" ca="1">INDEX($B$2:$B$3,RANDBETWEEN(1,ROWS($B$2:$B$3)),1)</f>
        <v>2021</v>
      </c>
      <c r="C408">
        <f t="shared" ca="1" si="78"/>
        <v>1421892</v>
      </c>
      <c r="D408" t="str" cm="1">
        <f t="array" aca="1" ref="D408" ca="1">INDEX($D$2:$D$6,RANDBETWEEN(1,ROWS($D$2:$D$6)),1)</f>
        <v>Foteini Antonis</v>
      </c>
      <c r="E408" s="1">
        <f t="shared" ca="1" si="79"/>
        <v>44276</v>
      </c>
      <c r="F408">
        <f t="shared" ca="1" si="80"/>
        <v>19</v>
      </c>
      <c r="G408" t="str" cm="1">
        <f t="array" aca="1" ref="G408" ca="1">INDEX($G$2:$G$3,RANDBETWEEN(1,ROWS($G$2:$G$3)),1)</f>
        <v>Female</v>
      </c>
      <c r="H408" s="1">
        <f t="shared" ca="1" si="81"/>
        <v>43420</v>
      </c>
      <c r="I408">
        <f t="shared" ca="1" si="82"/>
        <v>17</v>
      </c>
      <c r="J408">
        <f t="shared" ca="1" si="83"/>
        <v>12</v>
      </c>
      <c r="K408" t="str" cm="1">
        <f t="array" aca="1" ref="K408" ca="1">INDEX($K$2:$K$6,RANDBETWEEN(1,ROWS($K$2:$K$6)),1)</f>
        <v>France</v>
      </c>
      <c r="L408">
        <f t="shared" ca="1" si="84"/>
        <v>83</v>
      </c>
      <c r="M408">
        <f t="shared" ca="1" si="85"/>
        <v>103</v>
      </c>
      <c r="N408">
        <f t="shared" ca="1" si="84"/>
        <v>65</v>
      </c>
      <c r="O408" s="2">
        <f t="shared" ca="1" si="86"/>
        <v>45.5</v>
      </c>
      <c r="P408" s="2">
        <f t="shared" ca="1" si="87"/>
        <v>19.5</v>
      </c>
      <c r="Q408">
        <f t="shared" ca="1" si="88"/>
        <v>43</v>
      </c>
      <c r="R408">
        <f t="shared" ca="1" si="88"/>
        <v>32</v>
      </c>
      <c r="S408" s="2">
        <f t="shared" ca="1" si="89"/>
        <v>5.8000000000000007</v>
      </c>
      <c r="T408" s="3">
        <f t="shared" ca="1" si="90"/>
        <v>2.1647948858880772E-2</v>
      </c>
      <c r="U408" t="str" cm="1">
        <f t="array" aca="1" ref="U408" ca="1">INDEX($U$2:$U$4,RANDBETWEEN(1,ROWS($U$2:$U$4)),1)</f>
        <v>Single</v>
      </c>
    </row>
    <row r="409" spans="1:21">
      <c r="A409">
        <v>408</v>
      </c>
      <c r="B409" cm="1">
        <f t="array" aca="1" ref="B409" ca="1">INDEX($B$2:$B$3,RANDBETWEEN(1,ROWS($B$2:$B$3)),1)</f>
        <v>2020</v>
      </c>
      <c r="C409">
        <f t="shared" ca="1" si="78"/>
        <v>1430117</v>
      </c>
      <c r="D409" t="str" cm="1">
        <f t="array" aca="1" ref="D409" ca="1">INDEX($D$2:$D$6,RANDBETWEEN(1,ROWS($D$2:$D$6)),1)</f>
        <v>Periklis Andreas</v>
      </c>
      <c r="E409" s="1">
        <f t="shared" ca="1" si="79"/>
        <v>44061</v>
      </c>
      <c r="F409">
        <f t="shared" ca="1" si="80"/>
        <v>20</v>
      </c>
      <c r="G409" t="str" cm="1">
        <f t="array" aca="1" ref="G409" ca="1">INDEX($G$2:$G$3,RANDBETWEEN(1,ROWS($G$2:$G$3)),1)</f>
        <v>Male</v>
      </c>
      <c r="H409" s="1">
        <f t="shared" ca="1" si="81"/>
        <v>43309</v>
      </c>
      <c r="I409">
        <f t="shared" ca="1" si="82"/>
        <v>12</v>
      </c>
      <c r="J409">
        <f t="shared" ca="1" si="83"/>
        <v>13</v>
      </c>
      <c r="K409" t="str" cm="1">
        <f t="array" aca="1" ref="K409" ca="1">INDEX($K$2:$K$6,RANDBETWEEN(1,ROWS($K$2:$K$6)),1)</f>
        <v>Spain</v>
      </c>
      <c r="L409">
        <f t="shared" ca="1" si="84"/>
        <v>76</v>
      </c>
      <c r="M409">
        <f t="shared" ca="1" si="85"/>
        <v>168</v>
      </c>
      <c r="N409">
        <f t="shared" ca="1" si="84"/>
        <v>79</v>
      </c>
      <c r="O409" s="2">
        <f t="shared" ca="1" si="86"/>
        <v>55.3</v>
      </c>
      <c r="P409" s="2">
        <f t="shared" ca="1" si="87"/>
        <v>23.7</v>
      </c>
      <c r="Q409">
        <f t="shared" ca="1" si="88"/>
        <v>29</v>
      </c>
      <c r="R409">
        <f t="shared" ca="1" si="88"/>
        <v>47</v>
      </c>
      <c r="S409" s="2">
        <f t="shared" ca="1" si="89"/>
        <v>5</v>
      </c>
      <c r="T409" s="3">
        <f t="shared" ca="1" si="90"/>
        <v>7.2147902580018353E-2</v>
      </c>
      <c r="U409" t="str" cm="1">
        <f t="array" aca="1" ref="U409" ca="1">INDEX($U$2:$U$4,RANDBETWEEN(1,ROWS($U$2:$U$4)),1)</f>
        <v>Single</v>
      </c>
    </row>
    <row r="410" spans="1:21">
      <c r="A410">
        <v>409</v>
      </c>
      <c r="B410" cm="1">
        <f t="array" aca="1" ref="B410" ca="1">INDEX($B$2:$B$3,RANDBETWEEN(1,ROWS($B$2:$B$3)),1)</f>
        <v>2021</v>
      </c>
      <c r="C410">
        <f t="shared" ca="1" si="78"/>
        <v>1451657</v>
      </c>
      <c r="D410" t="str" cm="1">
        <f t="array" aca="1" ref="D410" ca="1">INDEX($D$2:$D$6,RANDBETWEEN(1,ROWS($D$2:$D$6)),1)</f>
        <v>Costas Antonis</v>
      </c>
      <c r="E410" s="1">
        <f t="shared" ca="1" si="79"/>
        <v>44086</v>
      </c>
      <c r="F410">
        <f t="shared" ca="1" si="80"/>
        <v>27</v>
      </c>
      <c r="G410" t="str" cm="1">
        <f t="array" aca="1" ref="G410" ca="1">INDEX($G$2:$G$3,RANDBETWEEN(1,ROWS($G$2:$G$3)),1)</f>
        <v>Male</v>
      </c>
      <c r="H410" s="1">
        <f t="shared" ca="1" si="81"/>
        <v>43465</v>
      </c>
      <c r="I410">
        <f t="shared" ca="1" si="82"/>
        <v>12</v>
      </c>
      <c r="J410">
        <f t="shared" ca="1" si="83"/>
        <v>10</v>
      </c>
      <c r="K410" t="str" cm="1">
        <f t="array" aca="1" ref="K410" ca="1">INDEX($K$2:$K$6,RANDBETWEEN(1,ROWS($K$2:$K$6)),1)</f>
        <v>Australia</v>
      </c>
      <c r="L410">
        <f t="shared" ca="1" si="84"/>
        <v>54</v>
      </c>
      <c r="M410">
        <f t="shared" ca="1" si="85"/>
        <v>194</v>
      </c>
      <c r="N410">
        <f t="shared" ca="1" si="84"/>
        <v>62</v>
      </c>
      <c r="O410" s="2">
        <f t="shared" ca="1" si="86"/>
        <v>43.4</v>
      </c>
      <c r="P410" s="2">
        <f t="shared" ca="1" si="87"/>
        <v>18.599999999999998</v>
      </c>
      <c r="Q410">
        <f t="shared" ca="1" si="88"/>
        <v>22</v>
      </c>
      <c r="R410">
        <f t="shared" ca="1" si="88"/>
        <v>10</v>
      </c>
      <c r="S410" s="2">
        <f t="shared" ca="1" si="89"/>
        <v>4.4000000000000004</v>
      </c>
      <c r="T410" s="3">
        <f t="shared" ca="1" si="90"/>
        <v>0.53122161128996603</v>
      </c>
      <c r="U410" t="str" cm="1">
        <f t="array" aca="1" ref="U410" ca="1">INDEX($U$2:$U$4,RANDBETWEEN(1,ROWS($U$2:$U$4)),1)</f>
        <v>In Relationship</v>
      </c>
    </row>
    <row r="411" spans="1:21">
      <c r="A411">
        <v>410</v>
      </c>
      <c r="B411" cm="1">
        <f t="array" aca="1" ref="B411" ca="1">INDEX($B$2:$B$3,RANDBETWEEN(1,ROWS($B$2:$B$3)),1)</f>
        <v>2020</v>
      </c>
      <c r="C411">
        <f t="shared" ca="1" si="78"/>
        <v>1454721</v>
      </c>
      <c r="D411" t="str" cm="1">
        <f t="array" aca="1" ref="D411" ca="1">INDEX($D$2:$D$6,RANDBETWEEN(1,ROWS($D$2:$D$6)),1)</f>
        <v>Irini Antoniou</v>
      </c>
      <c r="E411" s="1">
        <f t="shared" ca="1" si="79"/>
        <v>44162</v>
      </c>
      <c r="F411">
        <f t="shared" ca="1" si="80"/>
        <v>28</v>
      </c>
      <c r="G411" t="str" cm="1">
        <f t="array" aca="1" ref="G411" ca="1">INDEX($G$2:$G$3,RANDBETWEEN(1,ROWS($G$2:$G$3)),1)</f>
        <v>Female</v>
      </c>
      <c r="H411" s="1">
        <f t="shared" ca="1" si="81"/>
        <v>43639</v>
      </c>
      <c r="I411">
        <f t="shared" ca="1" si="82"/>
        <v>14</v>
      </c>
      <c r="J411">
        <f t="shared" ca="1" si="83"/>
        <v>13</v>
      </c>
      <c r="K411" t="str" cm="1">
        <f t="array" aca="1" ref="K411" ca="1">INDEX($K$2:$K$6,RANDBETWEEN(1,ROWS($K$2:$K$6)),1)</f>
        <v>Spain</v>
      </c>
      <c r="L411">
        <f t="shared" ca="1" si="84"/>
        <v>96</v>
      </c>
      <c r="M411">
        <f t="shared" ca="1" si="85"/>
        <v>186</v>
      </c>
      <c r="N411">
        <f t="shared" ca="1" si="84"/>
        <v>90</v>
      </c>
      <c r="O411" s="2">
        <f t="shared" ca="1" si="86"/>
        <v>62.999999999999993</v>
      </c>
      <c r="P411" s="2">
        <f t="shared" ca="1" si="87"/>
        <v>27</v>
      </c>
      <c r="Q411">
        <f t="shared" ca="1" si="88"/>
        <v>19</v>
      </c>
      <c r="R411">
        <f t="shared" ca="1" si="88"/>
        <v>23</v>
      </c>
      <c r="S411" s="2">
        <f t="shared" ca="1" si="89"/>
        <v>5.4</v>
      </c>
      <c r="T411" s="3">
        <f t="shared" ca="1" si="90"/>
        <v>0.331263866033365</v>
      </c>
      <c r="U411" t="str" cm="1">
        <f t="array" aca="1" ref="U411" ca="1">INDEX($U$2:$U$4,RANDBETWEEN(1,ROWS($U$2:$U$4)),1)</f>
        <v>Married</v>
      </c>
    </row>
    <row r="412" spans="1:21">
      <c r="A412">
        <v>411</v>
      </c>
      <c r="B412" cm="1">
        <f t="array" aca="1" ref="B412" ca="1">INDEX($B$2:$B$3,RANDBETWEEN(1,ROWS($B$2:$B$3)),1)</f>
        <v>2021</v>
      </c>
      <c r="C412">
        <f t="shared" ca="1" si="78"/>
        <v>1421778</v>
      </c>
      <c r="D412" t="str" cm="1">
        <f t="array" aca="1" ref="D412" ca="1">INDEX($D$2:$D$6,RANDBETWEEN(1,ROWS($D$2:$D$6)),1)</f>
        <v>Costas Antonis</v>
      </c>
      <c r="E412" s="1">
        <f t="shared" ca="1" si="79"/>
        <v>44214</v>
      </c>
      <c r="F412">
        <f t="shared" ca="1" si="80"/>
        <v>25</v>
      </c>
      <c r="G412" t="str" cm="1">
        <f t="array" aca="1" ref="G412" ca="1">INDEX($G$2:$G$3,RANDBETWEEN(1,ROWS($G$2:$G$3)),1)</f>
        <v>Female</v>
      </c>
      <c r="H412" s="1">
        <f t="shared" ca="1" si="81"/>
        <v>43599</v>
      </c>
      <c r="I412">
        <f t="shared" ca="1" si="82"/>
        <v>15</v>
      </c>
      <c r="J412">
        <f t="shared" ca="1" si="83"/>
        <v>13</v>
      </c>
      <c r="K412" t="str" cm="1">
        <f t="array" aca="1" ref="K412" ca="1">INDEX($K$2:$K$6,RANDBETWEEN(1,ROWS($K$2:$K$6)),1)</f>
        <v>Canada</v>
      </c>
      <c r="L412">
        <f t="shared" ca="1" si="84"/>
        <v>72</v>
      </c>
      <c r="M412">
        <f t="shared" ca="1" si="85"/>
        <v>138</v>
      </c>
      <c r="N412">
        <f t="shared" ca="1" si="84"/>
        <v>73</v>
      </c>
      <c r="O412" s="2">
        <f t="shared" ca="1" si="86"/>
        <v>51.099999999999994</v>
      </c>
      <c r="P412" s="2">
        <f t="shared" ca="1" si="87"/>
        <v>21.9</v>
      </c>
      <c r="Q412">
        <f t="shared" ca="1" si="88"/>
        <v>38</v>
      </c>
      <c r="R412">
        <f t="shared" ca="1" si="88"/>
        <v>38</v>
      </c>
      <c r="S412" s="2">
        <f t="shared" ca="1" si="89"/>
        <v>5.6000000000000005</v>
      </c>
      <c r="T412" s="3">
        <f t="shared" ca="1" si="90"/>
        <v>0.60449996255471661</v>
      </c>
      <c r="U412" t="str" cm="1">
        <f t="array" aca="1" ref="U412" ca="1">INDEX($U$2:$U$4,RANDBETWEEN(1,ROWS($U$2:$U$4)),1)</f>
        <v>Married</v>
      </c>
    </row>
    <row r="413" spans="1:21">
      <c r="A413">
        <v>412</v>
      </c>
      <c r="B413" cm="1">
        <f t="array" aca="1" ref="B413" ca="1">INDEX($B$2:$B$3,RANDBETWEEN(1,ROWS($B$2:$B$3)),1)</f>
        <v>2021</v>
      </c>
      <c r="C413">
        <f t="shared" ca="1" si="78"/>
        <v>1410125</v>
      </c>
      <c r="D413" t="str" cm="1">
        <f t="array" aca="1" ref="D413" ca="1">INDEX($D$2:$D$6,RANDBETWEEN(1,ROWS($D$2:$D$6)),1)</f>
        <v>Marios Katsaros</v>
      </c>
      <c r="E413" s="1">
        <f t="shared" ca="1" si="79"/>
        <v>43993</v>
      </c>
      <c r="F413">
        <f t="shared" ca="1" si="80"/>
        <v>21</v>
      </c>
      <c r="G413" t="str" cm="1">
        <f t="array" aca="1" ref="G413" ca="1">INDEX($G$2:$G$3,RANDBETWEEN(1,ROWS($G$2:$G$3)),1)</f>
        <v>Female</v>
      </c>
      <c r="H413" s="1">
        <f t="shared" ca="1" si="81"/>
        <v>43282</v>
      </c>
      <c r="I413">
        <f t="shared" ca="1" si="82"/>
        <v>15</v>
      </c>
      <c r="J413">
        <f t="shared" ca="1" si="83"/>
        <v>10</v>
      </c>
      <c r="K413" t="str" cm="1">
        <f t="array" aca="1" ref="K413" ca="1">INDEX($K$2:$K$6,RANDBETWEEN(1,ROWS($K$2:$K$6)),1)</f>
        <v>Australia</v>
      </c>
      <c r="L413">
        <f t="shared" ca="1" si="84"/>
        <v>92</v>
      </c>
      <c r="M413">
        <f t="shared" ca="1" si="85"/>
        <v>155</v>
      </c>
      <c r="N413">
        <f t="shared" ca="1" si="84"/>
        <v>64</v>
      </c>
      <c r="O413" s="2">
        <f t="shared" ca="1" si="86"/>
        <v>44.8</v>
      </c>
      <c r="P413" s="2">
        <f t="shared" ca="1" si="87"/>
        <v>19.2</v>
      </c>
      <c r="Q413">
        <f t="shared" ca="1" si="88"/>
        <v>48</v>
      </c>
      <c r="R413">
        <f t="shared" ca="1" si="88"/>
        <v>47</v>
      </c>
      <c r="S413" s="2">
        <f t="shared" ca="1" si="89"/>
        <v>5</v>
      </c>
      <c r="T413" s="3">
        <f t="shared" ca="1" si="90"/>
        <v>0.51257980100019485</v>
      </c>
      <c r="U413" t="str" cm="1">
        <f t="array" aca="1" ref="U413" ca="1">INDEX($U$2:$U$4,RANDBETWEEN(1,ROWS($U$2:$U$4)),1)</f>
        <v>Married</v>
      </c>
    </row>
    <row r="414" spans="1:21">
      <c r="A414">
        <v>413</v>
      </c>
      <c r="B414" cm="1">
        <f t="array" aca="1" ref="B414" ca="1">INDEX($B$2:$B$3,RANDBETWEEN(1,ROWS($B$2:$B$3)),1)</f>
        <v>2020</v>
      </c>
      <c r="C414">
        <f t="shared" ca="1" si="78"/>
        <v>1477091</v>
      </c>
      <c r="D414" t="str" cm="1">
        <f t="array" aca="1" ref="D414" ca="1">INDEX($D$2:$D$6,RANDBETWEEN(1,ROWS($D$2:$D$6)),1)</f>
        <v>Irini Antoniou</v>
      </c>
      <c r="E414" s="1">
        <f t="shared" ca="1" si="79"/>
        <v>44072</v>
      </c>
      <c r="F414">
        <f t="shared" ca="1" si="80"/>
        <v>21</v>
      </c>
      <c r="G414" t="str" cm="1">
        <f t="array" aca="1" ref="G414" ca="1">INDEX($G$2:$G$3,RANDBETWEEN(1,ROWS($G$2:$G$3)),1)</f>
        <v>Female</v>
      </c>
      <c r="H414" s="1">
        <f t="shared" ca="1" si="81"/>
        <v>43522</v>
      </c>
      <c r="I414">
        <f t="shared" ca="1" si="82"/>
        <v>10</v>
      </c>
      <c r="J414">
        <f t="shared" ca="1" si="83"/>
        <v>13</v>
      </c>
      <c r="K414" t="str" cm="1">
        <f t="array" aca="1" ref="K414" ca="1">INDEX($K$2:$K$6,RANDBETWEEN(1,ROWS($K$2:$K$6)),1)</f>
        <v>Canada</v>
      </c>
      <c r="L414">
        <f t="shared" ca="1" si="84"/>
        <v>68</v>
      </c>
      <c r="M414">
        <f t="shared" ca="1" si="85"/>
        <v>121</v>
      </c>
      <c r="N414">
        <f t="shared" ca="1" si="84"/>
        <v>54</v>
      </c>
      <c r="O414" s="2">
        <f t="shared" ca="1" si="86"/>
        <v>37.799999999999997</v>
      </c>
      <c r="P414" s="2">
        <f t="shared" ca="1" si="87"/>
        <v>16.2</v>
      </c>
      <c r="Q414">
        <f t="shared" ca="1" si="88"/>
        <v>36</v>
      </c>
      <c r="R414">
        <f t="shared" ca="1" si="88"/>
        <v>47</v>
      </c>
      <c r="S414" s="2">
        <f t="shared" ca="1" si="89"/>
        <v>4.6000000000000005</v>
      </c>
      <c r="T414" s="3">
        <f t="shared" ca="1" si="90"/>
        <v>0.41649222823416732</v>
      </c>
      <c r="U414" t="str" cm="1">
        <f t="array" aca="1" ref="U414" ca="1">INDEX($U$2:$U$4,RANDBETWEEN(1,ROWS($U$2:$U$4)),1)</f>
        <v>In Relationship</v>
      </c>
    </row>
    <row r="415" spans="1:21">
      <c r="A415">
        <v>414</v>
      </c>
      <c r="B415" cm="1">
        <f t="array" aca="1" ref="B415" ca="1">INDEX($B$2:$B$3,RANDBETWEEN(1,ROWS($B$2:$B$3)),1)</f>
        <v>2021</v>
      </c>
      <c r="C415">
        <f t="shared" ca="1" si="78"/>
        <v>1464796</v>
      </c>
      <c r="D415" t="str" cm="1">
        <f t="array" aca="1" ref="D415" ca="1">INDEX($D$2:$D$6,RANDBETWEEN(1,ROWS($D$2:$D$6)),1)</f>
        <v>Marios Katsaros</v>
      </c>
      <c r="E415" s="1">
        <f t="shared" ca="1" si="79"/>
        <v>44307</v>
      </c>
      <c r="F415">
        <f t="shared" ca="1" si="80"/>
        <v>28</v>
      </c>
      <c r="G415" t="str" cm="1">
        <f t="array" aca="1" ref="G415" ca="1">INDEX($G$2:$G$3,RANDBETWEEN(1,ROWS($G$2:$G$3)),1)</f>
        <v>Male</v>
      </c>
      <c r="H415" s="1">
        <f t="shared" ca="1" si="81"/>
        <v>43417</v>
      </c>
      <c r="I415">
        <f t="shared" ca="1" si="82"/>
        <v>20</v>
      </c>
      <c r="J415">
        <f t="shared" ca="1" si="83"/>
        <v>13</v>
      </c>
      <c r="K415" t="str" cm="1">
        <f t="array" aca="1" ref="K415" ca="1">INDEX($K$2:$K$6,RANDBETWEEN(1,ROWS($K$2:$K$6)),1)</f>
        <v>France</v>
      </c>
      <c r="L415">
        <f t="shared" ca="1" si="84"/>
        <v>91</v>
      </c>
      <c r="M415">
        <f t="shared" ca="1" si="85"/>
        <v>113</v>
      </c>
      <c r="N415">
        <f t="shared" ca="1" si="84"/>
        <v>99</v>
      </c>
      <c r="O415" s="2">
        <f t="shared" ca="1" si="86"/>
        <v>69.3</v>
      </c>
      <c r="P415" s="2">
        <f t="shared" ca="1" si="87"/>
        <v>29.7</v>
      </c>
      <c r="Q415">
        <f t="shared" ca="1" si="88"/>
        <v>26</v>
      </c>
      <c r="R415">
        <f t="shared" ca="1" si="88"/>
        <v>28</v>
      </c>
      <c r="S415" s="2">
        <f t="shared" ca="1" si="89"/>
        <v>6.6000000000000005</v>
      </c>
      <c r="T415" s="3">
        <f t="shared" ca="1" si="90"/>
        <v>0.47531258227119733</v>
      </c>
      <c r="U415" t="str" cm="1">
        <f t="array" aca="1" ref="U415" ca="1">INDEX($U$2:$U$4,RANDBETWEEN(1,ROWS($U$2:$U$4)),1)</f>
        <v>Married</v>
      </c>
    </row>
    <row r="416" spans="1:21">
      <c r="A416">
        <v>415</v>
      </c>
      <c r="B416" cm="1">
        <f t="array" aca="1" ref="B416" ca="1">INDEX($B$2:$B$3,RANDBETWEEN(1,ROWS($B$2:$B$3)),1)</f>
        <v>2020</v>
      </c>
      <c r="C416">
        <f t="shared" ca="1" si="78"/>
        <v>1414035</v>
      </c>
      <c r="D416" t="str" cm="1">
        <f t="array" aca="1" ref="D416" ca="1">INDEX($D$2:$D$6,RANDBETWEEN(1,ROWS($D$2:$D$6)),1)</f>
        <v>Costas Antonis</v>
      </c>
      <c r="E416" s="1">
        <f t="shared" ca="1" si="79"/>
        <v>44353</v>
      </c>
      <c r="F416">
        <f t="shared" ca="1" si="80"/>
        <v>21</v>
      </c>
      <c r="G416" t="str" cm="1">
        <f t="array" aca="1" ref="G416" ca="1">INDEX($G$2:$G$3,RANDBETWEEN(1,ROWS($G$2:$G$3)),1)</f>
        <v>Male</v>
      </c>
      <c r="H416" s="1">
        <f t="shared" ca="1" si="81"/>
        <v>43379</v>
      </c>
      <c r="I416">
        <f t="shared" ca="1" si="82"/>
        <v>19</v>
      </c>
      <c r="J416">
        <f t="shared" ca="1" si="83"/>
        <v>13</v>
      </c>
      <c r="K416" t="str" cm="1">
        <f t="array" aca="1" ref="K416" ca="1">INDEX($K$2:$K$6,RANDBETWEEN(1,ROWS($K$2:$K$6)),1)</f>
        <v>Spain</v>
      </c>
      <c r="L416">
        <f t="shared" ca="1" si="84"/>
        <v>62</v>
      </c>
      <c r="M416">
        <f t="shared" ca="1" si="85"/>
        <v>160</v>
      </c>
      <c r="N416">
        <f t="shared" ca="1" si="84"/>
        <v>61</v>
      </c>
      <c r="O416" s="2">
        <f t="shared" ca="1" si="86"/>
        <v>42.699999999999996</v>
      </c>
      <c r="P416" s="2">
        <f t="shared" ca="1" si="87"/>
        <v>18.3</v>
      </c>
      <c r="Q416">
        <f t="shared" ca="1" si="88"/>
        <v>23</v>
      </c>
      <c r="R416">
        <f t="shared" ca="1" si="88"/>
        <v>43</v>
      </c>
      <c r="S416" s="2">
        <f t="shared" ca="1" si="89"/>
        <v>6.4</v>
      </c>
      <c r="T416" s="3">
        <f t="shared" ca="1" si="90"/>
        <v>0.61717738578976766</v>
      </c>
      <c r="U416" t="str" cm="1">
        <f t="array" aca="1" ref="U416" ca="1">INDEX($U$2:$U$4,RANDBETWEEN(1,ROWS($U$2:$U$4)),1)</f>
        <v>In Relationship</v>
      </c>
    </row>
    <row r="417" spans="1:21">
      <c r="A417">
        <v>416</v>
      </c>
      <c r="B417" cm="1">
        <f t="array" aca="1" ref="B417" ca="1">INDEX($B$2:$B$3,RANDBETWEEN(1,ROWS($B$2:$B$3)),1)</f>
        <v>2020</v>
      </c>
      <c r="C417">
        <f t="shared" ca="1" si="78"/>
        <v>1484465</v>
      </c>
      <c r="D417" t="str" cm="1">
        <f t="array" aca="1" ref="D417" ca="1">INDEX($D$2:$D$6,RANDBETWEEN(1,ROWS($D$2:$D$6)),1)</f>
        <v>Irini Antoniou</v>
      </c>
      <c r="E417" s="1">
        <f t="shared" ca="1" si="79"/>
        <v>44040</v>
      </c>
      <c r="F417">
        <f t="shared" ca="1" si="80"/>
        <v>28</v>
      </c>
      <c r="G417" t="str" cm="1">
        <f t="array" aca="1" ref="G417" ca="1">INDEX($G$2:$G$3,RANDBETWEEN(1,ROWS($G$2:$G$3)),1)</f>
        <v>Female</v>
      </c>
      <c r="H417" s="1">
        <f t="shared" ca="1" si="81"/>
        <v>43430</v>
      </c>
      <c r="I417">
        <f t="shared" ca="1" si="82"/>
        <v>13</v>
      </c>
      <c r="J417">
        <f t="shared" ca="1" si="83"/>
        <v>14</v>
      </c>
      <c r="K417" t="str" cm="1">
        <f t="array" aca="1" ref="K417" ca="1">INDEX($K$2:$K$6,RANDBETWEEN(1,ROWS($K$2:$K$6)),1)</f>
        <v>Germany</v>
      </c>
      <c r="L417">
        <f t="shared" ca="1" si="84"/>
        <v>75</v>
      </c>
      <c r="M417">
        <f t="shared" ca="1" si="85"/>
        <v>134</v>
      </c>
      <c r="N417">
        <f t="shared" ca="1" si="84"/>
        <v>100</v>
      </c>
      <c r="O417" s="2">
        <f t="shared" ca="1" si="86"/>
        <v>70</v>
      </c>
      <c r="P417" s="2">
        <f t="shared" ca="1" si="87"/>
        <v>30</v>
      </c>
      <c r="Q417">
        <f t="shared" ca="1" si="88"/>
        <v>13</v>
      </c>
      <c r="R417">
        <f t="shared" ca="1" si="88"/>
        <v>19</v>
      </c>
      <c r="S417" s="2">
        <f t="shared" ca="1" si="89"/>
        <v>5.4</v>
      </c>
      <c r="T417" s="3">
        <f t="shared" ca="1" si="90"/>
        <v>0.98463047360901423</v>
      </c>
      <c r="U417" t="str" cm="1">
        <f t="array" aca="1" ref="U417" ca="1">INDEX($U$2:$U$4,RANDBETWEEN(1,ROWS($U$2:$U$4)),1)</f>
        <v>In Relationship</v>
      </c>
    </row>
    <row r="418" spans="1:21">
      <c r="A418">
        <v>417</v>
      </c>
      <c r="B418" cm="1">
        <f t="array" aca="1" ref="B418" ca="1">INDEX($B$2:$B$3,RANDBETWEEN(1,ROWS($B$2:$B$3)),1)</f>
        <v>2021</v>
      </c>
      <c r="C418">
        <f t="shared" ca="1" si="78"/>
        <v>1499246</v>
      </c>
      <c r="D418" t="str" cm="1">
        <f t="array" aca="1" ref="D418" ca="1">INDEX($D$2:$D$6,RANDBETWEEN(1,ROWS($D$2:$D$6)),1)</f>
        <v>Foteini Antonis</v>
      </c>
      <c r="E418" s="1">
        <f t="shared" ca="1" si="79"/>
        <v>44118</v>
      </c>
      <c r="F418">
        <f t="shared" ca="1" si="80"/>
        <v>24</v>
      </c>
      <c r="G418" t="str" cm="1">
        <f t="array" aca="1" ref="G418" ca="1">INDEX($G$2:$G$3,RANDBETWEEN(1,ROWS($G$2:$G$3)),1)</f>
        <v>Female</v>
      </c>
      <c r="H418" s="1">
        <f t="shared" ca="1" si="81"/>
        <v>43415</v>
      </c>
      <c r="I418">
        <f t="shared" ca="1" si="82"/>
        <v>15</v>
      </c>
      <c r="J418">
        <f t="shared" ca="1" si="83"/>
        <v>14</v>
      </c>
      <c r="K418" t="str" cm="1">
        <f t="array" aca="1" ref="K418" ca="1">INDEX($K$2:$K$6,RANDBETWEEN(1,ROWS($K$2:$K$6)),1)</f>
        <v>Canada</v>
      </c>
      <c r="L418">
        <f t="shared" ca="1" si="84"/>
        <v>60</v>
      </c>
      <c r="M418">
        <f t="shared" ca="1" si="85"/>
        <v>146</v>
      </c>
      <c r="N418">
        <f t="shared" ca="1" si="84"/>
        <v>68</v>
      </c>
      <c r="O418" s="2">
        <f t="shared" ca="1" si="86"/>
        <v>47.599999999999994</v>
      </c>
      <c r="P418" s="2">
        <f t="shared" ca="1" si="87"/>
        <v>20.399999999999999</v>
      </c>
      <c r="Q418">
        <f t="shared" ca="1" si="88"/>
        <v>31</v>
      </c>
      <c r="R418">
        <f t="shared" ca="1" si="88"/>
        <v>28</v>
      </c>
      <c r="S418" s="2">
        <f t="shared" ca="1" si="89"/>
        <v>5.8000000000000007</v>
      </c>
      <c r="T418" s="3">
        <f t="shared" ca="1" si="90"/>
        <v>0.25921135300293596</v>
      </c>
      <c r="U418" t="str" cm="1">
        <f t="array" aca="1" ref="U418" ca="1">INDEX($U$2:$U$4,RANDBETWEEN(1,ROWS($U$2:$U$4)),1)</f>
        <v>Married</v>
      </c>
    </row>
    <row r="419" spans="1:21">
      <c r="A419">
        <v>418</v>
      </c>
      <c r="B419" cm="1">
        <f t="array" aca="1" ref="B419" ca="1">INDEX($B$2:$B$3,RANDBETWEEN(1,ROWS($B$2:$B$3)),1)</f>
        <v>2021</v>
      </c>
      <c r="C419">
        <f t="shared" ca="1" si="78"/>
        <v>1490431</v>
      </c>
      <c r="D419" t="str" cm="1">
        <f t="array" aca="1" ref="D419" ca="1">INDEX($D$2:$D$6,RANDBETWEEN(1,ROWS($D$2:$D$6)),1)</f>
        <v>Costas Antonis</v>
      </c>
      <c r="E419" s="1">
        <f t="shared" ca="1" si="79"/>
        <v>44324</v>
      </c>
      <c r="F419">
        <f t="shared" ca="1" si="80"/>
        <v>19</v>
      </c>
      <c r="G419" t="str" cm="1">
        <f t="array" aca="1" ref="G419" ca="1">INDEX($G$2:$G$3,RANDBETWEEN(1,ROWS($G$2:$G$3)),1)</f>
        <v>Male</v>
      </c>
      <c r="H419" s="1">
        <f t="shared" ca="1" si="81"/>
        <v>43625</v>
      </c>
      <c r="I419">
        <f t="shared" ca="1" si="82"/>
        <v>19</v>
      </c>
      <c r="J419">
        <f t="shared" ca="1" si="83"/>
        <v>13</v>
      </c>
      <c r="K419" t="str" cm="1">
        <f t="array" aca="1" ref="K419" ca="1">INDEX($K$2:$K$6,RANDBETWEEN(1,ROWS($K$2:$K$6)),1)</f>
        <v>Canada</v>
      </c>
      <c r="L419">
        <f t="shared" ca="1" si="84"/>
        <v>77</v>
      </c>
      <c r="M419">
        <f t="shared" ca="1" si="85"/>
        <v>164</v>
      </c>
      <c r="N419">
        <f t="shared" ca="1" si="84"/>
        <v>75</v>
      </c>
      <c r="O419" s="2">
        <f t="shared" ca="1" si="86"/>
        <v>52.5</v>
      </c>
      <c r="P419" s="2">
        <f t="shared" ca="1" si="87"/>
        <v>22.5</v>
      </c>
      <c r="Q419">
        <f t="shared" ca="1" si="88"/>
        <v>25</v>
      </c>
      <c r="R419">
        <f t="shared" ca="1" si="88"/>
        <v>27</v>
      </c>
      <c r="S419" s="2">
        <f t="shared" ca="1" si="89"/>
        <v>6.4</v>
      </c>
      <c r="T419" s="3">
        <f t="shared" ca="1" si="90"/>
        <v>0.11410593875013209</v>
      </c>
      <c r="U419" t="str" cm="1">
        <f t="array" aca="1" ref="U419" ca="1">INDEX($U$2:$U$4,RANDBETWEEN(1,ROWS($U$2:$U$4)),1)</f>
        <v>Married</v>
      </c>
    </row>
    <row r="420" spans="1:21">
      <c r="A420">
        <v>419</v>
      </c>
      <c r="B420" cm="1">
        <f t="array" aca="1" ref="B420" ca="1">INDEX($B$2:$B$3,RANDBETWEEN(1,ROWS($B$2:$B$3)),1)</f>
        <v>2021</v>
      </c>
      <c r="C420">
        <f t="shared" ca="1" si="78"/>
        <v>1419724</v>
      </c>
      <c r="D420" t="str" cm="1">
        <f t="array" aca="1" ref="D420" ca="1">INDEX($D$2:$D$6,RANDBETWEEN(1,ROWS($D$2:$D$6)),1)</f>
        <v>Marios Katsaros</v>
      </c>
      <c r="E420" s="1">
        <f t="shared" ca="1" si="79"/>
        <v>44248</v>
      </c>
      <c r="F420">
        <f t="shared" ca="1" si="80"/>
        <v>19</v>
      </c>
      <c r="G420" t="str" cm="1">
        <f t="array" aca="1" ref="G420" ca="1">INDEX($G$2:$G$3,RANDBETWEEN(1,ROWS($G$2:$G$3)),1)</f>
        <v>Male</v>
      </c>
      <c r="H420" s="1">
        <f t="shared" ca="1" si="81"/>
        <v>43278</v>
      </c>
      <c r="I420">
        <f t="shared" ca="1" si="82"/>
        <v>17</v>
      </c>
      <c r="J420">
        <f t="shared" ca="1" si="83"/>
        <v>9</v>
      </c>
      <c r="K420" t="str" cm="1">
        <f t="array" aca="1" ref="K420" ca="1">INDEX($K$2:$K$6,RANDBETWEEN(1,ROWS($K$2:$K$6)),1)</f>
        <v>Canada</v>
      </c>
      <c r="L420">
        <f t="shared" ca="1" si="84"/>
        <v>61</v>
      </c>
      <c r="M420">
        <f t="shared" ca="1" si="85"/>
        <v>188</v>
      </c>
      <c r="N420">
        <f t="shared" ca="1" si="84"/>
        <v>72</v>
      </c>
      <c r="O420" s="2">
        <f t="shared" ca="1" si="86"/>
        <v>50.4</v>
      </c>
      <c r="P420" s="2">
        <f t="shared" ca="1" si="87"/>
        <v>21.599999999999998</v>
      </c>
      <c r="Q420">
        <f t="shared" ca="1" si="88"/>
        <v>50</v>
      </c>
      <c r="R420">
        <f t="shared" ca="1" si="88"/>
        <v>46</v>
      </c>
      <c r="S420" s="2">
        <f t="shared" ca="1" si="89"/>
        <v>5.2</v>
      </c>
      <c r="T420" s="3">
        <f t="shared" ca="1" si="90"/>
        <v>0.87609297616270387</v>
      </c>
      <c r="U420" t="str" cm="1">
        <f t="array" aca="1" ref="U420" ca="1">INDEX($U$2:$U$4,RANDBETWEEN(1,ROWS($U$2:$U$4)),1)</f>
        <v>Single</v>
      </c>
    </row>
    <row r="421" spans="1:21">
      <c r="A421">
        <v>420</v>
      </c>
      <c r="B421" cm="1">
        <f t="array" aca="1" ref="B421" ca="1">INDEX($B$2:$B$3,RANDBETWEEN(1,ROWS($B$2:$B$3)),1)</f>
        <v>2021</v>
      </c>
      <c r="C421">
        <f t="shared" ca="1" si="78"/>
        <v>1413541</v>
      </c>
      <c r="D421" t="str" cm="1">
        <f t="array" aca="1" ref="D421" ca="1">INDEX($D$2:$D$6,RANDBETWEEN(1,ROWS($D$2:$D$6)),1)</f>
        <v>Irini Antoniou</v>
      </c>
      <c r="E421" s="1">
        <f t="shared" ca="1" si="79"/>
        <v>44101</v>
      </c>
      <c r="F421">
        <f t="shared" ca="1" si="80"/>
        <v>23</v>
      </c>
      <c r="G421" t="str" cm="1">
        <f t="array" aca="1" ref="G421" ca="1">INDEX($G$2:$G$3,RANDBETWEEN(1,ROWS($G$2:$G$3)),1)</f>
        <v>Female</v>
      </c>
      <c r="H421" s="1">
        <f t="shared" ca="1" si="81"/>
        <v>43597</v>
      </c>
      <c r="I421">
        <f t="shared" ca="1" si="82"/>
        <v>15</v>
      </c>
      <c r="J421">
        <f t="shared" ca="1" si="83"/>
        <v>15</v>
      </c>
      <c r="K421" t="str" cm="1">
        <f t="array" aca="1" ref="K421" ca="1">INDEX($K$2:$K$6,RANDBETWEEN(1,ROWS($K$2:$K$6)),1)</f>
        <v>Canada</v>
      </c>
      <c r="L421">
        <f t="shared" ca="1" si="84"/>
        <v>84</v>
      </c>
      <c r="M421">
        <f t="shared" ca="1" si="85"/>
        <v>164</v>
      </c>
      <c r="N421">
        <f t="shared" ca="1" si="84"/>
        <v>53</v>
      </c>
      <c r="O421" s="2">
        <f t="shared" ca="1" si="86"/>
        <v>37.099999999999994</v>
      </c>
      <c r="P421" s="2">
        <f t="shared" ca="1" si="87"/>
        <v>15.899999999999999</v>
      </c>
      <c r="Q421">
        <f t="shared" ca="1" si="88"/>
        <v>17</v>
      </c>
      <c r="R421">
        <f t="shared" ca="1" si="88"/>
        <v>41</v>
      </c>
      <c r="S421" s="2">
        <f t="shared" ca="1" si="89"/>
        <v>6</v>
      </c>
      <c r="T421" s="3">
        <f t="shared" ca="1" si="90"/>
        <v>7.67127965468275E-2</v>
      </c>
      <c r="U421" t="str" cm="1">
        <f t="array" aca="1" ref="U421" ca="1">INDEX($U$2:$U$4,RANDBETWEEN(1,ROWS($U$2:$U$4)),1)</f>
        <v>In Relationship</v>
      </c>
    </row>
    <row r="422" spans="1:21">
      <c r="A422">
        <v>421</v>
      </c>
      <c r="B422" cm="1">
        <f t="array" aca="1" ref="B422" ca="1">INDEX($B$2:$B$3,RANDBETWEEN(1,ROWS($B$2:$B$3)),1)</f>
        <v>2021</v>
      </c>
      <c r="C422">
        <f t="shared" ca="1" si="78"/>
        <v>1453457</v>
      </c>
      <c r="D422" t="str" cm="1">
        <f t="array" aca="1" ref="D422" ca="1">INDEX($D$2:$D$6,RANDBETWEEN(1,ROWS($D$2:$D$6)),1)</f>
        <v>Foteini Antonis</v>
      </c>
      <c r="E422" s="1">
        <f t="shared" ca="1" si="79"/>
        <v>44234</v>
      </c>
      <c r="F422">
        <f t="shared" ca="1" si="80"/>
        <v>25</v>
      </c>
      <c r="G422" t="str" cm="1">
        <f t="array" aca="1" ref="G422" ca="1">INDEX($G$2:$G$3,RANDBETWEEN(1,ROWS($G$2:$G$3)),1)</f>
        <v>Male</v>
      </c>
      <c r="H422" s="1">
        <f t="shared" ca="1" si="81"/>
        <v>43615</v>
      </c>
      <c r="I422">
        <f t="shared" ca="1" si="82"/>
        <v>18</v>
      </c>
      <c r="J422">
        <f t="shared" ca="1" si="83"/>
        <v>9</v>
      </c>
      <c r="K422" t="str" cm="1">
        <f t="array" aca="1" ref="K422" ca="1">INDEX($K$2:$K$6,RANDBETWEEN(1,ROWS($K$2:$K$6)),1)</f>
        <v>Spain</v>
      </c>
      <c r="L422">
        <f t="shared" ca="1" si="84"/>
        <v>54</v>
      </c>
      <c r="M422">
        <f t="shared" ca="1" si="85"/>
        <v>138</v>
      </c>
      <c r="N422">
        <f t="shared" ca="1" si="84"/>
        <v>62</v>
      </c>
      <c r="O422" s="2">
        <f t="shared" ca="1" si="86"/>
        <v>43.4</v>
      </c>
      <c r="P422" s="2">
        <f t="shared" ca="1" si="87"/>
        <v>18.599999999999998</v>
      </c>
      <c r="Q422">
        <f t="shared" ca="1" si="88"/>
        <v>16</v>
      </c>
      <c r="R422">
        <f t="shared" ca="1" si="88"/>
        <v>20</v>
      </c>
      <c r="S422" s="2">
        <f t="shared" ca="1" si="89"/>
        <v>5.4</v>
      </c>
      <c r="T422" s="3">
        <f t="shared" ca="1" si="90"/>
        <v>0.85073989559654206</v>
      </c>
      <c r="U422" t="str" cm="1">
        <f t="array" aca="1" ref="U422" ca="1">INDEX($U$2:$U$4,RANDBETWEEN(1,ROWS($U$2:$U$4)),1)</f>
        <v>Married</v>
      </c>
    </row>
    <row r="423" spans="1:21">
      <c r="A423">
        <v>422</v>
      </c>
      <c r="B423" cm="1">
        <f t="array" aca="1" ref="B423" ca="1">INDEX($B$2:$B$3,RANDBETWEEN(1,ROWS($B$2:$B$3)),1)</f>
        <v>2020</v>
      </c>
      <c r="C423">
        <f t="shared" ca="1" si="78"/>
        <v>1427120</v>
      </c>
      <c r="D423" t="str" cm="1">
        <f t="array" aca="1" ref="D423" ca="1">INDEX($D$2:$D$6,RANDBETWEEN(1,ROWS($D$2:$D$6)),1)</f>
        <v>Marios Katsaros</v>
      </c>
      <c r="E423" s="1">
        <f t="shared" ca="1" si="79"/>
        <v>44084</v>
      </c>
      <c r="F423">
        <f t="shared" ca="1" si="80"/>
        <v>28</v>
      </c>
      <c r="G423" t="str" cm="1">
        <f t="array" aca="1" ref="G423" ca="1">INDEX($G$2:$G$3,RANDBETWEEN(1,ROWS($G$2:$G$3)),1)</f>
        <v>Male</v>
      </c>
      <c r="H423" s="1">
        <f t="shared" ca="1" si="81"/>
        <v>43438</v>
      </c>
      <c r="I423">
        <f t="shared" ca="1" si="82"/>
        <v>11</v>
      </c>
      <c r="J423">
        <f t="shared" ca="1" si="83"/>
        <v>13</v>
      </c>
      <c r="K423" t="str" cm="1">
        <f t="array" aca="1" ref="K423" ca="1">INDEX($K$2:$K$6,RANDBETWEEN(1,ROWS($K$2:$K$6)),1)</f>
        <v>Spain</v>
      </c>
      <c r="L423">
        <f t="shared" ca="1" si="84"/>
        <v>85</v>
      </c>
      <c r="M423">
        <f t="shared" ca="1" si="85"/>
        <v>139</v>
      </c>
      <c r="N423">
        <f t="shared" ca="1" si="84"/>
        <v>55</v>
      </c>
      <c r="O423" s="2">
        <f t="shared" ca="1" si="86"/>
        <v>38.5</v>
      </c>
      <c r="P423" s="2">
        <f t="shared" ca="1" si="87"/>
        <v>16.5</v>
      </c>
      <c r="Q423">
        <f t="shared" ca="1" si="88"/>
        <v>24</v>
      </c>
      <c r="R423">
        <f t="shared" ca="1" si="88"/>
        <v>13</v>
      </c>
      <c r="S423" s="2">
        <f t="shared" ca="1" si="89"/>
        <v>4.8000000000000007</v>
      </c>
      <c r="T423" s="3">
        <f t="shared" ca="1" si="90"/>
        <v>0.33065217232904365</v>
      </c>
      <c r="U423" t="str" cm="1">
        <f t="array" aca="1" ref="U423" ca="1">INDEX($U$2:$U$4,RANDBETWEEN(1,ROWS($U$2:$U$4)),1)</f>
        <v>Married</v>
      </c>
    </row>
    <row r="424" spans="1:21">
      <c r="A424">
        <v>423</v>
      </c>
      <c r="B424" cm="1">
        <f t="array" aca="1" ref="B424" ca="1">INDEX($B$2:$B$3,RANDBETWEEN(1,ROWS($B$2:$B$3)),1)</f>
        <v>2020</v>
      </c>
      <c r="C424">
        <f t="shared" ca="1" si="78"/>
        <v>1482434</v>
      </c>
      <c r="D424" t="str" cm="1">
        <f t="array" aca="1" ref="D424" ca="1">INDEX($D$2:$D$6,RANDBETWEEN(1,ROWS($D$2:$D$6)),1)</f>
        <v>Foteini Antonis</v>
      </c>
      <c r="E424" s="1">
        <f t="shared" ca="1" si="79"/>
        <v>44276</v>
      </c>
      <c r="F424">
        <f t="shared" ca="1" si="80"/>
        <v>26</v>
      </c>
      <c r="G424" t="str" cm="1">
        <f t="array" aca="1" ref="G424" ca="1">INDEX($G$2:$G$3,RANDBETWEEN(1,ROWS($G$2:$G$3)),1)</f>
        <v>Male</v>
      </c>
      <c r="H424" s="1">
        <f t="shared" ca="1" si="81"/>
        <v>43271</v>
      </c>
      <c r="I424">
        <f t="shared" ca="1" si="82"/>
        <v>16</v>
      </c>
      <c r="J424">
        <f t="shared" ca="1" si="83"/>
        <v>10</v>
      </c>
      <c r="K424" t="str" cm="1">
        <f t="array" aca="1" ref="K424" ca="1">INDEX($K$2:$K$6,RANDBETWEEN(1,ROWS($K$2:$K$6)),1)</f>
        <v>Spain</v>
      </c>
      <c r="L424">
        <f t="shared" ca="1" si="84"/>
        <v>60</v>
      </c>
      <c r="M424">
        <f t="shared" ca="1" si="85"/>
        <v>130</v>
      </c>
      <c r="N424">
        <f t="shared" ca="1" si="84"/>
        <v>64</v>
      </c>
      <c r="O424" s="2">
        <f t="shared" ca="1" si="86"/>
        <v>44.8</v>
      </c>
      <c r="P424" s="2">
        <f t="shared" ca="1" si="87"/>
        <v>19.2</v>
      </c>
      <c r="Q424">
        <f t="shared" ca="1" si="88"/>
        <v>22</v>
      </c>
      <c r="R424">
        <f t="shared" ca="1" si="88"/>
        <v>29</v>
      </c>
      <c r="S424" s="2">
        <f t="shared" ca="1" si="89"/>
        <v>5.2</v>
      </c>
      <c r="T424" s="3">
        <f t="shared" ca="1" si="90"/>
        <v>0.9976293611940692</v>
      </c>
      <c r="U424" t="str" cm="1">
        <f t="array" aca="1" ref="U424" ca="1">INDEX($U$2:$U$4,RANDBETWEEN(1,ROWS($U$2:$U$4)),1)</f>
        <v>Married</v>
      </c>
    </row>
    <row r="425" spans="1:21">
      <c r="A425">
        <v>424</v>
      </c>
      <c r="B425" cm="1">
        <f t="array" aca="1" ref="B425" ca="1">INDEX($B$2:$B$3,RANDBETWEEN(1,ROWS($B$2:$B$3)),1)</f>
        <v>2021</v>
      </c>
      <c r="C425">
        <f t="shared" ca="1" si="78"/>
        <v>1436937</v>
      </c>
      <c r="D425" t="str" cm="1">
        <f t="array" aca="1" ref="D425" ca="1">INDEX($D$2:$D$6,RANDBETWEEN(1,ROWS($D$2:$D$6)),1)</f>
        <v>Periklis Andreas</v>
      </c>
      <c r="E425" s="1">
        <f t="shared" ca="1" si="79"/>
        <v>44366</v>
      </c>
      <c r="F425">
        <f t="shared" ca="1" si="80"/>
        <v>24</v>
      </c>
      <c r="G425" t="str" cm="1">
        <f t="array" aca="1" ref="G425" ca="1">INDEX($G$2:$G$3,RANDBETWEEN(1,ROWS($G$2:$G$3)),1)</f>
        <v>Male</v>
      </c>
      <c r="H425" s="1">
        <f t="shared" ca="1" si="81"/>
        <v>43548</v>
      </c>
      <c r="I425">
        <f t="shared" ca="1" si="82"/>
        <v>19</v>
      </c>
      <c r="J425">
        <f t="shared" ca="1" si="83"/>
        <v>15</v>
      </c>
      <c r="K425" t="str" cm="1">
        <f t="array" aca="1" ref="K425" ca="1">INDEX($K$2:$K$6,RANDBETWEEN(1,ROWS($K$2:$K$6)),1)</f>
        <v>Canada</v>
      </c>
      <c r="L425">
        <f t="shared" ca="1" si="84"/>
        <v>93</v>
      </c>
      <c r="M425">
        <f t="shared" ca="1" si="85"/>
        <v>140</v>
      </c>
      <c r="N425">
        <f t="shared" ca="1" si="84"/>
        <v>85</v>
      </c>
      <c r="O425" s="2">
        <f t="shared" ca="1" si="86"/>
        <v>59.499999999999993</v>
      </c>
      <c r="P425" s="2">
        <f t="shared" ca="1" si="87"/>
        <v>25.5</v>
      </c>
      <c r="Q425">
        <f t="shared" ca="1" si="88"/>
        <v>48</v>
      </c>
      <c r="R425">
        <f t="shared" ca="1" si="88"/>
        <v>15</v>
      </c>
      <c r="S425" s="2">
        <f t="shared" ca="1" si="89"/>
        <v>6.8000000000000007</v>
      </c>
      <c r="T425" s="3">
        <f t="shared" ca="1" si="90"/>
        <v>0.41274979333020023</v>
      </c>
      <c r="U425" t="str" cm="1">
        <f t="array" aca="1" ref="U425" ca="1">INDEX($U$2:$U$4,RANDBETWEEN(1,ROWS($U$2:$U$4)),1)</f>
        <v>Married</v>
      </c>
    </row>
    <row r="426" spans="1:21">
      <c r="A426">
        <v>425</v>
      </c>
      <c r="B426" cm="1">
        <f t="array" aca="1" ref="B426" ca="1">INDEX($B$2:$B$3,RANDBETWEEN(1,ROWS($B$2:$B$3)),1)</f>
        <v>2021</v>
      </c>
      <c r="C426">
        <f t="shared" ca="1" si="78"/>
        <v>1474204</v>
      </c>
      <c r="D426" t="str" cm="1">
        <f t="array" aca="1" ref="D426" ca="1">INDEX($D$2:$D$6,RANDBETWEEN(1,ROWS($D$2:$D$6)),1)</f>
        <v>Irini Antoniou</v>
      </c>
      <c r="E426" s="1">
        <f t="shared" ca="1" si="79"/>
        <v>44360</v>
      </c>
      <c r="F426">
        <f t="shared" ca="1" si="80"/>
        <v>22</v>
      </c>
      <c r="G426" t="str" cm="1">
        <f t="array" aca="1" ref="G426" ca="1">INDEX($G$2:$G$3,RANDBETWEEN(1,ROWS($G$2:$G$3)),1)</f>
        <v>Female</v>
      </c>
      <c r="H426" s="1">
        <f t="shared" ca="1" si="81"/>
        <v>43346</v>
      </c>
      <c r="I426">
        <f t="shared" ca="1" si="82"/>
        <v>17</v>
      </c>
      <c r="J426">
        <f t="shared" ca="1" si="83"/>
        <v>15</v>
      </c>
      <c r="K426" t="str" cm="1">
        <f t="array" aca="1" ref="K426" ca="1">INDEX($K$2:$K$6,RANDBETWEEN(1,ROWS($K$2:$K$6)),1)</f>
        <v>Spain</v>
      </c>
      <c r="L426">
        <f t="shared" ca="1" si="84"/>
        <v>86</v>
      </c>
      <c r="M426">
        <f t="shared" ca="1" si="85"/>
        <v>164</v>
      </c>
      <c r="N426">
        <f t="shared" ca="1" si="84"/>
        <v>53</v>
      </c>
      <c r="O426" s="2">
        <f t="shared" ca="1" si="86"/>
        <v>37.099999999999994</v>
      </c>
      <c r="P426" s="2">
        <f t="shared" ca="1" si="87"/>
        <v>15.899999999999999</v>
      </c>
      <c r="Q426">
        <f t="shared" ca="1" si="88"/>
        <v>37</v>
      </c>
      <c r="R426">
        <f t="shared" ca="1" si="88"/>
        <v>11</v>
      </c>
      <c r="S426" s="2">
        <f t="shared" ca="1" si="89"/>
        <v>6.4</v>
      </c>
      <c r="T426" s="3">
        <f t="shared" ca="1" si="90"/>
        <v>0.36258983396418654</v>
      </c>
      <c r="U426" t="str" cm="1">
        <f t="array" aca="1" ref="U426" ca="1">INDEX($U$2:$U$4,RANDBETWEEN(1,ROWS($U$2:$U$4)),1)</f>
        <v>Married</v>
      </c>
    </row>
    <row r="427" spans="1:21">
      <c r="A427">
        <v>426</v>
      </c>
      <c r="B427" cm="1">
        <f t="array" aca="1" ref="B427" ca="1">INDEX($B$2:$B$3,RANDBETWEEN(1,ROWS($B$2:$B$3)),1)</f>
        <v>2020</v>
      </c>
      <c r="C427">
        <f t="shared" ca="1" si="78"/>
        <v>1486300</v>
      </c>
      <c r="D427" t="str" cm="1">
        <f t="array" aca="1" ref="D427" ca="1">INDEX($D$2:$D$6,RANDBETWEEN(1,ROWS($D$2:$D$6)),1)</f>
        <v>Irini Antoniou</v>
      </c>
      <c r="E427" s="1">
        <f t="shared" ca="1" si="79"/>
        <v>44218</v>
      </c>
      <c r="F427">
        <f t="shared" ca="1" si="80"/>
        <v>21</v>
      </c>
      <c r="G427" t="str" cm="1">
        <f t="array" aca="1" ref="G427" ca="1">INDEX($G$2:$G$3,RANDBETWEEN(1,ROWS($G$2:$G$3)),1)</f>
        <v>Male</v>
      </c>
      <c r="H427" s="1">
        <f t="shared" ca="1" si="81"/>
        <v>43534</v>
      </c>
      <c r="I427">
        <f t="shared" ca="1" si="82"/>
        <v>10</v>
      </c>
      <c r="J427">
        <f t="shared" ca="1" si="83"/>
        <v>13</v>
      </c>
      <c r="K427" t="str" cm="1">
        <f t="array" aca="1" ref="K427" ca="1">INDEX($K$2:$K$6,RANDBETWEEN(1,ROWS($K$2:$K$6)),1)</f>
        <v>Canada</v>
      </c>
      <c r="L427">
        <f t="shared" ca="1" si="84"/>
        <v>65</v>
      </c>
      <c r="M427">
        <f t="shared" ca="1" si="85"/>
        <v>154</v>
      </c>
      <c r="N427">
        <f t="shared" ca="1" si="84"/>
        <v>76</v>
      </c>
      <c r="O427" s="2">
        <f t="shared" ca="1" si="86"/>
        <v>53.199999999999996</v>
      </c>
      <c r="P427" s="2">
        <f t="shared" ca="1" si="87"/>
        <v>22.8</v>
      </c>
      <c r="Q427">
        <f t="shared" ca="1" si="88"/>
        <v>39</v>
      </c>
      <c r="R427">
        <f t="shared" ca="1" si="88"/>
        <v>27</v>
      </c>
      <c r="S427" s="2">
        <f t="shared" ca="1" si="89"/>
        <v>4.6000000000000005</v>
      </c>
      <c r="T427" s="3">
        <f t="shared" ca="1" si="90"/>
        <v>0.15963166821370056</v>
      </c>
      <c r="U427" t="str" cm="1">
        <f t="array" aca="1" ref="U427" ca="1">INDEX($U$2:$U$4,RANDBETWEEN(1,ROWS($U$2:$U$4)),1)</f>
        <v>Married</v>
      </c>
    </row>
    <row r="428" spans="1:21">
      <c r="A428">
        <v>427</v>
      </c>
      <c r="B428" cm="1">
        <f t="array" aca="1" ref="B428" ca="1">INDEX($B$2:$B$3,RANDBETWEEN(1,ROWS($B$2:$B$3)),1)</f>
        <v>2020</v>
      </c>
      <c r="C428">
        <f t="shared" ca="1" si="78"/>
        <v>1419907</v>
      </c>
      <c r="D428" t="str" cm="1">
        <f t="array" aca="1" ref="D428" ca="1">INDEX($D$2:$D$6,RANDBETWEEN(1,ROWS($D$2:$D$6)),1)</f>
        <v>Costas Antonis</v>
      </c>
      <c r="E428" s="1">
        <f t="shared" ca="1" si="79"/>
        <v>44128</v>
      </c>
      <c r="F428">
        <f t="shared" ca="1" si="80"/>
        <v>19</v>
      </c>
      <c r="G428" t="str" cm="1">
        <f t="array" aca="1" ref="G428" ca="1">INDEX($G$2:$G$3,RANDBETWEEN(1,ROWS($G$2:$G$3)),1)</f>
        <v>Male</v>
      </c>
      <c r="H428" s="1">
        <f t="shared" ca="1" si="81"/>
        <v>43511</v>
      </c>
      <c r="I428">
        <f t="shared" ca="1" si="82"/>
        <v>15</v>
      </c>
      <c r="J428">
        <f t="shared" ca="1" si="83"/>
        <v>15</v>
      </c>
      <c r="K428" t="str" cm="1">
        <f t="array" aca="1" ref="K428" ca="1">INDEX($K$2:$K$6,RANDBETWEEN(1,ROWS($K$2:$K$6)),1)</f>
        <v>Australia</v>
      </c>
      <c r="L428">
        <f t="shared" ca="1" si="84"/>
        <v>71</v>
      </c>
      <c r="M428">
        <f t="shared" ca="1" si="85"/>
        <v>102</v>
      </c>
      <c r="N428">
        <f t="shared" ca="1" si="84"/>
        <v>85</v>
      </c>
      <c r="O428" s="2">
        <f t="shared" ca="1" si="86"/>
        <v>59.499999999999993</v>
      </c>
      <c r="P428" s="2">
        <f t="shared" ca="1" si="87"/>
        <v>25.5</v>
      </c>
      <c r="Q428">
        <f t="shared" ca="1" si="88"/>
        <v>22</v>
      </c>
      <c r="R428">
        <f t="shared" ca="1" si="88"/>
        <v>45</v>
      </c>
      <c r="S428" s="2">
        <f t="shared" ca="1" si="89"/>
        <v>6</v>
      </c>
      <c r="T428" s="3">
        <f t="shared" ca="1" si="90"/>
        <v>0.96330939285484218</v>
      </c>
      <c r="U428" t="str" cm="1">
        <f t="array" aca="1" ref="U428" ca="1">INDEX($U$2:$U$4,RANDBETWEEN(1,ROWS($U$2:$U$4)),1)</f>
        <v>Single</v>
      </c>
    </row>
    <row r="429" spans="1:21">
      <c r="A429">
        <v>428</v>
      </c>
      <c r="B429" cm="1">
        <f t="array" aca="1" ref="B429" ca="1">INDEX($B$2:$B$3,RANDBETWEEN(1,ROWS($B$2:$B$3)),1)</f>
        <v>2020</v>
      </c>
      <c r="C429">
        <f t="shared" ca="1" si="78"/>
        <v>1465987</v>
      </c>
      <c r="D429" t="str" cm="1">
        <f t="array" aca="1" ref="D429" ca="1">INDEX($D$2:$D$6,RANDBETWEEN(1,ROWS($D$2:$D$6)),1)</f>
        <v>Foteini Antonis</v>
      </c>
      <c r="E429" s="1">
        <f t="shared" ca="1" si="79"/>
        <v>44385</v>
      </c>
      <c r="F429">
        <f t="shared" ca="1" si="80"/>
        <v>20</v>
      </c>
      <c r="G429" t="str" cm="1">
        <f t="array" aca="1" ref="G429" ca="1">INDEX($G$2:$G$3,RANDBETWEEN(1,ROWS($G$2:$G$3)),1)</f>
        <v>Female</v>
      </c>
      <c r="H429" s="1">
        <f t="shared" ca="1" si="81"/>
        <v>43338</v>
      </c>
      <c r="I429">
        <f t="shared" ca="1" si="82"/>
        <v>12</v>
      </c>
      <c r="J429">
        <f t="shared" ca="1" si="83"/>
        <v>15</v>
      </c>
      <c r="K429" t="str" cm="1">
        <f t="array" aca="1" ref="K429" ca="1">INDEX($K$2:$K$6,RANDBETWEEN(1,ROWS($K$2:$K$6)),1)</f>
        <v>Germany</v>
      </c>
      <c r="L429">
        <f t="shared" ca="1" si="84"/>
        <v>70</v>
      </c>
      <c r="M429">
        <f t="shared" ca="1" si="85"/>
        <v>131</v>
      </c>
      <c r="N429">
        <f t="shared" ca="1" si="84"/>
        <v>53</v>
      </c>
      <c r="O429" s="2">
        <f t="shared" ca="1" si="86"/>
        <v>37.099999999999994</v>
      </c>
      <c r="P429" s="2">
        <f t="shared" ca="1" si="87"/>
        <v>15.899999999999999</v>
      </c>
      <c r="Q429">
        <f t="shared" ca="1" si="88"/>
        <v>42</v>
      </c>
      <c r="R429">
        <f t="shared" ca="1" si="88"/>
        <v>11</v>
      </c>
      <c r="S429" s="2">
        <f t="shared" ca="1" si="89"/>
        <v>5.4</v>
      </c>
      <c r="T429" s="3">
        <f t="shared" ca="1" si="90"/>
        <v>0.86641650874392229</v>
      </c>
      <c r="U429" t="str" cm="1">
        <f t="array" aca="1" ref="U429" ca="1">INDEX($U$2:$U$4,RANDBETWEEN(1,ROWS($U$2:$U$4)),1)</f>
        <v>In Relationship</v>
      </c>
    </row>
    <row r="430" spans="1:21">
      <c r="A430">
        <v>429</v>
      </c>
      <c r="B430" cm="1">
        <f t="array" aca="1" ref="B430" ca="1">INDEX($B$2:$B$3,RANDBETWEEN(1,ROWS($B$2:$B$3)),1)</f>
        <v>2020</v>
      </c>
      <c r="C430">
        <f t="shared" ca="1" si="78"/>
        <v>1494934</v>
      </c>
      <c r="D430" t="str" cm="1">
        <f t="array" aca="1" ref="D430" ca="1">INDEX($D$2:$D$6,RANDBETWEEN(1,ROWS($D$2:$D$6)),1)</f>
        <v>Costas Antonis</v>
      </c>
      <c r="E430" s="1">
        <f t="shared" ca="1" si="79"/>
        <v>44185</v>
      </c>
      <c r="F430">
        <f t="shared" ca="1" si="80"/>
        <v>22</v>
      </c>
      <c r="G430" t="str" cm="1">
        <f t="array" aca="1" ref="G430" ca="1">INDEX($G$2:$G$3,RANDBETWEEN(1,ROWS($G$2:$G$3)),1)</f>
        <v>Male</v>
      </c>
      <c r="H430" s="1">
        <f t="shared" ca="1" si="81"/>
        <v>43365</v>
      </c>
      <c r="I430">
        <f t="shared" ca="1" si="82"/>
        <v>18</v>
      </c>
      <c r="J430">
        <f t="shared" ca="1" si="83"/>
        <v>12</v>
      </c>
      <c r="K430" t="str" cm="1">
        <f t="array" aca="1" ref="K430" ca="1">INDEX($K$2:$K$6,RANDBETWEEN(1,ROWS($K$2:$K$6)),1)</f>
        <v>Spain</v>
      </c>
      <c r="L430">
        <f t="shared" ca="1" si="84"/>
        <v>88</v>
      </c>
      <c r="M430">
        <f t="shared" ca="1" si="85"/>
        <v>122</v>
      </c>
      <c r="N430">
        <f t="shared" ca="1" si="84"/>
        <v>61</v>
      </c>
      <c r="O430" s="2">
        <f t="shared" ca="1" si="86"/>
        <v>42.699999999999996</v>
      </c>
      <c r="P430" s="2">
        <f t="shared" ca="1" si="87"/>
        <v>18.3</v>
      </c>
      <c r="Q430">
        <f t="shared" ca="1" si="88"/>
        <v>37</v>
      </c>
      <c r="R430">
        <f t="shared" ca="1" si="88"/>
        <v>48</v>
      </c>
      <c r="S430" s="2">
        <f t="shared" ca="1" si="89"/>
        <v>6</v>
      </c>
      <c r="T430" s="3">
        <f t="shared" ca="1" si="90"/>
        <v>7.9470516165581762E-3</v>
      </c>
      <c r="U430" t="str" cm="1">
        <f t="array" aca="1" ref="U430" ca="1">INDEX($U$2:$U$4,RANDBETWEEN(1,ROWS($U$2:$U$4)),1)</f>
        <v>Single</v>
      </c>
    </row>
    <row r="431" spans="1:21">
      <c r="A431">
        <v>430</v>
      </c>
      <c r="B431" cm="1">
        <f t="array" aca="1" ref="B431" ca="1">INDEX($B$2:$B$3,RANDBETWEEN(1,ROWS($B$2:$B$3)),1)</f>
        <v>2020</v>
      </c>
      <c r="C431">
        <f t="shared" ca="1" si="78"/>
        <v>1495434</v>
      </c>
      <c r="D431" t="str" cm="1">
        <f t="array" aca="1" ref="D431" ca="1">INDEX($D$2:$D$6,RANDBETWEEN(1,ROWS($D$2:$D$6)),1)</f>
        <v>Costas Antonis</v>
      </c>
      <c r="E431" s="1">
        <f t="shared" ca="1" si="79"/>
        <v>44096</v>
      </c>
      <c r="F431">
        <f t="shared" ca="1" si="80"/>
        <v>23</v>
      </c>
      <c r="G431" t="str" cm="1">
        <f t="array" aca="1" ref="G431" ca="1">INDEX($G$2:$G$3,RANDBETWEEN(1,ROWS($G$2:$G$3)),1)</f>
        <v>Female</v>
      </c>
      <c r="H431" s="1">
        <f t="shared" ca="1" si="81"/>
        <v>43587</v>
      </c>
      <c r="I431">
        <f t="shared" ca="1" si="82"/>
        <v>16</v>
      </c>
      <c r="J431">
        <f t="shared" ca="1" si="83"/>
        <v>13</v>
      </c>
      <c r="K431" t="str" cm="1">
        <f t="array" aca="1" ref="K431" ca="1">INDEX($K$2:$K$6,RANDBETWEEN(1,ROWS($K$2:$K$6)),1)</f>
        <v>Germany</v>
      </c>
      <c r="L431">
        <f t="shared" ca="1" si="84"/>
        <v>82</v>
      </c>
      <c r="M431">
        <f t="shared" ca="1" si="85"/>
        <v>133</v>
      </c>
      <c r="N431">
        <f t="shared" ca="1" si="84"/>
        <v>82</v>
      </c>
      <c r="O431" s="2">
        <f t="shared" ca="1" si="86"/>
        <v>57.4</v>
      </c>
      <c r="P431" s="2">
        <f t="shared" ca="1" si="87"/>
        <v>24.599999999999998</v>
      </c>
      <c r="Q431">
        <f t="shared" ca="1" si="88"/>
        <v>26</v>
      </c>
      <c r="R431">
        <f t="shared" ca="1" si="88"/>
        <v>19</v>
      </c>
      <c r="S431" s="2">
        <f t="shared" ca="1" si="89"/>
        <v>5.8000000000000007</v>
      </c>
      <c r="T431" s="3">
        <f t="shared" ca="1" si="90"/>
        <v>0.8931520337190606</v>
      </c>
      <c r="U431" t="str" cm="1">
        <f t="array" aca="1" ref="U431" ca="1">INDEX($U$2:$U$4,RANDBETWEEN(1,ROWS($U$2:$U$4)),1)</f>
        <v>Single</v>
      </c>
    </row>
    <row r="432" spans="1:21">
      <c r="A432">
        <v>431</v>
      </c>
      <c r="B432" cm="1">
        <f t="array" aca="1" ref="B432" ca="1">INDEX($B$2:$B$3,RANDBETWEEN(1,ROWS($B$2:$B$3)),1)</f>
        <v>2020</v>
      </c>
      <c r="C432">
        <f t="shared" ca="1" si="78"/>
        <v>1404895</v>
      </c>
      <c r="D432" t="str" cm="1">
        <f t="array" aca="1" ref="D432" ca="1">INDEX($D$2:$D$6,RANDBETWEEN(1,ROWS($D$2:$D$6)),1)</f>
        <v>Foteini Antonis</v>
      </c>
      <c r="E432" s="1">
        <f t="shared" ca="1" si="79"/>
        <v>44400</v>
      </c>
      <c r="F432">
        <f t="shared" ca="1" si="80"/>
        <v>25</v>
      </c>
      <c r="G432" t="str" cm="1">
        <f t="array" aca="1" ref="G432" ca="1">INDEX($G$2:$G$3,RANDBETWEEN(1,ROWS($G$2:$G$3)),1)</f>
        <v>Female</v>
      </c>
      <c r="H432" s="1">
        <f t="shared" ca="1" si="81"/>
        <v>43550</v>
      </c>
      <c r="I432">
        <f t="shared" ca="1" si="82"/>
        <v>12</v>
      </c>
      <c r="J432">
        <f t="shared" ca="1" si="83"/>
        <v>11</v>
      </c>
      <c r="K432" t="str" cm="1">
        <f t="array" aca="1" ref="K432" ca="1">INDEX($K$2:$K$6,RANDBETWEEN(1,ROWS($K$2:$K$6)),1)</f>
        <v>Canada</v>
      </c>
      <c r="L432">
        <f t="shared" ca="1" si="84"/>
        <v>62</v>
      </c>
      <c r="M432">
        <f t="shared" ca="1" si="85"/>
        <v>185</v>
      </c>
      <c r="N432">
        <f t="shared" ca="1" si="84"/>
        <v>80</v>
      </c>
      <c r="O432" s="2">
        <f t="shared" ca="1" si="86"/>
        <v>56</v>
      </c>
      <c r="P432" s="2">
        <f t="shared" ca="1" si="87"/>
        <v>24</v>
      </c>
      <c r="Q432">
        <f t="shared" ca="1" si="88"/>
        <v>23</v>
      </c>
      <c r="R432">
        <f t="shared" ca="1" si="88"/>
        <v>33</v>
      </c>
      <c r="S432" s="2">
        <f t="shared" ca="1" si="89"/>
        <v>4.6000000000000005</v>
      </c>
      <c r="T432" s="3">
        <f t="shared" ca="1" si="90"/>
        <v>0.34938666339175173</v>
      </c>
      <c r="U432" t="str" cm="1">
        <f t="array" aca="1" ref="U432" ca="1">INDEX($U$2:$U$4,RANDBETWEEN(1,ROWS($U$2:$U$4)),1)</f>
        <v>Single</v>
      </c>
    </row>
    <row r="433" spans="1:21">
      <c r="A433">
        <v>432</v>
      </c>
      <c r="B433" cm="1">
        <f t="array" aca="1" ref="B433" ca="1">INDEX($B$2:$B$3,RANDBETWEEN(1,ROWS($B$2:$B$3)),1)</f>
        <v>2021</v>
      </c>
      <c r="C433">
        <f t="shared" ca="1" si="78"/>
        <v>1448904</v>
      </c>
      <c r="D433" t="str" cm="1">
        <f t="array" aca="1" ref="D433" ca="1">INDEX($D$2:$D$6,RANDBETWEEN(1,ROWS($D$2:$D$6)),1)</f>
        <v>Periklis Andreas</v>
      </c>
      <c r="E433" s="1">
        <f t="shared" ca="1" si="79"/>
        <v>44405</v>
      </c>
      <c r="F433">
        <f t="shared" ca="1" si="80"/>
        <v>26</v>
      </c>
      <c r="G433" t="str" cm="1">
        <f t="array" aca="1" ref="G433" ca="1">INDEX($G$2:$G$3,RANDBETWEEN(1,ROWS($G$2:$G$3)),1)</f>
        <v>Male</v>
      </c>
      <c r="H433" s="1">
        <f t="shared" ca="1" si="81"/>
        <v>43574</v>
      </c>
      <c r="I433">
        <f t="shared" ca="1" si="82"/>
        <v>12</v>
      </c>
      <c r="J433">
        <f t="shared" ca="1" si="83"/>
        <v>14</v>
      </c>
      <c r="K433" t="str" cm="1">
        <f t="array" aca="1" ref="K433" ca="1">INDEX($K$2:$K$6,RANDBETWEEN(1,ROWS($K$2:$K$6)),1)</f>
        <v>Canada</v>
      </c>
      <c r="L433">
        <f t="shared" ca="1" si="84"/>
        <v>81</v>
      </c>
      <c r="M433">
        <f t="shared" ca="1" si="85"/>
        <v>177</v>
      </c>
      <c r="N433">
        <f t="shared" ca="1" si="84"/>
        <v>92</v>
      </c>
      <c r="O433" s="2">
        <f t="shared" ca="1" si="86"/>
        <v>64.399999999999991</v>
      </c>
      <c r="P433" s="2">
        <f t="shared" ca="1" si="87"/>
        <v>27.599999999999998</v>
      </c>
      <c r="Q433">
        <f t="shared" ca="1" si="88"/>
        <v>16</v>
      </c>
      <c r="R433">
        <f t="shared" ca="1" si="88"/>
        <v>19</v>
      </c>
      <c r="S433" s="2">
        <f t="shared" ca="1" si="89"/>
        <v>5.2</v>
      </c>
      <c r="T433" s="3">
        <f t="shared" ca="1" si="90"/>
        <v>0.78656920473659153</v>
      </c>
      <c r="U433" t="str" cm="1">
        <f t="array" aca="1" ref="U433" ca="1">INDEX($U$2:$U$4,RANDBETWEEN(1,ROWS($U$2:$U$4)),1)</f>
        <v>Single</v>
      </c>
    </row>
    <row r="434" spans="1:21">
      <c r="A434">
        <v>433</v>
      </c>
      <c r="B434" cm="1">
        <f t="array" aca="1" ref="B434" ca="1">INDEX($B$2:$B$3,RANDBETWEEN(1,ROWS($B$2:$B$3)),1)</f>
        <v>2020</v>
      </c>
      <c r="C434">
        <f t="shared" ca="1" si="78"/>
        <v>1438584</v>
      </c>
      <c r="D434" t="str" cm="1">
        <f t="array" aca="1" ref="D434" ca="1">INDEX($D$2:$D$6,RANDBETWEEN(1,ROWS($D$2:$D$6)),1)</f>
        <v>Irini Antoniou</v>
      </c>
      <c r="E434" s="1">
        <f t="shared" ca="1" si="79"/>
        <v>44236</v>
      </c>
      <c r="F434">
        <f t="shared" ca="1" si="80"/>
        <v>19</v>
      </c>
      <c r="G434" t="str" cm="1">
        <f t="array" aca="1" ref="G434" ca="1">INDEX($G$2:$G$3,RANDBETWEEN(1,ROWS($G$2:$G$3)),1)</f>
        <v>Male</v>
      </c>
      <c r="H434" s="1">
        <f t="shared" ca="1" si="81"/>
        <v>43575</v>
      </c>
      <c r="I434">
        <f t="shared" ca="1" si="82"/>
        <v>16</v>
      </c>
      <c r="J434">
        <f t="shared" ca="1" si="83"/>
        <v>12</v>
      </c>
      <c r="K434" t="str" cm="1">
        <f t="array" aca="1" ref="K434" ca="1">INDEX($K$2:$K$6,RANDBETWEEN(1,ROWS($K$2:$K$6)),1)</f>
        <v>France</v>
      </c>
      <c r="L434">
        <f t="shared" ca="1" si="84"/>
        <v>63</v>
      </c>
      <c r="M434">
        <f t="shared" ca="1" si="85"/>
        <v>188</v>
      </c>
      <c r="N434">
        <f t="shared" ca="1" si="84"/>
        <v>98</v>
      </c>
      <c r="O434" s="2">
        <f t="shared" ca="1" si="86"/>
        <v>68.599999999999994</v>
      </c>
      <c r="P434" s="2">
        <f t="shared" ca="1" si="87"/>
        <v>29.4</v>
      </c>
      <c r="Q434">
        <f t="shared" ca="1" si="88"/>
        <v>42</v>
      </c>
      <c r="R434">
        <f t="shared" ca="1" si="88"/>
        <v>43</v>
      </c>
      <c r="S434" s="2">
        <f t="shared" ca="1" si="89"/>
        <v>5.6000000000000005</v>
      </c>
      <c r="T434" s="3">
        <f t="shared" ca="1" si="90"/>
        <v>0.87010200055362796</v>
      </c>
      <c r="U434" t="str" cm="1">
        <f t="array" aca="1" ref="U434" ca="1">INDEX($U$2:$U$4,RANDBETWEEN(1,ROWS($U$2:$U$4)),1)</f>
        <v>Single</v>
      </c>
    </row>
    <row r="435" spans="1:21">
      <c r="A435">
        <v>434</v>
      </c>
      <c r="B435" cm="1">
        <f t="array" aca="1" ref="B435" ca="1">INDEX($B$2:$B$3,RANDBETWEEN(1,ROWS($B$2:$B$3)),1)</f>
        <v>2020</v>
      </c>
      <c r="C435">
        <f t="shared" ca="1" si="78"/>
        <v>1476404</v>
      </c>
      <c r="D435" t="str" cm="1">
        <f t="array" aca="1" ref="D435" ca="1">INDEX($D$2:$D$6,RANDBETWEEN(1,ROWS($D$2:$D$6)),1)</f>
        <v>Periklis Andreas</v>
      </c>
      <c r="E435" s="1">
        <f t="shared" ca="1" si="79"/>
        <v>44046</v>
      </c>
      <c r="F435">
        <f t="shared" ca="1" si="80"/>
        <v>24</v>
      </c>
      <c r="G435" t="str" cm="1">
        <f t="array" aca="1" ref="G435" ca="1">INDEX($G$2:$G$3,RANDBETWEEN(1,ROWS($G$2:$G$3)),1)</f>
        <v>Male</v>
      </c>
      <c r="H435" s="1">
        <f t="shared" ca="1" si="81"/>
        <v>43294</v>
      </c>
      <c r="I435">
        <f t="shared" ca="1" si="82"/>
        <v>12</v>
      </c>
      <c r="J435">
        <f t="shared" ca="1" si="83"/>
        <v>10</v>
      </c>
      <c r="K435" t="str" cm="1">
        <f t="array" aca="1" ref="K435" ca="1">INDEX($K$2:$K$6,RANDBETWEEN(1,ROWS($K$2:$K$6)),1)</f>
        <v>Germany</v>
      </c>
      <c r="L435">
        <f t="shared" ca="1" si="84"/>
        <v>54</v>
      </c>
      <c r="M435">
        <f t="shared" ca="1" si="85"/>
        <v>150</v>
      </c>
      <c r="N435">
        <f t="shared" ca="1" si="84"/>
        <v>55</v>
      </c>
      <c r="O435" s="2">
        <f t="shared" ca="1" si="86"/>
        <v>38.5</v>
      </c>
      <c r="P435" s="2">
        <f t="shared" ca="1" si="87"/>
        <v>16.5</v>
      </c>
      <c r="Q435">
        <f t="shared" ca="1" si="88"/>
        <v>39</v>
      </c>
      <c r="R435">
        <f t="shared" ca="1" si="88"/>
        <v>23</v>
      </c>
      <c r="S435" s="2">
        <f t="shared" ca="1" si="89"/>
        <v>4.4000000000000004</v>
      </c>
      <c r="T435" s="3">
        <f t="shared" ca="1" si="90"/>
        <v>0.36439681602866791</v>
      </c>
      <c r="U435" t="str" cm="1">
        <f t="array" aca="1" ref="U435" ca="1">INDEX($U$2:$U$4,RANDBETWEEN(1,ROWS($U$2:$U$4)),1)</f>
        <v>Married</v>
      </c>
    </row>
    <row r="436" spans="1:21">
      <c r="A436">
        <v>435</v>
      </c>
      <c r="B436" cm="1">
        <f t="array" aca="1" ref="B436" ca="1">INDEX($B$2:$B$3,RANDBETWEEN(1,ROWS($B$2:$B$3)),1)</f>
        <v>2021</v>
      </c>
      <c r="C436">
        <f t="shared" ca="1" si="78"/>
        <v>1487281</v>
      </c>
      <c r="D436" t="str" cm="1">
        <f t="array" aca="1" ref="D436" ca="1">INDEX($D$2:$D$6,RANDBETWEEN(1,ROWS($D$2:$D$6)),1)</f>
        <v>Costas Antonis</v>
      </c>
      <c r="E436" s="1">
        <f t="shared" ca="1" si="79"/>
        <v>44205</v>
      </c>
      <c r="F436">
        <f t="shared" ca="1" si="80"/>
        <v>18</v>
      </c>
      <c r="G436" t="str" cm="1">
        <f t="array" aca="1" ref="G436" ca="1">INDEX($G$2:$G$3,RANDBETWEEN(1,ROWS($G$2:$G$3)),1)</f>
        <v>Male</v>
      </c>
      <c r="H436" s="1">
        <f t="shared" ca="1" si="81"/>
        <v>43637</v>
      </c>
      <c r="I436">
        <f t="shared" ca="1" si="82"/>
        <v>10</v>
      </c>
      <c r="J436">
        <f t="shared" ca="1" si="83"/>
        <v>11</v>
      </c>
      <c r="K436" t="str" cm="1">
        <f t="array" aca="1" ref="K436" ca="1">INDEX($K$2:$K$6,RANDBETWEEN(1,ROWS($K$2:$K$6)),1)</f>
        <v>Australia</v>
      </c>
      <c r="L436">
        <f t="shared" ca="1" si="84"/>
        <v>65</v>
      </c>
      <c r="M436">
        <f t="shared" ca="1" si="85"/>
        <v>163</v>
      </c>
      <c r="N436">
        <f t="shared" ca="1" si="84"/>
        <v>99</v>
      </c>
      <c r="O436" s="2">
        <f t="shared" ca="1" si="86"/>
        <v>69.3</v>
      </c>
      <c r="P436" s="2">
        <f t="shared" ca="1" si="87"/>
        <v>29.7</v>
      </c>
      <c r="Q436">
        <f t="shared" ca="1" si="88"/>
        <v>11</v>
      </c>
      <c r="R436">
        <f t="shared" ca="1" si="88"/>
        <v>20</v>
      </c>
      <c r="S436" s="2">
        <f t="shared" ca="1" si="89"/>
        <v>4.2</v>
      </c>
      <c r="T436" s="3">
        <f t="shared" ca="1" si="90"/>
        <v>0.56446724114144253</v>
      </c>
      <c r="U436" t="str" cm="1">
        <f t="array" aca="1" ref="U436" ca="1">INDEX($U$2:$U$4,RANDBETWEEN(1,ROWS($U$2:$U$4)),1)</f>
        <v>In Relationship</v>
      </c>
    </row>
    <row r="437" spans="1:21">
      <c r="A437">
        <v>436</v>
      </c>
      <c r="B437" cm="1">
        <f t="array" aca="1" ref="B437" ca="1">INDEX($B$2:$B$3,RANDBETWEEN(1,ROWS($B$2:$B$3)),1)</f>
        <v>2020</v>
      </c>
      <c r="C437">
        <f t="shared" ca="1" si="78"/>
        <v>1423507</v>
      </c>
      <c r="D437" t="str" cm="1">
        <f t="array" aca="1" ref="D437" ca="1">INDEX($D$2:$D$6,RANDBETWEEN(1,ROWS($D$2:$D$6)),1)</f>
        <v>Periklis Andreas</v>
      </c>
      <c r="E437" s="1">
        <f t="shared" ca="1" si="79"/>
        <v>44262</v>
      </c>
      <c r="F437">
        <f t="shared" ca="1" si="80"/>
        <v>21</v>
      </c>
      <c r="G437" t="str" cm="1">
        <f t="array" aca="1" ref="G437" ca="1">INDEX($G$2:$G$3,RANDBETWEEN(1,ROWS($G$2:$G$3)),1)</f>
        <v>Female</v>
      </c>
      <c r="H437" s="1">
        <f t="shared" ca="1" si="81"/>
        <v>43549</v>
      </c>
      <c r="I437">
        <f t="shared" ca="1" si="82"/>
        <v>17</v>
      </c>
      <c r="J437">
        <f t="shared" ca="1" si="83"/>
        <v>14</v>
      </c>
      <c r="K437" t="str" cm="1">
        <f t="array" aca="1" ref="K437" ca="1">INDEX($K$2:$K$6,RANDBETWEEN(1,ROWS($K$2:$K$6)),1)</f>
        <v>Australia</v>
      </c>
      <c r="L437">
        <f t="shared" ca="1" si="84"/>
        <v>93</v>
      </c>
      <c r="M437">
        <f t="shared" ca="1" si="85"/>
        <v>162</v>
      </c>
      <c r="N437">
        <f t="shared" ca="1" si="84"/>
        <v>89</v>
      </c>
      <c r="O437" s="2">
        <f t="shared" ca="1" si="86"/>
        <v>62.3</v>
      </c>
      <c r="P437" s="2">
        <f t="shared" ca="1" si="87"/>
        <v>26.7</v>
      </c>
      <c r="Q437">
        <f t="shared" ca="1" si="88"/>
        <v>43</v>
      </c>
      <c r="R437">
        <f t="shared" ca="1" si="88"/>
        <v>34</v>
      </c>
      <c r="S437" s="2">
        <f t="shared" ca="1" si="89"/>
        <v>6.2</v>
      </c>
      <c r="T437" s="3">
        <f t="shared" ca="1" si="90"/>
        <v>0.29988381800629282</v>
      </c>
      <c r="U437" t="str" cm="1">
        <f t="array" aca="1" ref="U437" ca="1">INDEX($U$2:$U$4,RANDBETWEEN(1,ROWS($U$2:$U$4)),1)</f>
        <v>In Relationship</v>
      </c>
    </row>
    <row r="438" spans="1:21">
      <c r="A438">
        <v>437</v>
      </c>
      <c r="B438" cm="1">
        <f t="array" aca="1" ref="B438" ca="1">INDEX($B$2:$B$3,RANDBETWEEN(1,ROWS($B$2:$B$3)),1)</f>
        <v>2021</v>
      </c>
      <c r="C438">
        <f t="shared" ca="1" si="78"/>
        <v>1488315</v>
      </c>
      <c r="D438" t="str" cm="1">
        <f t="array" aca="1" ref="D438" ca="1">INDEX($D$2:$D$6,RANDBETWEEN(1,ROWS($D$2:$D$6)),1)</f>
        <v>Costas Antonis</v>
      </c>
      <c r="E438" s="1">
        <f t="shared" ca="1" si="79"/>
        <v>44052</v>
      </c>
      <c r="F438">
        <f t="shared" ca="1" si="80"/>
        <v>20</v>
      </c>
      <c r="G438" t="str" cm="1">
        <f t="array" aca="1" ref="G438" ca="1">INDEX($G$2:$G$3,RANDBETWEEN(1,ROWS($G$2:$G$3)),1)</f>
        <v>Female</v>
      </c>
      <c r="H438" s="1">
        <f t="shared" ca="1" si="81"/>
        <v>43349</v>
      </c>
      <c r="I438">
        <f t="shared" ca="1" si="82"/>
        <v>14</v>
      </c>
      <c r="J438">
        <f t="shared" ca="1" si="83"/>
        <v>12</v>
      </c>
      <c r="K438" t="str" cm="1">
        <f t="array" aca="1" ref="K438" ca="1">INDEX($K$2:$K$6,RANDBETWEEN(1,ROWS($K$2:$K$6)),1)</f>
        <v>Germany</v>
      </c>
      <c r="L438">
        <f t="shared" ca="1" si="84"/>
        <v>69</v>
      </c>
      <c r="M438">
        <f t="shared" ca="1" si="85"/>
        <v>186</v>
      </c>
      <c r="N438">
        <f t="shared" ca="1" si="84"/>
        <v>86</v>
      </c>
      <c r="O438" s="2">
        <f t="shared" ca="1" si="86"/>
        <v>60.199999999999996</v>
      </c>
      <c r="P438" s="2">
        <f t="shared" ca="1" si="87"/>
        <v>25.8</v>
      </c>
      <c r="Q438">
        <f t="shared" ca="1" si="88"/>
        <v>33</v>
      </c>
      <c r="R438">
        <f t="shared" ca="1" si="88"/>
        <v>30</v>
      </c>
      <c r="S438" s="2">
        <f t="shared" ca="1" si="89"/>
        <v>5.2</v>
      </c>
      <c r="T438" s="3">
        <f t="shared" ca="1" si="90"/>
        <v>0.57145030478734182</v>
      </c>
      <c r="U438" t="str" cm="1">
        <f t="array" aca="1" ref="U438" ca="1">INDEX($U$2:$U$4,RANDBETWEEN(1,ROWS($U$2:$U$4)),1)</f>
        <v>Single</v>
      </c>
    </row>
    <row r="439" spans="1:21">
      <c r="A439">
        <v>438</v>
      </c>
      <c r="B439" cm="1">
        <f t="array" aca="1" ref="B439" ca="1">INDEX($B$2:$B$3,RANDBETWEEN(1,ROWS($B$2:$B$3)),1)</f>
        <v>2020</v>
      </c>
      <c r="C439">
        <f t="shared" ca="1" si="78"/>
        <v>1488413</v>
      </c>
      <c r="D439" t="str" cm="1">
        <f t="array" aca="1" ref="D439" ca="1">INDEX($D$2:$D$6,RANDBETWEEN(1,ROWS($D$2:$D$6)),1)</f>
        <v>Periklis Andreas</v>
      </c>
      <c r="E439" s="1">
        <f t="shared" ca="1" si="79"/>
        <v>44061</v>
      </c>
      <c r="F439">
        <f t="shared" ca="1" si="80"/>
        <v>25</v>
      </c>
      <c r="G439" t="str" cm="1">
        <f t="array" aca="1" ref="G439" ca="1">INDEX($G$2:$G$3,RANDBETWEEN(1,ROWS($G$2:$G$3)),1)</f>
        <v>Male</v>
      </c>
      <c r="H439" s="1">
        <f t="shared" ca="1" si="81"/>
        <v>43523</v>
      </c>
      <c r="I439">
        <f t="shared" ca="1" si="82"/>
        <v>20</v>
      </c>
      <c r="J439">
        <f t="shared" ca="1" si="83"/>
        <v>9</v>
      </c>
      <c r="K439" t="str" cm="1">
        <f t="array" aca="1" ref="K439" ca="1">INDEX($K$2:$K$6,RANDBETWEEN(1,ROWS($K$2:$K$6)),1)</f>
        <v>Germany</v>
      </c>
      <c r="L439">
        <f t="shared" ca="1" si="84"/>
        <v>69</v>
      </c>
      <c r="M439">
        <f t="shared" ca="1" si="85"/>
        <v>181</v>
      </c>
      <c r="N439">
        <f t="shared" ca="1" si="84"/>
        <v>68</v>
      </c>
      <c r="O439" s="2">
        <f t="shared" ca="1" si="86"/>
        <v>47.599999999999994</v>
      </c>
      <c r="P439" s="2">
        <f t="shared" ca="1" si="87"/>
        <v>20.399999999999999</v>
      </c>
      <c r="Q439">
        <f t="shared" ca="1" si="88"/>
        <v>44</v>
      </c>
      <c r="R439">
        <f t="shared" ca="1" si="88"/>
        <v>12</v>
      </c>
      <c r="S439" s="2">
        <f t="shared" ca="1" si="89"/>
        <v>5.8000000000000007</v>
      </c>
      <c r="T439" s="3">
        <f t="shared" ca="1" si="90"/>
        <v>0.14360917053450206</v>
      </c>
      <c r="U439" t="str" cm="1">
        <f t="array" aca="1" ref="U439" ca="1">INDEX($U$2:$U$4,RANDBETWEEN(1,ROWS($U$2:$U$4)),1)</f>
        <v>In Relationship</v>
      </c>
    </row>
    <row r="440" spans="1:21">
      <c r="A440">
        <v>439</v>
      </c>
      <c r="B440" cm="1">
        <f t="array" aca="1" ref="B440" ca="1">INDEX($B$2:$B$3,RANDBETWEEN(1,ROWS($B$2:$B$3)),1)</f>
        <v>2021</v>
      </c>
      <c r="C440">
        <f t="shared" ca="1" si="78"/>
        <v>1410769</v>
      </c>
      <c r="D440" t="str" cm="1">
        <f t="array" aca="1" ref="D440" ca="1">INDEX($D$2:$D$6,RANDBETWEEN(1,ROWS($D$2:$D$6)),1)</f>
        <v>Marios Katsaros</v>
      </c>
      <c r="E440" s="1">
        <f t="shared" ca="1" si="79"/>
        <v>44210</v>
      </c>
      <c r="F440">
        <f t="shared" ca="1" si="80"/>
        <v>28</v>
      </c>
      <c r="G440" t="str" cm="1">
        <f t="array" aca="1" ref="G440" ca="1">INDEX($G$2:$G$3,RANDBETWEEN(1,ROWS($G$2:$G$3)),1)</f>
        <v>Female</v>
      </c>
      <c r="H440" s="1">
        <f t="shared" ca="1" si="81"/>
        <v>43648</v>
      </c>
      <c r="I440">
        <f t="shared" ca="1" si="82"/>
        <v>13</v>
      </c>
      <c r="J440">
        <f t="shared" ca="1" si="83"/>
        <v>15</v>
      </c>
      <c r="K440" t="str" cm="1">
        <f t="array" aca="1" ref="K440" ca="1">INDEX($K$2:$K$6,RANDBETWEEN(1,ROWS($K$2:$K$6)),1)</f>
        <v>Canada</v>
      </c>
      <c r="L440">
        <f t="shared" ca="1" si="84"/>
        <v>65</v>
      </c>
      <c r="M440">
        <f t="shared" ca="1" si="85"/>
        <v>129</v>
      </c>
      <c r="N440">
        <f t="shared" ca="1" si="84"/>
        <v>97</v>
      </c>
      <c r="O440" s="2">
        <f t="shared" ca="1" si="86"/>
        <v>67.899999999999991</v>
      </c>
      <c r="P440" s="2">
        <f t="shared" ca="1" si="87"/>
        <v>29.099999999999998</v>
      </c>
      <c r="Q440">
        <f t="shared" ca="1" si="88"/>
        <v>37</v>
      </c>
      <c r="R440">
        <f t="shared" ca="1" si="88"/>
        <v>47</v>
      </c>
      <c r="S440" s="2">
        <f t="shared" ca="1" si="89"/>
        <v>5.6000000000000005</v>
      </c>
      <c r="T440" s="3">
        <f t="shared" ca="1" si="90"/>
        <v>0.73445356244178239</v>
      </c>
      <c r="U440" t="str" cm="1">
        <f t="array" aca="1" ref="U440" ca="1">INDEX($U$2:$U$4,RANDBETWEEN(1,ROWS($U$2:$U$4)),1)</f>
        <v>In Relationship</v>
      </c>
    </row>
    <row r="441" spans="1:21">
      <c r="A441">
        <v>440</v>
      </c>
      <c r="B441" cm="1">
        <f t="array" aca="1" ref="B441" ca="1">INDEX($B$2:$B$3,RANDBETWEEN(1,ROWS($B$2:$B$3)),1)</f>
        <v>2020</v>
      </c>
      <c r="C441">
        <f t="shared" ca="1" si="78"/>
        <v>1411955</v>
      </c>
      <c r="D441" t="str" cm="1">
        <f t="array" aca="1" ref="D441" ca="1">INDEX($D$2:$D$6,RANDBETWEEN(1,ROWS($D$2:$D$6)),1)</f>
        <v>Irini Antoniou</v>
      </c>
      <c r="E441" s="1">
        <f t="shared" ca="1" si="79"/>
        <v>44403</v>
      </c>
      <c r="F441">
        <f t="shared" ca="1" si="80"/>
        <v>21</v>
      </c>
      <c r="G441" t="str" cm="1">
        <f t="array" aca="1" ref="G441" ca="1">INDEX($G$2:$G$3,RANDBETWEEN(1,ROWS($G$2:$G$3)),1)</f>
        <v>Male</v>
      </c>
      <c r="H441" s="1">
        <f t="shared" ca="1" si="81"/>
        <v>43277</v>
      </c>
      <c r="I441">
        <f t="shared" ca="1" si="82"/>
        <v>12</v>
      </c>
      <c r="J441">
        <f t="shared" ca="1" si="83"/>
        <v>10</v>
      </c>
      <c r="K441" t="str" cm="1">
        <f t="array" aca="1" ref="K441" ca="1">INDEX($K$2:$K$6,RANDBETWEEN(1,ROWS($K$2:$K$6)),1)</f>
        <v>Canada</v>
      </c>
      <c r="L441">
        <f t="shared" ca="1" si="84"/>
        <v>75</v>
      </c>
      <c r="M441">
        <f t="shared" ca="1" si="85"/>
        <v>200</v>
      </c>
      <c r="N441">
        <f t="shared" ca="1" si="84"/>
        <v>51</v>
      </c>
      <c r="O441" s="2">
        <f t="shared" ca="1" si="86"/>
        <v>35.699999999999996</v>
      </c>
      <c r="P441" s="2">
        <f t="shared" ca="1" si="87"/>
        <v>15.299999999999999</v>
      </c>
      <c r="Q441">
        <f t="shared" ca="1" si="88"/>
        <v>18</v>
      </c>
      <c r="R441">
        <f t="shared" ca="1" si="88"/>
        <v>50</v>
      </c>
      <c r="S441" s="2">
        <f t="shared" ca="1" si="89"/>
        <v>4.4000000000000004</v>
      </c>
      <c r="T441" s="3">
        <f t="shared" ca="1" si="90"/>
        <v>0.41063778647624705</v>
      </c>
      <c r="U441" t="str" cm="1">
        <f t="array" aca="1" ref="U441" ca="1">INDEX($U$2:$U$4,RANDBETWEEN(1,ROWS($U$2:$U$4)),1)</f>
        <v>In Relationship</v>
      </c>
    </row>
    <row r="442" spans="1:21">
      <c r="A442">
        <v>441</v>
      </c>
      <c r="B442" cm="1">
        <f t="array" aca="1" ref="B442" ca="1">INDEX($B$2:$B$3,RANDBETWEEN(1,ROWS($B$2:$B$3)),1)</f>
        <v>2020</v>
      </c>
      <c r="C442">
        <f t="shared" ca="1" si="78"/>
        <v>1496326</v>
      </c>
      <c r="D442" t="str" cm="1">
        <f t="array" aca="1" ref="D442" ca="1">INDEX($D$2:$D$6,RANDBETWEEN(1,ROWS($D$2:$D$6)),1)</f>
        <v>Marios Katsaros</v>
      </c>
      <c r="E442" s="1">
        <f t="shared" ca="1" si="79"/>
        <v>44199</v>
      </c>
      <c r="F442">
        <f t="shared" ca="1" si="80"/>
        <v>19</v>
      </c>
      <c r="G442" t="str" cm="1">
        <f t="array" aca="1" ref="G442" ca="1">INDEX($G$2:$G$3,RANDBETWEEN(1,ROWS($G$2:$G$3)),1)</f>
        <v>Male</v>
      </c>
      <c r="H442" s="1">
        <f t="shared" ca="1" si="81"/>
        <v>43581</v>
      </c>
      <c r="I442">
        <f t="shared" ca="1" si="82"/>
        <v>12</v>
      </c>
      <c r="J442">
        <f t="shared" ca="1" si="83"/>
        <v>10</v>
      </c>
      <c r="K442" t="str" cm="1">
        <f t="array" aca="1" ref="K442" ca="1">INDEX($K$2:$K$6,RANDBETWEEN(1,ROWS($K$2:$K$6)),1)</f>
        <v>Canada</v>
      </c>
      <c r="L442">
        <f t="shared" ca="1" si="84"/>
        <v>91</v>
      </c>
      <c r="M442">
        <f t="shared" ca="1" si="85"/>
        <v>176</v>
      </c>
      <c r="N442">
        <f t="shared" ca="1" si="84"/>
        <v>84</v>
      </c>
      <c r="O442" s="2">
        <f t="shared" ca="1" si="86"/>
        <v>58.8</v>
      </c>
      <c r="P442" s="2">
        <f t="shared" ca="1" si="87"/>
        <v>25.2</v>
      </c>
      <c r="Q442">
        <f t="shared" ca="1" si="88"/>
        <v>34</v>
      </c>
      <c r="R442">
        <f t="shared" ca="1" si="88"/>
        <v>31</v>
      </c>
      <c r="S442" s="2">
        <f t="shared" ca="1" si="89"/>
        <v>4.4000000000000004</v>
      </c>
      <c r="T442" s="3">
        <f t="shared" ca="1" si="90"/>
        <v>0.37354500251731326</v>
      </c>
      <c r="U442" t="str" cm="1">
        <f t="array" aca="1" ref="U442" ca="1">INDEX($U$2:$U$4,RANDBETWEEN(1,ROWS($U$2:$U$4)),1)</f>
        <v>Married</v>
      </c>
    </row>
    <row r="443" spans="1:21">
      <c r="A443">
        <v>442</v>
      </c>
      <c r="B443" cm="1">
        <f t="array" aca="1" ref="B443" ca="1">INDEX($B$2:$B$3,RANDBETWEEN(1,ROWS($B$2:$B$3)),1)</f>
        <v>2021</v>
      </c>
      <c r="C443">
        <f t="shared" ca="1" si="78"/>
        <v>1435090</v>
      </c>
      <c r="D443" t="str" cm="1">
        <f t="array" aca="1" ref="D443" ca="1">INDEX($D$2:$D$6,RANDBETWEEN(1,ROWS($D$2:$D$6)),1)</f>
        <v>Marios Katsaros</v>
      </c>
      <c r="E443" s="1">
        <f t="shared" ca="1" si="79"/>
        <v>44262</v>
      </c>
      <c r="F443">
        <f t="shared" ca="1" si="80"/>
        <v>19</v>
      </c>
      <c r="G443" t="str" cm="1">
        <f t="array" aca="1" ref="G443" ca="1">INDEX($G$2:$G$3,RANDBETWEEN(1,ROWS($G$2:$G$3)),1)</f>
        <v>Female</v>
      </c>
      <c r="H443" s="1">
        <f t="shared" ca="1" si="81"/>
        <v>43343</v>
      </c>
      <c r="I443">
        <f t="shared" ca="1" si="82"/>
        <v>10</v>
      </c>
      <c r="J443">
        <f t="shared" ca="1" si="83"/>
        <v>9</v>
      </c>
      <c r="K443" t="str" cm="1">
        <f t="array" aca="1" ref="K443" ca="1">INDEX($K$2:$K$6,RANDBETWEEN(1,ROWS($K$2:$K$6)),1)</f>
        <v>Germany</v>
      </c>
      <c r="L443">
        <f t="shared" ca="1" si="84"/>
        <v>63</v>
      </c>
      <c r="M443">
        <f t="shared" ca="1" si="85"/>
        <v>102</v>
      </c>
      <c r="N443">
        <f t="shared" ca="1" si="84"/>
        <v>68</v>
      </c>
      <c r="O443" s="2">
        <f t="shared" ca="1" si="86"/>
        <v>47.599999999999994</v>
      </c>
      <c r="P443" s="2">
        <f t="shared" ca="1" si="87"/>
        <v>20.399999999999999</v>
      </c>
      <c r="Q443">
        <f t="shared" ca="1" si="88"/>
        <v>26</v>
      </c>
      <c r="R443">
        <f t="shared" ca="1" si="88"/>
        <v>45</v>
      </c>
      <c r="S443" s="2">
        <f t="shared" ca="1" si="89"/>
        <v>3.8000000000000003</v>
      </c>
      <c r="T443" s="3">
        <f t="shared" ca="1" si="90"/>
        <v>0.50476320525981666</v>
      </c>
      <c r="U443" t="str" cm="1">
        <f t="array" aca="1" ref="U443" ca="1">INDEX($U$2:$U$4,RANDBETWEEN(1,ROWS($U$2:$U$4)),1)</f>
        <v>Married</v>
      </c>
    </row>
    <row r="444" spans="1:21">
      <c r="A444">
        <v>443</v>
      </c>
      <c r="B444" cm="1">
        <f t="array" aca="1" ref="B444" ca="1">INDEX($B$2:$B$3,RANDBETWEEN(1,ROWS($B$2:$B$3)),1)</f>
        <v>2020</v>
      </c>
      <c r="C444">
        <f t="shared" ca="1" si="78"/>
        <v>1483726</v>
      </c>
      <c r="D444" t="str" cm="1">
        <f t="array" aca="1" ref="D444" ca="1">INDEX($D$2:$D$6,RANDBETWEEN(1,ROWS($D$2:$D$6)),1)</f>
        <v>Marios Katsaros</v>
      </c>
      <c r="E444" s="1">
        <f t="shared" ca="1" si="79"/>
        <v>44033</v>
      </c>
      <c r="F444">
        <f t="shared" ca="1" si="80"/>
        <v>26</v>
      </c>
      <c r="G444" t="str" cm="1">
        <f t="array" aca="1" ref="G444" ca="1">INDEX($G$2:$G$3,RANDBETWEEN(1,ROWS($G$2:$G$3)),1)</f>
        <v>Male</v>
      </c>
      <c r="H444" s="1">
        <f t="shared" ca="1" si="81"/>
        <v>43404</v>
      </c>
      <c r="I444">
        <f t="shared" ca="1" si="82"/>
        <v>18</v>
      </c>
      <c r="J444">
        <f t="shared" ca="1" si="83"/>
        <v>12</v>
      </c>
      <c r="K444" t="str" cm="1">
        <f t="array" aca="1" ref="K444" ca="1">INDEX($K$2:$K$6,RANDBETWEEN(1,ROWS($K$2:$K$6)),1)</f>
        <v>France</v>
      </c>
      <c r="L444">
        <f t="shared" ca="1" si="84"/>
        <v>88</v>
      </c>
      <c r="M444">
        <f t="shared" ca="1" si="85"/>
        <v>138</v>
      </c>
      <c r="N444">
        <f t="shared" ca="1" si="84"/>
        <v>100</v>
      </c>
      <c r="O444" s="2">
        <f t="shared" ca="1" si="86"/>
        <v>70</v>
      </c>
      <c r="P444" s="2">
        <f t="shared" ca="1" si="87"/>
        <v>30</v>
      </c>
      <c r="Q444">
        <f t="shared" ca="1" si="88"/>
        <v>11</v>
      </c>
      <c r="R444">
        <f t="shared" ca="1" si="88"/>
        <v>23</v>
      </c>
      <c r="S444" s="2">
        <f t="shared" ca="1" si="89"/>
        <v>6</v>
      </c>
      <c r="T444" s="3">
        <f t="shared" ca="1" si="90"/>
        <v>0.4868482628075248</v>
      </c>
      <c r="U444" t="str" cm="1">
        <f t="array" aca="1" ref="U444" ca="1">INDEX($U$2:$U$4,RANDBETWEEN(1,ROWS($U$2:$U$4)),1)</f>
        <v>Single</v>
      </c>
    </row>
    <row r="445" spans="1:21">
      <c r="A445">
        <v>444</v>
      </c>
      <c r="B445" cm="1">
        <f t="array" aca="1" ref="B445" ca="1">INDEX($B$2:$B$3,RANDBETWEEN(1,ROWS($B$2:$B$3)),1)</f>
        <v>2021</v>
      </c>
      <c r="C445">
        <f t="shared" ca="1" si="78"/>
        <v>1464021</v>
      </c>
      <c r="D445" t="str" cm="1">
        <f t="array" aca="1" ref="D445" ca="1">INDEX($D$2:$D$6,RANDBETWEEN(1,ROWS($D$2:$D$6)),1)</f>
        <v>Foteini Antonis</v>
      </c>
      <c r="E445" s="1">
        <f t="shared" ca="1" si="79"/>
        <v>44159</v>
      </c>
      <c r="F445">
        <f t="shared" ca="1" si="80"/>
        <v>27</v>
      </c>
      <c r="G445" t="str" cm="1">
        <f t="array" aca="1" ref="G445" ca="1">INDEX($G$2:$G$3,RANDBETWEEN(1,ROWS($G$2:$G$3)),1)</f>
        <v>Female</v>
      </c>
      <c r="H445" s="1">
        <f t="shared" ca="1" si="81"/>
        <v>43630</v>
      </c>
      <c r="I445">
        <f t="shared" ca="1" si="82"/>
        <v>12</v>
      </c>
      <c r="J445">
        <f t="shared" ca="1" si="83"/>
        <v>8</v>
      </c>
      <c r="K445" t="str" cm="1">
        <f t="array" aca="1" ref="K445" ca="1">INDEX($K$2:$K$6,RANDBETWEEN(1,ROWS($K$2:$K$6)),1)</f>
        <v>France</v>
      </c>
      <c r="L445">
        <f t="shared" ca="1" si="84"/>
        <v>98</v>
      </c>
      <c r="M445">
        <f t="shared" ca="1" si="85"/>
        <v>103</v>
      </c>
      <c r="N445">
        <f t="shared" ca="1" si="84"/>
        <v>97</v>
      </c>
      <c r="O445" s="2">
        <f t="shared" ca="1" si="86"/>
        <v>67.899999999999991</v>
      </c>
      <c r="P445" s="2">
        <f t="shared" ca="1" si="87"/>
        <v>29.099999999999998</v>
      </c>
      <c r="Q445">
        <f t="shared" ca="1" si="88"/>
        <v>17</v>
      </c>
      <c r="R445">
        <f t="shared" ca="1" si="88"/>
        <v>17</v>
      </c>
      <c r="S445" s="2">
        <f t="shared" ca="1" si="89"/>
        <v>4</v>
      </c>
      <c r="T445" s="3">
        <f t="shared" ca="1" si="90"/>
        <v>0.88837853825615809</v>
      </c>
      <c r="U445" t="str" cm="1">
        <f t="array" aca="1" ref="U445" ca="1">INDEX($U$2:$U$4,RANDBETWEEN(1,ROWS($U$2:$U$4)),1)</f>
        <v>Married</v>
      </c>
    </row>
    <row r="446" spans="1:21">
      <c r="A446">
        <v>445</v>
      </c>
      <c r="B446" cm="1">
        <f t="array" aca="1" ref="B446" ca="1">INDEX($B$2:$B$3,RANDBETWEEN(1,ROWS($B$2:$B$3)),1)</f>
        <v>2020</v>
      </c>
      <c r="C446">
        <f t="shared" ca="1" si="78"/>
        <v>1477356</v>
      </c>
      <c r="D446" t="str" cm="1">
        <f t="array" aca="1" ref="D446" ca="1">INDEX($D$2:$D$6,RANDBETWEEN(1,ROWS($D$2:$D$6)),1)</f>
        <v>Foteini Antonis</v>
      </c>
      <c r="E446" s="1">
        <f t="shared" ca="1" si="79"/>
        <v>44064</v>
      </c>
      <c r="F446">
        <f t="shared" ca="1" si="80"/>
        <v>19</v>
      </c>
      <c r="G446" t="str" cm="1">
        <f t="array" aca="1" ref="G446" ca="1">INDEX($G$2:$G$3,RANDBETWEEN(1,ROWS($G$2:$G$3)),1)</f>
        <v>Female</v>
      </c>
      <c r="H446" s="1">
        <f t="shared" ca="1" si="81"/>
        <v>43423</v>
      </c>
      <c r="I446">
        <f t="shared" ca="1" si="82"/>
        <v>20</v>
      </c>
      <c r="J446">
        <f t="shared" ca="1" si="83"/>
        <v>14</v>
      </c>
      <c r="K446" t="str" cm="1">
        <f t="array" aca="1" ref="K446" ca="1">INDEX($K$2:$K$6,RANDBETWEEN(1,ROWS($K$2:$K$6)),1)</f>
        <v>France</v>
      </c>
      <c r="L446">
        <f t="shared" ca="1" si="84"/>
        <v>72</v>
      </c>
      <c r="M446">
        <f t="shared" ca="1" si="85"/>
        <v>132</v>
      </c>
      <c r="N446">
        <f t="shared" ca="1" si="84"/>
        <v>88</v>
      </c>
      <c r="O446" s="2">
        <f t="shared" ca="1" si="86"/>
        <v>61.599999999999994</v>
      </c>
      <c r="P446" s="2">
        <f t="shared" ca="1" si="87"/>
        <v>26.4</v>
      </c>
      <c r="Q446">
        <f t="shared" ca="1" si="88"/>
        <v>33</v>
      </c>
      <c r="R446">
        <f t="shared" ca="1" si="88"/>
        <v>12</v>
      </c>
      <c r="S446" s="2">
        <f t="shared" ca="1" si="89"/>
        <v>6.8000000000000007</v>
      </c>
      <c r="T446" s="3">
        <f t="shared" ca="1" si="90"/>
        <v>0.51480016927097949</v>
      </c>
      <c r="U446" t="str" cm="1">
        <f t="array" aca="1" ref="U446" ca="1">INDEX($U$2:$U$4,RANDBETWEEN(1,ROWS($U$2:$U$4)),1)</f>
        <v>In Relationship</v>
      </c>
    </row>
    <row r="447" spans="1:21">
      <c r="A447">
        <v>446</v>
      </c>
      <c r="B447" cm="1">
        <f t="array" aca="1" ref="B447" ca="1">INDEX($B$2:$B$3,RANDBETWEEN(1,ROWS($B$2:$B$3)),1)</f>
        <v>2021</v>
      </c>
      <c r="C447">
        <f t="shared" ca="1" si="78"/>
        <v>1485027</v>
      </c>
      <c r="D447" t="str" cm="1">
        <f t="array" aca="1" ref="D447" ca="1">INDEX($D$2:$D$6,RANDBETWEEN(1,ROWS($D$2:$D$6)),1)</f>
        <v>Costas Antonis</v>
      </c>
      <c r="E447" s="1">
        <f t="shared" ca="1" si="79"/>
        <v>44376</v>
      </c>
      <c r="F447">
        <f t="shared" ca="1" si="80"/>
        <v>18</v>
      </c>
      <c r="G447" t="str" cm="1">
        <f t="array" aca="1" ref="G447" ca="1">INDEX($G$2:$G$3,RANDBETWEEN(1,ROWS($G$2:$G$3)),1)</f>
        <v>Female</v>
      </c>
      <c r="H447" s="1">
        <f t="shared" ca="1" si="81"/>
        <v>43324</v>
      </c>
      <c r="I447">
        <f t="shared" ca="1" si="82"/>
        <v>16</v>
      </c>
      <c r="J447">
        <f t="shared" ca="1" si="83"/>
        <v>13</v>
      </c>
      <c r="K447" t="str" cm="1">
        <f t="array" aca="1" ref="K447" ca="1">INDEX($K$2:$K$6,RANDBETWEEN(1,ROWS($K$2:$K$6)),1)</f>
        <v>Germany</v>
      </c>
      <c r="L447">
        <f t="shared" ca="1" si="84"/>
        <v>90</v>
      </c>
      <c r="M447">
        <f t="shared" ca="1" si="85"/>
        <v>136</v>
      </c>
      <c r="N447">
        <f t="shared" ca="1" si="84"/>
        <v>69</v>
      </c>
      <c r="O447" s="2">
        <f t="shared" ca="1" si="86"/>
        <v>48.3</v>
      </c>
      <c r="P447" s="2">
        <f t="shared" ca="1" si="87"/>
        <v>20.7</v>
      </c>
      <c r="Q447">
        <f t="shared" ca="1" si="88"/>
        <v>11</v>
      </c>
      <c r="R447">
        <f t="shared" ca="1" si="88"/>
        <v>26</v>
      </c>
      <c r="S447" s="2">
        <f t="shared" ca="1" si="89"/>
        <v>5.8000000000000007</v>
      </c>
      <c r="T447" s="3">
        <f t="shared" ca="1" si="90"/>
        <v>0.51899761507545827</v>
      </c>
      <c r="U447" t="str" cm="1">
        <f t="array" aca="1" ref="U447" ca="1">INDEX($U$2:$U$4,RANDBETWEEN(1,ROWS($U$2:$U$4)),1)</f>
        <v>In Relationship</v>
      </c>
    </row>
    <row r="448" spans="1:21">
      <c r="A448">
        <v>447</v>
      </c>
      <c r="B448" cm="1">
        <f t="array" aca="1" ref="B448" ca="1">INDEX($B$2:$B$3,RANDBETWEEN(1,ROWS($B$2:$B$3)),1)</f>
        <v>2021</v>
      </c>
      <c r="C448">
        <f t="shared" ca="1" si="78"/>
        <v>1459889</v>
      </c>
      <c r="D448" t="str" cm="1">
        <f t="array" aca="1" ref="D448" ca="1">INDEX($D$2:$D$6,RANDBETWEEN(1,ROWS($D$2:$D$6)),1)</f>
        <v>Foteini Antonis</v>
      </c>
      <c r="E448" s="1">
        <f t="shared" ca="1" si="79"/>
        <v>44152</v>
      </c>
      <c r="F448">
        <f t="shared" ca="1" si="80"/>
        <v>18</v>
      </c>
      <c r="G448" t="str" cm="1">
        <f t="array" aca="1" ref="G448" ca="1">INDEX($G$2:$G$3,RANDBETWEEN(1,ROWS($G$2:$G$3)),1)</f>
        <v>Female</v>
      </c>
      <c r="H448" s="1">
        <f t="shared" ca="1" si="81"/>
        <v>43404</v>
      </c>
      <c r="I448">
        <f t="shared" ca="1" si="82"/>
        <v>17</v>
      </c>
      <c r="J448">
        <f t="shared" ca="1" si="83"/>
        <v>9</v>
      </c>
      <c r="K448" t="str" cm="1">
        <f t="array" aca="1" ref="K448" ca="1">INDEX($K$2:$K$6,RANDBETWEEN(1,ROWS($K$2:$K$6)),1)</f>
        <v>France</v>
      </c>
      <c r="L448">
        <f t="shared" ca="1" si="84"/>
        <v>100</v>
      </c>
      <c r="M448">
        <f t="shared" ca="1" si="85"/>
        <v>137</v>
      </c>
      <c r="N448">
        <f t="shared" ca="1" si="84"/>
        <v>84</v>
      </c>
      <c r="O448" s="2">
        <f t="shared" ca="1" si="86"/>
        <v>58.8</v>
      </c>
      <c r="P448" s="2">
        <f t="shared" ca="1" si="87"/>
        <v>25.2</v>
      </c>
      <c r="Q448">
        <f t="shared" ca="1" si="88"/>
        <v>15</v>
      </c>
      <c r="R448">
        <f t="shared" ca="1" si="88"/>
        <v>19</v>
      </c>
      <c r="S448" s="2">
        <f t="shared" ca="1" si="89"/>
        <v>5.2</v>
      </c>
      <c r="T448" s="3">
        <f t="shared" ca="1" si="90"/>
        <v>0.13972144085198102</v>
      </c>
      <c r="U448" t="str" cm="1">
        <f t="array" aca="1" ref="U448" ca="1">INDEX($U$2:$U$4,RANDBETWEEN(1,ROWS($U$2:$U$4)),1)</f>
        <v>Single</v>
      </c>
    </row>
    <row r="449" spans="1:21">
      <c r="A449">
        <v>448</v>
      </c>
      <c r="B449" cm="1">
        <f t="array" aca="1" ref="B449" ca="1">INDEX($B$2:$B$3,RANDBETWEEN(1,ROWS($B$2:$B$3)),1)</f>
        <v>2021</v>
      </c>
      <c r="C449">
        <f t="shared" ca="1" si="78"/>
        <v>1474866</v>
      </c>
      <c r="D449" t="str" cm="1">
        <f t="array" aca="1" ref="D449" ca="1">INDEX($D$2:$D$6,RANDBETWEEN(1,ROWS($D$2:$D$6)),1)</f>
        <v>Foteini Antonis</v>
      </c>
      <c r="E449" s="1">
        <f t="shared" ca="1" si="79"/>
        <v>44319</v>
      </c>
      <c r="F449">
        <f t="shared" ca="1" si="80"/>
        <v>18</v>
      </c>
      <c r="G449" t="str" cm="1">
        <f t="array" aca="1" ref="G449" ca="1">INDEX($G$2:$G$3,RANDBETWEEN(1,ROWS($G$2:$G$3)),1)</f>
        <v>Female</v>
      </c>
      <c r="H449" s="1">
        <f t="shared" ca="1" si="81"/>
        <v>43649</v>
      </c>
      <c r="I449">
        <f t="shared" ca="1" si="82"/>
        <v>17</v>
      </c>
      <c r="J449">
        <f t="shared" ca="1" si="83"/>
        <v>14</v>
      </c>
      <c r="K449" t="str" cm="1">
        <f t="array" aca="1" ref="K449" ca="1">INDEX($K$2:$K$6,RANDBETWEEN(1,ROWS($K$2:$K$6)),1)</f>
        <v>Australia</v>
      </c>
      <c r="L449">
        <f t="shared" ca="1" si="84"/>
        <v>65</v>
      </c>
      <c r="M449">
        <f t="shared" ca="1" si="85"/>
        <v>133</v>
      </c>
      <c r="N449">
        <f t="shared" ca="1" si="84"/>
        <v>83</v>
      </c>
      <c r="O449" s="2">
        <f t="shared" ca="1" si="86"/>
        <v>58.099999999999994</v>
      </c>
      <c r="P449" s="2">
        <f t="shared" ca="1" si="87"/>
        <v>24.9</v>
      </c>
      <c r="Q449">
        <f t="shared" ca="1" si="88"/>
        <v>34</v>
      </c>
      <c r="R449">
        <f t="shared" ca="1" si="88"/>
        <v>33</v>
      </c>
      <c r="S449" s="2">
        <f t="shared" ca="1" si="89"/>
        <v>6.2</v>
      </c>
      <c r="T449" s="3">
        <f t="shared" ca="1" si="90"/>
        <v>0.99886922438284509</v>
      </c>
      <c r="U449" t="str" cm="1">
        <f t="array" aca="1" ref="U449" ca="1">INDEX($U$2:$U$4,RANDBETWEEN(1,ROWS($U$2:$U$4)),1)</f>
        <v>Single</v>
      </c>
    </row>
    <row r="450" spans="1:21">
      <c r="A450">
        <v>449</v>
      </c>
      <c r="B450" cm="1">
        <f t="array" aca="1" ref="B450" ca="1">INDEX($B$2:$B$3,RANDBETWEEN(1,ROWS($B$2:$B$3)),1)</f>
        <v>2020</v>
      </c>
      <c r="C450">
        <f t="shared" ca="1" si="78"/>
        <v>1458777</v>
      </c>
      <c r="D450" t="str" cm="1">
        <f t="array" aca="1" ref="D450" ca="1">INDEX($D$2:$D$6,RANDBETWEEN(1,ROWS($D$2:$D$6)),1)</f>
        <v>Marios Katsaros</v>
      </c>
      <c r="E450" s="1">
        <f t="shared" ca="1" si="79"/>
        <v>44343</v>
      </c>
      <c r="F450">
        <f t="shared" ca="1" si="80"/>
        <v>24</v>
      </c>
      <c r="G450" t="str" cm="1">
        <f t="array" aca="1" ref="G450" ca="1">INDEX($G$2:$G$3,RANDBETWEEN(1,ROWS($G$2:$G$3)),1)</f>
        <v>Male</v>
      </c>
      <c r="H450" s="1">
        <f t="shared" ca="1" si="81"/>
        <v>43294</v>
      </c>
      <c r="I450">
        <f t="shared" ca="1" si="82"/>
        <v>17</v>
      </c>
      <c r="J450">
        <f t="shared" ca="1" si="83"/>
        <v>14</v>
      </c>
      <c r="K450" t="str" cm="1">
        <f t="array" aca="1" ref="K450" ca="1">INDEX($K$2:$K$6,RANDBETWEEN(1,ROWS($K$2:$K$6)),1)</f>
        <v>Germany</v>
      </c>
      <c r="L450">
        <f t="shared" ca="1" si="84"/>
        <v>91</v>
      </c>
      <c r="M450">
        <f t="shared" ca="1" si="85"/>
        <v>188</v>
      </c>
      <c r="N450">
        <f t="shared" ca="1" si="84"/>
        <v>77</v>
      </c>
      <c r="O450" s="2">
        <f t="shared" ca="1" si="86"/>
        <v>53.9</v>
      </c>
      <c r="P450" s="2">
        <f t="shared" ca="1" si="87"/>
        <v>23.099999999999998</v>
      </c>
      <c r="Q450">
        <f t="shared" ca="1" si="88"/>
        <v>11</v>
      </c>
      <c r="R450">
        <f t="shared" ca="1" si="88"/>
        <v>47</v>
      </c>
      <c r="S450" s="2">
        <f t="shared" ca="1" si="89"/>
        <v>6.2</v>
      </c>
      <c r="T450" s="3">
        <f t="shared" ca="1" si="90"/>
        <v>0.58122108105300729</v>
      </c>
      <c r="U450" t="str" cm="1">
        <f t="array" aca="1" ref="U450" ca="1">INDEX($U$2:$U$4,RANDBETWEEN(1,ROWS($U$2:$U$4)),1)</f>
        <v>Married</v>
      </c>
    </row>
    <row r="451" spans="1:21">
      <c r="A451">
        <v>450</v>
      </c>
      <c r="B451" cm="1">
        <f t="array" aca="1" ref="B451" ca="1">INDEX($B$2:$B$3,RANDBETWEEN(1,ROWS($B$2:$B$3)),1)</f>
        <v>2020</v>
      </c>
      <c r="C451">
        <f t="shared" ref="C451:C514" ca="1" si="91">RANDBETWEEN(1400045,1500098)</f>
        <v>1434495</v>
      </c>
      <c r="D451" t="str" cm="1">
        <f t="array" aca="1" ref="D451" ca="1">INDEX($D$2:$D$6,RANDBETWEEN(1,ROWS($D$2:$D$6)),1)</f>
        <v>Foteini Antonis</v>
      </c>
      <c r="E451" s="1">
        <f t="shared" ref="E451:E514" ca="1" si="92">RANDBETWEEN(DATE(2020,6,1),DATE(2021,7,30))</f>
        <v>44195</v>
      </c>
      <c r="F451">
        <f t="shared" ref="F451:F514" ca="1" si="93">RANDBETWEEN(18,28)</f>
        <v>22</v>
      </c>
      <c r="G451" t="str" cm="1">
        <f t="array" aca="1" ref="G451" ca="1">INDEX($G$2:$G$3,RANDBETWEEN(1,ROWS($G$2:$G$3)),1)</f>
        <v>Male</v>
      </c>
      <c r="H451" s="1">
        <f t="shared" ref="H451:H514" ca="1" si="94">RANDBETWEEN(DATE(2018,6,1),DATE(2019,7,30))</f>
        <v>43267</v>
      </c>
      <c r="I451">
        <f t="shared" ref="I451:I514" ca="1" si="95">RANDBETWEEN(10,20)</f>
        <v>12</v>
      </c>
      <c r="J451">
        <f t="shared" ref="J451:J514" ca="1" si="96">RANDBETWEEN(8,15)</f>
        <v>8</v>
      </c>
      <c r="K451" t="str" cm="1">
        <f t="array" aca="1" ref="K451" ca="1">INDEX($K$2:$K$6,RANDBETWEEN(1,ROWS($K$2:$K$6)),1)</f>
        <v>Spain</v>
      </c>
      <c r="L451">
        <f t="shared" ref="L451:N514" ca="1" si="97">RANDBETWEEN(50,100)</f>
        <v>84</v>
      </c>
      <c r="M451">
        <f t="shared" ref="M451:M514" ca="1" si="98">RANDBETWEEN(100,200)</f>
        <v>131</v>
      </c>
      <c r="N451">
        <f t="shared" ca="1" si="97"/>
        <v>69</v>
      </c>
      <c r="O451" s="2">
        <f t="shared" ref="O451:O514" ca="1" si="99">N451*0.7</f>
        <v>48.3</v>
      </c>
      <c r="P451" s="2">
        <f t="shared" ref="P451:P514" ca="1" si="100">N451*0.3</f>
        <v>20.7</v>
      </c>
      <c r="Q451">
        <f t="shared" ref="Q451:R514" ca="1" si="101">RANDBETWEEN(10,50)</f>
        <v>46</v>
      </c>
      <c r="R451">
        <f t="shared" ca="1" si="101"/>
        <v>12</v>
      </c>
      <c r="S451" s="2">
        <f t="shared" ref="S451:S514" ca="1" si="102">SUM(I451:J451)*0.2</f>
        <v>4</v>
      </c>
      <c r="T451" s="3">
        <f t="shared" ref="T451:T514" ca="1" si="103">RAND()</f>
        <v>0.97863018472007013</v>
      </c>
      <c r="U451" t="str" cm="1">
        <f t="array" aca="1" ref="U451" ca="1">INDEX($U$2:$U$4,RANDBETWEEN(1,ROWS($U$2:$U$4)),1)</f>
        <v>In Relationship</v>
      </c>
    </row>
    <row r="452" spans="1:21">
      <c r="A452">
        <v>451</v>
      </c>
      <c r="B452" cm="1">
        <f t="array" aca="1" ref="B452" ca="1">INDEX($B$2:$B$3,RANDBETWEEN(1,ROWS($B$2:$B$3)),1)</f>
        <v>2020</v>
      </c>
      <c r="C452">
        <f t="shared" ca="1" si="91"/>
        <v>1452815</v>
      </c>
      <c r="D452" t="str" cm="1">
        <f t="array" aca="1" ref="D452" ca="1">INDEX($D$2:$D$6,RANDBETWEEN(1,ROWS($D$2:$D$6)),1)</f>
        <v>Foteini Antonis</v>
      </c>
      <c r="E452" s="1">
        <f t="shared" ca="1" si="92"/>
        <v>44089</v>
      </c>
      <c r="F452">
        <f t="shared" ca="1" si="93"/>
        <v>20</v>
      </c>
      <c r="G452" t="str" cm="1">
        <f t="array" aca="1" ref="G452" ca="1">INDEX($G$2:$G$3,RANDBETWEEN(1,ROWS($G$2:$G$3)),1)</f>
        <v>Female</v>
      </c>
      <c r="H452" s="1">
        <f t="shared" ca="1" si="94"/>
        <v>43302</v>
      </c>
      <c r="I452">
        <f t="shared" ca="1" si="95"/>
        <v>18</v>
      </c>
      <c r="J452">
        <f t="shared" ca="1" si="96"/>
        <v>8</v>
      </c>
      <c r="K452" t="str" cm="1">
        <f t="array" aca="1" ref="K452" ca="1">INDEX($K$2:$K$6,RANDBETWEEN(1,ROWS($K$2:$K$6)),1)</f>
        <v>Australia</v>
      </c>
      <c r="L452">
        <f t="shared" ca="1" si="97"/>
        <v>68</v>
      </c>
      <c r="M452">
        <f t="shared" ca="1" si="98"/>
        <v>181</v>
      </c>
      <c r="N452">
        <f t="shared" ca="1" si="97"/>
        <v>74</v>
      </c>
      <c r="O452" s="2">
        <f t="shared" ca="1" si="99"/>
        <v>51.8</v>
      </c>
      <c r="P452" s="2">
        <f t="shared" ca="1" si="100"/>
        <v>22.2</v>
      </c>
      <c r="Q452">
        <f t="shared" ca="1" si="101"/>
        <v>35</v>
      </c>
      <c r="R452">
        <f t="shared" ca="1" si="101"/>
        <v>42</v>
      </c>
      <c r="S452" s="2">
        <f t="shared" ca="1" si="102"/>
        <v>5.2</v>
      </c>
      <c r="T452" s="3">
        <f t="shared" ca="1" si="103"/>
        <v>0.18832478548168174</v>
      </c>
      <c r="U452" t="str" cm="1">
        <f t="array" aca="1" ref="U452" ca="1">INDEX($U$2:$U$4,RANDBETWEEN(1,ROWS($U$2:$U$4)),1)</f>
        <v>In Relationship</v>
      </c>
    </row>
    <row r="453" spans="1:21">
      <c r="A453">
        <v>452</v>
      </c>
      <c r="B453" cm="1">
        <f t="array" aca="1" ref="B453" ca="1">INDEX($B$2:$B$3,RANDBETWEEN(1,ROWS($B$2:$B$3)),1)</f>
        <v>2020</v>
      </c>
      <c r="C453">
        <f t="shared" ca="1" si="91"/>
        <v>1415116</v>
      </c>
      <c r="D453" t="str" cm="1">
        <f t="array" aca="1" ref="D453" ca="1">INDEX($D$2:$D$6,RANDBETWEEN(1,ROWS($D$2:$D$6)),1)</f>
        <v>Foteini Antonis</v>
      </c>
      <c r="E453" s="1">
        <f t="shared" ca="1" si="92"/>
        <v>44202</v>
      </c>
      <c r="F453">
        <f t="shared" ca="1" si="93"/>
        <v>23</v>
      </c>
      <c r="G453" t="str" cm="1">
        <f t="array" aca="1" ref="G453" ca="1">INDEX($G$2:$G$3,RANDBETWEEN(1,ROWS($G$2:$G$3)),1)</f>
        <v>Male</v>
      </c>
      <c r="H453" s="1">
        <f t="shared" ca="1" si="94"/>
        <v>43597</v>
      </c>
      <c r="I453">
        <f t="shared" ca="1" si="95"/>
        <v>14</v>
      </c>
      <c r="J453">
        <f t="shared" ca="1" si="96"/>
        <v>13</v>
      </c>
      <c r="K453" t="str" cm="1">
        <f t="array" aca="1" ref="K453" ca="1">INDEX($K$2:$K$6,RANDBETWEEN(1,ROWS($K$2:$K$6)),1)</f>
        <v>Germany</v>
      </c>
      <c r="L453">
        <f t="shared" ca="1" si="97"/>
        <v>68</v>
      </c>
      <c r="M453">
        <f t="shared" ca="1" si="98"/>
        <v>129</v>
      </c>
      <c r="N453">
        <f t="shared" ca="1" si="97"/>
        <v>55</v>
      </c>
      <c r="O453" s="2">
        <f t="shared" ca="1" si="99"/>
        <v>38.5</v>
      </c>
      <c r="P453" s="2">
        <f t="shared" ca="1" si="100"/>
        <v>16.5</v>
      </c>
      <c r="Q453">
        <f t="shared" ca="1" si="101"/>
        <v>50</v>
      </c>
      <c r="R453">
        <f t="shared" ca="1" si="101"/>
        <v>42</v>
      </c>
      <c r="S453" s="2">
        <f t="shared" ca="1" si="102"/>
        <v>5.4</v>
      </c>
      <c r="T453" s="3">
        <f t="shared" ca="1" si="103"/>
        <v>0.6409445155945801</v>
      </c>
      <c r="U453" t="str" cm="1">
        <f t="array" aca="1" ref="U453" ca="1">INDEX($U$2:$U$4,RANDBETWEEN(1,ROWS($U$2:$U$4)),1)</f>
        <v>In Relationship</v>
      </c>
    </row>
    <row r="454" spans="1:21">
      <c r="A454">
        <v>453</v>
      </c>
      <c r="B454" cm="1">
        <f t="array" aca="1" ref="B454" ca="1">INDEX($B$2:$B$3,RANDBETWEEN(1,ROWS($B$2:$B$3)),1)</f>
        <v>2020</v>
      </c>
      <c r="C454">
        <f t="shared" ca="1" si="91"/>
        <v>1485558</v>
      </c>
      <c r="D454" t="str" cm="1">
        <f t="array" aca="1" ref="D454" ca="1">INDEX($D$2:$D$6,RANDBETWEEN(1,ROWS($D$2:$D$6)),1)</f>
        <v>Periklis Andreas</v>
      </c>
      <c r="E454" s="1">
        <f t="shared" ca="1" si="92"/>
        <v>44205</v>
      </c>
      <c r="F454">
        <f t="shared" ca="1" si="93"/>
        <v>18</v>
      </c>
      <c r="G454" t="str" cm="1">
        <f t="array" aca="1" ref="G454" ca="1">INDEX($G$2:$G$3,RANDBETWEEN(1,ROWS($G$2:$G$3)),1)</f>
        <v>Female</v>
      </c>
      <c r="H454" s="1">
        <f t="shared" ca="1" si="94"/>
        <v>43484</v>
      </c>
      <c r="I454">
        <f t="shared" ca="1" si="95"/>
        <v>17</v>
      </c>
      <c r="J454">
        <f t="shared" ca="1" si="96"/>
        <v>12</v>
      </c>
      <c r="K454" t="str" cm="1">
        <f t="array" aca="1" ref="K454" ca="1">INDEX($K$2:$K$6,RANDBETWEEN(1,ROWS($K$2:$K$6)),1)</f>
        <v>France</v>
      </c>
      <c r="L454">
        <f t="shared" ca="1" si="97"/>
        <v>74</v>
      </c>
      <c r="M454">
        <f t="shared" ca="1" si="98"/>
        <v>168</v>
      </c>
      <c r="N454">
        <f t="shared" ca="1" si="97"/>
        <v>63</v>
      </c>
      <c r="O454" s="2">
        <f t="shared" ca="1" si="99"/>
        <v>44.099999999999994</v>
      </c>
      <c r="P454" s="2">
        <f t="shared" ca="1" si="100"/>
        <v>18.899999999999999</v>
      </c>
      <c r="Q454">
        <f t="shared" ca="1" si="101"/>
        <v>17</v>
      </c>
      <c r="R454">
        <f t="shared" ca="1" si="101"/>
        <v>37</v>
      </c>
      <c r="S454" s="2">
        <f t="shared" ca="1" si="102"/>
        <v>5.8000000000000007</v>
      </c>
      <c r="T454" s="3">
        <f t="shared" ca="1" si="103"/>
        <v>0.85546146653281241</v>
      </c>
      <c r="U454" t="str" cm="1">
        <f t="array" aca="1" ref="U454" ca="1">INDEX($U$2:$U$4,RANDBETWEEN(1,ROWS($U$2:$U$4)),1)</f>
        <v>In Relationship</v>
      </c>
    </row>
    <row r="455" spans="1:21">
      <c r="A455">
        <v>454</v>
      </c>
      <c r="B455" cm="1">
        <f t="array" aca="1" ref="B455" ca="1">INDEX($B$2:$B$3,RANDBETWEEN(1,ROWS($B$2:$B$3)),1)</f>
        <v>2021</v>
      </c>
      <c r="C455">
        <f t="shared" ca="1" si="91"/>
        <v>1473195</v>
      </c>
      <c r="D455" t="str" cm="1">
        <f t="array" aca="1" ref="D455" ca="1">INDEX($D$2:$D$6,RANDBETWEEN(1,ROWS($D$2:$D$6)),1)</f>
        <v>Irini Antoniou</v>
      </c>
      <c r="E455" s="1">
        <f t="shared" ca="1" si="92"/>
        <v>44330</v>
      </c>
      <c r="F455">
        <f t="shared" ca="1" si="93"/>
        <v>28</v>
      </c>
      <c r="G455" t="str" cm="1">
        <f t="array" aca="1" ref="G455" ca="1">INDEX($G$2:$G$3,RANDBETWEEN(1,ROWS($G$2:$G$3)),1)</f>
        <v>Female</v>
      </c>
      <c r="H455" s="1">
        <f t="shared" ca="1" si="94"/>
        <v>43448</v>
      </c>
      <c r="I455">
        <f t="shared" ca="1" si="95"/>
        <v>12</v>
      </c>
      <c r="J455">
        <f t="shared" ca="1" si="96"/>
        <v>8</v>
      </c>
      <c r="K455" t="str" cm="1">
        <f t="array" aca="1" ref="K455" ca="1">INDEX($K$2:$K$6,RANDBETWEEN(1,ROWS($K$2:$K$6)),1)</f>
        <v>Australia</v>
      </c>
      <c r="L455">
        <f t="shared" ca="1" si="97"/>
        <v>63</v>
      </c>
      <c r="M455">
        <f t="shared" ca="1" si="98"/>
        <v>162</v>
      </c>
      <c r="N455">
        <f t="shared" ca="1" si="97"/>
        <v>96</v>
      </c>
      <c r="O455" s="2">
        <f t="shared" ca="1" si="99"/>
        <v>67.199999999999989</v>
      </c>
      <c r="P455" s="2">
        <f t="shared" ca="1" si="100"/>
        <v>28.799999999999997</v>
      </c>
      <c r="Q455">
        <f t="shared" ca="1" si="101"/>
        <v>32</v>
      </c>
      <c r="R455">
        <f t="shared" ca="1" si="101"/>
        <v>13</v>
      </c>
      <c r="S455" s="2">
        <f t="shared" ca="1" si="102"/>
        <v>4</v>
      </c>
      <c r="T455" s="3">
        <f t="shared" ca="1" si="103"/>
        <v>0.49956435097636098</v>
      </c>
      <c r="U455" t="str" cm="1">
        <f t="array" aca="1" ref="U455" ca="1">INDEX($U$2:$U$4,RANDBETWEEN(1,ROWS($U$2:$U$4)),1)</f>
        <v>Single</v>
      </c>
    </row>
    <row r="456" spans="1:21">
      <c r="A456">
        <v>455</v>
      </c>
      <c r="B456" cm="1">
        <f t="array" aca="1" ref="B456" ca="1">INDEX($B$2:$B$3,RANDBETWEEN(1,ROWS($B$2:$B$3)),1)</f>
        <v>2021</v>
      </c>
      <c r="C456">
        <f t="shared" ca="1" si="91"/>
        <v>1403469</v>
      </c>
      <c r="D456" t="str" cm="1">
        <f t="array" aca="1" ref="D456" ca="1">INDEX($D$2:$D$6,RANDBETWEEN(1,ROWS($D$2:$D$6)),1)</f>
        <v>Foteini Antonis</v>
      </c>
      <c r="E456" s="1">
        <f t="shared" ca="1" si="92"/>
        <v>44082</v>
      </c>
      <c r="F456">
        <f t="shared" ca="1" si="93"/>
        <v>18</v>
      </c>
      <c r="G456" t="str" cm="1">
        <f t="array" aca="1" ref="G456" ca="1">INDEX($G$2:$G$3,RANDBETWEEN(1,ROWS($G$2:$G$3)),1)</f>
        <v>Female</v>
      </c>
      <c r="H456" s="1">
        <f t="shared" ca="1" si="94"/>
        <v>43596</v>
      </c>
      <c r="I456">
        <f t="shared" ca="1" si="95"/>
        <v>13</v>
      </c>
      <c r="J456">
        <f t="shared" ca="1" si="96"/>
        <v>8</v>
      </c>
      <c r="K456" t="str" cm="1">
        <f t="array" aca="1" ref="K456" ca="1">INDEX($K$2:$K$6,RANDBETWEEN(1,ROWS($K$2:$K$6)),1)</f>
        <v>Germany</v>
      </c>
      <c r="L456">
        <f t="shared" ca="1" si="97"/>
        <v>95</v>
      </c>
      <c r="M456">
        <f t="shared" ca="1" si="98"/>
        <v>193</v>
      </c>
      <c r="N456">
        <f t="shared" ca="1" si="97"/>
        <v>88</v>
      </c>
      <c r="O456" s="2">
        <f t="shared" ca="1" si="99"/>
        <v>61.599999999999994</v>
      </c>
      <c r="P456" s="2">
        <f t="shared" ca="1" si="100"/>
        <v>26.4</v>
      </c>
      <c r="Q456">
        <f t="shared" ca="1" si="101"/>
        <v>20</v>
      </c>
      <c r="R456">
        <f t="shared" ca="1" si="101"/>
        <v>45</v>
      </c>
      <c r="S456" s="2">
        <f t="shared" ca="1" si="102"/>
        <v>4.2</v>
      </c>
      <c r="T456" s="3">
        <f t="shared" ca="1" si="103"/>
        <v>0.76349217858119101</v>
      </c>
      <c r="U456" t="str" cm="1">
        <f t="array" aca="1" ref="U456" ca="1">INDEX($U$2:$U$4,RANDBETWEEN(1,ROWS($U$2:$U$4)),1)</f>
        <v>Married</v>
      </c>
    </row>
    <row r="457" spans="1:21">
      <c r="A457">
        <v>456</v>
      </c>
      <c r="B457" cm="1">
        <f t="array" aca="1" ref="B457" ca="1">INDEX($B$2:$B$3,RANDBETWEEN(1,ROWS($B$2:$B$3)),1)</f>
        <v>2021</v>
      </c>
      <c r="C457">
        <f t="shared" ca="1" si="91"/>
        <v>1428891</v>
      </c>
      <c r="D457" t="str" cm="1">
        <f t="array" aca="1" ref="D457" ca="1">INDEX($D$2:$D$6,RANDBETWEEN(1,ROWS($D$2:$D$6)),1)</f>
        <v>Foteini Antonis</v>
      </c>
      <c r="E457" s="1">
        <f t="shared" ca="1" si="92"/>
        <v>44342</v>
      </c>
      <c r="F457">
        <f t="shared" ca="1" si="93"/>
        <v>20</v>
      </c>
      <c r="G457" t="str" cm="1">
        <f t="array" aca="1" ref="G457" ca="1">INDEX($G$2:$G$3,RANDBETWEEN(1,ROWS($G$2:$G$3)),1)</f>
        <v>Male</v>
      </c>
      <c r="H457" s="1">
        <f t="shared" ca="1" si="94"/>
        <v>43385</v>
      </c>
      <c r="I457">
        <f t="shared" ca="1" si="95"/>
        <v>13</v>
      </c>
      <c r="J457">
        <f t="shared" ca="1" si="96"/>
        <v>11</v>
      </c>
      <c r="K457" t="str" cm="1">
        <f t="array" aca="1" ref="K457" ca="1">INDEX($K$2:$K$6,RANDBETWEEN(1,ROWS($K$2:$K$6)),1)</f>
        <v>France</v>
      </c>
      <c r="L457">
        <f t="shared" ca="1" si="97"/>
        <v>69</v>
      </c>
      <c r="M457">
        <f t="shared" ca="1" si="98"/>
        <v>174</v>
      </c>
      <c r="N457">
        <f t="shared" ca="1" si="97"/>
        <v>82</v>
      </c>
      <c r="O457" s="2">
        <f t="shared" ca="1" si="99"/>
        <v>57.4</v>
      </c>
      <c r="P457" s="2">
        <f t="shared" ca="1" si="100"/>
        <v>24.599999999999998</v>
      </c>
      <c r="Q457">
        <f t="shared" ca="1" si="101"/>
        <v>47</v>
      </c>
      <c r="R457">
        <f t="shared" ca="1" si="101"/>
        <v>29</v>
      </c>
      <c r="S457" s="2">
        <f t="shared" ca="1" si="102"/>
        <v>4.8000000000000007</v>
      </c>
      <c r="T457" s="3">
        <f t="shared" ca="1" si="103"/>
        <v>0.38448056040285061</v>
      </c>
      <c r="U457" t="str" cm="1">
        <f t="array" aca="1" ref="U457" ca="1">INDEX($U$2:$U$4,RANDBETWEEN(1,ROWS($U$2:$U$4)),1)</f>
        <v>In Relationship</v>
      </c>
    </row>
    <row r="458" spans="1:21">
      <c r="A458">
        <v>457</v>
      </c>
      <c r="B458" cm="1">
        <f t="array" aca="1" ref="B458" ca="1">INDEX($B$2:$B$3,RANDBETWEEN(1,ROWS($B$2:$B$3)),1)</f>
        <v>2020</v>
      </c>
      <c r="C458">
        <f t="shared" ca="1" si="91"/>
        <v>1462488</v>
      </c>
      <c r="D458" t="str" cm="1">
        <f t="array" aca="1" ref="D458" ca="1">INDEX($D$2:$D$6,RANDBETWEEN(1,ROWS($D$2:$D$6)),1)</f>
        <v>Irini Antoniou</v>
      </c>
      <c r="E458" s="1">
        <f t="shared" ca="1" si="92"/>
        <v>44045</v>
      </c>
      <c r="F458">
        <f t="shared" ca="1" si="93"/>
        <v>27</v>
      </c>
      <c r="G458" t="str" cm="1">
        <f t="array" aca="1" ref="G458" ca="1">INDEX($G$2:$G$3,RANDBETWEEN(1,ROWS($G$2:$G$3)),1)</f>
        <v>Male</v>
      </c>
      <c r="H458" s="1">
        <f t="shared" ca="1" si="94"/>
        <v>43452</v>
      </c>
      <c r="I458">
        <f t="shared" ca="1" si="95"/>
        <v>12</v>
      </c>
      <c r="J458">
        <f t="shared" ca="1" si="96"/>
        <v>9</v>
      </c>
      <c r="K458" t="str" cm="1">
        <f t="array" aca="1" ref="K458" ca="1">INDEX($K$2:$K$6,RANDBETWEEN(1,ROWS($K$2:$K$6)),1)</f>
        <v>Canada</v>
      </c>
      <c r="L458">
        <f t="shared" ca="1" si="97"/>
        <v>52</v>
      </c>
      <c r="M458">
        <f t="shared" ca="1" si="98"/>
        <v>142</v>
      </c>
      <c r="N458">
        <f t="shared" ca="1" si="97"/>
        <v>88</v>
      </c>
      <c r="O458" s="2">
        <f t="shared" ca="1" si="99"/>
        <v>61.599999999999994</v>
      </c>
      <c r="P458" s="2">
        <f t="shared" ca="1" si="100"/>
        <v>26.4</v>
      </c>
      <c r="Q458">
        <f t="shared" ca="1" si="101"/>
        <v>31</v>
      </c>
      <c r="R458">
        <f t="shared" ca="1" si="101"/>
        <v>48</v>
      </c>
      <c r="S458" s="2">
        <f t="shared" ca="1" si="102"/>
        <v>4.2</v>
      </c>
      <c r="T458" s="3">
        <f t="shared" ca="1" si="103"/>
        <v>0.20065366892260761</v>
      </c>
      <c r="U458" t="str" cm="1">
        <f t="array" aca="1" ref="U458" ca="1">INDEX($U$2:$U$4,RANDBETWEEN(1,ROWS($U$2:$U$4)),1)</f>
        <v>Married</v>
      </c>
    </row>
    <row r="459" spans="1:21">
      <c r="A459">
        <v>458</v>
      </c>
      <c r="B459" cm="1">
        <f t="array" aca="1" ref="B459" ca="1">INDEX($B$2:$B$3,RANDBETWEEN(1,ROWS($B$2:$B$3)),1)</f>
        <v>2020</v>
      </c>
      <c r="C459">
        <f t="shared" ca="1" si="91"/>
        <v>1417579</v>
      </c>
      <c r="D459" t="str" cm="1">
        <f t="array" aca="1" ref="D459" ca="1">INDEX($D$2:$D$6,RANDBETWEEN(1,ROWS($D$2:$D$6)),1)</f>
        <v>Marios Katsaros</v>
      </c>
      <c r="E459" s="1">
        <f t="shared" ca="1" si="92"/>
        <v>44068</v>
      </c>
      <c r="F459">
        <f t="shared" ca="1" si="93"/>
        <v>26</v>
      </c>
      <c r="G459" t="str" cm="1">
        <f t="array" aca="1" ref="G459" ca="1">INDEX($G$2:$G$3,RANDBETWEEN(1,ROWS($G$2:$G$3)),1)</f>
        <v>Female</v>
      </c>
      <c r="H459" s="1">
        <f t="shared" ca="1" si="94"/>
        <v>43512</v>
      </c>
      <c r="I459">
        <f t="shared" ca="1" si="95"/>
        <v>16</v>
      </c>
      <c r="J459">
        <f t="shared" ca="1" si="96"/>
        <v>10</v>
      </c>
      <c r="K459" t="str" cm="1">
        <f t="array" aca="1" ref="K459" ca="1">INDEX($K$2:$K$6,RANDBETWEEN(1,ROWS($K$2:$K$6)),1)</f>
        <v>Germany</v>
      </c>
      <c r="L459">
        <f t="shared" ca="1" si="97"/>
        <v>94</v>
      </c>
      <c r="M459">
        <f t="shared" ca="1" si="98"/>
        <v>186</v>
      </c>
      <c r="N459">
        <f t="shared" ca="1" si="97"/>
        <v>70</v>
      </c>
      <c r="O459" s="2">
        <f t="shared" ca="1" si="99"/>
        <v>49</v>
      </c>
      <c r="P459" s="2">
        <f t="shared" ca="1" si="100"/>
        <v>21</v>
      </c>
      <c r="Q459">
        <f t="shared" ca="1" si="101"/>
        <v>32</v>
      </c>
      <c r="R459">
        <f t="shared" ca="1" si="101"/>
        <v>11</v>
      </c>
      <c r="S459" s="2">
        <f t="shared" ca="1" si="102"/>
        <v>5.2</v>
      </c>
      <c r="T459" s="3">
        <f t="shared" ca="1" si="103"/>
        <v>0.39883208683161941</v>
      </c>
      <c r="U459" t="str" cm="1">
        <f t="array" aca="1" ref="U459" ca="1">INDEX($U$2:$U$4,RANDBETWEEN(1,ROWS($U$2:$U$4)),1)</f>
        <v>In Relationship</v>
      </c>
    </row>
    <row r="460" spans="1:21">
      <c r="A460">
        <v>459</v>
      </c>
      <c r="B460" cm="1">
        <f t="array" aca="1" ref="B460" ca="1">INDEX($B$2:$B$3,RANDBETWEEN(1,ROWS($B$2:$B$3)),1)</f>
        <v>2021</v>
      </c>
      <c r="C460">
        <f t="shared" ca="1" si="91"/>
        <v>1422298</v>
      </c>
      <c r="D460" t="str" cm="1">
        <f t="array" aca="1" ref="D460" ca="1">INDEX($D$2:$D$6,RANDBETWEEN(1,ROWS($D$2:$D$6)),1)</f>
        <v>Foteini Antonis</v>
      </c>
      <c r="E460" s="1">
        <f t="shared" ca="1" si="92"/>
        <v>44407</v>
      </c>
      <c r="F460">
        <f t="shared" ca="1" si="93"/>
        <v>18</v>
      </c>
      <c r="G460" t="str" cm="1">
        <f t="array" aca="1" ref="G460" ca="1">INDEX($G$2:$G$3,RANDBETWEEN(1,ROWS($G$2:$G$3)),1)</f>
        <v>Male</v>
      </c>
      <c r="H460" s="1">
        <f t="shared" ca="1" si="94"/>
        <v>43541</v>
      </c>
      <c r="I460">
        <f t="shared" ca="1" si="95"/>
        <v>17</v>
      </c>
      <c r="J460">
        <f t="shared" ca="1" si="96"/>
        <v>9</v>
      </c>
      <c r="K460" t="str" cm="1">
        <f t="array" aca="1" ref="K460" ca="1">INDEX($K$2:$K$6,RANDBETWEEN(1,ROWS($K$2:$K$6)),1)</f>
        <v>France</v>
      </c>
      <c r="L460">
        <f t="shared" ca="1" si="97"/>
        <v>56</v>
      </c>
      <c r="M460">
        <f t="shared" ca="1" si="98"/>
        <v>158</v>
      </c>
      <c r="N460">
        <f t="shared" ca="1" si="97"/>
        <v>65</v>
      </c>
      <c r="O460" s="2">
        <f t="shared" ca="1" si="99"/>
        <v>45.5</v>
      </c>
      <c r="P460" s="2">
        <f t="shared" ca="1" si="100"/>
        <v>19.5</v>
      </c>
      <c r="Q460">
        <f t="shared" ca="1" si="101"/>
        <v>42</v>
      </c>
      <c r="R460">
        <f t="shared" ca="1" si="101"/>
        <v>47</v>
      </c>
      <c r="S460" s="2">
        <f t="shared" ca="1" si="102"/>
        <v>5.2</v>
      </c>
      <c r="T460" s="3">
        <f t="shared" ca="1" si="103"/>
        <v>3.7026925563526492E-2</v>
      </c>
      <c r="U460" t="str" cm="1">
        <f t="array" aca="1" ref="U460" ca="1">INDEX($U$2:$U$4,RANDBETWEEN(1,ROWS($U$2:$U$4)),1)</f>
        <v>Single</v>
      </c>
    </row>
    <row r="461" spans="1:21">
      <c r="A461">
        <v>460</v>
      </c>
      <c r="B461" cm="1">
        <f t="array" aca="1" ref="B461" ca="1">INDEX($B$2:$B$3,RANDBETWEEN(1,ROWS($B$2:$B$3)),1)</f>
        <v>2020</v>
      </c>
      <c r="C461">
        <f t="shared" ca="1" si="91"/>
        <v>1454592</v>
      </c>
      <c r="D461" t="str" cm="1">
        <f t="array" aca="1" ref="D461" ca="1">INDEX($D$2:$D$6,RANDBETWEEN(1,ROWS($D$2:$D$6)),1)</f>
        <v>Marios Katsaros</v>
      </c>
      <c r="E461" s="1">
        <f t="shared" ca="1" si="92"/>
        <v>44074</v>
      </c>
      <c r="F461">
        <f t="shared" ca="1" si="93"/>
        <v>20</v>
      </c>
      <c r="G461" t="str" cm="1">
        <f t="array" aca="1" ref="G461" ca="1">INDEX($G$2:$G$3,RANDBETWEEN(1,ROWS($G$2:$G$3)),1)</f>
        <v>Female</v>
      </c>
      <c r="H461" s="1">
        <f t="shared" ca="1" si="94"/>
        <v>43335</v>
      </c>
      <c r="I461">
        <f t="shared" ca="1" si="95"/>
        <v>15</v>
      </c>
      <c r="J461">
        <f t="shared" ca="1" si="96"/>
        <v>13</v>
      </c>
      <c r="K461" t="str" cm="1">
        <f t="array" aca="1" ref="K461" ca="1">INDEX($K$2:$K$6,RANDBETWEEN(1,ROWS($K$2:$K$6)),1)</f>
        <v>Canada</v>
      </c>
      <c r="L461">
        <f t="shared" ca="1" si="97"/>
        <v>78</v>
      </c>
      <c r="M461">
        <f t="shared" ca="1" si="98"/>
        <v>153</v>
      </c>
      <c r="N461">
        <f t="shared" ca="1" si="97"/>
        <v>63</v>
      </c>
      <c r="O461" s="2">
        <f t="shared" ca="1" si="99"/>
        <v>44.099999999999994</v>
      </c>
      <c r="P461" s="2">
        <f t="shared" ca="1" si="100"/>
        <v>18.899999999999999</v>
      </c>
      <c r="Q461">
        <f t="shared" ca="1" si="101"/>
        <v>20</v>
      </c>
      <c r="R461">
        <f t="shared" ca="1" si="101"/>
        <v>36</v>
      </c>
      <c r="S461" s="2">
        <f t="shared" ca="1" si="102"/>
        <v>5.6000000000000005</v>
      </c>
      <c r="T461" s="3">
        <f t="shared" ca="1" si="103"/>
        <v>0.63397589652586328</v>
      </c>
      <c r="U461" t="str" cm="1">
        <f t="array" aca="1" ref="U461" ca="1">INDEX($U$2:$U$4,RANDBETWEEN(1,ROWS($U$2:$U$4)),1)</f>
        <v>Single</v>
      </c>
    </row>
    <row r="462" spans="1:21">
      <c r="A462">
        <v>461</v>
      </c>
      <c r="B462" cm="1">
        <f t="array" aca="1" ref="B462" ca="1">INDEX($B$2:$B$3,RANDBETWEEN(1,ROWS($B$2:$B$3)),1)</f>
        <v>2021</v>
      </c>
      <c r="C462">
        <f t="shared" ca="1" si="91"/>
        <v>1419761</v>
      </c>
      <c r="D462" t="str" cm="1">
        <f t="array" aca="1" ref="D462" ca="1">INDEX($D$2:$D$6,RANDBETWEEN(1,ROWS($D$2:$D$6)),1)</f>
        <v>Costas Antonis</v>
      </c>
      <c r="E462" s="1">
        <f t="shared" ca="1" si="92"/>
        <v>44117</v>
      </c>
      <c r="F462">
        <f t="shared" ca="1" si="93"/>
        <v>24</v>
      </c>
      <c r="G462" t="str" cm="1">
        <f t="array" aca="1" ref="G462" ca="1">INDEX($G$2:$G$3,RANDBETWEEN(1,ROWS($G$2:$G$3)),1)</f>
        <v>Male</v>
      </c>
      <c r="H462" s="1">
        <f t="shared" ca="1" si="94"/>
        <v>43490</v>
      </c>
      <c r="I462">
        <f t="shared" ca="1" si="95"/>
        <v>15</v>
      </c>
      <c r="J462">
        <f t="shared" ca="1" si="96"/>
        <v>10</v>
      </c>
      <c r="K462" t="str" cm="1">
        <f t="array" aca="1" ref="K462" ca="1">INDEX($K$2:$K$6,RANDBETWEEN(1,ROWS($K$2:$K$6)),1)</f>
        <v>France</v>
      </c>
      <c r="L462">
        <f t="shared" ca="1" si="97"/>
        <v>86</v>
      </c>
      <c r="M462">
        <f t="shared" ca="1" si="98"/>
        <v>186</v>
      </c>
      <c r="N462">
        <f t="shared" ca="1" si="97"/>
        <v>92</v>
      </c>
      <c r="O462" s="2">
        <f t="shared" ca="1" si="99"/>
        <v>64.399999999999991</v>
      </c>
      <c r="P462" s="2">
        <f t="shared" ca="1" si="100"/>
        <v>27.599999999999998</v>
      </c>
      <c r="Q462">
        <f t="shared" ca="1" si="101"/>
        <v>20</v>
      </c>
      <c r="R462">
        <f t="shared" ca="1" si="101"/>
        <v>12</v>
      </c>
      <c r="S462" s="2">
        <f t="shared" ca="1" si="102"/>
        <v>5</v>
      </c>
      <c r="T462" s="3">
        <f t="shared" ca="1" si="103"/>
        <v>0.6454215841837021</v>
      </c>
      <c r="U462" t="str" cm="1">
        <f t="array" aca="1" ref="U462" ca="1">INDEX($U$2:$U$4,RANDBETWEEN(1,ROWS($U$2:$U$4)),1)</f>
        <v>Single</v>
      </c>
    </row>
    <row r="463" spans="1:21">
      <c r="A463">
        <v>462</v>
      </c>
      <c r="B463" cm="1">
        <f t="array" aca="1" ref="B463" ca="1">INDEX($B$2:$B$3,RANDBETWEEN(1,ROWS($B$2:$B$3)),1)</f>
        <v>2021</v>
      </c>
      <c r="C463">
        <f t="shared" ca="1" si="91"/>
        <v>1462961</v>
      </c>
      <c r="D463" t="str" cm="1">
        <f t="array" aca="1" ref="D463" ca="1">INDEX($D$2:$D$6,RANDBETWEEN(1,ROWS($D$2:$D$6)),1)</f>
        <v>Marios Katsaros</v>
      </c>
      <c r="E463" s="1">
        <f t="shared" ca="1" si="92"/>
        <v>44271</v>
      </c>
      <c r="F463">
        <f t="shared" ca="1" si="93"/>
        <v>21</v>
      </c>
      <c r="G463" t="str" cm="1">
        <f t="array" aca="1" ref="G463" ca="1">INDEX($G$2:$G$3,RANDBETWEEN(1,ROWS($G$2:$G$3)),1)</f>
        <v>Female</v>
      </c>
      <c r="H463" s="1">
        <f t="shared" ca="1" si="94"/>
        <v>43588</v>
      </c>
      <c r="I463">
        <f t="shared" ca="1" si="95"/>
        <v>18</v>
      </c>
      <c r="J463">
        <f t="shared" ca="1" si="96"/>
        <v>14</v>
      </c>
      <c r="K463" t="str" cm="1">
        <f t="array" aca="1" ref="K463" ca="1">INDEX($K$2:$K$6,RANDBETWEEN(1,ROWS($K$2:$K$6)),1)</f>
        <v>Australia</v>
      </c>
      <c r="L463">
        <f t="shared" ca="1" si="97"/>
        <v>68</v>
      </c>
      <c r="M463">
        <f t="shared" ca="1" si="98"/>
        <v>186</v>
      </c>
      <c r="N463">
        <f t="shared" ca="1" si="97"/>
        <v>64</v>
      </c>
      <c r="O463" s="2">
        <f t="shared" ca="1" si="99"/>
        <v>44.8</v>
      </c>
      <c r="P463" s="2">
        <f t="shared" ca="1" si="100"/>
        <v>19.2</v>
      </c>
      <c r="Q463">
        <f t="shared" ca="1" si="101"/>
        <v>20</v>
      </c>
      <c r="R463">
        <f t="shared" ca="1" si="101"/>
        <v>11</v>
      </c>
      <c r="S463" s="2">
        <f t="shared" ca="1" si="102"/>
        <v>6.4</v>
      </c>
      <c r="T463" s="3">
        <f t="shared" ca="1" si="103"/>
        <v>0.32677318995567517</v>
      </c>
      <c r="U463" t="str" cm="1">
        <f t="array" aca="1" ref="U463" ca="1">INDEX($U$2:$U$4,RANDBETWEEN(1,ROWS($U$2:$U$4)),1)</f>
        <v>Married</v>
      </c>
    </row>
    <row r="464" spans="1:21">
      <c r="A464">
        <v>463</v>
      </c>
      <c r="B464" cm="1">
        <f t="array" aca="1" ref="B464" ca="1">INDEX($B$2:$B$3,RANDBETWEEN(1,ROWS($B$2:$B$3)),1)</f>
        <v>2020</v>
      </c>
      <c r="C464">
        <f t="shared" ca="1" si="91"/>
        <v>1475034</v>
      </c>
      <c r="D464" t="str" cm="1">
        <f t="array" aca="1" ref="D464" ca="1">INDEX($D$2:$D$6,RANDBETWEEN(1,ROWS($D$2:$D$6)),1)</f>
        <v>Foteini Antonis</v>
      </c>
      <c r="E464" s="1">
        <f t="shared" ca="1" si="92"/>
        <v>44259</v>
      </c>
      <c r="F464">
        <f t="shared" ca="1" si="93"/>
        <v>19</v>
      </c>
      <c r="G464" t="str" cm="1">
        <f t="array" aca="1" ref="G464" ca="1">INDEX($G$2:$G$3,RANDBETWEEN(1,ROWS($G$2:$G$3)),1)</f>
        <v>Female</v>
      </c>
      <c r="H464" s="1">
        <f t="shared" ca="1" si="94"/>
        <v>43586</v>
      </c>
      <c r="I464">
        <f t="shared" ca="1" si="95"/>
        <v>15</v>
      </c>
      <c r="J464">
        <f t="shared" ca="1" si="96"/>
        <v>15</v>
      </c>
      <c r="K464" t="str" cm="1">
        <f t="array" aca="1" ref="K464" ca="1">INDEX($K$2:$K$6,RANDBETWEEN(1,ROWS($K$2:$K$6)),1)</f>
        <v>Spain</v>
      </c>
      <c r="L464">
        <f t="shared" ca="1" si="97"/>
        <v>98</v>
      </c>
      <c r="M464">
        <f t="shared" ca="1" si="98"/>
        <v>134</v>
      </c>
      <c r="N464">
        <f t="shared" ca="1" si="97"/>
        <v>96</v>
      </c>
      <c r="O464" s="2">
        <f t="shared" ca="1" si="99"/>
        <v>67.199999999999989</v>
      </c>
      <c r="P464" s="2">
        <f t="shared" ca="1" si="100"/>
        <v>28.799999999999997</v>
      </c>
      <c r="Q464">
        <f t="shared" ca="1" si="101"/>
        <v>18</v>
      </c>
      <c r="R464">
        <f t="shared" ca="1" si="101"/>
        <v>42</v>
      </c>
      <c r="S464" s="2">
        <f t="shared" ca="1" si="102"/>
        <v>6</v>
      </c>
      <c r="T464" s="3">
        <f t="shared" ca="1" si="103"/>
        <v>0.90488112767675521</v>
      </c>
      <c r="U464" t="str" cm="1">
        <f t="array" aca="1" ref="U464" ca="1">INDEX($U$2:$U$4,RANDBETWEEN(1,ROWS($U$2:$U$4)),1)</f>
        <v>Married</v>
      </c>
    </row>
    <row r="465" spans="1:21">
      <c r="A465">
        <v>464</v>
      </c>
      <c r="B465" cm="1">
        <f t="array" aca="1" ref="B465" ca="1">INDEX($B$2:$B$3,RANDBETWEEN(1,ROWS($B$2:$B$3)),1)</f>
        <v>2020</v>
      </c>
      <c r="C465">
        <f t="shared" ca="1" si="91"/>
        <v>1437166</v>
      </c>
      <c r="D465" t="str" cm="1">
        <f t="array" aca="1" ref="D465" ca="1">INDEX($D$2:$D$6,RANDBETWEEN(1,ROWS($D$2:$D$6)),1)</f>
        <v>Costas Antonis</v>
      </c>
      <c r="E465" s="1">
        <f t="shared" ca="1" si="92"/>
        <v>44081</v>
      </c>
      <c r="F465">
        <f t="shared" ca="1" si="93"/>
        <v>24</v>
      </c>
      <c r="G465" t="str" cm="1">
        <f t="array" aca="1" ref="G465" ca="1">INDEX($G$2:$G$3,RANDBETWEEN(1,ROWS($G$2:$G$3)),1)</f>
        <v>Male</v>
      </c>
      <c r="H465" s="1">
        <f t="shared" ca="1" si="94"/>
        <v>43486</v>
      </c>
      <c r="I465">
        <f t="shared" ca="1" si="95"/>
        <v>17</v>
      </c>
      <c r="J465">
        <f t="shared" ca="1" si="96"/>
        <v>13</v>
      </c>
      <c r="K465" t="str" cm="1">
        <f t="array" aca="1" ref="K465" ca="1">INDEX($K$2:$K$6,RANDBETWEEN(1,ROWS($K$2:$K$6)),1)</f>
        <v>Germany</v>
      </c>
      <c r="L465">
        <f t="shared" ca="1" si="97"/>
        <v>94</v>
      </c>
      <c r="M465">
        <f t="shared" ca="1" si="98"/>
        <v>131</v>
      </c>
      <c r="N465">
        <f t="shared" ca="1" si="97"/>
        <v>56</v>
      </c>
      <c r="O465" s="2">
        <f t="shared" ca="1" si="99"/>
        <v>39.199999999999996</v>
      </c>
      <c r="P465" s="2">
        <f t="shared" ca="1" si="100"/>
        <v>16.8</v>
      </c>
      <c r="Q465">
        <f t="shared" ca="1" si="101"/>
        <v>26</v>
      </c>
      <c r="R465">
        <f t="shared" ca="1" si="101"/>
        <v>33</v>
      </c>
      <c r="S465" s="2">
        <f t="shared" ca="1" si="102"/>
        <v>6</v>
      </c>
      <c r="T465" s="3">
        <f t="shared" ca="1" si="103"/>
        <v>0.29985703326574831</v>
      </c>
      <c r="U465" t="str" cm="1">
        <f t="array" aca="1" ref="U465" ca="1">INDEX($U$2:$U$4,RANDBETWEEN(1,ROWS($U$2:$U$4)),1)</f>
        <v>In Relationship</v>
      </c>
    </row>
    <row r="466" spans="1:21">
      <c r="A466">
        <v>465</v>
      </c>
      <c r="B466" cm="1">
        <f t="array" aca="1" ref="B466" ca="1">INDEX($B$2:$B$3,RANDBETWEEN(1,ROWS($B$2:$B$3)),1)</f>
        <v>2020</v>
      </c>
      <c r="C466">
        <f t="shared" ca="1" si="91"/>
        <v>1477309</v>
      </c>
      <c r="D466" t="str" cm="1">
        <f t="array" aca="1" ref="D466" ca="1">INDEX($D$2:$D$6,RANDBETWEEN(1,ROWS($D$2:$D$6)),1)</f>
        <v>Marios Katsaros</v>
      </c>
      <c r="E466" s="1">
        <f t="shared" ca="1" si="92"/>
        <v>44256</v>
      </c>
      <c r="F466">
        <f t="shared" ca="1" si="93"/>
        <v>18</v>
      </c>
      <c r="G466" t="str" cm="1">
        <f t="array" aca="1" ref="G466" ca="1">INDEX($G$2:$G$3,RANDBETWEEN(1,ROWS($G$2:$G$3)),1)</f>
        <v>Male</v>
      </c>
      <c r="H466" s="1">
        <f t="shared" ca="1" si="94"/>
        <v>43613</v>
      </c>
      <c r="I466">
        <f t="shared" ca="1" si="95"/>
        <v>14</v>
      </c>
      <c r="J466">
        <f t="shared" ca="1" si="96"/>
        <v>10</v>
      </c>
      <c r="K466" t="str" cm="1">
        <f t="array" aca="1" ref="K466" ca="1">INDEX($K$2:$K$6,RANDBETWEEN(1,ROWS($K$2:$K$6)),1)</f>
        <v>France</v>
      </c>
      <c r="L466">
        <f t="shared" ca="1" si="97"/>
        <v>57</v>
      </c>
      <c r="M466">
        <f t="shared" ca="1" si="98"/>
        <v>182</v>
      </c>
      <c r="N466">
        <f t="shared" ca="1" si="97"/>
        <v>76</v>
      </c>
      <c r="O466" s="2">
        <f t="shared" ca="1" si="99"/>
        <v>53.199999999999996</v>
      </c>
      <c r="P466" s="2">
        <f t="shared" ca="1" si="100"/>
        <v>22.8</v>
      </c>
      <c r="Q466">
        <f t="shared" ca="1" si="101"/>
        <v>19</v>
      </c>
      <c r="R466">
        <f t="shared" ca="1" si="101"/>
        <v>34</v>
      </c>
      <c r="S466" s="2">
        <f t="shared" ca="1" si="102"/>
        <v>4.8000000000000007</v>
      </c>
      <c r="T466" s="3">
        <f t="shared" ca="1" si="103"/>
        <v>0.74506874327852368</v>
      </c>
      <c r="U466" t="str" cm="1">
        <f t="array" aca="1" ref="U466" ca="1">INDEX($U$2:$U$4,RANDBETWEEN(1,ROWS($U$2:$U$4)),1)</f>
        <v>Married</v>
      </c>
    </row>
    <row r="467" spans="1:21">
      <c r="A467">
        <v>466</v>
      </c>
      <c r="B467" cm="1">
        <f t="array" aca="1" ref="B467" ca="1">INDEX($B$2:$B$3,RANDBETWEEN(1,ROWS($B$2:$B$3)),1)</f>
        <v>2020</v>
      </c>
      <c r="C467">
        <f t="shared" ca="1" si="91"/>
        <v>1451874</v>
      </c>
      <c r="D467" t="str" cm="1">
        <f t="array" aca="1" ref="D467" ca="1">INDEX($D$2:$D$6,RANDBETWEEN(1,ROWS($D$2:$D$6)),1)</f>
        <v>Foteini Antonis</v>
      </c>
      <c r="E467" s="1">
        <f t="shared" ca="1" si="92"/>
        <v>44277</v>
      </c>
      <c r="F467">
        <f t="shared" ca="1" si="93"/>
        <v>27</v>
      </c>
      <c r="G467" t="str" cm="1">
        <f t="array" aca="1" ref="G467" ca="1">INDEX($G$2:$G$3,RANDBETWEEN(1,ROWS($G$2:$G$3)),1)</f>
        <v>Female</v>
      </c>
      <c r="H467" s="1">
        <f t="shared" ca="1" si="94"/>
        <v>43467</v>
      </c>
      <c r="I467">
        <f t="shared" ca="1" si="95"/>
        <v>11</v>
      </c>
      <c r="J467">
        <f t="shared" ca="1" si="96"/>
        <v>11</v>
      </c>
      <c r="K467" t="str" cm="1">
        <f t="array" aca="1" ref="K467" ca="1">INDEX($K$2:$K$6,RANDBETWEEN(1,ROWS($K$2:$K$6)),1)</f>
        <v>Germany</v>
      </c>
      <c r="L467">
        <f t="shared" ca="1" si="97"/>
        <v>89</v>
      </c>
      <c r="M467">
        <f t="shared" ca="1" si="98"/>
        <v>196</v>
      </c>
      <c r="N467">
        <f t="shared" ca="1" si="97"/>
        <v>64</v>
      </c>
      <c r="O467" s="2">
        <f t="shared" ca="1" si="99"/>
        <v>44.8</v>
      </c>
      <c r="P467" s="2">
        <f t="shared" ca="1" si="100"/>
        <v>19.2</v>
      </c>
      <c r="Q467">
        <f t="shared" ca="1" si="101"/>
        <v>40</v>
      </c>
      <c r="R467">
        <f t="shared" ca="1" si="101"/>
        <v>47</v>
      </c>
      <c r="S467" s="2">
        <f t="shared" ca="1" si="102"/>
        <v>4.4000000000000004</v>
      </c>
      <c r="T467" s="3">
        <f t="shared" ca="1" si="103"/>
        <v>0.33911663101120904</v>
      </c>
      <c r="U467" t="str" cm="1">
        <f t="array" aca="1" ref="U467" ca="1">INDEX($U$2:$U$4,RANDBETWEEN(1,ROWS($U$2:$U$4)),1)</f>
        <v>Married</v>
      </c>
    </row>
    <row r="468" spans="1:21">
      <c r="A468">
        <v>467</v>
      </c>
      <c r="B468" cm="1">
        <f t="array" aca="1" ref="B468" ca="1">INDEX($B$2:$B$3,RANDBETWEEN(1,ROWS($B$2:$B$3)),1)</f>
        <v>2020</v>
      </c>
      <c r="C468">
        <f t="shared" ca="1" si="91"/>
        <v>1407407</v>
      </c>
      <c r="D468" t="str" cm="1">
        <f t="array" aca="1" ref="D468" ca="1">INDEX($D$2:$D$6,RANDBETWEEN(1,ROWS($D$2:$D$6)),1)</f>
        <v>Marios Katsaros</v>
      </c>
      <c r="E468" s="1">
        <f t="shared" ca="1" si="92"/>
        <v>44269</v>
      </c>
      <c r="F468">
        <f t="shared" ca="1" si="93"/>
        <v>19</v>
      </c>
      <c r="G468" t="str" cm="1">
        <f t="array" aca="1" ref="G468" ca="1">INDEX($G$2:$G$3,RANDBETWEEN(1,ROWS($G$2:$G$3)),1)</f>
        <v>Male</v>
      </c>
      <c r="H468" s="1">
        <f t="shared" ca="1" si="94"/>
        <v>43366</v>
      </c>
      <c r="I468">
        <f t="shared" ca="1" si="95"/>
        <v>16</v>
      </c>
      <c r="J468">
        <f t="shared" ca="1" si="96"/>
        <v>15</v>
      </c>
      <c r="K468" t="str" cm="1">
        <f t="array" aca="1" ref="K468" ca="1">INDEX($K$2:$K$6,RANDBETWEEN(1,ROWS($K$2:$K$6)),1)</f>
        <v>Australia</v>
      </c>
      <c r="L468">
        <f t="shared" ca="1" si="97"/>
        <v>69</v>
      </c>
      <c r="M468">
        <f t="shared" ca="1" si="98"/>
        <v>196</v>
      </c>
      <c r="N468">
        <f t="shared" ca="1" si="97"/>
        <v>81</v>
      </c>
      <c r="O468" s="2">
        <f t="shared" ca="1" si="99"/>
        <v>56.699999999999996</v>
      </c>
      <c r="P468" s="2">
        <f t="shared" ca="1" si="100"/>
        <v>24.3</v>
      </c>
      <c r="Q468">
        <f t="shared" ca="1" si="101"/>
        <v>35</v>
      </c>
      <c r="R468">
        <f t="shared" ca="1" si="101"/>
        <v>24</v>
      </c>
      <c r="S468" s="2">
        <f t="shared" ca="1" si="102"/>
        <v>6.2</v>
      </c>
      <c r="T468" s="3">
        <f t="shared" ca="1" si="103"/>
        <v>0.12800403132137483</v>
      </c>
      <c r="U468" t="str" cm="1">
        <f t="array" aca="1" ref="U468" ca="1">INDEX($U$2:$U$4,RANDBETWEEN(1,ROWS($U$2:$U$4)),1)</f>
        <v>Married</v>
      </c>
    </row>
    <row r="469" spans="1:21">
      <c r="A469">
        <v>468</v>
      </c>
      <c r="B469" cm="1">
        <f t="array" aca="1" ref="B469" ca="1">INDEX($B$2:$B$3,RANDBETWEEN(1,ROWS($B$2:$B$3)),1)</f>
        <v>2021</v>
      </c>
      <c r="C469">
        <f t="shared" ca="1" si="91"/>
        <v>1498590</v>
      </c>
      <c r="D469" t="str" cm="1">
        <f t="array" aca="1" ref="D469" ca="1">INDEX($D$2:$D$6,RANDBETWEEN(1,ROWS($D$2:$D$6)),1)</f>
        <v>Foteini Antonis</v>
      </c>
      <c r="E469" s="1">
        <f t="shared" ca="1" si="92"/>
        <v>44053</v>
      </c>
      <c r="F469">
        <f t="shared" ca="1" si="93"/>
        <v>26</v>
      </c>
      <c r="G469" t="str" cm="1">
        <f t="array" aca="1" ref="G469" ca="1">INDEX($G$2:$G$3,RANDBETWEEN(1,ROWS($G$2:$G$3)),1)</f>
        <v>Female</v>
      </c>
      <c r="H469" s="1">
        <f t="shared" ca="1" si="94"/>
        <v>43595</v>
      </c>
      <c r="I469">
        <f t="shared" ca="1" si="95"/>
        <v>18</v>
      </c>
      <c r="J469">
        <f t="shared" ca="1" si="96"/>
        <v>15</v>
      </c>
      <c r="K469" t="str" cm="1">
        <f t="array" aca="1" ref="K469" ca="1">INDEX($K$2:$K$6,RANDBETWEEN(1,ROWS($K$2:$K$6)),1)</f>
        <v>Canada</v>
      </c>
      <c r="L469">
        <f t="shared" ca="1" si="97"/>
        <v>75</v>
      </c>
      <c r="M469">
        <f t="shared" ca="1" si="98"/>
        <v>171</v>
      </c>
      <c r="N469">
        <f t="shared" ca="1" si="97"/>
        <v>65</v>
      </c>
      <c r="O469" s="2">
        <f t="shared" ca="1" si="99"/>
        <v>45.5</v>
      </c>
      <c r="P469" s="2">
        <f t="shared" ca="1" si="100"/>
        <v>19.5</v>
      </c>
      <c r="Q469">
        <f t="shared" ca="1" si="101"/>
        <v>20</v>
      </c>
      <c r="R469">
        <f t="shared" ca="1" si="101"/>
        <v>31</v>
      </c>
      <c r="S469" s="2">
        <f t="shared" ca="1" si="102"/>
        <v>6.6000000000000005</v>
      </c>
      <c r="T469" s="3">
        <f t="shared" ca="1" si="103"/>
        <v>0.27443287254627557</v>
      </c>
      <c r="U469" t="str" cm="1">
        <f t="array" aca="1" ref="U469" ca="1">INDEX($U$2:$U$4,RANDBETWEEN(1,ROWS($U$2:$U$4)),1)</f>
        <v>Single</v>
      </c>
    </row>
    <row r="470" spans="1:21">
      <c r="A470">
        <v>469</v>
      </c>
      <c r="B470" cm="1">
        <f t="array" aca="1" ref="B470" ca="1">INDEX($B$2:$B$3,RANDBETWEEN(1,ROWS($B$2:$B$3)),1)</f>
        <v>2021</v>
      </c>
      <c r="C470">
        <f t="shared" ca="1" si="91"/>
        <v>1461811</v>
      </c>
      <c r="D470" t="str" cm="1">
        <f t="array" aca="1" ref="D470" ca="1">INDEX($D$2:$D$6,RANDBETWEEN(1,ROWS($D$2:$D$6)),1)</f>
        <v>Irini Antoniou</v>
      </c>
      <c r="E470" s="1">
        <f t="shared" ca="1" si="92"/>
        <v>44032</v>
      </c>
      <c r="F470">
        <f t="shared" ca="1" si="93"/>
        <v>19</v>
      </c>
      <c r="G470" t="str" cm="1">
        <f t="array" aca="1" ref="G470" ca="1">INDEX($G$2:$G$3,RANDBETWEEN(1,ROWS($G$2:$G$3)),1)</f>
        <v>Female</v>
      </c>
      <c r="H470" s="1">
        <f t="shared" ca="1" si="94"/>
        <v>43467</v>
      </c>
      <c r="I470">
        <f t="shared" ca="1" si="95"/>
        <v>16</v>
      </c>
      <c r="J470">
        <f t="shared" ca="1" si="96"/>
        <v>13</v>
      </c>
      <c r="K470" t="str" cm="1">
        <f t="array" aca="1" ref="K470" ca="1">INDEX($K$2:$K$6,RANDBETWEEN(1,ROWS($K$2:$K$6)),1)</f>
        <v>Australia</v>
      </c>
      <c r="L470">
        <f t="shared" ca="1" si="97"/>
        <v>65</v>
      </c>
      <c r="M470">
        <f t="shared" ca="1" si="98"/>
        <v>100</v>
      </c>
      <c r="N470">
        <f t="shared" ca="1" si="97"/>
        <v>88</v>
      </c>
      <c r="O470" s="2">
        <f t="shared" ca="1" si="99"/>
        <v>61.599999999999994</v>
      </c>
      <c r="P470" s="2">
        <f t="shared" ca="1" si="100"/>
        <v>26.4</v>
      </c>
      <c r="Q470">
        <f t="shared" ca="1" si="101"/>
        <v>18</v>
      </c>
      <c r="R470">
        <f t="shared" ca="1" si="101"/>
        <v>36</v>
      </c>
      <c r="S470" s="2">
        <f t="shared" ca="1" si="102"/>
        <v>5.8000000000000007</v>
      </c>
      <c r="T470" s="3">
        <f t="shared" ca="1" si="103"/>
        <v>0.12451165453996949</v>
      </c>
      <c r="U470" t="str" cm="1">
        <f t="array" aca="1" ref="U470" ca="1">INDEX($U$2:$U$4,RANDBETWEEN(1,ROWS($U$2:$U$4)),1)</f>
        <v>Single</v>
      </c>
    </row>
    <row r="471" spans="1:21">
      <c r="A471">
        <v>470</v>
      </c>
      <c r="B471" cm="1">
        <f t="array" aca="1" ref="B471" ca="1">INDEX($B$2:$B$3,RANDBETWEEN(1,ROWS($B$2:$B$3)),1)</f>
        <v>2021</v>
      </c>
      <c r="C471">
        <f t="shared" ca="1" si="91"/>
        <v>1406213</v>
      </c>
      <c r="D471" t="str" cm="1">
        <f t="array" aca="1" ref="D471" ca="1">INDEX($D$2:$D$6,RANDBETWEEN(1,ROWS($D$2:$D$6)),1)</f>
        <v>Costas Antonis</v>
      </c>
      <c r="E471" s="1">
        <f t="shared" ca="1" si="92"/>
        <v>44081</v>
      </c>
      <c r="F471">
        <f t="shared" ca="1" si="93"/>
        <v>24</v>
      </c>
      <c r="G471" t="str" cm="1">
        <f t="array" aca="1" ref="G471" ca="1">INDEX($G$2:$G$3,RANDBETWEEN(1,ROWS($G$2:$G$3)),1)</f>
        <v>Male</v>
      </c>
      <c r="H471" s="1">
        <f t="shared" ca="1" si="94"/>
        <v>43523</v>
      </c>
      <c r="I471">
        <f t="shared" ca="1" si="95"/>
        <v>20</v>
      </c>
      <c r="J471">
        <f t="shared" ca="1" si="96"/>
        <v>10</v>
      </c>
      <c r="K471" t="str" cm="1">
        <f t="array" aca="1" ref="K471" ca="1">INDEX($K$2:$K$6,RANDBETWEEN(1,ROWS($K$2:$K$6)),1)</f>
        <v>France</v>
      </c>
      <c r="L471">
        <f t="shared" ca="1" si="97"/>
        <v>98</v>
      </c>
      <c r="M471">
        <f t="shared" ca="1" si="98"/>
        <v>129</v>
      </c>
      <c r="N471">
        <f t="shared" ca="1" si="97"/>
        <v>66</v>
      </c>
      <c r="O471" s="2">
        <f t="shared" ca="1" si="99"/>
        <v>46.199999999999996</v>
      </c>
      <c r="P471" s="2">
        <f t="shared" ca="1" si="100"/>
        <v>19.8</v>
      </c>
      <c r="Q471">
        <f t="shared" ca="1" si="101"/>
        <v>23</v>
      </c>
      <c r="R471">
        <f t="shared" ca="1" si="101"/>
        <v>39</v>
      </c>
      <c r="S471" s="2">
        <f t="shared" ca="1" si="102"/>
        <v>6</v>
      </c>
      <c r="T471" s="3">
        <f t="shared" ca="1" si="103"/>
        <v>0.4961602460078568</v>
      </c>
      <c r="U471" t="str" cm="1">
        <f t="array" aca="1" ref="U471" ca="1">INDEX($U$2:$U$4,RANDBETWEEN(1,ROWS($U$2:$U$4)),1)</f>
        <v>Married</v>
      </c>
    </row>
    <row r="472" spans="1:21">
      <c r="A472">
        <v>471</v>
      </c>
      <c r="B472" cm="1">
        <f t="array" aca="1" ref="B472" ca="1">INDEX($B$2:$B$3,RANDBETWEEN(1,ROWS($B$2:$B$3)),1)</f>
        <v>2021</v>
      </c>
      <c r="C472">
        <f t="shared" ca="1" si="91"/>
        <v>1495349</v>
      </c>
      <c r="D472" t="str" cm="1">
        <f t="array" aca="1" ref="D472" ca="1">INDEX($D$2:$D$6,RANDBETWEEN(1,ROWS($D$2:$D$6)),1)</f>
        <v>Irini Antoniou</v>
      </c>
      <c r="E472" s="1">
        <f t="shared" ca="1" si="92"/>
        <v>44407</v>
      </c>
      <c r="F472">
        <f t="shared" ca="1" si="93"/>
        <v>23</v>
      </c>
      <c r="G472" t="str" cm="1">
        <f t="array" aca="1" ref="G472" ca="1">INDEX($G$2:$G$3,RANDBETWEEN(1,ROWS($G$2:$G$3)),1)</f>
        <v>Male</v>
      </c>
      <c r="H472" s="1">
        <f t="shared" ca="1" si="94"/>
        <v>43558</v>
      </c>
      <c r="I472">
        <f t="shared" ca="1" si="95"/>
        <v>13</v>
      </c>
      <c r="J472">
        <f t="shared" ca="1" si="96"/>
        <v>9</v>
      </c>
      <c r="K472" t="str" cm="1">
        <f t="array" aca="1" ref="K472" ca="1">INDEX($K$2:$K$6,RANDBETWEEN(1,ROWS($K$2:$K$6)),1)</f>
        <v>France</v>
      </c>
      <c r="L472">
        <f t="shared" ca="1" si="97"/>
        <v>60</v>
      </c>
      <c r="M472">
        <f t="shared" ca="1" si="98"/>
        <v>152</v>
      </c>
      <c r="N472">
        <f t="shared" ca="1" si="97"/>
        <v>88</v>
      </c>
      <c r="O472" s="2">
        <f t="shared" ca="1" si="99"/>
        <v>61.599999999999994</v>
      </c>
      <c r="P472" s="2">
        <f t="shared" ca="1" si="100"/>
        <v>26.4</v>
      </c>
      <c r="Q472">
        <f t="shared" ca="1" si="101"/>
        <v>31</v>
      </c>
      <c r="R472">
        <f t="shared" ca="1" si="101"/>
        <v>19</v>
      </c>
      <c r="S472" s="2">
        <f t="shared" ca="1" si="102"/>
        <v>4.4000000000000004</v>
      </c>
      <c r="T472" s="3">
        <f t="shared" ca="1" si="103"/>
        <v>0.90485325437008801</v>
      </c>
      <c r="U472" t="str" cm="1">
        <f t="array" aca="1" ref="U472" ca="1">INDEX($U$2:$U$4,RANDBETWEEN(1,ROWS($U$2:$U$4)),1)</f>
        <v>In Relationship</v>
      </c>
    </row>
    <row r="473" spans="1:21">
      <c r="A473">
        <v>472</v>
      </c>
      <c r="B473" cm="1">
        <f t="array" aca="1" ref="B473" ca="1">INDEX($B$2:$B$3,RANDBETWEEN(1,ROWS($B$2:$B$3)),1)</f>
        <v>2021</v>
      </c>
      <c r="C473">
        <f t="shared" ca="1" si="91"/>
        <v>1482271</v>
      </c>
      <c r="D473" t="str" cm="1">
        <f t="array" aca="1" ref="D473" ca="1">INDEX($D$2:$D$6,RANDBETWEEN(1,ROWS($D$2:$D$6)),1)</f>
        <v>Marios Katsaros</v>
      </c>
      <c r="E473" s="1">
        <f t="shared" ca="1" si="92"/>
        <v>44394</v>
      </c>
      <c r="F473">
        <f t="shared" ca="1" si="93"/>
        <v>25</v>
      </c>
      <c r="G473" t="str" cm="1">
        <f t="array" aca="1" ref="G473" ca="1">INDEX($G$2:$G$3,RANDBETWEEN(1,ROWS($G$2:$G$3)),1)</f>
        <v>Male</v>
      </c>
      <c r="H473" s="1">
        <f t="shared" ca="1" si="94"/>
        <v>43483</v>
      </c>
      <c r="I473">
        <f t="shared" ca="1" si="95"/>
        <v>10</v>
      </c>
      <c r="J473">
        <f t="shared" ca="1" si="96"/>
        <v>9</v>
      </c>
      <c r="K473" t="str" cm="1">
        <f t="array" aca="1" ref="K473" ca="1">INDEX($K$2:$K$6,RANDBETWEEN(1,ROWS($K$2:$K$6)),1)</f>
        <v>Canada</v>
      </c>
      <c r="L473">
        <f t="shared" ca="1" si="97"/>
        <v>53</v>
      </c>
      <c r="M473">
        <f t="shared" ca="1" si="98"/>
        <v>138</v>
      </c>
      <c r="N473">
        <f t="shared" ca="1" si="97"/>
        <v>63</v>
      </c>
      <c r="O473" s="2">
        <f t="shared" ca="1" si="99"/>
        <v>44.099999999999994</v>
      </c>
      <c r="P473" s="2">
        <f t="shared" ca="1" si="100"/>
        <v>18.899999999999999</v>
      </c>
      <c r="Q473">
        <f t="shared" ca="1" si="101"/>
        <v>23</v>
      </c>
      <c r="R473">
        <f t="shared" ca="1" si="101"/>
        <v>23</v>
      </c>
      <c r="S473" s="2">
        <f t="shared" ca="1" si="102"/>
        <v>3.8000000000000003</v>
      </c>
      <c r="T473" s="3">
        <f t="shared" ca="1" si="103"/>
        <v>0.6160428897239415</v>
      </c>
      <c r="U473" t="str" cm="1">
        <f t="array" aca="1" ref="U473" ca="1">INDEX($U$2:$U$4,RANDBETWEEN(1,ROWS($U$2:$U$4)),1)</f>
        <v>Married</v>
      </c>
    </row>
    <row r="474" spans="1:21">
      <c r="A474">
        <v>473</v>
      </c>
      <c r="B474" cm="1">
        <f t="array" aca="1" ref="B474" ca="1">INDEX($B$2:$B$3,RANDBETWEEN(1,ROWS($B$2:$B$3)),1)</f>
        <v>2021</v>
      </c>
      <c r="C474">
        <f t="shared" ca="1" si="91"/>
        <v>1487456</v>
      </c>
      <c r="D474" t="str" cm="1">
        <f t="array" aca="1" ref="D474" ca="1">INDEX($D$2:$D$6,RANDBETWEEN(1,ROWS($D$2:$D$6)),1)</f>
        <v>Costas Antonis</v>
      </c>
      <c r="E474" s="1">
        <f t="shared" ca="1" si="92"/>
        <v>44390</v>
      </c>
      <c r="F474">
        <f t="shared" ca="1" si="93"/>
        <v>26</v>
      </c>
      <c r="G474" t="str" cm="1">
        <f t="array" aca="1" ref="G474" ca="1">INDEX($G$2:$G$3,RANDBETWEEN(1,ROWS($G$2:$G$3)),1)</f>
        <v>Male</v>
      </c>
      <c r="H474" s="1">
        <f t="shared" ca="1" si="94"/>
        <v>43425</v>
      </c>
      <c r="I474">
        <f t="shared" ca="1" si="95"/>
        <v>15</v>
      </c>
      <c r="J474">
        <f t="shared" ca="1" si="96"/>
        <v>11</v>
      </c>
      <c r="K474" t="str" cm="1">
        <f t="array" aca="1" ref="K474" ca="1">INDEX($K$2:$K$6,RANDBETWEEN(1,ROWS($K$2:$K$6)),1)</f>
        <v>Australia</v>
      </c>
      <c r="L474">
        <f t="shared" ca="1" si="97"/>
        <v>69</v>
      </c>
      <c r="M474">
        <f t="shared" ca="1" si="98"/>
        <v>117</v>
      </c>
      <c r="N474">
        <f t="shared" ca="1" si="97"/>
        <v>94</v>
      </c>
      <c r="O474" s="2">
        <f t="shared" ca="1" si="99"/>
        <v>65.8</v>
      </c>
      <c r="P474" s="2">
        <f t="shared" ca="1" si="100"/>
        <v>28.2</v>
      </c>
      <c r="Q474">
        <f t="shared" ca="1" si="101"/>
        <v>43</v>
      </c>
      <c r="R474">
        <f t="shared" ca="1" si="101"/>
        <v>22</v>
      </c>
      <c r="S474" s="2">
        <f t="shared" ca="1" si="102"/>
        <v>5.2</v>
      </c>
      <c r="T474" s="3">
        <f t="shared" ca="1" si="103"/>
        <v>0.41606988533845168</v>
      </c>
      <c r="U474" t="str" cm="1">
        <f t="array" aca="1" ref="U474" ca="1">INDEX($U$2:$U$4,RANDBETWEEN(1,ROWS($U$2:$U$4)),1)</f>
        <v>Married</v>
      </c>
    </row>
    <row r="475" spans="1:21">
      <c r="A475">
        <v>474</v>
      </c>
      <c r="B475" cm="1">
        <f t="array" aca="1" ref="B475" ca="1">INDEX($B$2:$B$3,RANDBETWEEN(1,ROWS($B$2:$B$3)),1)</f>
        <v>2021</v>
      </c>
      <c r="C475">
        <f t="shared" ca="1" si="91"/>
        <v>1401896</v>
      </c>
      <c r="D475" t="str" cm="1">
        <f t="array" aca="1" ref="D475" ca="1">INDEX($D$2:$D$6,RANDBETWEEN(1,ROWS($D$2:$D$6)),1)</f>
        <v>Marios Katsaros</v>
      </c>
      <c r="E475" s="1">
        <f t="shared" ca="1" si="92"/>
        <v>44156</v>
      </c>
      <c r="F475">
        <f t="shared" ca="1" si="93"/>
        <v>18</v>
      </c>
      <c r="G475" t="str" cm="1">
        <f t="array" aca="1" ref="G475" ca="1">INDEX($G$2:$G$3,RANDBETWEEN(1,ROWS($G$2:$G$3)),1)</f>
        <v>Male</v>
      </c>
      <c r="H475" s="1">
        <f t="shared" ca="1" si="94"/>
        <v>43553</v>
      </c>
      <c r="I475">
        <f t="shared" ca="1" si="95"/>
        <v>16</v>
      </c>
      <c r="J475">
        <f t="shared" ca="1" si="96"/>
        <v>13</v>
      </c>
      <c r="K475" t="str" cm="1">
        <f t="array" aca="1" ref="K475" ca="1">INDEX($K$2:$K$6,RANDBETWEEN(1,ROWS($K$2:$K$6)),1)</f>
        <v>Canada</v>
      </c>
      <c r="L475">
        <f t="shared" ca="1" si="97"/>
        <v>51</v>
      </c>
      <c r="M475">
        <f t="shared" ca="1" si="98"/>
        <v>103</v>
      </c>
      <c r="N475">
        <f t="shared" ca="1" si="97"/>
        <v>99</v>
      </c>
      <c r="O475" s="2">
        <f t="shared" ca="1" si="99"/>
        <v>69.3</v>
      </c>
      <c r="P475" s="2">
        <f t="shared" ca="1" si="100"/>
        <v>29.7</v>
      </c>
      <c r="Q475">
        <f t="shared" ca="1" si="101"/>
        <v>45</v>
      </c>
      <c r="R475">
        <f t="shared" ca="1" si="101"/>
        <v>42</v>
      </c>
      <c r="S475" s="2">
        <f t="shared" ca="1" si="102"/>
        <v>5.8000000000000007</v>
      </c>
      <c r="T475" s="3">
        <f t="shared" ca="1" si="103"/>
        <v>0.56595354456306157</v>
      </c>
      <c r="U475" t="str" cm="1">
        <f t="array" aca="1" ref="U475" ca="1">INDEX($U$2:$U$4,RANDBETWEEN(1,ROWS($U$2:$U$4)),1)</f>
        <v>In Relationship</v>
      </c>
    </row>
    <row r="476" spans="1:21">
      <c r="A476">
        <v>475</v>
      </c>
      <c r="B476" cm="1">
        <f t="array" aca="1" ref="B476" ca="1">INDEX($B$2:$B$3,RANDBETWEEN(1,ROWS($B$2:$B$3)),1)</f>
        <v>2020</v>
      </c>
      <c r="C476">
        <f t="shared" ca="1" si="91"/>
        <v>1495183</v>
      </c>
      <c r="D476" t="str" cm="1">
        <f t="array" aca="1" ref="D476" ca="1">INDEX($D$2:$D$6,RANDBETWEEN(1,ROWS($D$2:$D$6)),1)</f>
        <v>Costas Antonis</v>
      </c>
      <c r="E476" s="1">
        <f t="shared" ca="1" si="92"/>
        <v>44109</v>
      </c>
      <c r="F476">
        <f t="shared" ca="1" si="93"/>
        <v>20</v>
      </c>
      <c r="G476" t="str" cm="1">
        <f t="array" aca="1" ref="G476" ca="1">INDEX($G$2:$G$3,RANDBETWEEN(1,ROWS($G$2:$G$3)),1)</f>
        <v>Male</v>
      </c>
      <c r="H476" s="1">
        <f t="shared" ca="1" si="94"/>
        <v>43353</v>
      </c>
      <c r="I476">
        <f t="shared" ca="1" si="95"/>
        <v>20</v>
      </c>
      <c r="J476">
        <f t="shared" ca="1" si="96"/>
        <v>10</v>
      </c>
      <c r="K476" t="str" cm="1">
        <f t="array" aca="1" ref="K476" ca="1">INDEX($K$2:$K$6,RANDBETWEEN(1,ROWS($K$2:$K$6)),1)</f>
        <v>Spain</v>
      </c>
      <c r="L476">
        <f t="shared" ca="1" si="97"/>
        <v>85</v>
      </c>
      <c r="M476">
        <f t="shared" ca="1" si="98"/>
        <v>109</v>
      </c>
      <c r="N476">
        <f t="shared" ca="1" si="97"/>
        <v>63</v>
      </c>
      <c r="O476" s="2">
        <f t="shared" ca="1" si="99"/>
        <v>44.099999999999994</v>
      </c>
      <c r="P476" s="2">
        <f t="shared" ca="1" si="100"/>
        <v>18.899999999999999</v>
      </c>
      <c r="Q476">
        <f t="shared" ca="1" si="101"/>
        <v>49</v>
      </c>
      <c r="R476">
        <f t="shared" ca="1" si="101"/>
        <v>39</v>
      </c>
      <c r="S476" s="2">
        <f t="shared" ca="1" si="102"/>
        <v>6</v>
      </c>
      <c r="T476" s="3">
        <f t="shared" ca="1" si="103"/>
        <v>0.5480653908354729</v>
      </c>
      <c r="U476" t="str" cm="1">
        <f t="array" aca="1" ref="U476" ca="1">INDEX($U$2:$U$4,RANDBETWEEN(1,ROWS($U$2:$U$4)),1)</f>
        <v>Married</v>
      </c>
    </row>
    <row r="477" spans="1:21">
      <c r="A477">
        <v>476</v>
      </c>
      <c r="B477" cm="1">
        <f t="array" aca="1" ref="B477" ca="1">INDEX($B$2:$B$3,RANDBETWEEN(1,ROWS($B$2:$B$3)),1)</f>
        <v>2021</v>
      </c>
      <c r="C477">
        <f t="shared" ca="1" si="91"/>
        <v>1460005</v>
      </c>
      <c r="D477" t="str" cm="1">
        <f t="array" aca="1" ref="D477" ca="1">INDEX($D$2:$D$6,RANDBETWEEN(1,ROWS($D$2:$D$6)),1)</f>
        <v>Costas Antonis</v>
      </c>
      <c r="E477" s="1">
        <f t="shared" ca="1" si="92"/>
        <v>44129</v>
      </c>
      <c r="F477">
        <f t="shared" ca="1" si="93"/>
        <v>22</v>
      </c>
      <c r="G477" t="str" cm="1">
        <f t="array" aca="1" ref="G477" ca="1">INDEX($G$2:$G$3,RANDBETWEEN(1,ROWS($G$2:$G$3)),1)</f>
        <v>Female</v>
      </c>
      <c r="H477" s="1">
        <f t="shared" ca="1" si="94"/>
        <v>43644</v>
      </c>
      <c r="I477">
        <f t="shared" ca="1" si="95"/>
        <v>11</v>
      </c>
      <c r="J477">
        <f t="shared" ca="1" si="96"/>
        <v>10</v>
      </c>
      <c r="K477" t="str" cm="1">
        <f t="array" aca="1" ref="K477" ca="1">INDEX($K$2:$K$6,RANDBETWEEN(1,ROWS($K$2:$K$6)),1)</f>
        <v>France</v>
      </c>
      <c r="L477">
        <f t="shared" ca="1" si="97"/>
        <v>63</v>
      </c>
      <c r="M477">
        <f t="shared" ca="1" si="98"/>
        <v>114</v>
      </c>
      <c r="N477">
        <f t="shared" ca="1" si="97"/>
        <v>63</v>
      </c>
      <c r="O477" s="2">
        <f t="shared" ca="1" si="99"/>
        <v>44.099999999999994</v>
      </c>
      <c r="P477" s="2">
        <f t="shared" ca="1" si="100"/>
        <v>18.899999999999999</v>
      </c>
      <c r="Q477">
        <f t="shared" ca="1" si="101"/>
        <v>18</v>
      </c>
      <c r="R477">
        <f t="shared" ca="1" si="101"/>
        <v>46</v>
      </c>
      <c r="S477" s="2">
        <f t="shared" ca="1" si="102"/>
        <v>4.2</v>
      </c>
      <c r="T477" s="3">
        <f t="shared" ca="1" si="103"/>
        <v>0.84766238074563371</v>
      </c>
      <c r="U477" t="str" cm="1">
        <f t="array" aca="1" ref="U477" ca="1">INDEX($U$2:$U$4,RANDBETWEEN(1,ROWS($U$2:$U$4)),1)</f>
        <v>Married</v>
      </c>
    </row>
    <row r="478" spans="1:21">
      <c r="A478">
        <v>477</v>
      </c>
      <c r="B478" cm="1">
        <f t="array" aca="1" ref="B478" ca="1">INDEX($B$2:$B$3,RANDBETWEEN(1,ROWS($B$2:$B$3)),1)</f>
        <v>2020</v>
      </c>
      <c r="C478">
        <f t="shared" ca="1" si="91"/>
        <v>1478558</v>
      </c>
      <c r="D478" t="str" cm="1">
        <f t="array" aca="1" ref="D478" ca="1">INDEX($D$2:$D$6,RANDBETWEEN(1,ROWS($D$2:$D$6)),1)</f>
        <v>Costas Antonis</v>
      </c>
      <c r="E478" s="1">
        <f t="shared" ca="1" si="92"/>
        <v>44121</v>
      </c>
      <c r="F478">
        <f t="shared" ca="1" si="93"/>
        <v>28</v>
      </c>
      <c r="G478" t="str" cm="1">
        <f t="array" aca="1" ref="G478" ca="1">INDEX($G$2:$G$3,RANDBETWEEN(1,ROWS($G$2:$G$3)),1)</f>
        <v>Female</v>
      </c>
      <c r="H478" s="1">
        <f t="shared" ca="1" si="94"/>
        <v>43495</v>
      </c>
      <c r="I478">
        <f t="shared" ca="1" si="95"/>
        <v>13</v>
      </c>
      <c r="J478">
        <f t="shared" ca="1" si="96"/>
        <v>9</v>
      </c>
      <c r="K478" t="str" cm="1">
        <f t="array" aca="1" ref="K478" ca="1">INDEX($K$2:$K$6,RANDBETWEEN(1,ROWS($K$2:$K$6)),1)</f>
        <v>France</v>
      </c>
      <c r="L478">
        <f t="shared" ca="1" si="97"/>
        <v>98</v>
      </c>
      <c r="M478">
        <f t="shared" ca="1" si="98"/>
        <v>122</v>
      </c>
      <c r="N478">
        <f t="shared" ca="1" si="97"/>
        <v>55</v>
      </c>
      <c r="O478" s="2">
        <f t="shared" ca="1" si="99"/>
        <v>38.5</v>
      </c>
      <c r="P478" s="2">
        <f t="shared" ca="1" si="100"/>
        <v>16.5</v>
      </c>
      <c r="Q478">
        <f t="shared" ca="1" si="101"/>
        <v>26</v>
      </c>
      <c r="R478">
        <f t="shared" ca="1" si="101"/>
        <v>45</v>
      </c>
      <c r="S478" s="2">
        <f t="shared" ca="1" si="102"/>
        <v>4.4000000000000004</v>
      </c>
      <c r="T478" s="3">
        <f t="shared" ca="1" si="103"/>
        <v>0.90829764060433715</v>
      </c>
      <c r="U478" t="str" cm="1">
        <f t="array" aca="1" ref="U478" ca="1">INDEX($U$2:$U$4,RANDBETWEEN(1,ROWS($U$2:$U$4)),1)</f>
        <v>Married</v>
      </c>
    </row>
    <row r="479" spans="1:21">
      <c r="A479">
        <v>478</v>
      </c>
      <c r="B479" cm="1">
        <f t="array" aca="1" ref="B479" ca="1">INDEX($B$2:$B$3,RANDBETWEEN(1,ROWS($B$2:$B$3)),1)</f>
        <v>2020</v>
      </c>
      <c r="C479">
        <f t="shared" ca="1" si="91"/>
        <v>1441503</v>
      </c>
      <c r="D479" t="str" cm="1">
        <f t="array" aca="1" ref="D479" ca="1">INDEX($D$2:$D$6,RANDBETWEEN(1,ROWS($D$2:$D$6)),1)</f>
        <v>Costas Antonis</v>
      </c>
      <c r="E479" s="1">
        <f t="shared" ca="1" si="92"/>
        <v>44186</v>
      </c>
      <c r="F479">
        <f t="shared" ca="1" si="93"/>
        <v>20</v>
      </c>
      <c r="G479" t="str" cm="1">
        <f t="array" aca="1" ref="G479" ca="1">INDEX($G$2:$G$3,RANDBETWEEN(1,ROWS($G$2:$G$3)),1)</f>
        <v>Male</v>
      </c>
      <c r="H479" s="1">
        <f t="shared" ca="1" si="94"/>
        <v>43300</v>
      </c>
      <c r="I479">
        <f t="shared" ca="1" si="95"/>
        <v>18</v>
      </c>
      <c r="J479">
        <f t="shared" ca="1" si="96"/>
        <v>9</v>
      </c>
      <c r="K479" t="str" cm="1">
        <f t="array" aca="1" ref="K479" ca="1">INDEX($K$2:$K$6,RANDBETWEEN(1,ROWS($K$2:$K$6)),1)</f>
        <v>Germany</v>
      </c>
      <c r="L479">
        <f t="shared" ca="1" si="97"/>
        <v>74</v>
      </c>
      <c r="M479">
        <f t="shared" ca="1" si="98"/>
        <v>163</v>
      </c>
      <c r="N479">
        <f t="shared" ca="1" si="97"/>
        <v>99</v>
      </c>
      <c r="O479" s="2">
        <f t="shared" ca="1" si="99"/>
        <v>69.3</v>
      </c>
      <c r="P479" s="2">
        <f t="shared" ca="1" si="100"/>
        <v>29.7</v>
      </c>
      <c r="Q479">
        <f t="shared" ca="1" si="101"/>
        <v>48</v>
      </c>
      <c r="R479">
        <f t="shared" ca="1" si="101"/>
        <v>28</v>
      </c>
      <c r="S479" s="2">
        <f t="shared" ca="1" si="102"/>
        <v>5.4</v>
      </c>
      <c r="T479" s="3">
        <f t="shared" ca="1" si="103"/>
        <v>0.51568561767959764</v>
      </c>
      <c r="U479" t="str" cm="1">
        <f t="array" aca="1" ref="U479" ca="1">INDEX($U$2:$U$4,RANDBETWEEN(1,ROWS($U$2:$U$4)),1)</f>
        <v>Married</v>
      </c>
    </row>
    <row r="480" spans="1:21">
      <c r="A480">
        <v>479</v>
      </c>
      <c r="B480" cm="1">
        <f t="array" aca="1" ref="B480" ca="1">INDEX($B$2:$B$3,RANDBETWEEN(1,ROWS($B$2:$B$3)),1)</f>
        <v>2021</v>
      </c>
      <c r="C480">
        <f t="shared" ca="1" si="91"/>
        <v>1474627</v>
      </c>
      <c r="D480" t="str" cm="1">
        <f t="array" aca="1" ref="D480" ca="1">INDEX($D$2:$D$6,RANDBETWEEN(1,ROWS($D$2:$D$6)),1)</f>
        <v>Irini Antoniou</v>
      </c>
      <c r="E480" s="1">
        <f t="shared" ca="1" si="92"/>
        <v>44188</v>
      </c>
      <c r="F480">
        <f t="shared" ca="1" si="93"/>
        <v>25</v>
      </c>
      <c r="G480" t="str" cm="1">
        <f t="array" aca="1" ref="G480" ca="1">INDEX($G$2:$G$3,RANDBETWEEN(1,ROWS($G$2:$G$3)),1)</f>
        <v>Female</v>
      </c>
      <c r="H480" s="1">
        <f t="shared" ca="1" si="94"/>
        <v>43469</v>
      </c>
      <c r="I480">
        <f t="shared" ca="1" si="95"/>
        <v>11</v>
      </c>
      <c r="J480">
        <f t="shared" ca="1" si="96"/>
        <v>9</v>
      </c>
      <c r="K480" t="str" cm="1">
        <f t="array" aca="1" ref="K480" ca="1">INDEX($K$2:$K$6,RANDBETWEEN(1,ROWS($K$2:$K$6)),1)</f>
        <v>Spain</v>
      </c>
      <c r="L480">
        <f t="shared" ca="1" si="97"/>
        <v>87</v>
      </c>
      <c r="M480">
        <f t="shared" ca="1" si="98"/>
        <v>190</v>
      </c>
      <c r="N480">
        <f t="shared" ca="1" si="97"/>
        <v>52</v>
      </c>
      <c r="O480" s="2">
        <f t="shared" ca="1" si="99"/>
        <v>36.4</v>
      </c>
      <c r="P480" s="2">
        <f t="shared" ca="1" si="100"/>
        <v>15.6</v>
      </c>
      <c r="Q480">
        <f t="shared" ca="1" si="101"/>
        <v>37</v>
      </c>
      <c r="R480">
        <f t="shared" ca="1" si="101"/>
        <v>28</v>
      </c>
      <c r="S480" s="2">
        <f t="shared" ca="1" si="102"/>
        <v>4</v>
      </c>
      <c r="T480" s="3">
        <f t="shared" ca="1" si="103"/>
        <v>0.13430853410114818</v>
      </c>
      <c r="U480" t="str" cm="1">
        <f t="array" aca="1" ref="U480" ca="1">INDEX($U$2:$U$4,RANDBETWEEN(1,ROWS($U$2:$U$4)),1)</f>
        <v>In Relationship</v>
      </c>
    </row>
    <row r="481" spans="1:21">
      <c r="A481">
        <v>480</v>
      </c>
      <c r="B481" cm="1">
        <f t="array" aca="1" ref="B481" ca="1">INDEX($B$2:$B$3,RANDBETWEEN(1,ROWS($B$2:$B$3)),1)</f>
        <v>2021</v>
      </c>
      <c r="C481">
        <f t="shared" ca="1" si="91"/>
        <v>1450840</v>
      </c>
      <c r="D481" t="str" cm="1">
        <f t="array" aca="1" ref="D481" ca="1">INDEX($D$2:$D$6,RANDBETWEEN(1,ROWS($D$2:$D$6)),1)</f>
        <v>Foteini Antonis</v>
      </c>
      <c r="E481" s="1">
        <f t="shared" ca="1" si="92"/>
        <v>44039</v>
      </c>
      <c r="F481">
        <f t="shared" ca="1" si="93"/>
        <v>25</v>
      </c>
      <c r="G481" t="str" cm="1">
        <f t="array" aca="1" ref="G481" ca="1">INDEX($G$2:$G$3,RANDBETWEEN(1,ROWS($G$2:$G$3)),1)</f>
        <v>Male</v>
      </c>
      <c r="H481" s="1">
        <f t="shared" ca="1" si="94"/>
        <v>43383</v>
      </c>
      <c r="I481">
        <f t="shared" ca="1" si="95"/>
        <v>15</v>
      </c>
      <c r="J481">
        <f t="shared" ca="1" si="96"/>
        <v>13</v>
      </c>
      <c r="K481" t="str" cm="1">
        <f t="array" aca="1" ref="K481" ca="1">INDEX($K$2:$K$6,RANDBETWEEN(1,ROWS($K$2:$K$6)),1)</f>
        <v>Canada</v>
      </c>
      <c r="L481">
        <f t="shared" ca="1" si="97"/>
        <v>79</v>
      </c>
      <c r="M481">
        <f t="shared" ca="1" si="98"/>
        <v>187</v>
      </c>
      <c r="N481">
        <f t="shared" ca="1" si="97"/>
        <v>75</v>
      </c>
      <c r="O481" s="2">
        <f t="shared" ca="1" si="99"/>
        <v>52.5</v>
      </c>
      <c r="P481" s="2">
        <f t="shared" ca="1" si="100"/>
        <v>22.5</v>
      </c>
      <c r="Q481">
        <f t="shared" ca="1" si="101"/>
        <v>11</v>
      </c>
      <c r="R481">
        <f t="shared" ca="1" si="101"/>
        <v>32</v>
      </c>
      <c r="S481" s="2">
        <f t="shared" ca="1" si="102"/>
        <v>5.6000000000000005</v>
      </c>
      <c r="T481" s="3">
        <f t="shared" ca="1" si="103"/>
        <v>0.84363099567088629</v>
      </c>
      <c r="U481" t="str" cm="1">
        <f t="array" aca="1" ref="U481" ca="1">INDEX($U$2:$U$4,RANDBETWEEN(1,ROWS($U$2:$U$4)),1)</f>
        <v>Married</v>
      </c>
    </row>
    <row r="482" spans="1:21">
      <c r="A482">
        <v>481</v>
      </c>
      <c r="B482" cm="1">
        <f t="array" aca="1" ref="B482" ca="1">INDEX($B$2:$B$3,RANDBETWEEN(1,ROWS($B$2:$B$3)),1)</f>
        <v>2021</v>
      </c>
      <c r="C482">
        <f t="shared" ca="1" si="91"/>
        <v>1401489</v>
      </c>
      <c r="D482" t="str" cm="1">
        <f t="array" aca="1" ref="D482" ca="1">INDEX($D$2:$D$6,RANDBETWEEN(1,ROWS($D$2:$D$6)),1)</f>
        <v>Foteini Antonis</v>
      </c>
      <c r="E482" s="1">
        <f t="shared" ca="1" si="92"/>
        <v>44211</v>
      </c>
      <c r="F482">
        <f t="shared" ca="1" si="93"/>
        <v>28</v>
      </c>
      <c r="G482" t="str" cm="1">
        <f t="array" aca="1" ref="G482" ca="1">INDEX($G$2:$G$3,RANDBETWEEN(1,ROWS($G$2:$G$3)),1)</f>
        <v>Male</v>
      </c>
      <c r="H482" s="1">
        <f t="shared" ca="1" si="94"/>
        <v>43515</v>
      </c>
      <c r="I482">
        <f t="shared" ca="1" si="95"/>
        <v>12</v>
      </c>
      <c r="J482">
        <f t="shared" ca="1" si="96"/>
        <v>10</v>
      </c>
      <c r="K482" t="str" cm="1">
        <f t="array" aca="1" ref="K482" ca="1">INDEX($K$2:$K$6,RANDBETWEEN(1,ROWS($K$2:$K$6)),1)</f>
        <v>Germany</v>
      </c>
      <c r="L482">
        <f t="shared" ca="1" si="97"/>
        <v>79</v>
      </c>
      <c r="M482">
        <f t="shared" ca="1" si="98"/>
        <v>198</v>
      </c>
      <c r="N482">
        <f t="shared" ca="1" si="97"/>
        <v>71</v>
      </c>
      <c r="O482" s="2">
        <f t="shared" ca="1" si="99"/>
        <v>49.699999999999996</v>
      </c>
      <c r="P482" s="2">
        <f t="shared" ca="1" si="100"/>
        <v>21.3</v>
      </c>
      <c r="Q482">
        <f t="shared" ca="1" si="101"/>
        <v>30</v>
      </c>
      <c r="R482">
        <f t="shared" ca="1" si="101"/>
        <v>35</v>
      </c>
      <c r="S482" s="2">
        <f t="shared" ca="1" si="102"/>
        <v>4.4000000000000004</v>
      </c>
      <c r="T482" s="3">
        <f t="shared" ca="1" si="103"/>
        <v>0.80615198188383397</v>
      </c>
      <c r="U482" t="str" cm="1">
        <f t="array" aca="1" ref="U482" ca="1">INDEX($U$2:$U$4,RANDBETWEEN(1,ROWS($U$2:$U$4)),1)</f>
        <v>Single</v>
      </c>
    </row>
    <row r="483" spans="1:21">
      <c r="A483">
        <v>482</v>
      </c>
      <c r="B483" cm="1">
        <f t="array" aca="1" ref="B483" ca="1">INDEX($B$2:$B$3,RANDBETWEEN(1,ROWS($B$2:$B$3)),1)</f>
        <v>2021</v>
      </c>
      <c r="C483">
        <f t="shared" ca="1" si="91"/>
        <v>1459773</v>
      </c>
      <c r="D483" t="str" cm="1">
        <f t="array" aca="1" ref="D483" ca="1">INDEX($D$2:$D$6,RANDBETWEEN(1,ROWS($D$2:$D$6)),1)</f>
        <v>Marios Katsaros</v>
      </c>
      <c r="E483" s="1">
        <f t="shared" ca="1" si="92"/>
        <v>44234</v>
      </c>
      <c r="F483">
        <f t="shared" ca="1" si="93"/>
        <v>26</v>
      </c>
      <c r="G483" t="str" cm="1">
        <f t="array" aca="1" ref="G483" ca="1">INDEX($G$2:$G$3,RANDBETWEEN(1,ROWS($G$2:$G$3)),1)</f>
        <v>Male</v>
      </c>
      <c r="H483" s="1">
        <f t="shared" ca="1" si="94"/>
        <v>43277</v>
      </c>
      <c r="I483">
        <f t="shared" ca="1" si="95"/>
        <v>18</v>
      </c>
      <c r="J483">
        <f t="shared" ca="1" si="96"/>
        <v>9</v>
      </c>
      <c r="K483" t="str" cm="1">
        <f t="array" aca="1" ref="K483" ca="1">INDEX($K$2:$K$6,RANDBETWEEN(1,ROWS($K$2:$K$6)),1)</f>
        <v>Canada</v>
      </c>
      <c r="L483">
        <f t="shared" ca="1" si="97"/>
        <v>55</v>
      </c>
      <c r="M483">
        <f t="shared" ca="1" si="98"/>
        <v>123</v>
      </c>
      <c r="N483">
        <f t="shared" ca="1" si="97"/>
        <v>84</v>
      </c>
      <c r="O483" s="2">
        <f t="shared" ca="1" si="99"/>
        <v>58.8</v>
      </c>
      <c r="P483" s="2">
        <f t="shared" ca="1" si="100"/>
        <v>25.2</v>
      </c>
      <c r="Q483">
        <f t="shared" ca="1" si="101"/>
        <v>49</v>
      </c>
      <c r="R483">
        <f t="shared" ca="1" si="101"/>
        <v>21</v>
      </c>
      <c r="S483" s="2">
        <f t="shared" ca="1" si="102"/>
        <v>5.4</v>
      </c>
      <c r="T483" s="3">
        <f t="shared" ca="1" si="103"/>
        <v>0.45471910311580721</v>
      </c>
      <c r="U483" t="str" cm="1">
        <f t="array" aca="1" ref="U483" ca="1">INDEX($U$2:$U$4,RANDBETWEEN(1,ROWS($U$2:$U$4)),1)</f>
        <v>Married</v>
      </c>
    </row>
    <row r="484" spans="1:21">
      <c r="A484">
        <v>483</v>
      </c>
      <c r="B484" cm="1">
        <f t="array" aca="1" ref="B484" ca="1">INDEX($B$2:$B$3,RANDBETWEEN(1,ROWS($B$2:$B$3)),1)</f>
        <v>2021</v>
      </c>
      <c r="C484">
        <f t="shared" ca="1" si="91"/>
        <v>1499688</v>
      </c>
      <c r="D484" t="str" cm="1">
        <f t="array" aca="1" ref="D484" ca="1">INDEX($D$2:$D$6,RANDBETWEEN(1,ROWS($D$2:$D$6)),1)</f>
        <v>Costas Antonis</v>
      </c>
      <c r="E484" s="1">
        <f t="shared" ca="1" si="92"/>
        <v>44268</v>
      </c>
      <c r="F484">
        <f t="shared" ca="1" si="93"/>
        <v>20</v>
      </c>
      <c r="G484" t="str" cm="1">
        <f t="array" aca="1" ref="G484" ca="1">INDEX($G$2:$G$3,RANDBETWEEN(1,ROWS($G$2:$G$3)),1)</f>
        <v>Male</v>
      </c>
      <c r="H484" s="1">
        <f t="shared" ca="1" si="94"/>
        <v>43459</v>
      </c>
      <c r="I484">
        <f t="shared" ca="1" si="95"/>
        <v>14</v>
      </c>
      <c r="J484">
        <f t="shared" ca="1" si="96"/>
        <v>12</v>
      </c>
      <c r="K484" t="str" cm="1">
        <f t="array" aca="1" ref="K484" ca="1">INDEX($K$2:$K$6,RANDBETWEEN(1,ROWS($K$2:$K$6)),1)</f>
        <v>Germany</v>
      </c>
      <c r="L484">
        <f t="shared" ca="1" si="97"/>
        <v>84</v>
      </c>
      <c r="M484">
        <f t="shared" ca="1" si="98"/>
        <v>144</v>
      </c>
      <c r="N484">
        <f t="shared" ca="1" si="97"/>
        <v>74</v>
      </c>
      <c r="O484" s="2">
        <f t="shared" ca="1" si="99"/>
        <v>51.8</v>
      </c>
      <c r="P484" s="2">
        <f t="shared" ca="1" si="100"/>
        <v>22.2</v>
      </c>
      <c r="Q484">
        <f t="shared" ca="1" si="101"/>
        <v>49</v>
      </c>
      <c r="R484">
        <f t="shared" ca="1" si="101"/>
        <v>45</v>
      </c>
      <c r="S484" s="2">
        <f t="shared" ca="1" si="102"/>
        <v>5.2</v>
      </c>
      <c r="T484" s="3">
        <f t="shared" ca="1" si="103"/>
        <v>0.94353358454826941</v>
      </c>
      <c r="U484" t="str" cm="1">
        <f t="array" aca="1" ref="U484" ca="1">INDEX($U$2:$U$4,RANDBETWEEN(1,ROWS($U$2:$U$4)),1)</f>
        <v>Single</v>
      </c>
    </row>
    <row r="485" spans="1:21">
      <c r="A485">
        <v>484</v>
      </c>
      <c r="B485" cm="1">
        <f t="array" aca="1" ref="B485" ca="1">INDEX($B$2:$B$3,RANDBETWEEN(1,ROWS($B$2:$B$3)),1)</f>
        <v>2020</v>
      </c>
      <c r="C485">
        <f t="shared" ca="1" si="91"/>
        <v>1480134</v>
      </c>
      <c r="D485" t="str" cm="1">
        <f t="array" aca="1" ref="D485" ca="1">INDEX($D$2:$D$6,RANDBETWEEN(1,ROWS($D$2:$D$6)),1)</f>
        <v>Foteini Antonis</v>
      </c>
      <c r="E485" s="1">
        <f t="shared" ca="1" si="92"/>
        <v>44242</v>
      </c>
      <c r="F485">
        <f t="shared" ca="1" si="93"/>
        <v>18</v>
      </c>
      <c r="G485" t="str" cm="1">
        <f t="array" aca="1" ref="G485" ca="1">INDEX($G$2:$G$3,RANDBETWEEN(1,ROWS($G$2:$G$3)),1)</f>
        <v>Male</v>
      </c>
      <c r="H485" s="1">
        <f t="shared" ca="1" si="94"/>
        <v>43468</v>
      </c>
      <c r="I485">
        <f t="shared" ca="1" si="95"/>
        <v>19</v>
      </c>
      <c r="J485">
        <f t="shared" ca="1" si="96"/>
        <v>9</v>
      </c>
      <c r="K485" t="str" cm="1">
        <f t="array" aca="1" ref="K485" ca="1">INDEX($K$2:$K$6,RANDBETWEEN(1,ROWS($K$2:$K$6)),1)</f>
        <v>Spain</v>
      </c>
      <c r="L485">
        <f t="shared" ca="1" si="97"/>
        <v>83</v>
      </c>
      <c r="M485">
        <f t="shared" ca="1" si="98"/>
        <v>148</v>
      </c>
      <c r="N485">
        <f t="shared" ca="1" si="97"/>
        <v>93</v>
      </c>
      <c r="O485" s="2">
        <f t="shared" ca="1" si="99"/>
        <v>65.099999999999994</v>
      </c>
      <c r="P485" s="2">
        <f t="shared" ca="1" si="100"/>
        <v>27.9</v>
      </c>
      <c r="Q485">
        <f t="shared" ca="1" si="101"/>
        <v>15</v>
      </c>
      <c r="R485">
        <f t="shared" ca="1" si="101"/>
        <v>27</v>
      </c>
      <c r="S485" s="2">
        <f t="shared" ca="1" si="102"/>
        <v>5.6000000000000005</v>
      </c>
      <c r="T485" s="3">
        <f t="shared" ca="1" si="103"/>
        <v>0.33544875222831516</v>
      </c>
      <c r="U485" t="str" cm="1">
        <f t="array" aca="1" ref="U485" ca="1">INDEX($U$2:$U$4,RANDBETWEEN(1,ROWS($U$2:$U$4)),1)</f>
        <v>In Relationship</v>
      </c>
    </row>
    <row r="486" spans="1:21">
      <c r="A486">
        <v>485</v>
      </c>
      <c r="B486" cm="1">
        <f t="array" aca="1" ref="B486" ca="1">INDEX($B$2:$B$3,RANDBETWEEN(1,ROWS($B$2:$B$3)),1)</f>
        <v>2021</v>
      </c>
      <c r="C486">
        <f t="shared" ca="1" si="91"/>
        <v>1462134</v>
      </c>
      <c r="D486" t="str" cm="1">
        <f t="array" aca="1" ref="D486" ca="1">INDEX($D$2:$D$6,RANDBETWEEN(1,ROWS($D$2:$D$6)),1)</f>
        <v>Foteini Antonis</v>
      </c>
      <c r="E486" s="1">
        <f t="shared" ca="1" si="92"/>
        <v>44212</v>
      </c>
      <c r="F486">
        <f t="shared" ca="1" si="93"/>
        <v>28</v>
      </c>
      <c r="G486" t="str" cm="1">
        <f t="array" aca="1" ref="G486" ca="1">INDEX($G$2:$G$3,RANDBETWEEN(1,ROWS($G$2:$G$3)),1)</f>
        <v>Male</v>
      </c>
      <c r="H486" s="1">
        <f t="shared" ca="1" si="94"/>
        <v>43296</v>
      </c>
      <c r="I486">
        <f t="shared" ca="1" si="95"/>
        <v>11</v>
      </c>
      <c r="J486">
        <f t="shared" ca="1" si="96"/>
        <v>12</v>
      </c>
      <c r="K486" t="str" cm="1">
        <f t="array" aca="1" ref="K486" ca="1">INDEX($K$2:$K$6,RANDBETWEEN(1,ROWS($K$2:$K$6)),1)</f>
        <v>Canada</v>
      </c>
      <c r="L486">
        <f t="shared" ca="1" si="97"/>
        <v>54</v>
      </c>
      <c r="M486">
        <f t="shared" ca="1" si="98"/>
        <v>120</v>
      </c>
      <c r="N486">
        <f t="shared" ca="1" si="97"/>
        <v>89</v>
      </c>
      <c r="O486" s="2">
        <f t="shared" ca="1" si="99"/>
        <v>62.3</v>
      </c>
      <c r="P486" s="2">
        <f t="shared" ca="1" si="100"/>
        <v>26.7</v>
      </c>
      <c r="Q486">
        <f t="shared" ca="1" si="101"/>
        <v>46</v>
      </c>
      <c r="R486">
        <f t="shared" ca="1" si="101"/>
        <v>13</v>
      </c>
      <c r="S486" s="2">
        <f t="shared" ca="1" si="102"/>
        <v>4.6000000000000005</v>
      </c>
      <c r="T486" s="3">
        <f t="shared" ca="1" si="103"/>
        <v>0.41026199782777883</v>
      </c>
      <c r="U486" t="str" cm="1">
        <f t="array" aca="1" ref="U486" ca="1">INDEX($U$2:$U$4,RANDBETWEEN(1,ROWS($U$2:$U$4)),1)</f>
        <v>In Relationship</v>
      </c>
    </row>
    <row r="487" spans="1:21">
      <c r="A487">
        <v>486</v>
      </c>
      <c r="B487" cm="1">
        <f t="array" aca="1" ref="B487" ca="1">INDEX($B$2:$B$3,RANDBETWEEN(1,ROWS($B$2:$B$3)),1)</f>
        <v>2020</v>
      </c>
      <c r="C487">
        <f t="shared" ca="1" si="91"/>
        <v>1407301</v>
      </c>
      <c r="D487" t="str" cm="1">
        <f t="array" aca="1" ref="D487" ca="1">INDEX($D$2:$D$6,RANDBETWEEN(1,ROWS($D$2:$D$6)),1)</f>
        <v>Irini Antoniou</v>
      </c>
      <c r="E487" s="1">
        <f t="shared" ca="1" si="92"/>
        <v>44155</v>
      </c>
      <c r="F487">
        <f t="shared" ca="1" si="93"/>
        <v>26</v>
      </c>
      <c r="G487" t="str" cm="1">
        <f t="array" aca="1" ref="G487" ca="1">INDEX($G$2:$G$3,RANDBETWEEN(1,ROWS($G$2:$G$3)),1)</f>
        <v>Male</v>
      </c>
      <c r="H487" s="1">
        <f t="shared" ca="1" si="94"/>
        <v>43364</v>
      </c>
      <c r="I487">
        <f t="shared" ca="1" si="95"/>
        <v>16</v>
      </c>
      <c r="J487">
        <f t="shared" ca="1" si="96"/>
        <v>13</v>
      </c>
      <c r="K487" t="str" cm="1">
        <f t="array" aca="1" ref="K487" ca="1">INDEX($K$2:$K$6,RANDBETWEEN(1,ROWS($K$2:$K$6)),1)</f>
        <v>France</v>
      </c>
      <c r="L487">
        <f t="shared" ca="1" si="97"/>
        <v>95</v>
      </c>
      <c r="M487">
        <f t="shared" ca="1" si="98"/>
        <v>167</v>
      </c>
      <c r="N487">
        <f t="shared" ca="1" si="97"/>
        <v>50</v>
      </c>
      <c r="O487" s="2">
        <f t="shared" ca="1" si="99"/>
        <v>35</v>
      </c>
      <c r="P487" s="2">
        <f t="shared" ca="1" si="100"/>
        <v>15</v>
      </c>
      <c r="Q487">
        <f t="shared" ca="1" si="101"/>
        <v>44</v>
      </c>
      <c r="R487">
        <f t="shared" ca="1" si="101"/>
        <v>31</v>
      </c>
      <c r="S487" s="2">
        <f t="shared" ca="1" si="102"/>
        <v>5.8000000000000007</v>
      </c>
      <c r="T487" s="3">
        <f t="shared" ca="1" si="103"/>
        <v>0.14922815094533826</v>
      </c>
      <c r="U487" t="str" cm="1">
        <f t="array" aca="1" ref="U487" ca="1">INDEX($U$2:$U$4,RANDBETWEEN(1,ROWS($U$2:$U$4)),1)</f>
        <v>In Relationship</v>
      </c>
    </row>
    <row r="488" spans="1:21">
      <c r="A488">
        <v>487</v>
      </c>
      <c r="B488" cm="1">
        <f t="array" aca="1" ref="B488" ca="1">INDEX($B$2:$B$3,RANDBETWEEN(1,ROWS($B$2:$B$3)),1)</f>
        <v>2020</v>
      </c>
      <c r="C488">
        <f t="shared" ca="1" si="91"/>
        <v>1418198</v>
      </c>
      <c r="D488" t="str" cm="1">
        <f t="array" aca="1" ref="D488" ca="1">INDEX($D$2:$D$6,RANDBETWEEN(1,ROWS($D$2:$D$6)),1)</f>
        <v>Costas Antonis</v>
      </c>
      <c r="E488" s="1">
        <f t="shared" ca="1" si="92"/>
        <v>44015</v>
      </c>
      <c r="F488">
        <f t="shared" ca="1" si="93"/>
        <v>22</v>
      </c>
      <c r="G488" t="str" cm="1">
        <f t="array" aca="1" ref="G488" ca="1">INDEX($G$2:$G$3,RANDBETWEEN(1,ROWS($G$2:$G$3)),1)</f>
        <v>Male</v>
      </c>
      <c r="H488" s="1">
        <f t="shared" ca="1" si="94"/>
        <v>43498</v>
      </c>
      <c r="I488">
        <f t="shared" ca="1" si="95"/>
        <v>11</v>
      </c>
      <c r="J488">
        <f t="shared" ca="1" si="96"/>
        <v>15</v>
      </c>
      <c r="K488" t="str" cm="1">
        <f t="array" aca="1" ref="K488" ca="1">INDEX($K$2:$K$6,RANDBETWEEN(1,ROWS($K$2:$K$6)),1)</f>
        <v>Canada</v>
      </c>
      <c r="L488">
        <f t="shared" ca="1" si="97"/>
        <v>75</v>
      </c>
      <c r="M488">
        <f t="shared" ca="1" si="98"/>
        <v>167</v>
      </c>
      <c r="N488">
        <f t="shared" ca="1" si="97"/>
        <v>77</v>
      </c>
      <c r="O488" s="2">
        <f t="shared" ca="1" si="99"/>
        <v>53.9</v>
      </c>
      <c r="P488" s="2">
        <f t="shared" ca="1" si="100"/>
        <v>23.099999999999998</v>
      </c>
      <c r="Q488">
        <f t="shared" ca="1" si="101"/>
        <v>50</v>
      </c>
      <c r="R488">
        <f t="shared" ca="1" si="101"/>
        <v>18</v>
      </c>
      <c r="S488" s="2">
        <f t="shared" ca="1" si="102"/>
        <v>5.2</v>
      </c>
      <c r="T488" s="3">
        <f t="shared" ca="1" si="103"/>
        <v>0.50973555227496703</v>
      </c>
      <c r="U488" t="str" cm="1">
        <f t="array" aca="1" ref="U488" ca="1">INDEX($U$2:$U$4,RANDBETWEEN(1,ROWS($U$2:$U$4)),1)</f>
        <v>Married</v>
      </c>
    </row>
    <row r="489" spans="1:21">
      <c r="A489">
        <v>488</v>
      </c>
      <c r="B489" cm="1">
        <f t="array" aca="1" ref="B489" ca="1">INDEX($B$2:$B$3,RANDBETWEEN(1,ROWS($B$2:$B$3)),1)</f>
        <v>2020</v>
      </c>
      <c r="C489">
        <f t="shared" ca="1" si="91"/>
        <v>1488872</v>
      </c>
      <c r="D489" t="str" cm="1">
        <f t="array" aca="1" ref="D489" ca="1">INDEX($D$2:$D$6,RANDBETWEEN(1,ROWS($D$2:$D$6)),1)</f>
        <v>Foteini Antonis</v>
      </c>
      <c r="E489" s="1">
        <f t="shared" ca="1" si="92"/>
        <v>44005</v>
      </c>
      <c r="F489">
        <f t="shared" ca="1" si="93"/>
        <v>25</v>
      </c>
      <c r="G489" t="str" cm="1">
        <f t="array" aca="1" ref="G489" ca="1">INDEX($G$2:$G$3,RANDBETWEEN(1,ROWS($G$2:$G$3)),1)</f>
        <v>Female</v>
      </c>
      <c r="H489" s="1">
        <f t="shared" ca="1" si="94"/>
        <v>43549</v>
      </c>
      <c r="I489">
        <f t="shared" ca="1" si="95"/>
        <v>17</v>
      </c>
      <c r="J489">
        <f t="shared" ca="1" si="96"/>
        <v>12</v>
      </c>
      <c r="K489" t="str" cm="1">
        <f t="array" aca="1" ref="K489" ca="1">INDEX($K$2:$K$6,RANDBETWEEN(1,ROWS($K$2:$K$6)),1)</f>
        <v>France</v>
      </c>
      <c r="L489">
        <f t="shared" ca="1" si="97"/>
        <v>50</v>
      </c>
      <c r="M489">
        <f t="shared" ca="1" si="98"/>
        <v>152</v>
      </c>
      <c r="N489">
        <f t="shared" ca="1" si="97"/>
        <v>63</v>
      </c>
      <c r="O489" s="2">
        <f t="shared" ca="1" si="99"/>
        <v>44.099999999999994</v>
      </c>
      <c r="P489" s="2">
        <f t="shared" ca="1" si="100"/>
        <v>18.899999999999999</v>
      </c>
      <c r="Q489">
        <f t="shared" ca="1" si="101"/>
        <v>11</v>
      </c>
      <c r="R489">
        <f t="shared" ca="1" si="101"/>
        <v>34</v>
      </c>
      <c r="S489" s="2">
        <f t="shared" ca="1" si="102"/>
        <v>5.8000000000000007</v>
      </c>
      <c r="T489" s="3">
        <f t="shared" ca="1" si="103"/>
        <v>0.50008578356844435</v>
      </c>
      <c r="U489" t="str" cm="1">
        <f t="array" aca="1" ref="U489" ca="1">INDEX($U$2:$U$4,RANDBETWEEN(1,ROWS($U$2:$U$4)),1)</f>
        <v>Single</v>
      </c>
    </row>
    <row r="490" spans="1:21">
      <c r="A490">
        <v>489</v>
      </c>
      <c r="B490" cm="1">
        <f t="array" aca="1" ref="B490" ca="1">INDEX($B$2:$B$3,RANDBETWEEN(1,ROWS($B$2:$B$3)),1)</f>
        <v>2020</v>
      </c>
      <c r="C490">
        <f t="shared" ca="1" si="91"/>
        <v>1405037</v>
      </c>
      <c r="D490" t="str" cm="1">
        <f t="array" aca="1" ref="D490" ca="1">INDEX($D$2:$D$6,RANDBETWEEN(1,ROWS($D$2:$D$6)),1)</f>
        <v>Foteini Antonis</v>
      </c>
      <c r="E490" s="1">
        <f t="shared" ca="1" si="92"/>
        <v>44203</v>
      </c>
      <c r="F490">
        <f t="shared" ca="1" si="93"/>
        <v>25</v>
      </c>
      <c r="G490" t="str" cm="1">
        <f t="array" aca="1" ref="G490" ca="1">INDEX($G$2:$G$3,RANDBETWEEN(1,ROWS($G$2:$G$3)),1)</f>
        <v>Female</v>
      </c>
      <c r="H490" s="1">
        <f t="shared" ca="1" si="94"/>
        <v>43533</v>
      </c>
      <c r="I490">
        <f t="shared" ca="1" si="95"/>
        <v>12</v>
      </c>
      <c r="J490">
        <f t="shared" ca="1" si="96"/>
        <v>9</v>
      </c>
      <c r="K490" t="str" cm="1">
        <f t="array" aca="1" ref="K490" ca="1">INDEX($K$2:$K$6,RANDBETWEEN(1,ROWS($K$2:$K$6)),1)</f>
        <v>France</v>
      </c>
      <c r="L490">
        <f t="shared" ca="1" si="97"/>
        <v>66</v>
      </c>
      <c r="M490">
        <f t="shared" ca="1" si="98"/>
        <v>151</v>
      </c>
      <c r="N490">
        <f t="shared" ca="1" si="97"/>
        <v>82</v>
      </c>
      <c r="O490" s="2">
        <f t="shared" ca="1" si="99"/>
        <v>57.4</v>
      </c>
      <c r="P490" s="2">
        <f t="shared" ca="1" si="100"/>
        <v>24.599999999999998</v>
      </c>
      <c r="Q490">
        <f t="shared" ca="1" si="101"/>
        <v>29</v>
      </c>
      <c r="R490">
        <f t="shared" ca="1" si="101"/>
        <v>12</v>
      </c>
      <c r="S490" s="2">
        <f t="shared" ca="1" si="102"/>
        <v>4.2</v>
      </c>
      <c r="T490" s="3">
        <f t="shared" ca="1" si="103"/>
        <v>0.6462301420354597</v>
      </c>
      <c r="U490" t="str" cm="1">
        <f t="array" aca="1" ref="U490" ca="1">INDEX($U$2:$U$4,RANDBETWEEN(1,ROWS($U$2:$U$4)),1)</f>
        <v>In Relationship</v>
      </c>
    </row>
    <row r="491" spans="1:21">
      <c r="A491">
        <v>490</v>
      </c>
      <c r="B491" cm="1">
        <f t="array" aca="1" ref="B491" ca="1">INDEX($B$2:$B$3,RANDBETWEEN(1,ROWS($B$2:$B$3)),1)</f>
        <v>2021</v>
      </c>
      <c r="C491">
        <f t="shared" ca="1" si="91"/>
        <v>1452098</v>
      </c>
      <c r="D491" t="str" cm="1">
        <f t="array" aca="1" ref="D491" ca="1">INDEX($D$2:$D$6,RANDBETWEEN(1,ROWS($D$2:$D$6)),1)</f>
        <v>Costas Antonis</v>
      </c>
      <c r="E491" s="1">
        <f t="shared" ca="1" si="92"/>
        <v>44362</v>
      </c>
      <c r="F491">
        <f t="shared" ca="1" si="93"/>
        <v>24</v>
      </c>
      <c r="G491" t="str" cm="1">
        <f t="array" aca="1" ref="G491" ca="1">INDEX($G$2:$G$3,RANDBETWEEN(1,ROWS($G$2:$G$3)),1)</f>
        <v>Male</v>
      </c>
      <c r="H491" s="1">
        <f t="shared" ca="1" si="94"/>
        <v>43560</v>
      </c>
      <c r="I491">
        <f t="shared" ca="1" si="95"/>
        <v>11</v>
      </c>
      <c r="J491">
        <f t="shared" ca="1" si="96"/>
        <v>8</v>
      </c>
      <c r="K491" t="str" cm="1">
        <f t="array" aca="1" ref="K491" ca="1">INDEX($K$2:$K$6,RANDBETWEEN(1,ROWS($K$2:$K$6)),1)</f>
        <v>Spain</v>
      </c>
      <c r="L491">
        <f t="shared" ca="1" si="97"/>
        <v>62</v>
      </c>
      <c r="M491">
        <f t="shared" ca="1" si="98"/>
        <v>111</v>
      </c>
      <c r="N491">
        <f t="shared" ca="1" si="97"/>
        <v>70</v>
      </c>
      <c r="O491" s="2">
        <f t="shared" ca="1" si="99"/>
        <v>49</v>
      </c>
      <c r="P491" s="2">
        <f t="shared" ca="1" si="100"/>
        <v>21</v>
      </c>
      <c r="Q491">
        <f t="shared" ca="1" si="101"/>
        <v>45</v>
      </c>
      <c r="R491">
        <f t="shared" ca="1" si="101"/>
        <v>43</v>
      </c>
      <c r="S491" s="2">
        <f t="shared" ca="1" si="102"/>
        <v>3.8000000000000003</v>
      </c>
      <c r="T491" s="3">
        <f t="shared" ca="1" si="103"/>
        <v>0.36994305573532471</v>
      </c>
      <c r="U491" t="str" cm="1">
        <f t="array" aca="1" ref="U491" ca="1">INDEX($U$2:$U$4,RANDBETWEEN(1,ROWS($U$2:$U$4)),1)</f>
        <v>In Relationship</v>
      </c>
    </row>
    <row r="492" spans="1:21">
      <c r="A492">
        <v>491</v>
      </c>
      <c r="B492" cm="1">
        <f t="array" aca="1" ref="B492" ca="1">INDEX($B$2:$B$3,RANDBETWEEN(1,ROWS($B$2:$B$3)),1)</f>
        <v>2020</v>
      </c>
      <c r="C492">
        <f t="shared" ca="1" si="91"/>
        <v>1465793</v>
      </c>
      <c r="D492" t="str" cm="1">
        <f t="array" aca="1" ref="D492" ca="1">INDEX($D$2:$D$6,RANDBETWEEN(1,ROWS($D$2:$D$6)),1)</f>
        <v>Costas Antonis</v>
      </c>
      <c r="E492" s="1">
        <f t="shared" ca="1" si="92"/>
        <v>43993</v>
      </c>
      <c r="F492">
        <f t="shared" ca="1" si="93"/>
        <v>25</v>
      </c>
      <c r="G492" t="str" cm="1">
        <f t="array" aca="1" ref="G492" ca="1">INDEX($G$2:$G$3,RANDBETWEEN(1,ROWS($G$2:$G$3)),1)</f>
        <v>Male</v>
      </c>
      <c r="H492" s="1">
        <f t="shared" ca="1" si="94"/>
        <v>43483</v>
      </c>
      <c r="I492">
        <f t="shared" ca="1" si="95"/>
        <v>13</v>
      </c>
      <c r="J492">
        <f t="shared" ca="1" si="96"/>
        <v>11</v>
      </c>
      <c r="K492" t="str" cm="1">
        <f t="array" aca="1" ref="K492" ca="1">INDEX($K$2:$K$6,RANDBETWEEN(1,ROWS($K$2:$K$6)),1)</f>
        <v>Australia</v>
      </c>
      <c r="L492">
        <f t="shared" ca="1" si="97"/>
        <v>69</v>
      </c>
      <c r="M492">
        <f t="shared" ca="1" si="98"/>
        <v>192</v>
      </c>
      <c r="N492">
        <f t="shared" ca="1" si="97"/>
        <v>96</v>
      </c>
      <c r="O492" s="2">
        <f t="shared" ca="1" si="99"/>
        <v>67.199999999999989</v>
      </c>
      <c r="P492" s="2">
        <f t="shared" ca="1" si="100"/>
        <v>28.799999999999997</v>
      </c>
      <c r="Q492">
        <f t="shared" ca="1" si="101"/>
        <v>38</v>
      </c>
      <c r="R492">
        <f t="shared" ca="1" si="101"/>
        <v>12</v>
      </c>
      <c r="S492" s="2">
        <f t="shared" ca="1" si="102"/>
        <v>4.8000000000000007</v>
      </c>
      <c r="T492" s="3">
        <f t="shared" ca="1" si="103"/>
        <v>0.71839337534453895</v>
      </c>
      <c r="U492" t="str" cm="1">
        <f t="array" aca="1" ref="U492" ca="1">INDEX($U$2:$U$4,RANDBETWEEN(1,ROWS($U$2:$U$4)),1)</f>
        <v>Single</v>
      </c>
    </row>
    <row r="493" spans="1:21">
      <c r="A493">
        <v>492</v>
      </c>
      <c r="B493" cm="1">
        <f t="array" aca="1" ref="B493" ca="1">INDEX($B$2:$B$3,RANDBETWEEN(1,ROWS($B$2:$B$3)),1)</f>
        <v>2021</v>
      </c>
      <c r="C493">
        <f t="shared" ca="1" si="91"/>
        <v>1424320</v>
      </c>
      <c r="D493" t="str" cm="1">
        <f t="array" aca="1" ref="D493" ca="1">INDEX($D$2:$D$6,RANDBETWEEN(1,ROWS($D$2:$D$6)),1)</f>
        <v>Foteini Antonis</v>
      </c>
      <c r="E493" s="1">
        <f t="shared" ca="1" si="92"/>
        <v>44396</v>
      </c>
      <c r="F493">
        <f t="shared" ca="1" si="93"/>
        <v>25</v>
      </c>
      <c r="G493" t="str" cm="1">
        <f t="array" aca="1" ref="G493" ca="1">INDEX($G$2:$G$3,RANDBETWEEN(1,ROWS($G$2:$G$3)),1)</f>
        <v>Male</v>
      </c>
      <c r="H493" s="1">
        <f t="shared" ca="1" si="94"/>
        <v>43560</v>
      </c>
      <c r="I493">
        <f t="shared" ca="1" si="95"/>
        <v>15</v>
      </c>
      <c r="J493">
        <f t="shared" ca="1" si="96"/>
        <v>8</v>
      </c>
      <c r="K493" t="str" cm="1">
        <f t="array" aca="1" ref="K493" ca="1">INDEX($K$2:$K$6,RANDBETWEEN(1,ROWS($K$2:$K$6)),1)</f>
        <v>Australia</v>
      </c>
      <c r="L493">
        <f t="shared" ca="1" si="97"/>
        <v>78</v>
      </c>
      <c r="M493">
        <f t="shared" ca="1" si="98"/>
        <v>161</v>
      </c>
      <c r="N493">
        <f t="shared" ca="1" si="97"/>
        <v>85</v>
      </c>
      <c r="O493" s="2">
        <f t="shared" ca="1" si="99"/>
        <v>59.499999999999993</v>
      </c>
      <c r="P493" s="2">
        <f t="shared" ca="1" si="100"/>
        <v>25.5</v>
      </c>
      <c r="Q493">
        <f t="shared" ca="1" si="101"/>
        <v>37</v>
      </c>
      <c r="R493">
        <f t="shared" ca="1" si="101"/>
        <v>14</v>
      </c>
      <c r="S493" s="2">
        <f t="shared" ca="1" si="102"/>
        <v>4.6000000000000005</v>
      </c>
      <c r="T493" s="3">
        <f t="shared" ca="1" si="103"/>
        <v>0.99116400241996527</v>
      </c>
      <c r="U493" t="str" cm="1">
        <f t="array" aca="1" ref="U493" ca="1">INDEX($U$2:$U$4,RANDBETWEEN(1,ROWS($U$2:$U$4)),1)</f>
        <v>In Relationship</v>
      </c>
    </row>
    <row r="494" spans="1:21">
      <c r="A494">
        <v>493</v>
      </c>
      <c r="B494" cm="1">
        <f t="array" aca="1" ref="B494" ca="1">INDEX($B$2:$B$3,RANDBETWEEN(1,ROWS($B$2:$B$3)),1)</f>
        <v>2021</v>
      </c>
      <c r="C494">
        <f t="shared" ca="1" si="91"/>
        <v>1416223</v>
      </c>
      <c r="D494" t="str" cm="1">
        <f t="array" aca="1" ref="D494" ca="1">INDEX($D$2:$D$6,RANDBETWEEN(1,ROWS($D$2:$D$6)),1)</f>
        <v>Periklis Andreas</v>
      </c>
      <c r="E494" s="1">
        <f t="shared" ca="1" si="92"/>
        <v>44141</v>
      </c>
      <c r="F494">
        <f t="shared" ca="1" si="93"/>
        <v>25</v>
      </c>
      <c r="G494" t="str" cm="1">
        <f t="array" aca="1" ref="G494" ca="1">INDEX($G$2:$G$3,RANDBETWEEN(1,ROWS($G$2:$G$3)),1)</f>
        <v>Male</v>
      </c>
      <c r="H494" s="1">
        <f t="shared" ca="1" si="94"/>
        <v>43536</v>
      </c>
      <c r="I494">
        <f t="shared" ca="1" si="95"/>
        <v>10</v>
      </c>
      <c r="J494">
        <f t="shared" ca="1" si="96"/>
        <v>11</v>
      </c>
      <c r="K494" t="str" cm="1">
        <f t="array" aca="1" ref="K494" ca="1">INDEX($K$2:$K$6,RANDBETWEEN(1,ROWS($K$2:$K$6)),1)</f>
        <v>France</v>
      </c>
      <c r="L494">
        <f t="shared" ca="1" si="97"/>
        <v>68</v>
      </c>
      <c r="M494">
        <f t="shared" ca="1" si="98"/>
        <v>182</v>
      </c>
      <c r="N494">
        <f t="shared" ca="1" si="97"/>
        <v>53</v>
      </c>
      <c r="O494" s="2">
        <f t="shared" ca="1" si="99"/>
        <v>37.099999999999994</v>
      </c>
      <c r="P494" s="2">
        <f t="shared" ca="1" si="100"/>
        <v>15.899999999999999</v>
      </c>
      <c r="Q494">
        <f t="shared" ca="1" si="101"/>
        <v>35</v>
      </c>
      <c r="R494">
        <f t="shared" ca="1" si="101"/>
        <v>45</v>
      </c>
      <c r="S494" s="2">
        <f t="shared" ca="1" si="102"/>
        <v>4.2</v>
      </c>
      <c r="T494" s="3">
        <f t="shared" ca="1" si="103"/>
        <v>0.33492797258161255</v>
      </c>
      <c r="U494" t="str" cm="1">
        <f t="array" aca="1" ref="U494" ca="1">INDEX($U$2:$U$4,RANDBETWEEN(1,ROWS($U$2:$U$4)),1)</f>
        <v>In Relationship</v>
      </c>
    </row>
    <row r="495" spans="1:21">
      <c r="A495">
        <v>494</v>
      </c>
      <c r="B495" cm="1">
        <f t="array" aca="1" ref="B495" ca="1">INDEX($B$2:$B$3,RANDBETWEEN(1,ROWS($B$2:$B$3)),1)</f>
        <v>2021</v>
      </c>
      <c r="C495">
        <f t="shared" ca="1" si="91"/>
        <v>1471503</v>
      </c>
      <c r="D495" t="str" cm="1">
        <f t="array" aca="1" ref="D495" ca="1">INDEX($D$2:$D$6,RANDBETWEEN(1,ROWS($D$2:$D$6)),1)</f>
        <v>Costas Antonis</v>
      </c>
      <c r="E495" s="1">
        <f t="shared" ca="1" si="92"/>
        <v>44158</v>
      </c>
      <c r="F495">
        <f t="shared" ca="1" si="93"/>
        <v>23</v>
      </c>
      <c r="G495" t="str" cm="1">
        <f t="array" aca="1" ref="G495" ca="1">INDEX($G$2:$G$3,RANDBETWEEN(1,ROWS($G$2:$G$3)),1)</f>
        <v>Female</v>
      </c>
      <c r="H495" s="1">
        <f t="shared" ca="1" si="94"/>
        <v>43463</v>
      </c>
      <c r="I495">
        <f t="shared" ca="1" si="95"/>
        <v>16</v>
      </c>
      <c r="J495">
        <f t="shared" ca="1" si="96"/>
        <v>10</v>
      </c>
      <c r="K495" t="str" cm="1">
        <f t="array" aca="1" ref="K495" ca="1">INDEX($K$2:$K$6,RANDBETWEEN(1,ROWS($K$2:$K$6)),1)</f>
        <v>Spain</v>
      </c>
      <c r="L495">
        <f t="shared" ca="1" si="97"/>
        <v>59</v>
      </c>
      <c r="M495">
        <f t="shared" ca="1" si="98"/>
        <v>122</v>
      </c>
      <c r="N495">
        <f t="shared" ca="1" si="97"/>
        <v>77</v>
      </c>
      <c r="O495" s="2">
        <f t="shared" ca="1" si="99"/>
        <v>53.9</v>
      </c>
      <c r="P495" s="2">
        <f t="shared" ca="1" si="100"/>
        <v>23.099999999999998</v>
      </c>
      <c r="Q495">
        <f t="shared" ca="1" si="101"/>
        <v>42</v>
      </c>
      <c r="R495">
        <f t="shared" ca="1" si="101"/>
        <v>34</v>
      </c>
      <c r="S495" s="2">
        <f t="shared" ca="1" si="102"/>
        <v>5.2</v>
      </c>
      <c r="T495" s="3">
        <f t="shared" ca="1" si="103"/>
        <v>0.59158412783308489</v>
      </c>
      <c r="U495" t="str" cm="1">
        <f t="array" aca="1" ref="U495" ca="1">INDEX($U$2:$U$4,RANDBETWEEN(1,ROWS($U$2:$U$4)),1)</f>
        <v>In Relationship</v>
      </c>
    </row>
    <row r="496" spans="1:21">
      <c r="A496">
        <v>495</v>
      </c>
      <c r="B496" cm="1">
        <f t="array" aca="1" ref="B496" ca="1">INDEX($B$2:$B$3,RANDBETWEEN(1,ROWS($B$2:$B$3)),1)</f>
        <v>2021</v>
      </c>
      <c r="C496">
        <f t="shared" ca="1" si="91"/>
        <v>1411707</v>
      </c>
      <c r="D496" t="str" cm="1">
        <f t="array" aca="1" ref="D496" ca="1">INDEX($D$2:$D$6,RANDBETWEEN(1,ROWS($D$2:$D$6)),1)</f>
        <v>Costas Antonis</v>
      </c>
      <c r="E496" s="1">
        <f t="shared" ca="1" si="92"/>
        <v>44084</v>
      </c>
      <c r="F496">
        <f t="shared" ca="1" si="93"/>
        <v>25</v>
      </c>
      <c r="G496" t="str" cm="1">
        <f t="array" aca="1" ref="G496" ca="1">INDEX($G$2:$G$3,RANDBETWEEN(1,ROWS($G$2:$G$3)),1)</f>
        <v>Male</v>
      </c>
      <c r="H496" s="1">
        <f t="shared" ca="1" si="94"/>
        <v>43552</v>
      </c>
      <c r="I496">
        <f t="shared" ca="1" si="95"/>
        <v>12</v>
      </c>
      <c r="J496">
        <f t="shared" ca="1" si="96"/>
        <v>15</v>
      </c>
      <c r="K496" t="str" cm="1">
        <f t="array" aca="1" ref="K496" ca="1">INDEX($K$2:$K$6,RANDBETWEEN(1,ROWS($K$2:$K$6)),1)</f>
        <v>Germany</v>
      </c>
      <c r="L496">
        <f t="shared" ca="1" si="97"/>
        <v>77</v>
      </c>
      <c r="M496">
        <f t="shared" ca="1" si="98"/>
        <v>176</v>
      </c>
      <c r="N496">
        <f t="shared" ca="1" si="97"/>
        <v>83</v>
      </c>
      <c r="O496" s="2">
        <f t="shared" ca="1" si="99"/>
        <v>58.099999999999994</v>
      </c>
      <c r="P496" s="2">
        <f t="shared" ca="1" si="100"/>
        <v>24.9</v>
      </c>
      <c r="Q496">
        <f t="shared" ca="1" si="101"/>
        <v>19</v>
      </c>
      <c r="R496">
        <f t="shared" ca="1" si="101"/>
        <v>31</v>
      </c>
      <c r="S496" s="2">
        <f t="shared" ca="1" si="102"/>
        <v>5.4</v>
      </c>
      <c r="T496" s="3">
        <f t="shared" ca="1" si="103"/>
        <v>0.25146029252345703</v>
      </c>
      <c r="U496" t="str" cm="1">
        <f t="array" aca="1" ref="U496" ca="1">INDEX($U$2:$U$4,RANDBETWEEN(1,ROWS($U$2:$U$4)),1)</f>
        <v>Single</v>
      </c>
    </row>
    <row r="497" spans="1:21">
      <c r="A497">
        <v>496</v>
      </c>
      <c r="B497" cm="1">
        <f t="array" aca="1" ref="B497" ca="1">INDEX($B$2:$B$3,RANDBETWEEN(1,ROWS($B$2:$B$3)),1)</f>
        <v>2021</v>
      </c>
      <c r="C497">
        <f t="shared" ca="1" si="91"/>
        <v>1489239</v>
      </c>
      <c r="D497" t="str" cm="1">
        <f t="array" aca="1" ref="D497" ca="1">INDEX($D$2:$D$6,RANDBETWEEN(1,ROWS($D$2:$D$6)),1)</f>
        <v>Marios Katsaros</v>
      </c>
      <c r="E497" s="1">
        <f t="shared" ca="1" si="92"/>
        <v>44045</v>
      </c>
      <c r="F497">
        <f t="shared" ca="1" si="93"/>
        <v>19</v>
      </c>
      <c r="G497" t="str" cm="1">
        <f t="array" aca="1" ref="G497" ca="1">INDEX($G$2:$G$3,RANDBETWEEN(1,ROWS($G$2:$G$3)),1)</f>
        <v>Female</v>
      </c>
      <c r="H497" s="1">
        <f t="shared" ca="1" si="94"/>
        <v>43441</v>
      </c>
      <c r="I497">
        <f t="shared" ca="1" si="95"/>
        <v>12</v>
      </c>
      <c r="J497">
        <f t="shared" ca="1" si="96"/>
        <v>9</v>
      </c>
      <c r="K497" t="str" cm="1">
        <f t="array" aca="1" ref="K497" ca="1">INDEX($K$2:$K$6,RANDBETWEEN(1,ROWS($K$2:$K$6)),1)</f>
        <v>Spain</v>
      </c>
      <c r="L497">
        <f t="shared" ca="1" si="97"/>
        <v>95</v>
      </c>
      <c r="M497">
        <f t="shared" ca="1" si="98"/>
        <v>155</v>
      </c>
      <c r="N497">
        <f t="shared" ca="1" si="97"/>
        <v>73</v>
      </c>
      <c r="O497" s="2">
        <f t="shared" ca="1" si="99"/>
        <v>51.099999999999994</v>
      </c>
      <c r="P497" s="2">
        <f t="shared" ca="1" si="100"/>
        <v>21.9</v>
      </c>
      <c r="Q497">
        <f t="shared" ca="1" si="101"/>
        <v>40</v>
      </c>
      <c r="R497">
        <f t="shared" ca="1" si="101"/>
        <v>46</v>
      </c>
      <c r="S497" s="2">
        <f t="shared" ca="1" si="102"/>
        <v>4.2</v>
      </c>
      <c r="T497" s="3">
        <f t="shared" ca="1" si="103"/>
        <v>0.29401488023326472</v>
      </c>
      <c r="U497" t="str" cm="1">
        <f t="array" aca="1" ref="U497" ca="1">INDEX($U$2:$U$4,RANDBETWEEN(1,ROWS($U$2:$U$4)),1)</f>
        <v>Married</v>
      </c>
    </row>
    <row r="498" spans="1:21">
      <c r="A498">
        <v>497</v>
      </c>
      <c r="B498" cm="1">
        <f t="array" aca="1" ref="B498" ca="1">INDEX($B$2:$B$3,RANDBETWEEN(1,ROWS($B$2:$B$3)),1)</f>
        <v>2020</v>
      </c>
      <c r="C498">
        <f t="shared" ca="1" si="91"/>
        <v>1477422</v>
      </c>
      <c r="D498" t="str" cm="1">
        <f t="array" aca="1" ref="D498" ca="1">INDEX($D$2:$D$6,RANDBETWEEN(1,ROWS($D$2:$D$6)),1)</f>
        <v>Periklis Andreas</v>
      </c>
      <c r="E498" s="1">
        <f t="shared" ca="1" si="92"/>
        <v>44255</v>
      </c>
      <c r="F498">
        <f t="shared" ca="1" si="93"/>
        <v>20</v>
      </c>
      <c r="G498" t="str" cm="1">
        <f t="array" aca="1" ref="G498" ca="1">INDEX($G$2:$G$3,RANDBETWEEN(1,ROWS($G$2:$G$3)),1)</f>
        <v>Female</v>
      </c>
      <c r="H498" s="1">
        <f t="shared" ca="1" si="94"/>
        <v>43425</v>
      </c>
      <c r="I498">
        <f t="shared" ca="1" si="95"/>
        <v>20</v>
      </c>
      <c r="J498">
        <f t="shared" ca="1" si="96"/>
        <v>10</v>
      </c>
      <c r="K498" t="str" cm="1">
        <f t="array" aca="1" ref="K498" ca="1">INDEX($K$2:$K$6,RANDBETWEEN(1,ROWS($K$2:$K$6)),1)</f>
        <v>Australia</v>
      </c>
      <c r="L498">
        <f t="shared" ca="1" si="97"/>
        <v>76</v>
      </c>
      <c r="M498">
        <f t="shared" ca="1" si="98"/>
        <v>110</v>
      </c>
      <c r="N498">
        <f t="shared" ca="1" si="97"/>
        <v>99</v>
      </c>
      <c r="O498" s="2">
        <f t="shared" ca="1" si="99"/>
        <v>69.3</v>
      </c>
      <c r="P498" s="2">
        <f t="shared" ca="1" si="100"/>
        <v>29.7</v>
      </c>
      <c r="Q498">
        <f t="shared" ca="1" si="101"/>
        <v>15</v>
      </c>
      <c r="R498">
        <f t="shared" ca="1" si="101"/>
        <v>26</v>
      </c>
      <c r="S498" s="2">
        <f t="shared" ca="1" si="102"/>
        <v>6</v>
      </c>
      <c r="T498" s="3">
        <f t="shared" ca="1" si="103"/>
        <v>0.38026078447930767</v>
      </c>
      <c r="U498" t="str" cm="1">
        <f t="array" aca="1" ref="U498" ca="1">INDEX($U$2:$U$4,RANDBETWEEN(1,ROWS($U$2:$U$4)),1)</f>
        <v>Single</v>
      </c>
    </row>
    <row r="499" spans="1:21">
      <c r="A499">
        <v>498</v>
      </c>
      <c r="B499" cm="1">
        <f t="array" aca="1" ref="B499" ca="1">INDEX($B$2:$B$3,RANDBETWEEN(1,ROWS($B$2:$B$3)),1)</f>
        <v>2021</v>
      </c>
      <c r="C499">
        <f t="shared" ca="1" si="91"/>
        <v>1435006</v>
      </c>
      <c r="D499" t="str" cm="1">
        <f t="array" aca="1" ref="D499" ca="1">INDEX($D$2:$D$6,RANDBETWEEN(1,ROWS($D$2:$D$6)),1)</f>
        <v>Irini Antoniou</v>
      </c>
      <c r="E499" s="1">
        <f t="shared" ca="1" si="92"/>
        <v>44301</v>
      </c>
      <c r="F499">
        <f t="shared" ca="1" si="93"/>
        <v>20</v>
      </c>
      <c r="G499" t="str" cm="1">
        <f t="array" aca="1" ref="G499" ca="1">INDEX($G$2:$G$3,RANDBETWEEN(1,ROWS($G$2:$G$3)),1)</f>
        <v>Male</v>
      </c>
      <c r="H499" s="1">
        <f t="shared" ca="1" si="94"/>
        <v>43352</v>
      </c>
      <c r="I499">
        <f t="shared" ca="1" si="95"/>
        <v>16</v>
      </c>
      <c r="J499">
        <f t="shared" ca="1" si="96"/>
        <v>8</v>
      </c>
      <c r="K499" t="str" cm="1">
        <f t="array" aca="1" ref="K499" ca="1">INDEX($K$2:$K$6,RANDBETWEEN(1,ROWS($K$2:$K$6)),1)</f>
        <v>Australia</v>
      </c>
      <c r="L499">
        <f t="shared" ca="1" si="97"/>
        <v>80</v>
      </c>
      <c r="M499">
        <f t="shared" ca="1" si="98"/>
        <v>189</v>
      </c>
      <c r="N499">
        <f t="shared" ca="1" si="97"/>
        <v>83</v>
      </c>
      <c r="O499" s="2">
        <f t="shared" ca="1" si="99"/>
        <v>58.099999999999994</v>
      </c>
      <c r="P499" s="2">
        <f t="shared" ca="1" si="100"/>
        <v>24.9</v>
      </c>
      <c r="Q499">
        <f t="shared" ca="1" si="101"/>
        <v>45</v>
      </c>
      <c r="R499">
        <f t="shared" ca="1" si="101"/>
        <v>30</v>
      </c>
      <c r="S499" s="2">
        <f t="shared" ca="1" si="102"/>
        <v>4.8000000000000007</v>
      </c>
      <c r="T499" s="3">
        <f t="shared" ca="1" si="103"/>
        <v>0.33331651085732905</v>
      </c>
      <c r="U499" t="str" cm="1">
        <f t="array" aca="1" ref="U499" ca="1">INDEX($U$2:$U$4,RANDBETWEEN(1,ROWS($U$2:$U$4)),1)</f>
        <v>Married</v>
      </c>
    </row>
    <row r="500" spans="1:21">
      <c r="A500">
        <v>499</v>
      </c>
      <c r="B500" cm="1">
        <f t="array" aca="1" ref="B500" ca="1">INDEX($B$2:$B$3,RANDBETWEEN(1,ROWS($B$2:$B$3)),1)</f>
        <v>2021</v>
      </c>
      <c r="C500">
        <f t="shared" ca="1" si="91"/>
        <v>1479699</v>
      </c>
      <c r="D500" t="str" cm="1">
        <f t="array" aca="1" ref="D500" ca="1">INDEX($D$2:$D$6,RANDBETWEEN(1,ROWS($D$2:$D$6)),1)</f>
        <v>Marios Katsaros</v>
      </c>
      <c r="E500" s="1">
        <f t="shared" ca="1" si="92"/>
        <v>44154</v>
      </c>
      <c r="F500">
        <f t="shared" ca="1" si="93"/>
        <v>19</v>
      </c>
      <c r="G500" t="str" cm="1">
        <f t="array" aca="1" ref="G500" ca="1">INDEX($G$2:$G$3,RANDBETWEEN(1,ROWS($G$2:$G$3)),1)</f>
        <v>Female</v>
      </c>
      <c r="H500" s="1">
        <f t="shared" ca="1" si="94"/>
        <v>43441</v>
      </c>
      <c r="I500">
        <f t="shared" ca="1" si="95"/>
        <v>11</v>
      </c>
      <c r="J500">
        <f t="shared" ca="1" si="96"/>
        <v>11</v>
      </c>
      <c r="K500" t="str" cm="1">
        <f t="array" aca="1" ref="K500" ca="1">INDEX($K$2:$K$6,RANDBETWEEN(1,ROWS($K$2:$K$6)),1)</f>
        <v>France</v>
      </c>
      <c r="L500">
        <f t="shared" ca="1" si="97"/>
        <v>86</v>
      </c>
      <c r="M500">
        <f t="shared" ca="1" si="98"/>
        <v>111</v>
      </c>
      <c r="N500">
        <f t="shared" ca="1" si="97"/>
        <v>88</v>
      </c>
      <c r="O500" s="2">
        <f t="shared" ca="1" si="99"/>
        <v>61.599999999999994</v>
      </c>
      <c r="P500" s="2">
        <f t="shared" ca="1" si="100"/>
        <v>26.4</v>
      </c>
      <c r="Q500">
        <f t="shared" ca="1" si="101"/>
        <v>24</v>
      </c>
      <c r="R500">
        <f t="shared" ca="1" si="101"/>
        <v>17</v>
      </c>
      <c r="S500" s="2">
        <f t="shared" ca="1" si="102"/>
        <v>4.4000000000000004</v>
      </c>
      <c r="T500" s="3">
        <f t="shared" ca="1" si="103"/>
        <v>0.57432050440007054</v>
      </c>
      <c r="U500" t="str" cm="1">
        <f t="array" aca="1" ref="U500" ca="1">INDEX($U$2:$U$4,RANDBETWEEN(1,ROWS($U$2:$U$4)),1)</f>
        <v>Single</v>
      </c>
    </row>
    <row r="501" spans="1:21">
      <c r="A501">
        <v>500</v>
      </c>
      <c r="B501" cm="1">
        <f t="array" aca="1" ref="B501" ca="1">INDEX($B$2:$B$3,RANDBETWEEN(1,ROWS($B$2:$B$3)),1)</f>
        <v>2020</v>
      </c>
      <c r="C501">
        <f t="shared" ca="1" si="91"/>
        <v>1405485</v>
      </c>
      <c r="D501" t="str" cm="1">
        <f t="array" aca="1" ref="D501" ca="1">INDEX($D$2:$D$6,RANDBETWEEN(1,ROWS($D$2:$D$6)),1)</f>
        <v>Marios Katsaros</v>
      </c>
      <c r="E501" s="1">
        <f t="shared" ca="1" si="92"/>
        <v>44074</v>
      </c>
      <c r="F501">
        <f t="shared" ca="1" si="93"/>
        <v>25</v>
      </c>
      <c r="G501" t="str" cm="1">
        <f t="array" aca="1" ref="G501" ca="1">INDEX($G$2:$G$3,RANDBETWEEN(1,ROWS($G$2:$G$3)),1)</f>
        <v>Male</v>
      </c>
      <c r="H501" s="1">
        <f t="shared" ca="1" si="94"/>
        <v>43583</v>
      </c>
      <c r="I501">
        <f t="shared" ca="1" si="95"/>
        <v>11</v>
      </c>
      <c r="J501">
        <f t="shared" ca="1" si="96"/>
        <v>12</v>
      </c>
      <c r="K501" t="str" cm="1">
        <f t="array" aca="1" ref="K501" ca="1">INDEX($K$2:$K$6,RANDBETWEEN(1,ROWS($K$2:$K$6)),1)</f>
        <v>Germany</v>
      </c>
      <c r="L501">
        <f t="shared" ca="1" si="97"/>
        <v>82</v>
      </c>
      <c r="M501">
        <f t="shared" ca="1" si="98"/>
        <v>149</v>
      </c>
      <c r="N501">
        <f t="shared" ca="1" si="97"/>
        <v>81</v>
      </c>
      <c r="O501" s="2">
        <f t="shared" ca="1" si="99"/>
        <v>56.699999999999996</v>
      </c>
      <c r="P501" s="2">
        <f t="shared" ca="1" si="100"/>
        <v>24.3</v>
      </c>
      <c r="Q501">
        <f t="shared" ca="1" si="101"/>
        <v>21</v>
      </c>
      <c r="R501">
        <f t="shared" ca="1" si="101"/>
        <v>24</v>
      </c>
      <c r="S501" s="2">
        <f t="shared" ca="1" si="102"/>
        <v>4.6000000000000005</v>
      </c>
      <c r="T501" s="3">
        <f t="shared" ca="1" si="103"/>
        <v>0.324294671551969</v>
      </c>
      <c r="U501" t="str" cm="1">
        <f t="array" aca="1" ref="U501" ca="1">INDEX($U$2:$U$4,RANDBETWEEN(1,ROWS($U$2:$U$4)),1)</f>
        <v>Married</v>
      </c>
    </row>
    <row r="502" spans="1:21">
      <c r="A502">
        <v>501</v>
      </c>
      <c r="B502" cm="1">
        <f t="array" aca="1" ref="B502" ca="1">INDEX($B$2:$B$3,RANDBETWEEN(1,ROWS($B$2:$B$3)),1)</f>
        <v>2021</v>
      </c>
      <c r="C502">
        <f t="shared" ca="1" si="91"/>
        <v>1428326</v>
      </c>
      <c r="D502" t="str" cm="1">
        <f t="array" aca="1" ref="D502" ca="1">INDEX($D$2:$D$6,RANDBETWEEN(1,ROWS($D$2:$D$6)),1)</f>
        <v>Periklis Andreas</v>
      </c>
      <c r="E502" s="1">
        <f t="shared" ca="1" si="92"/>
        <v>44235</v>
      </c>
      <c r="F502">
        <f t="shared" ca="1" si="93"/>
        <v>28</v>
      </c>
      <c r="G502" t="str" cm="1">
        <f t="array" aca="1" ref="G502" ca="1">INDEX($G$2:$G$3,RANDBETWEEN(1,ROWS($G$2:$G$3)),1)</f>
        <v>Male</v>
      </c>
      <c r="H502" s="1">
        <f t="shared" ca="1" si="94"/>
        <v>43255</v>
      </c>
      <c r="I502">
        <f t="shared" ca="1" si="95"/>
        <v>11</v>
      </c>
      <c r="J502">
        <f t="shared" ca="1" si="96"/>
        <v>10</v>
      </c>
      <c r="K502" t="str" cm="1">
        <f t="array" aca="1" ref="K502" ca="1">INDEX($K$2:$K$6,RANDBETWEEN(1,ROWS($K$2:$K$6)),1)</f>
        <v>Canada</v>
      </c>
      <c r="L502">
        <f t="shared" ca="1" si="97"/>
        <v>60</v>
      </c>
      <c r="M502">
        <f t="shared" ca="1" si="98"/>
        <v>109</v>
      </c>
      <c r="N502">
        <f t="shared" ca="1" si="97"/>
        <v>56</v>
      </c>
      <c r="O502" s="2">
        <f t="shared" ca="1" si="99"/>
        <v>39.199999999999996</v>
      </c>
      <c r="P502" s="2">
        <f t="shared" ca="1" si="100"/>
        <v>16.8</v>
      </c>
      <c r="Q502">
        <f t="shared" ca="1" si="101"/>
        <v>13</v>
      </c>
      <c r="R502">
        <f t="shared" ca="1" si="101"/>
        <v>38</v>
      </c>
      <c r="S502" s="2">
        <f t="shared" ca="1" si="102"/>
        <v>4.2</v>
      </c>
      <c r="T502" s="3">
        <f t="shared" ca="1" si="103"/>
        <v>0.71526176274224662</v>
      </c>
      <c r="U502" t="str" cm="1">
        <f t="array" aca="1" ref="U502" ca="1">INDEX($U$2:$U$4,RANDBETWEEN(1,ROWS($U$2:$U$4)),1)</f>
        <v>Married</v>
      </c>
    </row>
    <row r="503" spans="1:21">
      <c r="A503">
        <v>502</v>
      </c>
      <c r="B503" cm="1">
        <f t="array" aca="1" ref="B503" ca="1">INDEX($B$2:$B$3,RANDBETWEEN(1,ROWS($B$2:$B$3)),1)</f>
        <v>2020</v>
      </c>
      <c r="C503">
        <f t="shared" ca="1" si="91"/>
        <v>1407018</v>
      </c>
      <c r="D503" t="str" cm="1">
        <f t="array" aca="1" ref="D503" ca="1">INDEX($D$2:$D$6,RANDBETWEEN(1,ROWS($D$2:$D$6)),1)</f>
        <v>Marios Katsaros</v>
      </c>
      <c r="E503" s="1">
        <f t="shared" ca="1" si="92"/>
        <v>44174</v>
      </c>
      <c r="F503">
        <f t="shared" ca="1" si="93"/>
        <v>25</v>
      </c>
      <c r="G503" t="str" cm="1">
        <f t="array" aca="1" ref="G503" ca="1">INDEX($G$2:$G$3,RANDBETWEEN(1,ROWS($G$2:$G$3)),1)</f>
        <v>Male</v>
      </c>
      <c r="H503" s="1">
        <f t="shared" ca="1" si="94"/>
        <v>43596</v>
      </c>
      <c r="I503">
        <f t="shared" ca="1" si="95"/>
        <v>18</v>
      </c>
      <c r="J503">
        <f t="shared" ca="1" si="96"/>
        <v>8</v>
      </c>
      <c r="K503" t="str" cm="1">
        <f t="array" aca="1" ref="K503" ca="1">INDEX($K$2:$K$6,RANDBETWEEN(1,ROWS($K$2:$K$6)),1)</f>
        <v>Spain</v>
      </c>
      <c r="L503">
        <f t="shared" ca="1" si="97"/>
        <v>63</v>
      </c>
      <c r="M503">
        <f t="shared" ca="1" si="98"/>
        <v>145</v>
      </c>
      <c r="N503">
        <f t="shared" ca="1" si="97"/>
        <v>77</v>
      </c>
      <c r="O503" s="2">
        <f t="shared" ca="1" si="99"/>
        <v>53.9</v>
      </c>
      <c r="P503" s="2">
        <f t="shared" ca="1" si="100"/>
        <v>23.099999999999998</v>
      </c>
      <c r="Q503">
        <f t="shared" ca="1" si="101"/>
        <v>31</v>
      </c>
      <c r="R503">
        <f t="shared" ca="1" si="101"/>
        <v>12</v>
      </c>
      <c r="S503" s="2">
        <f t="shared" ca="1" si="102"/>
        <v>5.2</v>
      </c>
      <c r="T503" s="3">
        <f t="shared" ca="1" si="103"/>
        <v>0.46562132130165457</v>
      </c>
      <c r="U503" t="str" cm="1">
        <f t="array" aca="1" ref="U503" ca="1">INDEX($U$2:$U$4,RANDBETWEEN(1,ROWS($U$2:$U$4)),1)</f>
        <v>Single</v>
      </c>
    </row>
    <row r="504" spans="1:21">
      <c r="A504">
        <v>503</v>
      </c>
      <c r="B504" cm="1">
        <f t="array" aca="1" ref="B504" ca="1">INDEX($B$2:$B$3,RANDBETWEEN(1,ROWS($B$2:$B$3)),1)</f>
        <v>2020</v>
      </c>
      <c r="C504">
        <f t="shared" ca="1" si="91"/>
        <v>1467636</v>
      </c>
      <c r="D504" t="str" cm="1">
        <f t="array" aca="1" ref="D504" ca="1">INDEX($D$2:$D$6,RANDBETWEEN(1,ROWS($D$2:$D$6)),1)</f>
        <v>Periklis Andreas</v>
      </c>
      <c r="E504" s="1">
        <f t="shared" ca="1" si="92"/>
        <v>44100</v>
      </c>
      <c r="F504">
        <f t="shared" ca="1" si="93"/>
        <v>26</v>
      </c>
      <c r="G504" t="str" cm="1">
        <f t="array" aca="1" ref="G504" ca="1">INDEX($G$2:$G$3,RANDBETWEEN(1,ROWS($G$2:$G$3)),1)</f>
        <v>Male</v>
      </c>
      <c r="H504" s="1">
        <f t="shared" ca="1" si="94"/>
        <v>43354</v>
      </c>
      <c r="I504">
        <f t="shared" ca="1" si="95"/>
        <v>12</v>
      </c>
      <c r="J504">
        <f t="shared" ca="1" si="96"/>
        <v>13</v>
      </c>
      <c r="K504" t="str" cm="1">
        <f t="array" aca="1" ref="K504" ca="1">INDEX($K$2:$K$6,RANDBETWEEN(1,ROWS($K$2:$K$6)),1)</f>
        <v>Australia</v>
      </c>
      <c r="L504">
        <f t="shared" ca="1" si="97"/>
        <v>75</v>
      </c>
      <c r="M504">
        <f t="shared" ca="1" si="98"/>
        <v>171</v>
      </c>
      <c r="N504">
        <f t="shared" ca="1" si="97"/>
        <v>98</v>
      </c>
      <c r="O504" s="2">
        <f t="shared" ca="1" si="99"/>
        <v>68.599999999999994</v>
      </c>
      <c r="P504" s="2">
        <f t="shared" ca="1" si="100"/>
        <v>29.4</v>
      </c>
      <c r="Q504">
        <f t="shared" ca="1" si="101"/>
        <v>41</v>
      </c>
      <c r="R504">
        <f t="shared" ca="1" si="101"/>
        <v>44</v>
      </c>
      <c r="S504" s="2">
        <f t="shared" ca="1" si="102"/>
        <v>5</v>
      </c>
      <c r="T504" s="3">
        <f t="shared" ca="1" si="103"/>
        <v>0.20953754669253122</v>
      </c>
      <c r="U504" t="str" cm="1">
        <f t="array" aca="1" ref="U504" ca="1">INDEX($U$2:$U$4,RANDBETWEEN(1,ROWS($U$2:$U$4)),1)</f>
        <v>Married</v>
      </c>
    </row>
    <row r="505" spans="1:21">
      <c r="A505">
        <v>504</v>
      </c>
      <c r="B505" cm="1">
        <f t="array" aca="1" ref="B505" ca="1">INDEX($B$2:$B$3,RANDBETWEEN(1,ROWS($B$2:$B$3)),1)</f>
        <v>2021</v>
      </c>
      <c r="C505">
        <f t="shared" ca="1" si="91"/>
        <v>1467608</v>
      </c>
      <c r="D505" t="str" cm="1">
        <f t="array" aca="1" ref="D505" ca="1">INDEX($D$2:$D$6,RANDBETWEEN(1,ROWS($D$2:$D$6)),1)</f>
        <v>Irini Antoniou</v>
      </c>
      <c r="E505" s="1">
        <f t="shared" ca="1" si="92"/>
        <v>44289</v>
      </c>
      <c r="F505">
        <f t="shared" ca="1" si="93"/>
        <v>23</v>
      </c>
      <c r="G505" t="str" cm="1">
        <f t="array" aca="1" ref="G505" ca="1">INDEX($G$2:$G$3,RANDBETWEEN(1,ROWS($G$2:$G$3)),1)</f>
        <v>Male</v>
      </c>
      <c r="H505" s="1">
        <f t="shared" ca="1" si="94"/>
        <v>43649</v>
      </c>
      <c r="I505">
        <f t="shared" ca="1" si="95"/>
        <v>15</v>
      </c>
      <c r="J505">
        <f t="shared" ca="1" si="96"/>
        <v>11</v>
      </c>
      <c r="K505" t="str" cm="1">
        <f t="array" aca="1" ref="K505" ca="1">INDEX($K$2:$K$6,RANDBETWEEN(1,ROWS($K$2:$K$6)),1)</f>
        <v>Spain</v>
      </c>
      <c r="L505">
        <f t="shared" ca="1" si="97"/>
        <v>81</v>
      </c>
      <c r="M505">
        <f t="shared" ca="1" si="98"/>
        <v>116</v>
      </c>
      <c r="N505">
        <f t="shared" ca="1" si="97"/>
        <v>50</v>
      </c>
      <c r="O505" s="2">
        <f t="shared" ca="1" si="99"/>
        <v>35</v>
      </c>
      <c r="P505" s="2">
        <f t="shared" ca="1" si="100"/>
        <v>15</v>
      </c>
      <c r="Q505">
        <f t="shared" ca="1" si="101"/>
        <v>11</v>
      </c>
      <c r="R505">
        <f t="shared" ca="1" si="101"/>
        <v>27</v>
      </c>
      <c r="S505" s="2">
        <f t="shared" ca="1" si="102"/>
        <v>5.2</v>
      </c>
      <c r="T505" s="3">
        <f t="shared" ca="1" si="103"/>
        <v>4.7125795310223317E-2</v>
      </c>
      <c r="U505" t="str" cm="1">
        <f t="array" aca="1" ref="U505" ca="1">INDEX($U$2:$U$4,RANDBETWEEN(1,ROWS($U$2:$U$4)),1)</f>
        <v>Single</v>
      </c>
    </row>
    <row r="506" spans="1:21">
      <c r="A506">
        <v>505</v>
      </c>
      <c r="B506" cm="1">
        <f t="array" aca="1" ref="B506" ca="1">INDEX($B$2:$B$3,RANDBETWEEN(1,ROWS($B$2:$B$3)),1)</f>
        <v>2020</v>
      </c>
      <c r="C506">
        <f t="shared" ca="1" si="91"/>
        <v>1442304</v>
      </c>
      <c r="D506" t="str" cm="1">
        <f t="array" aca="1" ref="D506" ca="1">INDEX($D$2:$D$6,RANDBETWEEN(1,ROWS($D$2:$D$6)),1)</f>
        <v>Foteini Antonis</v>
      </c>
      <c r="E506" s="1">
        <f t="shared" ca="1" si="92"/>
        <v>44055</v>
      </c>
      <c r="F506">
        <f t="shared" ca="1" si="93"/>
        <v>25</v>
      </c>
      <c r="G506" t="str" cm="1">
        <f t="array" aca="1" ref="G506" ca="1">INDEX($G$2:$G$3,RANDBETWEEN(1,ROWS($G$2:$G$3)),1)</f>
        <v>Female</v>
      </c>
      <c r="H506" s="1">
        <f t="shared" ca="1" si="94"/>
        <v>43577</v>
      </c>
      <c r="I506">
        <f t="shared" ca="1" si="95"/>
        <v>11</v>
      </c>
      <c r="J506">
        <f t="shared" ca="1" si="96"/>
        <v>9</v>
      </c>
      <c r="K506" t="str" cm="1">
        <f t="array" aca="1" ref="K506" ca="1">INDEX($K$2:$K$6,RANDBETWEEN(1,ROWS($K$2:$K$6)),1)</f>
        <v>France</v>
      </c>
      <c r="L506">
        <f t="shared" ca="1" si="97"/>
        <v>53</v>
      </c>
      <c r="M506">
        <f t="shared" ca="1" si="98"/>
        <v>117</v>
      </c>
      <c r="N506">
        <f t="shared" ca="1" si="97"/>
        <v>81</v>
      </c>
      <c r="O506" s="2">
        <f t="shared" ca="1" si="99"/>
        <v>56.699999999999996</v>
      </c>
      <c r="P506" s="2">
        <f t="shared" ca="1" si="100"/>
        <v>24.3</v>
      </c>
      <c r="Q506">
        <f t="shared" ca="1" si="101"/>
        <v>29</v>
      </c>
      <c r="R506">
        <f t="shared" ca="1" si="101"/>
        <v>21</v>
      </c>
      <c r="S506" s="2">
        <f t="shared" ca="1" si="102"/>
        <v>4</v>
      </c>
      <c r="T506" s="3">
        <f t="shared" ca="1" si="103"/>
        <v>0.40100953509778126</v>
      </c>
      <c r="U506" t="str" cm="1">
        <f t="array" aca="1" ref="U506" ca="1">INDEX($U$2:$U$4,RANDBETWEEN(1,ROWS($U$2:$U$4)),1)</f>
        <v>Married</v>
      </c>
    </row>
    <row r="507" spans="1:21">
      <c r="A507">
        <v>506</v>
      </c>
      <c r="B507" cm="1">
        <f t="array" aca="1" ref="B507" ca="1">INDEX($B$2:$B$3,RANDBETWEEN(1,ROWS($B$2:$B$3)),1)</f>
        <v>2021</v>
      </c>
      <c r="C507">
        <f t="shared" ca="1" si="91"/>
        <v>1407425</v>
      </c>
      <c r="D507" t="str" cm="1">
        <f t="array" aca="1" ref="D507" ca="1">INDEX($D$2:$D$6,RANDBETWEEN(1,ROWS($D$2:$D$6)),1)</f>
        <v>Marios Katsaros</v>
      </c>
      <c r="E507" s="1">
        <f t="shared" ca="1" si="92"/>
        <v>44082</v>
      </c>
      <c r="F507">
        <f t="shared" ca="1" si="93"/>
        <v>24</v>
      </c>
      <c r="G507" t="str" cm="1">
        <f t="array" aca="1" ref="G507" ca="1">INDEX($G$2:$G$3,RANDBETWEEN(1,ROWS($G$2:$G$3)),1)</f>
        <v>Female</v>
      </c>
      <c r="H507" s="1">
        <f t="shared" ca="1" si="94"/>
        <v>43658</v>
      </c>
      <c r="I507">
        <f t="shared" ca="1" si="95"/>
        <v>15</v>
      </c>
      <c r="J507">
        <f t="shared" ca="1" si="96"/>
        <v>14</v>
      </c>
      <c r="K507" t="str" cm="1">
        <f t="array" aca="1" ref="K507" ca="1">INDEX($K$2:$K$6,RANDBETWEEN(1,ROWS($K$2:$K$6)),1)</f>
        <v>Germany</v>
      </c>
      <c r="L507">
        <f t="shared" ca="1" si="97"/>
        <v>100</v>
      </c>
      <c r="M507">
        <f t="shared" ca="1" si="98"/>
        <v>194</v>
      </c>
      <c r="N507">
        <f t="shared" ca="1" si="97"/>
        <v>98</v>
      </c>
      <c r="O507" s="2">
        <f t="shared" ca="1" si="99"/>
        <v>68.599999999999994</v>
      </c>
      <c r="P507" s="2">
        <f t="shared" ca="1" si="100"/>
        <v>29.4</v>
      </c>
      <c r="Q507">
        <f t="shared" ca="1" si="101"/>
        <v>42</v>
      </c>
      <c r="R507">
        <f t="shared" ca="1" si="101"/>
        <v>43</v>
      </c>
      <c r="S507" s="2">
        <f t="shared" ca="1" si="102"/>
        <v>5.8000000000000007</v>
      </c>
      <c r="T507" s="3">
        <f t="shared" ca="1" si="103"/>
        <v>0.31171566726470001</v>
      </c>
      <c r="U507" t="str" cm="1">
        <f t="array" aca="1" ref="U507" ca="1">INDEX($U$2:$U$4,RANDBETWEEN(1,ROWS($U$2:$U$4)),1)</f>
        <v>Married</v>
      </c>
    </row>
    <row r="508" spans="1:21">
      <c r="A508">
        <v>507</v>
      </c>
      <c r="B508" cm="1">
        <f t="array" aca="1" ref="B508" ca="1">INDEX($B$2:$B$3,RANDBETWEEN(1,ROWS($B$2:$B$3)),1)</f>
        <v>2021</v>
      </c>
      <c r="C508">
        <f t="shared" ca="1" si="91"/>
        <v>1436905</v>
      </c>
      <c r="D508" t="str" cm="1">
        <f t="array" aca="1" ref="D508" ca="1">INDEX($D$2:$D$6,RANDBETWEEN(1,ROWS($D$2:$D$6)),1)</f>
        <v>Foteini Antonis</v>
      </c>
      <c r="E508" s="1">
        <f t="shared" ca="1" si="92"/>
        <v>44286</v>
      </c>
      <c r="F508">
        <f t="shared" ca="1" si="93"/>
        <v>28</v>
      </c>
      <c r="G508" t="str" cm="1">
        <f t="array" aca="1" ref="G508" ca="1">INDEX($G$2:$G$3,RANDBETWEEN(1,ROWS($G$2:$G$3)),1)</f>
        <v>Male</v>
      </c>
      <c r="H508" s="1">
        <f t="shared" ca="1" si="94"/>
        <v>43518</v>
      </c>
      <c r="I508">
        <f t="shared" ca="1" si="95"/>
        <v>19</v>
      </c>
      <c r="J508">
        <f t="shared" ca="1" si="96"/>
        <v>10</v>
      </c>
      <c r="K508" t="str" cm="1">
        <f t="array" aca="1" ref="K508" ca="1">INDEX($K$2:$K$6,RANDBETWEEN(1,ROWS($K$2:$K$6)),1)</f>
        <v>Australia</v>
      </c>
      <c r="L508">
        <f t="shared" ca="1" si="97"/>
        <v>100</v>
      </c>
      <c r="M508">
        <f t="shared" ca="1" si="98"/>
        <v>180</v>
      </c>
      <c r="N508">
        <f t="shared" ca="1" si="97"/>
        <v>55</v>
      </c>
      <c r="O508" s="2">
        <f t="shared" ca="1" si="99"/>
        <v>38.5</v>
      </c>
      <c r="P508" s="2">
        <f t="shared" ca="1" si="100"/>
        <v>16.5</v>
      </c>
      <c r="Q508">
        <f t="shared" ca="1" si="101"/>
        <v>33</v>
      </c>
      <c r="R508">
        <f t="shared" ca="1" si="101"/>
        <v>12</v>
      </c>
      <c r="S508" s="2">
        <f t="shared" ca="1" si="102"/>
        <v>5.8000000000000007</v>
      </c>
      <c r="T508" s="3">
        <f t="shared" ca="1" si="103"/>
        <v>0.1972941681412973</v>
      </c>
      <c r="U508" t="str" cm="1">
        <f t="array" aca="1" ref="U508" ca="1">INDEX($U$2:$U$4,RANDBETWEEN(1,ROWS($U$2:$U$4)),1)</f>
        <v>Single</v>
      </c>
    </row>
    <row r="509" spans="1:21">
      <c r="A509">
        <v>508</v>
      </c>
      <c r="B509" cm="1">
        <f t="array" aca="1" ref="B509" ca="1">INDEX($B$2:$B$3,RANDBETWEEN(1,ROWS($B$2:$B$3)),1)</f>
        <v>2021</v>
      </c>
      <c r="C509">
        <f t="shared" ca="1" si="91"/>
        <v>1475180</v>
      </c>
      <c r="D509" t="str" cm="1">
        <f t="array" aca="1" ref="D509" ca="1">INDEX($D$2:$D$6,RANDBETWEEN(1,ROWS($D$2:$D$6)),1)</f>
        <v>Irini Antoniou</v>
      </c>
      <c r="E509" s="1">
        <f t="shared" ca="1" si="92"/>
        <v>44228</v>
      </c>
      <c r="F509">
        <f t="shared" ca="1" si="93"/>
        <v>20</v>
      </c>
      <c r="G509" t="str" cm="1">
        <f t="array" aca="1" ref="G509" ca="1">INDEX($G$2:$G$3,RANDBETWEEN(1,ROWS($G$2:$G$3)),1)</f>
        <v>Male</v>
      </c>
      <c r="H509" s="1">
        <f t="shared" ca="1" si="94"/>
        <v>43646</v>
      </c>
      <c r="I509">
        <f t="shared" ca="1" si="95"/>
        <v>12</v>
      </c>
      <c r="J509">
        <f t="shared" ca="1" si="96"/>
        <v>8</v>
      </c>
      <c r="K509" t="str" cm="1">
        <f t="array" aca="1" ref="K509" ca="1">INDEX($K$2:$K$6,RANDBETWEEN(1,ROWS($K$2:$K$6)),1)</f>
        <v>Spain</v>
      </c>
      <c r="L509">
        <f t="shared" ca="1" si="97"/>
        <v>54</v>
      </c>
      <c r="M509">
        <f t="shared" ca="1" si="98"/>
        <v>190</v>
      </c>
      <c r="N509">
        <f t="shared" ca="1" si="97"/>
        <v>55</v>
      </c>
      <c r="O509" s="2">
        <f t="shared" ca="1" si="99"/>
        <v>38.5</v>
      </c>
      <c r="P509" s="2">
        <f t="shared" ca="1" si="100"/>
        <v>16.5</v>
      </c>
      <c r="Q509">
        <f t="shared" ca="1" si="101"/>
        <v>43</v>
      </c>
      <c r="R509">
        <f t="shared" ca="1" si="101"/>
        <v>16</v>
      </c>
      <c r="S509" s="2">
        <f t="shared" ca="1" si="102"/>
        <v>4</v>
      </c>
      <c r="T509" s="3">
        <f t="shared" ca="1" si="103"/>
        <v>0.97086717127717692</v>
      </c>
      <c r="U509" t="str" cm="1">
        <f t="array" aca="1" ref="U509" ca="1">INDEX($U$2:$U$4,RANDBETWEEN(1,ROWS($U$2:$U$4)),1)</f>
        <v>Single</v>
      </c>
    </row>
    <row r="510" spans="1:21">
      <c r="A510">
        <v>509</v>
      </c>
      <c r="B510" cm="1">
        <f t="array" aca="1" ref="B510" ca="1">INDEX($B$2:$B$3,RANDBETWEEN(1,ROWS($B$2:$B$3)),1)</f>
        <v>2021</v>
      </c>
      <c r="C510">
        <f t="shared" ca="1" si="91"/>
        <v>1458628</v>
      </c>
      <c r="D510" t="str" cm="1">
        <f t="array" aca="1" ref="D510" ca="1">INDEX($D$2:$D$6,RANDBETWEEN(1,ROWS($D$2:$D$6)),1)</f>
        <v>Foteini Antonis</v>
      </c>
      <c r="E510" s="1">
        <f t="shared" ca="1" si="92"/>
        <v>44376</v>
      </c>
      <c r="F510">
        <f t="shared" ca="1" si="93"/>
        <v>25</v>
      </c>
      <c r="G510" t="str" cm="1">
        <f t="array" aca="1" ref="G510" ca="1">INDEX($G$2:$G$3,RANDBETWEEN(1,ROWS($G$2:$G$3)),1)</f>
        <v>Female</v>
      </c>
      <c r="H510" s="1">
        <f t="shared" ca="1" si="94"/>
        <v>43307</v>
      </c>
      <c r="I510">
        <f t="shared" ca="1" si="95"/>
        <v>16</v>
      </c>
      <c r="J510">
        <f t="shared" ca="1" si="96"/>
        <v>12</v>
      </c>
      <c r="K510" t="str" cm="1">
        <f t="array" aca="1" ref="K510" ca="1">INDEX($K$2:$K$6,RANDBETWEEN(1,ROWS($K$2:$K$6)),1)</f>
        <v>Canada</v>
      </c>
      <c r="L510">
        <f t="shared" ca="1" si="97"/>
        <v>83</v>
      </c>
      <c r="M510">
        <f t="shared" ca="1" si="98"/>
        <v>194</v>
      </c>
      <c r="N510">
        <f t="shared" ca="1" si="97"/>
        <v>77</v>
      </c>
      <c r="O510" s="2">
        <f t="shared" ca="1" si="99"/>
        <v>53.9</v>
      </c>
      <c r="P510" s="2">
        <f t="shared" ca="1" si="100"/>
        <v>23.099999999999998</v>
      </c>
      <c r="Q510">
        <f t="shared" ca="1" si="101"/>
        <v>20</v>
      </c>
      <c r="R510">
        <f t="shared" ca="1" si="101"/>
        <v>27</v>
      </c>
      <c r="S510" s="2">
        <f t="shared" ca="1" si="102"/>
        <v>5.6000000000000005</v>
      </c>
      <c r="T510" s="3">
        <f t="shared" ca="1" si="103"/>
        <v>0.10985640750910819</v>
      </c>
      <c r="U510" t="str" cm="1">
        <f t="array" aca="1" ref="U510" ca="1">INDEX($U$2:$U$4,RANDBETWEEN(1,ROWS($U$2:$U$4)),1)</f>
        <v>Married</v>
      </c>
    </row>
    <row r="511" spans="1:21">
      <c r="A511">
        <v>510</v>
      </c>
      <c r="B511" cm="1">
        <f t="array" aca="1" ref="B511" ca="1">INDEX($B$2:$B$3,RANDBETWEEN(1,ROWS($B$2:$B$3)),1)</f>
        <v>2020</v>
      </c>
      <c r="C511">
        <f t="shared" ca="1" si="91"/>
        <v>1465252</v>
      </c>
      <c r="D511" t="str" cm="1">
        <f t="array" aca="1" ref="D511" ca="1">INDEX($D$2:$D$6,RANDBETWEEN(1,ROWS($D$2:$D$6)),1)</f>
        <v>Marios Katsaros</v>
      </c>
      <c r="E511" s="1">
        <f t="shared" ca="1" si="92"/>
        <v>44190</v>
      </c>
      <c r="F511">
        <f t="shared" ca="1" si="93"/>
        <v>27</v>
      </c>
      <c r="G511" t="str" cm="1">
        <f t="array" aca="1" ref="G511" ca="1">INDEX($G$2:$G$3,RANDBETWEEN(1,ROWS($G$2:$G$3)),1)</f>
        <v>Female</v>
      </c>
      <c r="H511" s="1">
        <f t="shared" ca="1" si="94"/>
        <v>43514</v>
      </c>
      <c r="I511">
        <f t="shared" ca="1" si="95"/>
        <v>12</v>
      </c>
      <c r="J511">
        <f t="shared" ca="1" si="96"/>
        <v>8</v>
      </c>
      <c r="K511" t="str" cm="1">
        <f t="array" aca="1" ref="K511" ca="1">INDEX($K$2:$K$6,RANDBETWEEN(1,ROWS($K$2:$K$6)),1)</f>
        <v>Australia</v>
      </c>
      <c r="L511">
        <f t="shared" ca="1" si="97"/>
        <v>81</v>
      </c>
      <c r="M511">
        <f t="shared" ca="1" si="98"/>
        <v>117</v>
      </c>
      <c r="N511">
        <f t="shared" ca="1" si="97"/>
        <v>97</v>
      </c>
      <c r="O511" s="2">
        <f t="shared" ca="1" si="99"/>
        <v>67.899999999999991</v>
      </c>
      <c r="P511" s="2">
        <f t="shared" ca="1" si="100"/>
        <v>29.099999999999998</v>
      </c>
      <c r="Q511">
        <f t="shared" ca="1" si="101"/>
        <v>47</v>
      </c>
      <c r="R511">
        <f t="shared" ca="1" si="101"/>
        <v>29</v>
      </c>
      <c r="S511" s="2">
        <f t="shared" ca="1" si="102"/>
        <v>4</v>
      </c>
      <c r="T511" s="3">
        <f t="shared" ca="1" si="103"/>
        <v>0.16972424323705637</v>
      </c>
      <c r="U511" t="str" cm="1">
        <f t="array" aca="1" ref="U511" ca="1">INDEX($U$2:$U$4,RANDBETWEEN(1,ROWS($U$2:$U$4)),1)</f>
        <v>Single</v>
      </c>
    </row>
    <row r="512" spans="1:21">
      <c r="A512">
        <v>511</v>
      </c>
      <c r="B512" cm="1">
        <f t="array" aca="1" ref="B512" ca="1">INDEX($B$2:$B$3,RANDBETWEEN(1,ROWS($B$2:$B$3)),1)</f>
        <v>2021</v>
      </c>
      <c r="C512">
        <f t="shared" ca="1" si="91"/>
        <v>1408094</v>
      </c>
      <c r="D512" t="str" cm="1">
        <f t="array" aca="1" ref="D512" ca="1">INDEX($D$2:$D$6,RANDBETWEEN(1,ROWS($D$2:$D$6)),1)</f>
        <v>Costas Antonis</v>
      </c>
      <c r="E512" s="1">
        <f t="shared" ca="1" si="92"/>
        <v>44066</v>
      </c>
      <c r="F512">
        <f t="shared" ca="1" si="93"/>
        <v>20</v>
      </c>
      <c r="G512" t="str" cm="1">
        <f t="array" aca="1" ref="G512" ca="1">INDEX($G$2:$G$3,RANDBETWEEN(1,ROWS($G$2:$G$3)),1)</f>
        <v>Male</v>
      </c>
      <c r="H512" s="1">
        <f t="shared" ca="1" si="94"/>
        <v>43414</v>
      </c>
      <c r="I512">
        <f t="shared" ca="1" si="95"/>
        <v>16</v>
      </c>
      <c r="J512">
        <f t="shared" ca="1" si="96"/>
        <v>14</v>
      </c>
      <c r="K512" t="str" cm="1">
        <f t="array" aca="1" ref="K512" ca="1">INDEX($K$2:$K$6,RANDBETWEEN(1,ROWS($K$2:$K$6)),1)</f>
        <v>Australia</v>
      </c>
      <c r="L512">
        <f t="shared" ca="1" si="97"/>
        <v>85</v>
      </c>
      <c r="M512">
        <f t="shared" ca="1" si="98"/>
        <v>189</v>
      </c>
      <c r="N512">
        <f t="shared" ca="1" si="97"/>
        <v>71</v>
      </c>
      <c r="O512" s="2">
        <f t="shared" ca="1" si="99"/>
        <v>49.699999999999996</v>
      </c>
      <c r="P512" s="2">
        <f t="shared" ca="1" si="100"/>
        <v>21.3</v>
      </c>
      <c r="Q512">
        <f t="shared" ca="1" si="101"/>
        <v>16</v>
      </c>
      <c r="R512">
        <f t="shared" ca="1" si="101"/>
        <v>11</v>
      </c>
      <c r="S512" s="2">
        <f t="shared" ca="1" si="102"/>
        <v>6</v>
      </c>
      <c r="T512" s="3">
        <f t="shared" ca="1" si="103"/>
        <v>0.45378144892126393</v>
      </c>
      <c r="U512" t="str" cm="1">
        <f t="array" aca="1" ref="U512" ca="1">INDEX($U$2:$U$4,RANDBETWEEN(1,ROWS($U$2:$U$4)),1)</f>
        <v>Married</v>
      </c>
    </row>
    <row r="513" spans="1:21">
      <c r="A513">
        <v>512</v>
      </c>
      <c r="B513" cm="1">
        <f t="array" aca="1" ref="B513" ca="1">INDEX($B$2:$B$3,RANDBETWEEN(1,ROWS($B$2:$B$3)),1)</f>
        <v>2021</v>
      </c>
      <c r="C513">
        <f t="shared" ca="1" si="91"/>
        <v>1450589</v>
      </c>
      <c r="D513" t="str" cm="1">
        <f t="array" aca="1" ref="D513" ca="1">INDEX($D$2:$D$6,RANDBETWEEN(1,ROWS($D$2:$D$6)),1)</f>
        <v>Marios Katsaros</v>
      </c>
      <c r="E513" s="1">
        <f t="shared" ca="1" si="92"/>
        <v>44293</v>
      </c>
      <c r="F513">
        <f t="shared" ca="1" si="93"/>
        <v>23</v>
      </c>
      <c r="G513" t="str" cm="1">
        <f t="array" aca="1" ref="G513" ca="1">INDEX($G$2:$G$3,RANDBETWEEN(1,ROWS($G$2:$G$3)),1)</f>
        <v>Female</v>
      </c>
      <c r="H513" s="1">
        <f t="shared" ca="1" si="94"/>
        <v>43626</v>
      </c>
      <c r="I513">
        <f t="shared" ca="1" si="95"/>
        <v>16</v>
      </c>
      <c r="J513">
        <f t="shared" ca="1" si="96"/>
        <v>13</v>
      </c>
      <c r="K513" t="str" cm="1">
        <f t="array" aca="1" ref="K513" ca="1">INDEX($K$2:$K$6,RANDBETWEEN(1,ROWS($K$2:$K$6)),1)</f>
        <v>Germany</v>
      </c>
      <c r="L513">
        <f t="shared" ca="1" si="97"/>
        <v>73</v>
      </c>
      <c r="M513">
        <f t="shared" ca="1" si="98"/>
        <v>163</v>
      </c>
      <c r="N513">
        <f t="shared" ca="1" si="97"/>
        <v>83</v>
      </c>
      <c r="O513" s="2">
        <f t="shared" ca="1" si="99"/>
        <v>58.099999999999994</v>
      </c>
      <c r="P513" s="2">
        <f t="shared" ca="1" si="100"/>
        <v>24.9</v>
      </c>
      <c r="Q513">
        <f t="shared" ca="1" si="101"/>
        <v>36</v>
      </c>
      <c r="R513">
        <f t="shared" ca="1" si="101"/>
        <v>13</v>
      </c>
      <c r="S513" s="2">
        <f t="shared" ca="1" si="102"/>
        <v>5.8000000000000007</v>
      </c>
      <c r="T513" s="3">
        <f t="shared" ca="1" si="103"/>
        <v>0.94593561399019521</v>
      </c>
      <c r="U513" t="str" cm="1">
        <f t="array" aca="1" ref="U513" ca="1">INDEX($U$2:$U$4,RANDBETWEEN(1,ROWS($U$2:$U$4)),1)</f>
        <v>Single</v>
      </c>
    </row>
    <row r="514" spans="1:21">
      <c r="A514">
        <v>513</v>
      </c>
      <c r="B514" cm="1">
        <f t="array" aca="1" ref="B514" ca="1">INDEX($B$2:$B$3,RANDBETWEEN(1,ROWS($B$2:$B$3)),1)</f>
        <v>2020</v>
      </c>
      <c r="C514">
        <f t="shared" ca="1" si="91"/>
        <v>1472098</v>
      </c>
      <c r="D514" t="str" cm="1">
        <f t="array" aca="1" ref="D514" ca="1">INDEX($D$2:$D$6,RANDBETWEEN(1,ROWS($D$2:$D$6)),1)</f>
        <v>Costas Antonis</v>
      </c>
      <c r="E514" s="1">
        <f t="shared" ca="1" si="92"/>
        <v>44073</v>
      </c>
      <c r="F514">
        <f t="shared" ca="1" si="93"/>
        <v>19</v>
      </c>
      <c r="G514" t="str" cm="1">
        <f t="array" aca="1" ref="G514" ca="1">INDEX($G$2:$G$3,RANDBETWEEN(1,ROWS($G$2:$G$3)),1)</f>
        <v>Female</v>
      </c>
      <c r="H514" s="1">
        <f t="shared" ca="1" si="94"/>
        <v>43568</v>
      </c>
      <c r="I514">
        <f t="shared" ca="1" si="95"/>
        <v>20</v>
      </c>
      <c r="J514">
        <f t="shared" ca="1" si="96"/>
        <v>9</v>
      </c>
      <c r="K514" t="str" cm="1">
        <f t="array" aca="1" ref="K514" ca="1">INDEX($K$2:$K$6,RANDBETWEEN(1,ROWS($K$2:$K$6)),1)</f>
        <v>Australia</v>
      </c>
      <c r="L514">
        <f t="shared" ca="1" si="97"/>
        <v>60</v>
      </c>
      <c r="M514">
        <f t="shared" ca="1" si="98"/>
        <v>191</v>
      </c>
      <c r="N514">
        <f t="shared" ca="1" si="97"/>
        <v>66</v>
      </c>
      <c r="O514" s="2">
        <f t="shared" ca="1" si="99"/>
        <v>46.199999999999996</v>
      </c>
      <c r="P514" s="2">
        <f t="shared" ca="1" si="100"/>
        <v>19.8</v>
      </c>
      <c r="Q514">
        <f t="shared" ca="1" si="101"/>
        <v>15</v>
      </c>
      <c r="R514">
        <f t="shared" ca="1" si="101"/>
        <v>28</v>
      </c>
      <c r="S514" s="2">
        <f t="shared" ca="1" si="102"/>
        <v>5.8000000000000007</v>
      </c>
      <c r="T514" s="3">
        <f t="shared" ca="1" si="103"/>
        <v>0.53046468148113812</v>
      </c>
      <c r="U514" t="str" cm="1">
        <f t="array" aca="1" ref="U514" ca="1">INDEX($U$2:$U$4,RANDBETWEEN(1,ROWS($U$2:$U$4)),1)</f>
        <v>Married</v>
      </c>
    </row>
    <row r="515" spans="1:21">
      <c r="A515">
        <v>514</v>
      </c>
      <c r="B515" cm="1">
        <f t="array" aca="1" ref="B515" ca="1">INDEX($B$2:$B$3,RANDBETWEEN(1,ROWS($B$2:$B$3)),1)</f>
        <v>2020</v>
      </c>
      <c r="C515">
        <f t="shared" ref="C515:C578" ca="1" si="104">RANDBETWEEN(1400045,1500098)</f>
        <v>1457492</v>
      </c>
      <c r="D515" t="str" cm="1">
        <f t="array" aca="1" ref="D515" ca="1">INDEX($D$2:$D$6,RANDBETWEEN(1,ROWS($D$2:$D$6)),1)</f>
        <v>Costas Antonis</v>
      </c>
      <c r="E515" s="1">
        <f t="shared" ref="E515:E578" ca="1" si="105">RANDBETWEEN(DATE(2020,6,1),DATE(2021,7,30))</f>
        <v>44115</v>
      </c>
      <c r="F515">
        <f t="shared" ref="F515:F578" ca="1" si="106">RANDBETWEEN(18,28)</f>
        <v>21</v>
      </c>
      <c r="G515" t="str" cm="1">
        <f t="array" aca="1" ref="G515" ca="1">INDEX($G$2:$G$3,RANDBETWEEN(1,ROWS($G$2:$G$3)),1)</f>
        <v>Female</v>
      </c>
      <c r="H515" s="1">
        <f t="shared" ref="H515:H578" ca="1" si="107">RANDBETWEEN(DATE(2018,6,1),DATE(2019,7,30))</f>
        <v>43487</v>
      </c>
      <c r="I515">
        <f t="shared" ref="I515:I578" ca="1" si="108">RANDBETWEEN(10,20)</f>
        <v>15</v>
      </c>
      <c r="J515">
        <f t="shared" ref="J515:J578" ca="1" si="109">RANDBETWEEN(8,15)</f>
        <v>11</v>
      </c>
      <c r="K515" t="str" cm="1">
        <f t="array" aca="1" ref="K515" ca="1">INDEX($K$2:$K$6,RANDBETWEEN(1,ROWS($K$2:$K$6)),1)</f>
        <v>France</v>
      </c>
      <c r="L515">
        <f t="shared" ref="L515:N578" ca="1" si="110">RANDBETWEEN(50,100)</f>
        <v>71</v>
      </c>
      <c r="M515">
        <f t="shared" ref="M515:M578" ca="1" si="111">RANDBETWEEN(100,200)</f>
        <v>180</v>
      </c>
      <c r="N515">
        <f t="shared" ca="1" si="110"/>
        <v>50</v>
      </c>
      <c r="O515" s="2">
        <f t="shared" ref="O515:O578" ca="1" si="112">N515*0.7</f>
        <v>35</v>
      </c>
      <c r="P515" s="2">
        <f t="shared" ref="P515:P578" ca="1" si="113">N515*0.3</f>
        <v>15</v>
      </c>
      <c r="Q515">
        <f t="shared" ref="Q515:R578" ca="1" si="114">RANDBETWEEN(10,50)</f>
        <v>23</v>
      </c>
      <c r="R515">
        <f t="shared" ca="1" si="114"/>
        <v>40</v>
      </c>
      <c r="S515" s="2">
        <f t="shared" ref="S515:S578" ca="1" si="115">SUM(I515:J515)*0.2</f>
        <v>5.2</v>
      </c>
      <c r="T515" s="3">
        <f t="shared" ref="T515:T578" ca="1" si="116">RAND()</f>
        <v>0.94800468902859514</v>
      </c>
      <c r="U515" t="str" cm="1">
        <f t="array" aca="1" ref="U515" ca="1">INDEX($U$2:$U$4,RANDBETWEEN(1,ROWS($U$2:$U$4)),1)</f>
        <v>Single</v>
      </c>
    </row>
    <row r="516" spans="1:21">
      <c r="A516">
        <v>515</v>
      </c>
      <c r="B516" cm="1">
        <f t="array" aca="1" ref="B516" ca="1">INDEX($B$2:$B$3,RANDBETWEEN(1,ROWS($B$2:$B$3)),1)</f>
        <v>2021</v>
      </c>
      <c r="C516">
        <f t="shared" ca="1" si="104"/>
        <v>1496737</v>
      </c>
      <c r="D516" t="str" cm="1">
        <f t="array" aca="1" ref="D516" ca="1">INDEX($D$2:$D$6,RANDBETWEEN(1,ROWS($D$2:$D$6)),1)</f>
        <v>Marios Katsaros</v>
      </c>
      <c r="E516" s="1">
        <f t="shared" ca="1" si="105"/>
        <v>44084</v>
      </c>
      <c r="F516">
        <f t="shared" ca="1" si="106"/>
        <v>18</v>
      </c>
      <c r="G516" t="str" cm="1">
        <f t="array" aca="1" ref="G516" ca="1">INDEX($G$2:$G$3,RANDBETWEEN(1,ROWS($G$2:$G$3)),1)</f>
        <v>Female</v>
      </c>
      <c r="H516" s="1">
        <f t="shared" ca="1" si="107"/>
        <v>43536</v>
      </c>
      <c r="I516">
        <f t="shared" ca="1" si="108"/>
        <v>15</v>
      </c>
      <c r="J516">
        <f t="shared" ca="1" si="109"/>
        <v>9</v>
      </c>
      <c r="K516" t="str" cm="1">
        <f t="array" aca="1" ref="K516" ca="1">INDEX($K$2:$K$6,RANDBETWEEN(1,ROWS($K$2:$K$6)),1)</f>
        <v>France</v>
      </c>
      <c r="L516">
        <f t="shared" ca="1" si="110"/>
        <v>59</v>
      </c>
      <c r="M516">
        <f t="shared" ca="1" si="111"/>
        <v>114</v>
      </c>
      <c r="N516">
        <f t="shared" ca="1" si="110"/>
        <v>70</v>
      </c>
      <c r="O516" s="2">
        <f t="shared" ca="1" si="112"/>
        <v>49</v>
      </c>
      <c r="P516" s="2">
        <f t="shared" ca="1" si="113"/>
        <v>21</v>
      </c>
      <c r="Q516">
        <f t="shared" ca="1" si="114"/>
        <v>26</v>
      </c>
      <c r="R516">
        <f t="shared" ca="1" si="114"/>
        <v>20</v>
      </c>
      <c r="S516" s="2">
        <f t="shared" ca="1" si="115"/>
        <v>4.8000000000000007</v>
      </c>
      <c r="T516" s="3">
        <f t="shared" ca="1" si="116"/>
        <v>0.40052053224356532</v>
      </c>
      <c r="U516" t="str" cm="1">
        <f t="array" aca="1" ref="U516" ca="1">INDEX($U$2:$U$4,RANDBETWEEN(1,ROWS($U$2:$U$4)),1)</f>
        <v>Single</v>
      </c>
    </row>
    <row r="517" spans="1:21">
      <c r="A517">
        <v>516</v>
      </c>
      <c r="B517" cm="1">
        <f t="array" aca="1" ref="B517" ca="1">INDEX($B$2:$B$3,RANDBETWEEN(1,ROWS($B$2:$B$3)),1)</f>
        <v>2021</v>
      </c>
      <c r="C517">
        <f t="shared" ca="1" si="104"/>
        <v>1403548</v>
      </c>
      <c r="D517" t="str" cm="1">
        <f t="array" aca="1" ref="D517" ca="1">INDEX($D$2:$D$6,RANDBETWEEN(1,ROWS($D$2:$D$6)),1)</f>
        <v>Periklis Andreas</v>
      </c>
      <c r="E517" s="1">
        <f t="shared" ca="1" si="105"/>
        <v>44135</v>
      </c>
      <c r="F517">
        <f t="shared" ca="1" si="106"/>
        <v>22</v>
      </c>
      <c r="G517" t="str" cm="1">
        <f t="array" aca="1" ref="G517" ca="1">INDEX($G$2:$G$3,RANDBETWEEN(1,ROWS($G$2:$G$3)),1)</f>
        <v>Male</v>
      </c>
      <c r="H517" s="1">
        <f t="shared" ca="1" si="107"/>
        <v>43673</v>
      </c>
      <c r="I517">
        <f t="shared" ca="1" si="108"/>
        <v>19</v>
      </c>
      <c r="J517">
        <f t="shared" ca="1" si="109"/>
        <v>12</v>
      </c>
      <c r="K517" t="str" cm="1">
        <f t="array" aca="1" ref="K517" ca="1">INDEX($K$2:$K$6,RANDBETWEEN(1,ROWS($K$2:$K$6)),1)</f>
        <v>France</v>
      </c>
      <c r="L517">
        <f t="shared" ca="1" si="110"/>
        <v>89</v>
      </c>
      <c r="M517">
        <f t="shared" ca="1" si="111"/>
        <v>158</v>
      </c>
      <c r="N517">
        <f t="shared" ca="1" si="110"/>
        <v>54</v>
      </c>
      <c r="O517" s="2">
        <f t="shared" ca="1" si="112"/>
        <v>37.799999999999997</v>
      </c>
      <c r="P517" s="2">
        <f t="shared" ca="1" si="113"/>
        <v>16.2</v>
      </c>
      <c r="Q517">
        <f t="shared" ca="1" si="114"/>
        <v>24</v>
      </c>
      <c r="R517">
        <f t="shared" ca="1" si="114"/>
        <v>38</v>
      </c>
      <c r="S517" s="2">
        <f t="shared" ca="1" si="115"/>
        <v>6.2</v>
      </c>
      <c r="T517" s="3">
        <f t="shared" ca="1" si="116"/>
        <v>0.81968129886902241</v>
      </c>
      <c r="U517" t="str" cm="1">
        <f t="array" aca="1" ref="U517" ca="1">INDEX($U$2:$U$4,RANDBETWEEN(1,ROWS($U$2:$U$4)),1)</f>
        <v>Married</v>
      </c>
    </row>
    <row r="518" spans="1:21">
      <c r="A518">
        <v>517</v>
      </c>
      <c r="B518" cm="1">
        <f t="array" aca="1" ref="B518" ca="1">INDEX($B$2:$B$3,RANDBETWEEN(1,ROWS($B$2:$B$3)),1)</f>
        <v>2021</v>
      </c>
      <c r="C518">
        <f t="shared" ca="1" si="104"/>
        <v>1471303</v>
      </c>
      <c r="D518" t="str" cm="1">
        <f t="array" aca="1" ref="D518" ca="1">INDEX($D$2:$D$6,RANDBETWEEN(1,ROWS($D$2:$D$6)),1)</f>
        <v>Foteini Antonis</v>
      </c>
      <c r="E518" s="1">
        <f t="shared" ca="1" si="105"/>
        <v>44203</v>
      </c>
      <c r="F518">
        <f t="shared" ca="1" si="106"/>
        <v>19</v>
      </c>
      <c r="G518" t="str" cm="1">
        <f t="array" aca="1" ref="G518" ca="1">INDEX($G$2:$G$3,RANDBETWEEN(1,ROWS($G$2:$G$3)),1)</f>
        <v>Male</v>
      </c>
      <c r="H518" s="1">
        <f t="shared" ca="1" si="107"/>
        <v>43617</v>
      </c>
      <c r="I518">
        <f t="shared" ca="1" si="108"/>
        <v>10</v>
      </c>
      <c r="J518">
        <f t="shared" ca="1" si="109"/>
        <v>11</v>
      </c>
      <c r="K518" t="str" cm="1">
        <f t="array" aca="1" ref="K518" ca="1">INDEX($K$2:$K$6,RANDBETWEEN(1,ROWS($K$2:$K$6)),1)</f>
        <v>Spain</v>
      </c>
      <c r="L518">
        <f t="shared" ca="1" si="110"/>
        <v>90</v>
      </c>
      <c r="M518">
        <f t="shared" ca="1" si="111"/>
        <v>141</v>
      </c>
      <c r="N518">
        <f t="shared" ca="1" si="110"/>
        <v>76</v>
      </c>
      <c r="O518" s="2">
        <f t="shared" ca="1" si="112"/>
        <v>53.199999999999996</v>
      </c>
      <c r="P518" s="2">
        <f t="shared" ca="1" si="113"/>
        <v>22.8</v>
      </c>
      <c r="Q518">
        <f t="shared" ca="1" si="114"/>
        <v>29</v>
      </c>
      <c r="R518">
        <f t="shared" ca="1" si="114"/>
        <v>16</v>
      </c>
      <c r="S518" s="2">
        <f t="shared" ca="1" si="115"/>
        <v>4.2</v>
      </c>
      <c r="T518" s="3">
        <f t="shared" ca="1" si="116"/>
        <v>0.37401126997355216</v>
      </c>
      <c r="U518" t="str" cm="1">
        <f t="array" aca="1" ref="U518" ca="1">INDEX($U$2:$U$4,RANDBETWEEN(1,ROWS($U$2:$U$4)),1)</f>
        <v>In Relationship</v>
      </c>
    </row>
    <row r="519" spans="1:21">
      <c r="A519">
        <v>518</v>
      </c>
      <c r="B519" cm="1">
        <f t="array" aca="1" ref="B519" ca="1">INDEX($B$2:$B$3,RANDBETWEEN(1,ROWS($B$2:$B$3)),1)</f>
        <v>2020</v>
      </c>
      <c r="C519">
        <f t="shared" ca="1" si="104"/>
        <v>1493513</v>
      </c>
      <c r="D519" t="str" cm="1">
        <f t="array" aca="1" ref="D519" ca="1">INDEX($D$2:$D$6,RANDBETWEEN(1,ROWS($D$2:$D$6)),1)</f>
        <v>Irini Antoniou</v>
      </c>
      <c r="E519" s="1">
        <f t="shared" ca="1" si="105"/>
        <v>43998</v>
      </c>
      <c r="F519">
        <f t="shared" ca="1" si="106"/>
        <v>27</v>
      </c>
      <c r="G519" t="str" cm="1">
        <f t="array" aca="1" ref="G519" ca="1">INDEX($G$2:$G$3,RANDBETWEEN(1,ROWS($G$2:$G$3)),1)</f>
        <v>Male</v>
      </c>
      <c r="H519" s="1">
        <f t="shared" ca="1" si="107"/>
        <v>43326</v>
      </c>
      <c r="I519">
        <f t="shared" ca="1" si="108"/>
        <v>20</v>
      </c>
      <c r="J519">
        <f t="shared" ca="1" si="109"/>
        <v>13</v>
      </c>
      <c r="K519" t="str" cm="1">
        <f t="array" aca="1" ref="K519" ca="1">INDEX($K$2:$K$6,RANDBETWEEN(1,ROWS($K$2:$K$6)),1)</f>
        <v>Australia</v>
      </c>
      <c r="L519">
        <f t="shared" ca="1" si="110"/>
        <v>80</v>
      </c>
      <c r="M519">
        <f t="shared" ca="1" si="111"/>
        <v>142</v>
      </c>
      <c r="N519">
        <f t="shared" ca="1" si="110"/>
        <v>100</v>
      </c>
      <c r="O519" s="2">
        <f t="shared" ca="1" si="112"/>
        <v>70</v>
      </c>
      <c r="P519" s="2">
        <f t="shared" ca="1" si="113"/>
        <v>30</v>
      </c>
      <c r="Q519">
        <f t="shared" ca="1" si="114"/>
        <v>46</v>
      </c>
      <c r="R519">
        <f t="shared" ca="1" si="114"/>
        <v>28</v>
      </c>
      <c r="S519" s="2">
        <f t="shared" ca="1" si="115"/>
        <v>6.6000000000000005</v>
      </c>
      <c r="T519" s="3">
        <f t="shared" ca="1" si="116"/>
        <v>0.73838167594768278</v>
      </c>
      <c r="U519" t="str" cm="1">
        <f t="array" aca="1" ref="U519" ca="1">INDEX($U$2:$U$4,RANDBETWEEN(1,ROWS($U$2:$U$4)),1)</f>
        <v>Married</v>
      </c>
    </row>
    <row r="520" spans="1:21">
      <c r="A520">
        <v>519</v>
      </c>
      <c r="B520" cm="1">
        <f t="array" aca="1" ref="B520" ca="1">INDEX($B$2:$B$3,RANDBETWEEN(1,ROWS($B$2:$B$3)),1)</f>
        <v>2020</v>
      </c>
      <c r="C520">
        <f t="shared" ca="1" si="104"/>
        <v>1427751</v>
      </c>
      <c r="D520" t="str" cm="1">
        <f t="array" aca="1" ref="D520" ca="1">INDEX($D$2:$D$6,RANDBETWEEN(1,ROWS($D$2:$D$6)),1)</f>
        <v>Costas Antonis</v>
      </c>
      <c r="E520" s="1">
        <f t="shared" ca="1" si="105"/>
        <v>44390</v>
      </c>
      <c r="F520">
        <f t="shared" ca="1" si="106"/>
        <v>19</v>
      </c>
      <c r="G520" t="str" cm="1">
        <f t="array" aca="1" ref="G520" ca="1">INDEX($G$2:$G$3,RANDBETWEEN(1,ROWS($G$2:$G$3)),1)</f>
        <v>Female</v>
      </c>
      <c r="H520" s="1">
        <f t="shared" ca="1" si="107"/>
        <v>43419</v>
      </c>
      <c r="I520">
        <f t="shared" ca="1" si="108"/>
        <v>18</v>
      </c>
      <c r="J520">
        <f t="shared" ca="1" si="109"/>
        <v>10</v>
      </c>
      <c r="K520" t="str" cm="1">
        <f t="array" aca="1" ref="K520" ca="1">INDEX($K$2:$K$6,RANDBETWEEN(1,ROWS($K$2:$K$6)),1)</f>
        <v>Australia</v>
      </c>
      <c r="L520">
        <f t="shared" ca="1" si="110"/>
        <v>59</v>
      </c>
      <c r="M520">
        <f t="shared" ca="1" si="111"/>
        <v>123</v>
      </c>
      <c r="N520">
        <f t="shared" ca="1" si="110"/>
        <v>57</v>
      </c>
      <c r="O520" s="2">
        <f t="shared" ca="1" si="112"/>
        <v>39.9</v>
      </c>
      <c r="P520" s="2">
        <f t="shared" ca="1" si="113"/>
        <v>17.099999999999998</v>
      </c>
      <c r="Q520">
        <f t="shared" ca="1" si="114"/>
        <v>45</v>
      </c>
      <c r="R520">
        <f t="shared" ca="1" si="114"/>
        <v>44</v>
      </c>
      <c r="S520" s="2">
        <f t="shared" ca="1" si="115"/>
        <v>5.6000000000000005</v>
      </c>
      <c r="T520" s="3">
        <f t="shared" ca="1" si="116"/>
        <v>0.11188180474849752</v>
      </c>
      <c r="U520" t="str" cm="1">
        <f t="array" aca="1" ref="U520" ca="1">INDEX($U$2:$U$4,RANDBETWEEN(1,ROWS($U$2:$U$4)),1)</f>
        <v>Single</v>
      </c>
    </row>
    <row r="521" spans="1:21">
      <c r="A521">
        <v>520</v>
      </c>
      <c r="B521" cm="1">
        <f t="array" aca="1" ref="B521" ca="1">INDEX($B$2:$B$3,RANDBETWEEN(1,ROWS($B$2:$B$3)),1)</f>
        <v>2021</v>
      </c>
      <c r="C521">
        <f t="shared" ca="1" si="104"/>
        <v>1402957</v>
      </c>
      <c r="D521" t="str" cm="1">
        <f t="array" aca="1" ref="D521" ca="1">INDEX($D$2:$D$6,RANDBETWEEN(1,ROWS($D$2:$D$6)),1)</f>
        <v>Irini Antoniou</v>
      </c>
      <c r="E521" s="1">
        <f t="shared" ca="1" si="105"/>
        <v>44178</v>
      </c>
      <c r="F521">
        <f t="shared" ca="1" si="106"/>
        <v>22</v>
      </c>
      <c r="G521" t="str" cm="1">
        <f t="array" aca="1" ref="G521" ca="1">INDEX($G$2:$G$3,RANDBETWEEN(1,ROWS($G$2:$G$3)),1)</f>
        <v>Female</v>
      </c>
      <c r="H521" s="1">
        <f t="shared" ca="1" si="107"/>
        <v>43638</v>
      </c>
      <c r="I521">
        <f t="shared" ca="1" si="108"/>
        <v>19</v>
      </c>
      <c r="J521">
        <f t="shared" ca="1" si="109"/>
        <v>11</v>
      </c>
      <c r="K521" t="str" cm="1">
        <f t="array" aca="1" ref="K521" ca="1">INDEX($K$2:$K$6,RANDBETWEEN(1,ROWS($K$2:$K$6)),1)</f>
        <v>Australia</v>
      </c>
      <c r="L521">
        <f t="shared" ca="1" si="110"/>
        <v>61</v>
      </c>
      <c r="M521">
        <f t="shared" ca="1" si="111"/>
        <v>199</v>
      </c>
      <c r="N521">
        <f t="shared" ca="1" si="110"/>
        <v>56</v>
      </c>
      <c r="O521" s="2">
        <f t="shared" ca="1" si="112"/>
        <v>39.199999999999996</v>
      </c>
      <c r="P521" s="2">
        <f t="shared" ca="1" si="113"/>
        <v>16.8</v>
      </c>
      <c r="Q521">
        <f t="shared" ca="1" si="114"/>
        <v>25</v>
      </c>
      <c r="R521">
        <f t="shared" ca="1" si="114"/>
        <v>30</v>
      </c>
      <c r="S521" s="2">
        <f t="shared" ca="1" si="115"/>
        <v>6</v>
      </c>
      <c r="T521" s="3">
        <f t="shared" ca="1" si="116"/>
        <v>0.51912297249925343</v>
      </c>
      <c r="U521" t="str" cm="1">
        <f t="array" aca="1" ref="U521" ca="1">INDEX($U$2:$U$4,RANDBETWEEN(1,ROWS($U$2:$U$4)),1)</f>
        <v>Single</v>
      </c>
    </row>
    <row r="522" spans="1:21">
      <c r="A522">
        <v>521</v>
      </c>
      <c r="B522" cm="1">
        <f t="array" aca="1" ref="B522" ca="1">INDEX($B$2:$B$3,RANDBETWEEN(1,ROWS($B$2:$B$3)),1)</f>
        <v>2021</v>
      </c>
      <c r="C522">
        <f t="shared" ca="1" si="104"/>
        <v>1482614</v>
      </c>
      <c r="D522" t="str" cm="1">
        <f t="array" aca="1" ref="D522" ca="1">INDEX($D$2:$D$6,RANDBETWEEN(1,ROWS($D$2:$D$6)),1)</f>
        <v>Costas Antonis</v>
      </c>
      <c r="E522" s="1">
        <f t="shared" ca="1" si="105"/>
        <v>44373</v>
      </c>
      <c r="F522">
        <f t="shared" ca="1" si="106"/>
        <v>22</v>
      </c>
      <c r="G522" t="str" cm="1">
        <f t="array" aca="1" ref="G522" ca="1">INDEX($G$2:$G$3,RANDBETWEEN(1,ROWS($G$2:$G$3)),1)</f>
        <v>Male</v>
      </c>
      <c r="H522" s="1">
        <f t="shared" ca="1" si="107"/>
        <v>43336</v>
      </c>
      <c r="I522">
        <f t="shared" ca="1" si="108"/>
        <v>16</v>
      </c>
      <c r="J522">
        <f t="shared" ca="1" si="109"/>
        <v>9</v>
      </c>
      <c r="K522" t="str" cm="1">
        <f t="array" aca="1" ref="K522" ca="1">INDEX($K$2:$K$6,RANDBETWEEN(1,ROWS($K$2:$K$6)),1)</f>
        <v>Spain</v>
      </c>
      <c r="L522">
        <f t="shared" ca="1" si="110"/>
        <v>76</v>
      </c>
      <c r="M522">
        <f t="shared" ca="1" si="111"/>
        <v>102</v>
      </c>
      <c r="N522">
        <f t="shared" ca="1" si="110"/>
        <v>52</v>
      </c>
      <c r="O522" s="2">
        <f t="shared" ca="1" si="112"/>
        <v>36.4</v>
      </c>
      <c r="P522" s="2">
        <f t="shared" ca="1" si="113"/>
        <v>15.6</v>
      </c>
      <c r="Q522">
        <f t="shared" ca="1" si="114"/>
        <v>29</v>
      </c>
      <c r="R522">
        <f t="shared" ca="1" si="114"/>
        <v>46</v>
      </c>
      <c r="S522" s="2">
        <f t="shared" ca="1" si="115"/>
        <v>5</v>
      </c>
      <c r="T522" s="3">
        <f t="shared" ca="1" si="116"/>
        <v>2.3842661970981283E-2</v>
      </c>
      <c r="U522" t="str" cm="1">
        <f t="array" aca="1" ref="U522" ca="1">INDEX($U$2:$U$4,RANDBETWEEN(1,ROWS($U$2:$U$4)),1)</f>
        <v>Single</v>
      </c>
    </row>
    <row r="523" spans="1:21">
      <c r="A523">
        <v>522</v>
      </c>
      <c r="B523" cm="1">
        <f t="array" aca="1" ref="B523" ca="1">INDEX($B$2:$B$3,RANDBETWEEN(1,ROWS($B$2:$B$3)),1)</f>
        <v>2021</v>
      </c>
      <c r="C523">
        <f t="shared" ca="1" si="104"/>
        <v>1489609</v>
      </c>
      <c r="D523" t="str" cm="1">
        <f t="array" aca="1" ref="D523" ca="1">INDEX($D$2:$D$6,RANDBETWEEN(1,ROWS($D$2:$D$6)),1)</f>
        <v>Marios Katsaros</v>
      </c>
      <c r="E523" s="1">
        <f t="shared" ca="1" si="105"/>
        <v>43994</v>
      </c>
      <c r="F523">
        <f t="shared" ca="1" si="106"/>
        <v>22</v>
      </c>
      <c r="G523" t="str" cm="1">
        <f t="array" aca="1" ref="G523" ca="1">INDEX($G$2:$G$3,RANDBETWEEN(1,ROWS($G$2:$G$3)),1)</f>
        <v>Female</v>
      </c>
      <c r="H523" s="1">
        <f t="shared" ca="1" si="107"/>
        <v>43521</v>
      </c>
      <c r="I523">
        <f t="shared" ca="1" si="108"/>
        <v>15</v>
      </c>
      <c r="J523">
        <f t="shared" ca="1" si="109"/>
        <v>10</v>
      </c>
      <c r="K523" t="str" cm="1">
        <f t="array" aca="1" ref="K523" ca="1">INDEX($K$2:$K$6,RANDBETWEEN(1,ROWS($K$2:$K$6)),1)</f>
        <v>Spain</v>
      </c>
      <c r="L523">
        <f t="shared" ca="1" si="110"/>
        <v>81</v>
      </c>
      <c r="M523">
        <f t="shared" ca="1" si="111"/>
        <v>179</v>
      </c>
      <c r="N523">
        <f t="shared" ca="1" si="110"/>
        <v>93</v>
      </c>
      <c r="O523" s="2">
        <f t="shared" ca="1" si="112"/>
        <v>65.099999999999994</v>
      </c>
      <c r="P523" s="2">
        <f t="shared" ca="1" si="113"/>
        <v>27.9</v>
      </c>
      <c r="Q523">
        <f t="shared" ca="1" si="114"/>
        <v>24</v>
      </c>
      <c r="R523">
        <f t="shared" ca="1" si="114"/>
        <v>34</v>
      </c>
      <c r="S523" s="2">
        <f t="shared" ca="1" si="115"/>
        <v>5</v>
      </c>
      <c r="T523" s="3">
        <f t="shared" ca="1" si="116"/>
        <v>0.4007661288735227</v>
      </c>
      <c r="U523" t="str" cm="1">
        <f t="array" aca="1" ref="U523" ca="1">INDEX($U$2:$U$4,RANDBETWEEN(1,ROWS($U$2:$U$4)),1)</f>
        <v>Married</v>
      </c>
    </row>
    <row r="524" spans="1:21">
      <c r="A524">
        <v>523</v>
      </c>
      <c r="B524" cm="1">
        <f t="array" aca="1" ref="B524" ca="1">INDEX($B$2:$B$3,RANDBETWEEN(1,ROWS($B$2:$B$3)),1)</f>
        <v>2021</v>
      </c>
      <c r="C524">
        <f t="shared" ca="1" si="104"/>
        <v>1490728</v>
      </c>
      <c r="D524" t="str" cm="1">
        <f t="array" aca="1" ref="D524" ca="1">INDEX($D$2:$D$6,RANDBETWEEN(1,ROWS($D$2:$D$6)),1)</f>
        <v>Costas Antonis</v>
      </c>
      <c r="E524" s="1">
        <f t="shared" ca="1" si="105"/>
        <v>44247</v>
      </c>
      <c r="F524">
        <f t="shared" ca="1" si="106"/>
        <v>19</v>
      </c>
      <c r="G524" t="str" cm="1">
        <f t="array" aca="1" ref="G524" ca="1">INDEX($G$2:$G$3,RANDBETWEEN(1,ROWS($G$2:$G$3)),1)</f>
        <v>Male</v>
      </c>
      <c r="H524" s="1">
        <f t="shared" ca="1" si="107"/>
        <v>43493</v>
      </c>
      <c r="I524">
        <f t="shared" ca="1" si="108"/>
        <v>18</v>
      </c>
      <c r="J524">
        <f t="shared" ca="1" si="109"/>
        <v>13</v>
      </c>
      <c r="K524" t="str" cm="1">
        <f t="array" aca="1" ref="K524" ca="1">INDEX($K$2:$K$6,RANDBETWEEN(1,ROWS($K$2:$K$6)),1)</f>
        <v>Australia</v>
      </c>
      <c r="L524">
        <f t="shared" ca="1" si="110"/>
        <v>56</v>
      </c>
      <c r="M524">
        <f t="shared" ca="1" si="111"/>
        <v>187</v>
      </c>
      <c r="N524">
        <f t="shared" ca="1" si="110"/>
        <v>79</v>
      </c>
      <c r="O524" s="2">
        <f t="shared" ca="1" si="112"/>
        <v>55.3</v>
      </c>
      <c r="P524" s="2">
        <f t="shared" ca="1" si="113"/>
        <v>23.7</v>
      </c>
      <c r="Q524">
        <f t="shared" ca="1" si="114"/>
        <v>19</v>
      </c>
      <c r="R524">
        <f t="shared" ca="1" si="114"/>
        <v>23</v>
      </c>
      <c r="S524" s="2">
        <f t="shared" ca="1" si="115"/>
        <v>6.2</v>
      </c>
      <c r="T524" s="3">
        <f t="shared" ca="1" si="116"/>
        <v>0.71978771990448032</v>
      </c>
      <c r="U524" t="str" cm="1">
        <f t="array" aca="1" ref="U524" ca="1">INDEX($U$2:$U$4,RANDBETWEEN(1,ROWS($U$2:$U$4)),1)</f>
        <v>Married</v>
      </c>
    </row>
    <row r="525" spans="1:21">
      <c r="A525">
        <v>524</v>
      </c>
      <c r="B525" cm="1">
        <f t="array" aca="1" ref="B525" ca="1">INDEX($B$2:$B$3,RANDBETWEEN(1,ROWS($B$2:$B$3)),1)</f>
        <v>2020</v>
      </c>
      <c r="C525">
        <f t="shared" ca="1" si="104"/>
        <v>1427414</v>
      </c>
      <c r="D525" t="str" cm="1">
        <f t="array" aca="1" ref="D525" ca="1">INDEX($D$2:$D$6,RANDBETWEEN(1,ROWS($D$2:$D$6)),1)</f>
        <v>Marios Katsaros</v>
      </c>
      <c r="E525" s="1">
        <f t="shared" ca="1" si="105"/>
        <v>44015</v>
      </c>
      <c r="F525">
        <f t="shared" ca="1" si="106"/>
        <v>23</v>
      </c>
      <c r="G525" t="str" cm="1">
        <f t="array" aca="1" ref="G525" ca="1">INDEX($G$2:$G$3,RANDBETWEEN(1,ROWS($G$2:$G$3)),1)</f>
        <v>Male</v>
      </c>
      <c r="H525" s="1">
        <f t="shared" ca="1" si="107"/>
        <v>43631</v>
      </c>
      <c r="I525">
        <f t="shared" ca="1" si="108"/>
        <v>17</v>
      </c>
      <c r="J525">
        <f t="shared" ca="1" si="109"/>
        <v>10</v>
      </c>
      <c r="K525" t="str" cm="1">
        <f t="array" aca="1" ref="K525" ca="1">INDEX($K$2:$K$6,RANDBETWEEN(1,ROWS($K$2:$K$6)),1)</f>
        <v>Canada</v>
      </c>
      <c r="L525">
        <f t="shared" ca="1" si="110"/>
        <v>78</v>
      </c>
      <c r="M525">
        <f t="shared" ca="1" si="111"/>
        <v>192</v>
      </c>
      <c r="N525">
        <f t="shared" ca="1" si="110"/>
        <v>87</v>
      </c>
      <c r="O525" s="2">
        <f t="shared" ca="1" si="112"/>
        <v>60.9</v>
      </c>
      <c r="P525" s="2">
        <f t="shared" ca="1" si="113"/>
        <v>26.099999999999998</v>
      </c>
      <c r="Q525">
        <f t="shared" ca="1" si="114"/>
        <v>28</v>
      </c>
      <c r="R525">
        <f t="shared" ca="1" si="114"/>
        <v>34</v>
      </c>
      <c r="S525" s="2">
        <f t="shared" ca="1" si="115"/>
        <v>5.4</v>
      </c>
      <c r="T525" s="3">
        <f t="shared" ca="1" si="116"/>
        <v>0.72334808428522135</v>
      </c>
      <c r="U525" t="str" cm="1">
        <f t="array" aca="1" ref="U525" ca="1">INDEX($U$2:$U$4,RANDBETWEEN(1,ROWS($U$2:$U$4)),1)</f>
        <v>In Relationship</v>
      </c>
    </row>
    <row r="526" spans="1:21">
      <c r="A526">
        <v>525</v>
      </c>
      <c r="B526" cm="1">
        <f t="array" aca="1" ref="B526" ca="1">INDEX($B$2:$B$3,RANDBETWEEN(1,ROWS($B$2:$B$3)),1)</f>
        <v>2020</v>
      </c>
      <c r="C526">
        <f t="shared" ca="1" si="104"/>
        <v>1431204</v>
      </c>
      <c r="D526" t="str" cm="1">
        <f t="array" aca="1" ref="D526" ca="1">INDEX($D$2:$D$6,RANDBETWEEN(1,ROWS($D$2:$D$6)),1)</f>
        <v>Costas Antonis</v>
      </c>
      <c r="E526" s="1">
        <f t="shared" ca="1" si="105"/>
        <v>43984</v>
      </c>
      <c r="F526">
        <f t="shared" ca="1" si="106"/>
        <v>20</v>
      </c>
      <c r="G526" t="str" cm="1">
        <f t="array" aca="1" ref="G526" ca="1">INDEX($G$2:$G$3,RANDBETWEEN(1,ROWS($G$2:$G$3)),1)</f>
        <v>Female</v>
      </c>
      <c r="H526" s="1">
        <f t="shared" ca="1" si="107"/>
        <v>43599</v>
      </c>
      <c r="I526">
        <f t="shared" ca="1" si="108"/>
        <v>18</v>
      </c>
      <c r="J526">
        <f t="shared" ca="1" si="109"/>
        <v>12</v>
      </c>
      <c r="K526" t="str" cm="1">
        <f t="array" aca="1" ref="K526" ca="1">INDEX($K$2:$K$6,RANDBETWEEN(1,ROWS($K$2:$K$6)),1)</f>
        <v>Germany</v>
      </c>
      <c r="L526">
        <f t="shared" ca="1" si="110"/>
        <v>76</v>
      </c>
      <c r="M526">
        <f t="shared" ca="1" si="111"/>
        <v>174</v>
      </c>
      <c r="N526">
        <f t="shared" ca="1" si="110"/>
        <v>67</v>
      </c>
      <c r="O526" s="2">
        <f t="shared" ca="1" si="112"/>
        <v>46.9</v>
      </c>
      <c r="P526" s="2">
        <f t="shared" ca="1" si="113"/>
        <v>20.099999999999998</v>
      </c>
      <c r="Q526">
        <f t="shared" ca="1" si="114"/>
        <v>22</v>
      </c>
      <c r="R526">
        <f t="shared" ca="1" si="114"/>
        <v>24</v>
      </c>
      <c r="S526" s="2">
        <f t="shared" ca="1" si="115"/>
        <v>6</v>
      </c>
      <c r="T526" s="3">
        <f t="shared" ca="1" si="116"/>
        <v>7.2369489046915203E-2</v>
      </c>
      <c r="U526" t="str" cm="1">
        <f t="array" aca="1" ref="U526" ca="1">INDEX($U$2:$U$4,RANDBETWEEN(1,ROWS($U$2:$U$4)),1)</f>
        <v>In Relationship</v>
      </c>
    </row>
    <row r="527" spans="1:21">
      <c r="A527">
        <v>526</v>
      </c>
      <c r="B527" cm="1">
        <f t="array" aca="1" ref="B527" ca="1">INDEX($B$2:$B$3,RANDBETWEEN(1,ROWS($B$2:$B$3)),1)</f>
        <v>2021</v>
      </c>
      <c r="C527">
        <f t="shared" ca="1" si="104"/>
        <v>1402351</v>
      </c>
      <c r="D527" t="str" cm="1">
        <f t="array" aca="1" ref="D527" ca="1">INDEX($D$2:$D$6,RANDBETWEEN(1,ROWS($D$2:$D$6)),1)</f>
        <v>Foteini Antonis</v>
      </c>
      <c r="E527" s="1">
        <f t="shared" ca="1" si="105"/>
        <v>44221</v>
      </c>
      <c r="F527">
        <f t="shared" ca="1" si="106"/>
        <v>19</v>
      </c>
      <c r="G527" t="str" cm="1">
        <f t="array" aca="1" ref="G527" ca="1">INDEX($G$2:$G$3,RANDBETWEEN(1,ROWS($G$2:$G$3)),1)</f>
        <v>Female</v>
      </c>
      <c r="H527" s="1">
        <f t="shared" ca="1" si="107"/>
        <v>43431</v>
      </c>
      <c r="I527">
        <f t="shared" ca="1" si="108"/>
        <v>14</v>
      </c>
      <c r="J527">
        <f t="shared" ca="1" si="109"/>
        <v>13</v>
      </c>
      <c r="K527" t="str" cm="1">
        <f t="array" aca="1" ref="K527" ca="1">INDEX($K$2:$K$6,RANDBETWEEN(1,ROWS($K$2:$K$6)),1)</f>
        <v>France</v>
      </c>
      <c r="L527">
        <f t="shared" ca="1" si="110"/>
        <v>80</v>
      </c>
      <c r="M527">
        <f t="shared" ca="1" si="111"/>
        <v>118</v>
      </c>
      <c r="N527">
        <f t="shared" ca="1" si="110"/>
        <v>63</v>
      </c>
      <c r="O527" s="2">
        <f t="shared" ca="1" si="112"/>
        <v>44.099999999999994</v>
      </c>
      <c r="P527" s="2">
        <f t="shared" ca="1" si="113"/>
        <v>18.899999999999999</v>
      </c>
      <c r="Q527">
        <f t="shared" ca="1" si="114"/>
        <v>29</v>
      </c>
      <c r="R527">
        <f t="shared" ca="1" si="114"/>
        <v>14</v>
      </c>
      <c r="S527" s="2">
        <f t="shared" ca="1" si="115"/>
        <v>5.4</v>
      </c>
      <c r="T527" s="3">
        <f t="shared" ca="1" si="116"/>
        <v>0.847618021968087</v>
      </c>
      <c r="U527" t="str" cm="1">
        <f t="array" aca="1" ref="U527" ca="1">INDEX($U$2:$U$4,RANDBETWEEN(1,ROWS($U$2:$U$4)),1)</f>
        <v>Married</v>
      </c>
    </row>
    <row r="528" spans="1:21">
      <c r="A528">
        <v>527</v>
      </c>
      <c r="B528" cm="1">
        <f t="array" aca="1" ref="B528" ca="1">INDEX($B$2:$B$3,RANDBETWEEN(1,ROWS($B$2:$B$3)),1)</f>
        <v>2020</v>
      </c>
      <c r="C528">
        <f t="shared" ca="1" si="104"/>
        <v>1446561</v>
      </c>
      <c r="D528" t="str" cm="1">
        <f t="array" aca="1" ref="D528" ca="1">INDEX($D$2:$D$6,RANDBETWEEN(1,ROWS($D$2:$D$6)),1)</f>
        <v>Costas Antonis</v>
      </c>
      <c r="E528" s="1">
        <f t="shared" ca="1" si="105"/>
        <v>44129</v>
      </c>
      <c r="F528">
        <f t="shared" ca="1" si="106"/>
        <v>21</v>
      </c>
      <c r="G528" t="str" cm="1">
        <f t="array" aca="1" ref="G528" ca="1">INDEX($G$2:$G$3,RANDBETWEEN(1,ROWS($G$2:$G$3)),1)</f>
        <v>Female</v>
      </c>
      <c r="H528" s="1">
        <f t="shared" ca="1" si="107"/>
        <v>43548</v>
      </c>
      <c r="I528">
        <f t="shared" ca="1" si="108"/>
        <v>11</v>
      </c>
      <c r="J528">
        <f t="shared" ca="1" si="109"/>
        <v>13</v>
      </c>
      <c r="K528" t="str" cm="1">
        <f t="array" aca="1" ref="K528" ca="1">INDEX($K$2:$K$6,RANDBETWEEN(1,ROWS($K$2:$K$6)),1)</f>
        <v>Spain</v>
      </c>
      <c r="L528">
        <f t="shared" ca="1" si="110"/>
        <v>83</v>
      </c>
      <c r="M528">
        <f t="shared" ca="1" si="111"/>
        <v>161</v>
      </c>
      <c r="N528">
        <f t="shared" ca="1" si="110"/>
        <v>88</v>
      </c>
      <c r="O528" s="2">
        <f t="shared" ca="1" si="112"/>
        <v>61.599999999999994</v>
      </c>
      <c r="P528" s="2">
        <f t="shared" ca="1" si="113"/>
        <v>26.4</v>
      </c>
      <c r="Q528">
        <f t="shared" ca="1" si="114"/>
        <v>17</v>
      </c>
      <c r="R528">
        <f t="shared" ca="1" si="114"/>
        <v>12</v>
      </c>
      <c r="S528" s="2">
        <f t="shared" ca="1" si="115"/>
        <v>4.8000000000000007</v>
      </c>
      <c r="T528" s="3">
        <f t="shared" ca="1" si="116"/>
        <v>0.76637211366603264</v>
      </c>
      <c r="U528" t="str" cm="1">
        <f t="array" aca="1" ref="U528" ca="1">INDEX($U$2:$U$4,RANDBETWEEN(1,ROWS($U$2:$U$4)),1)</f>
        <v>Married</v>
      </c>
    </row>
    <row r="529" spans="1:21">
      <c r="A529">
        <v>528</v>
      </c>
      <c r="B529" cm="1">
        <f t="array" aca="1" ref="B529" ca="1">INDEX($B$2:$B$3,RANDBETWEEN(1,ROWS($B$2:$B$3)),1)</f>
        <v>2021</v>
      </c>
      <c r="C529">
        <f t="shared" ca="1" si="104"/>
        <v>1483766</v>
      </c>
      <c r="D529" t="str" cm="1">
        <f t="array" aca="1" ref="D529" ca="1">INDEX($D$2:$D$6,RANDBETWEEN(1,ROWS($D$2:$D$6)),1)</f>
        <v>Costas Antonis</v>
      </c>
      <c r="E529" s="1">
        <f t="shared" ca="1" si="105"/>
        <v>44364</v>
      </c>
      <c r="F529">
        <f t="shared" ca="1" si="106"/>
        <v>24</v>
      </c>
      <c r="G529" t="str" cm="1">
        <f t="array" aca="1" ref="G529" ca="1">INDEX($G$2:$G$3,RANDBETWEEN(1,ROWS($G$2:$G$3)),1)</f>
        <v>Female</v>
      </c>
      <c r="H529" s="1">
        <f t="shared" ca="1" si="107"/>
        <v>43254</v>
      </c>
      <c r="I529">
        <f t="shared" ca="1" si="108"/>
        <v>18</v>
      </c>
      <c r="J529">
        <f t="shared" ca="1" si="109"/>
        <v>8</v>
      </c>
      <c r="K529" t="str" cm="1">
        <f t="array" aca="1" ref="K529" ca="1">INDEX($K$2:$K$6,RANDBETWEEN(1,ROWS($K$2:$K$6)),1)</f>
        <v>Germany</v>
      </c>
      <c r="L529">
        <f t="shared" ca="1" si="110"/>
        <v>59</v>
      </c>
      <c r="M529">
        <f t="shared" ca="1" si="111"/>
        <v>159</v>
      </c>
      <c r="N529">
        <f t="shared" ca="1" si="110"/>
        <v>59</v>
      </c>
      <c r="O529" s="2">
        <f t="shared" ca="1" si="112"/>
        <v>41.3</v>
      </c>
      <c r="P529" s="2">
        <f t="shared" ca="1" si="113"/>
        <v>17.7</v>
      </c>
      <c r="Q529">
        <f t="shared" ca="1" si="114"/>
        <v>30</v>
      </c>
      <c r="R529">
        <f t="shared" ca="1" si="114"/>
        <v>46</v>
      </c>
      <c r="S529" s="2">
        <f t="shared" ca="1" si="115"/>
        <v>5.2</v>
      </c>
      <c r="T529" s="3">
        <f t="shared" ca="1" si="116"/>
        <v>0.68033387293375536</v>
      </c>
      <c r="U529" t="str" cm="1">
        <f t="array" aca="1" ref="U529" ca="1">INDEX($U$2:$U$4,RANDBETWEEN(1,ROWS($U$2:$U$4)),1)</f>
        <v>Single</v>
      </c>
    </row>
    <row r="530" spans="1:21">
      <c r="A530">
        <v>529</v>
      </c>
      <c r="B530" cm="1">
        <f t="array" aca="1" ref="B530" ca="1">INDEX($B$2:$B$3,RANDBETWEEN(1,ROWS($B$2:$B$3)),1)</f>
        <v>2021</v>
      </c>
      <c r="C530">
        <f t="shared" ca="1" si="104"/>
        <v>1458175</v>
      </c>
      <c r="D530" t="str" cm="1">
        <f t="array" aca="1" ref="D530" ca="1">INDEX($D$2:$D$6,RANDBETWEEN(1,ROWS($D$2:$D$6)),1)</f>
        <v>Costas Antonis</v>
      </c>
      <c r="E530" s="1">
        <f t="shared" ca="1" si="105"/>
        <v>44255</v>
      </c>
      <c r="F530">
        <f t="shared" ca="1" si="106"/>
        <v>28</v>
      </c>
      <c r="G530" t="str" cm="1">
        <f t="array" aca="1" ref="G530" ca="1">INDEX($G$2:$G$3,RANDBETWEEN(1,ROWS($G$2:$G$3)),1)</f>
        <v>Male</v>
      </c>
      <c r="H530" s="1">
        <f t="shared" ca="1" si="107"/>
        <v>43421</v>
      </c>
      <c r="I530">
        <f t="shared" ca="1" si="108"/>
        <v>18</v>
      </c>
      <c r="J530">
        <f t="shared" ca="1" si="109"/>
        <v>14</v>
      </c>
      <c r="K530" t="str" cm="1">
        <f t="array" aca="1" ref="K530" ca="1">INDEX($K$2:$K$6,RANDBETWEEN(1,ROWS($K$2:$K$6)),1)</f>
        <v>Canada</v>
      </c>
      <c r="L530">
        <f t="shared" ca="1" si="110"/>
        <v>74</v>
      </c>
      <c r="M530">
        <f t="shared" ca="1" si="111"/>
        <v>130</v>
      </c>
      <c r="N530">
        <f t="shared" ca="1" si="110"/>
        <v>72</v>
      </c>
      <c r="O530" s="2">
        <f t="shared" ca="1" si="112"/>
        <v>50.4</v>
      </c>
      <c r="P530" s="2">
        <f t="shared" ca="1" si="113"/>
        <v>21.599999999999998</v>
      </c>
      <c r="Q530">
        <f t="shared" ca="1" si="114"/>
        <v>36</v>
      </c>
      <c r="R530">
        <f t="shared" ca="1" si="114"/>
        <v>49</v>
      </c>
      <c r="S530" s="2">
        <f t="shared" ca="1" si="115"/>
        <v>6.4</v>
      </c>
      <c r="T530" s="3">
        <f t="shared" ca="1" si="116"/>
        <v>9.2062354904209776E-2</v>
      </c>
      <c r="U530" t="str" cm="1">
        <f t="array" aca="1" ref="U530" ca="1">INDEX($U$2:$U$4,RANDBETWEEN(1,ROWS($U$2:$U$4)),1)</f>
        <v>Single</v>
      </c>
    </row>
    <row r="531" spans="1:21">
      <c r="A531">
        <v>530</v>
      </c>
      <c r="B531" cm="1">
        <f t="array" aca="1" ref="B531" ca="1">INDEX($B$2:$B$3,RANDBETWEEN(1,ROWS($B$2:$B$3)),1)</f>
        <v>2020</v>
      </c>
      <c r="C531">
        <f t="shared" ca="1" si="104"/>
        <v>1490421</v>
      </c>
      <c r="D531" t="str" cm="1">
        <f t="array" aca="1" ref="D531" ca="1">INDEX($D$2:$D$6,RANDBETWEEN(1,ROWS($D$2:$D$6)),1)</f>
        <v>Costas Antonis</v>
      </c>
      <c r="E531" s="1">
        <f t="shared" ca="1" si="105"/>
        <v>44372</v>
      </c>
      <c r="F531">
        <f t="shared" ca="1" si="106"/>
        <v>21</v>
      </c>
      <c r="G531" t="str" cm="1">
        <f t="array" aca="1" ref="G531" ca="1">INDEX($G$2:$G$3,RANDBETWEEN(1,ROWS($G$2:$G$3)),1)</f>
        <v>Male</v>
      </c>
      <c r="H531" s="1">
        <f t="shared" ca="1" si="107"/>
        <v>43511</v>
      </c>
      <c r="I531">
        <f t="shared" ca="1" si="108"/>
        <v>18</v>
      </c>
      <c r="J531">
        <f t="shared" ca="1" si="109"/>
        <v>14</v>
      </c>
      <c r="K531" t="str" cm="1">
        <f t="array" aca="1" ref="K531" ca="1">INDEX($K$2:$K$6,RANDBETWEEN(1,ROWS($K$2:$K$6)),1)</f>
        <v>France</v>
      </c>
      <c r="L531">
        <f t="shared" ca="1" si="110"/>
        <v>80</v>
      </c>
      <c r="M531">
        <f t="shared" ca="1" si="111"/>
        <v>146</v>
      </c>
      <c r="N531">
        <f t="shared" ca="1" si="110"/>
        <v>73</v>
      </c>
      <c r="O531" s="2">
        <f t="shared" ca="1" si="112"/>
        <v>51.099999999999994</v>
      </c>
      <c r="P531" s="2">
        <f t="shared" ca="1" si="113"/>
        <v>21.9</v>
      </c>
      <c r="Q531">
        <f t="shared" ca="1" si="114"/>
        <v>35</v>
      </c>
      <c r="R531">
        <f t="shared" ca="1" si="114"/>
        <v>38</v>
      </c>
      <c r="S531" s="2">
        <f t="shared" ca="1" si="115"/>
        <v>6.4</v>
      </c>
      <c r="T531" s="3">
        <f t="shared" ca="1" si="116"/>
        <v>0.34148747289823622</v>
      </c>
      <c r="U531" t="str" cm="1">
        <f t="array" aca="1" ref="U531" ca="1">INDEX($U$2:$U$4,RANDBETWEEN(1,ROWS($U$2:$U$4)),1)</f>
        <v>Married</v>
      </c>
    </row>
    <row r="532" spans="1:21">
      <c r="A532">
        <v>531</v>
      </c>
      <c r="B532" cm="1">
        <f t="array" aca="1" ref="B532" ca="1">INDEX($B$2:$B$3,RANDBETWEEN(1,ROWS($B$2:$B$3)),1)</f>
        <v>2020</v>
      </c>
      <c r="C532">
        <f t="shared" ca="1" si="104"/>
        <v>1493724</v>
      </c>
      <c r="D532" t="str" cm="1">
        <f t="array" aca="1" ref="D532" ca="1">INDEX($D$2:$D$6,RANDBETWEEN(1,ROWS($D$2:$D$6)),1)</f>
        <v>Irini Antoniou</v>
      </c>
      <c r="E532" s="1">
        <f t="shared" ca="1" si="105"/>
        <v>44271</v>
      </c>
      <c r="F532">
        <f t="shared" ca="1" si="106"/>
        <v>20</v>
      </c>
      <c r="G532" t="str" cm="1">
        <f t="array" aca="1" ref="G532" ca="1">INDEX($G$2:$G$3,RANDBETWEEN(1,ROWS($G$2:$G$3)),1)</f>
        <v>Male</v>
      </c>
      <c r="H532" s="1">
        <f t="shared" ca="1" si="107"/>
        <v>43419</v>
      </c>
      <c r="I532">
        <f t="shared" ca="1" si="108"/>
        <v>18</v>
      </c>
      <c r="J532">
        <f t="shared" ca="1" si="109"/>
        <v>10</v>
      </c>
      <c r="K532" t="str" cm="1">
        <f t="array" aca="1" ref="K532" ca="1">INDEX($K$2:$K$6,RANDBETWEEN(1,ROWS($K$2:$K$6)),1)</f>
        <v>Germany</v>
      </c>
      <c r="L532">
        <f t="shared" ca="1" si="110"/>
        <v>56</v>
      </c>
      <c r="M532">
        <f t="shared" ca="1" si="111"/>
        <v>177</v>
      </c>
      <c r="N532">
        <f t="shared" ca="1" si="110"/>
        <v>88</v>
      </c>
      <c r="O532" s="2">
        <f t="shared" ca="1" si="112"/>
        <v>61.599999999999994</v>
      </c>
      <c r="P532" s="2">
        <f t="shared" ca="1" si="113"/>
        <v>26.4</v>
      </c>
      <c r="Q532">
        <f t="shared" ca="1" si="114"/>
        <v>40</v>
      </c>
      <c r="R532">
        <f t="shared" ca="1" si="114"/>
        <v>36</v>
      </c>
      <c r="S532" s="2">
        <f t="shared" ca="1" si="115"/>
        <v>5.6000000000000005</v>
      </c>
      <c r="T532" s="3">
        <f t="shared" ca="1" si="116"/>
        <v>0.27600272474398868</v>
      </c>
      <c r="U532" t="str" cm="1">
        <f t="array" aca="1" ref="U532" ca="1">INDEX($U$2:$U$4,RANDBETWEEN(1,ROWS($U$2:$U$4)),1)</f>
        <v>In Relationship</v>
      </c>
    </row>
    <row r="533" spans="1:21">
      <c r="A533">
        <v>532</v>
      </c>
      <c r="B533" cm="1">
        <f t="array" aca="1" ref="B533" ca="1">INDEX($B$2:$B$3,RANDBETWEEN(1,ROWS($B$2:$B$3)),1)</f>
        <v>2020</v>
      </c>
      <c r="C533">
        <f t="shared" ca="1" si="104"/>
        <v>1425701</v>
      </c>
      <c r="D533" t="str" cm="1">
        <f t="array" aca="1" ref="D533" ca="1">INDEX($D$2:$D$6,RANDBETWEEN(1,ROWS($D$2:$D$6)),1)</f>
        <v>Irini Antoniou</v>
      </c>
      <c r="E533" s="1">
        <f t="shared" ca="1" si="105"/>
        <v>44259</v>
      </c>
      <c r="F533">
        <f t="shared" ca="1" si="106"/>
        <v>25</v>
      </c>
      <c r="G533" t="str" cm="1">
        <f t="array" aca="1" ref="G533" ca="1">INDEX($G$2:$G$3,RANDBETWEEN(1,ROWS($G$2:$G$3)),1)</f>
        <v>Male</v>
      </c>
      <c r="H533" s="1">
        <f t="shared" ca="1" si="107"/>
        <v>43424</v>
      </c>
      <c r="I533">
        <f t="shared" ca="1" si="108"/>
        <v>20</v>
      </c>
      <c r="J533">
        <f t="shared" ca="1" si="109"/>
        <v>9</v>
      </c>
      <c r="K533" t="str" cm="1">
        <f t="array" aca="1" ref="K533" ca="1">INDEX($K$2:$K$6,RANDBETWEEN(1,ROWS($K$2:$K$6)),1)</f>
        <v>Australia</v>
      </c>
      <c r="L533">
        <f t="shared" ca="1" si="110"/>
        <v>82</v>
      </c>
      <c r="M533">
        <f t="shared" ca="1" si="111"/>
        <v>164</v>
      </c>
      <c r="N533">
        <f t="shared" ca="1" si="110"/>
        <v>58</v>
      </c>
      <c r="O533" s="2">
        <f t="shared" ca="1" si="112"/>
        <v>40.599999999999994</v>
      </c>
      <c r="P533" s="2">
        <f t="shared" ca="1" si="113"/>
        <v>17.399999999999999</v>
      </c>
      <c r="Q533">
        <f t="shared" ca="1" si="114"/>
        <v>50</v>
      </c>
      <c r="R533">
        <f t="shared" ca="1" si="114"/>
        <v>34</v>
      </c>
      <c r="S533" s="2">
        <f t="shared" ca="1" si="115"/>
        <v>5.8000000000000007</v>
      </c>
      <c r="T533" s="3">
        <f t="shared" ca="1" si="116"/>
        <v>0.57159940818035582</v>
      </c>
      <c r="U533" t="str" cm="1">
        <f t="array" aca="1" ref="U533" ca="1">INDEX($U$2:$U$4,RANDBETWEEN(1,ROWS($U$2:$U$4)),1)</f>
        <v>In Relationship</v>
      </c>
    </row>
    <row r="534" spans="1:21">
      <c r="A534">
        <v>533</v>
      </c>
      <c r="B534" cm="1">
        <f t="array" aca="1" ref="B534" ca="1">INDEX($B$2:$B$3,RANDBETWEEN(1,ROWS($B$2:$B$3)),1)</f>
        <v>2020</v>
      </c>
      <c r="C534">
        <f t="shared" ca="1" si="104"/>
        <v>1462202</v>
      </c>
      <c r="D534" t="str" cm="1">
        <f t="array" aca="1" ref="D534" ca="1">INDEX($D$2:$D$6,RANDBETWEEN(1,ROWS($D$2:$D$6)),1)</f>
        <v>Costas Antonis</v>
      </c>
      <c r="E534" s="1">
        <f t="shared" ca="1" si="105"/>
        <v>44095</v>
      </c>
      <c r="F534">
        <f t="shared" ca="1" si="106"/>
        <v>19</v>
      </c>
      <c r="G534" t="str" cm="1">
        <f t="array" aca="1" ref="G534" ca="1">INDEX($G$2:$G$3,RANDBETWEEN(1,ROWS($G$2:$G$3)),1)</f>
        <v>Female</v>
      </c>
      <c r="H534" s="1">
        <f t="shared" ca="1" si="107"/>
        <v>43256</v>
      </c>
      <c r="I534">
        <f t="shared" ca="1" si="108"/>
        <v>12</v>
      </c>
      <c r="J534">
        <f t="shared" ca="1" si="109"/>
        <v>15</v>
      </c>
      <c r="K534" t="str" cm="1">
        <f t="array" aca="1" ref="K534" ca="1">INDEX($K$2:$K$6,RANDBETWEEN(1,ROWS($K$2:$K$6)),1)</f>
        <v>Australia</v>
      </c>
      <c r="L534">
        <f t="shared" ca="1" si="110"/>
        <v>59</v>
      </c>
      <c r="M534">
        <f t="shared" ca="1" si="111"/>
        <v>154</v>
      </c>
      <c r="N534">
        <f t="shared" ca="1" si="110"/>
        <v>56</v>
      </c>
      <c r="O534" s="2">
        <f t="shared" ca="1" si="112"/>
        <v>39.199999999999996</v>
      </c>
      <c r="P534" s="2">
        <f t="shared" ca="1" si="113"/>
        <v>16.8</v>
      </c>
      <c r="Q534">
        <f t="shared" ca="1" si="114"/>
        <v>33</v>
      </c>
      <c r="R534">
        <f t="shared" ca="1" si="114"/>
        <v>12</v>
      </c>
      <c r="S534" s="2">
        <f t="shared" ca="1" si="115"/>
        <v>5.4</v>
      </c>
      <c r="T534" s="3">
        <f t="shared" ca="1" si="116"/>
        <v>0.34550117611828746</v>
      </c>
      <c r="U534" t="str" cm="1">
        <f t="array" aca="1" ref="U534" ca="1">INDEX($U$2:$U$4,RANDBETWEEN(1,ROWS($U$2:$U$4)),1)</f>
        <v>Single</v>
      </c>
    </row>
    <row r="535" spans="1:21">
      <c r="A535">
        <v>534</v>
      </c>
      <c r="B535" cm="1">
        <f t="array" aca="1" ref="B535" ca="1">INDEX($B$2:$B$3,RANDBETWEEN(1,ROWS($B$2:$B$3)),1)</f>
        <v>2020</v>
      </c>
      <c r="C535">
        <f t="shared" ca="1" si="104"/>
        <v>1428816</v>
      </c>
      <c r="D535" t="str" cm="1">
        <f t="array" aca="1" ref="D535" ca="1">INDEX($D$2:$D$6,RANDBETWEEN(1,ROWS($D$2:$D$6)),1)</f>
        <v>Costas Antonis</v>
      </c>
      <c r="E535" s="1">
        <f t="shared" ca="1" si="105"/>
        <v>44055</v>
      </c>
      <c r="F535">
        <f t="shared" ca="1" si="106"/>
        <v>23</v>
      </c>
      <c r="G535" t="str" cm="1">
        <f t="array" aca="1" ref="G535" ca="1">INDEX($G$2:$G$3,RANDBETWEEN(1,ROWS($G$2:$G$3)),1)</f>
        <v>Female</v>
      </c>
      <c r="H535" s="1">
        <f t="shared" ca="1" si="107"/>
        <v>43312</v>
      </c>
      <c r="I535">
        <f t="shared" ca="1" si="108"/>
        <v>13</v>
      </c>
      <c r="J535">
        <f t="shared" ca="1" si="109"/>
        <v>15</v>
      </c>
      <c r="K535" t="str" cm="1">
        <f t="array" aca="1" ref="K535" ca="1">INDEX($K$2:$K$6,RANDBETWEEN(1,ROWS($K$2:$K$6)),1)</f>
        <v>Spain</v>
      </c>
      <c r="L535">
        <f t="shared" ca="1" si="110"/>
        <v>55</v>
      </c>
      <c r="M535">
        <f t="shared" ca="1" si="111"/>
        <v>148</v>
      </c>
      <c r="N535">
        <f t="shared" ca="1" si="110"/>
        <v>87</v>
      </c>
      <c r="O535" s="2">
        <f t="shared" ca="1" si="112"/>
        <v>60.9</v>
      </c>
      <c r="P535" s="2">
        <f t="shared" ca="1" si="113"/>
        <v>26.099999999999998</v>
      </c>
      <c r="Q535">
        <f t="shared" ca="1" si="114"/>
        <v>40</v>
      </c>
      <c r="R535">
        <f t="shared" ca="1" si="114"/>
        <v>26</v>
      </c>
      <c r="S535" s="2">
        <f t="shared" ca="1" si="115"/>
        <v>5.6000000000000005</v>
      </c>
      <c r="T535" s="3">
        <f t="shared" ca="1" si="116"/>
        <v>0.68465981197348047</v>
      </c>
      <c r="U535" t="str" cm="1">
        <f t="array" aca="1" ref="U535" ca="1">INDEX($U$2:$U$4,RANDBETWEEN(1,ROWS($U$2:$U$4)),1)</f>
        <v>Single</v>
      </c>
    </row>
    <row r="536" spans="1:21">
      <c r="A536">
        <v>535</v>
      </c>
      <c r="B536" cm="1">
        <f t="array" aca="1" ref="B536" ca="1">INDEX($B$2:$B$3,RANDBETWEEN(1,ROWS($B$2:$B$3)),1)</f>
        <v>2020</v>
      </c>
      <c r="C536">
        <f t="shared" ca="1" si="104"/>
        <v>1426288</v>
      </c>
      <c r="D536" t="str" cm="1">
        <f t="array" aca="1" ref="D536" ca="1">INDEX($D$2:$D$6,RANDBETWEEN(1,ROWS($D$2:$D$6)),1)</f>
        <v>Foteini Antonis</v>
      </c>
      <c r="E536" s="1">
        <f t="shared" ca="1" si="105"/>
        <v>44070</v>
      </c>
      <c r="F536">
        <f t="shared" ca="1" si="106"/>
        <v>23</v>
      </c>
      <c r="G536" t="str" cm="1">
        <f t="array" aca="1" ref="G536" ca="1">INDEX($G$2:$G$3,RANDBETWEEN(1,ROWS($G$2:$G$3)),1)</f>
        <v>Male</v>
      </c>
      <c r="H536" s="1">
        <f t="shared" ca="1" si="107"/>
        <v>43514</v>
      </c>
      <c r="I536">
        <f t="shared" ca="1" si="108"/>
        <v>16</v>
      </c>
      <c r="J536">
        <f t="shared" ca="1" si="109"/>
        <v>14</v>
      </c>
      <c r="K536" t="str" cm="1">
        <f t="array" aca="1" ref="K536" ca="1">INDEX($K$2:$K$6,RANDBETWEEN(1,ROWS($K$2:$K$6)),1)</f>
        <v>Spain</v>
      </c>
      <c r="L536">
        <f t="shared" ca="1" si="110"/>
        <v>68</v>
      </c>
      <c r="M536">
        <f t="shared" ca="1" si="111"/>
        <v>163</v>
      </c>
      <c r="N536">
        <f t="shared" ca="1" si="110"/>
        <v>70</v>
      </c>
      <c r="O536" s="2">
        <f t="shared" ca="1" si="112"/>
        <v>49</v>
      </c>
      <c r="P536" s="2">
        <f t="shared" ca="1" si="113"/>
        <v>21</v>
      </c>
      <c r="Q536">
        <f t="shared" ca="1" si="114"/>
        <v>35</v>
      </c>
      <c r="R536">
        <f t="shared" ca="1" si="114"/>
        <v>13</v>
      </c>
      <c r="S536" s="2">
        <f t="shared" ca="1" si="115"/>
        <v>6</v>
      </c>
      <c r="T536" s="3">
        <f t="shared" ca="1" si="116"/>
        <v>9.7293301013268163E-2</v>
      </c>
      <c r="U536" t="str" cm="1">
        <f t="array" aca="1" ref="U536" ca="1">INDEX($U$2:$U$4,RANDBETWEEN(1,ROWS($U$2:$U$4)),1)</f>
        <v>In Relationship</v>
      </c>
    </row>
    <row r="537" spans="1:21">
      <c r="A537">
        <v>536</v>
      </c>
      <c r="B537" cm="1">
        <f t="array" aca="1" ref="B537" ca="1">INDEX($B$2:$B$3,RANDBETWEEN(1,ROWS($B$2:$B$3)),1)</f>
        <v>2020</v>
      </c>
      <c r="C537">
        <f t="shared" ca="1" si="104"/>
        <v>1421164</v>
      </c>
      <c r="D537" t="str" cm="1">
        <f t="array" aca="1" ref="D537" ca="1">INDEX($D$2:$D$6,RANDBETWEEN(1,ROWS($D$2:$D$6)),1)</f>
        <v>Foteini Antonis</v>
      </c>
      <c r="E537" s="1">
        <f t="shared" ca="1" si="105"/>
        <v>44278</v>
      </c>
      <c r="F537">
        <f t="shared" ca="1" si="106"/>
        <v>22</v>
      </c>
      <c r="G537" t="str" cm="1">
        <f t="array" aca="1" ref="G537" ca="1">INDEX($G$2:$G$3,RANDBETWEEN(1,ROWS($G$2:$G$3)),1)</f>
        <v>Female</v>
      </c>
      <c r="H537" s="1">
        <f t="shared" ca="1" si="107"/>
        <v>43320</v>
      </c>
      <c r="I537">
        <f t="shared" ca="1" si="108"/>
        <v>14</v>
      </c>
      <c r="J537">
        <f t="shared" ca="1" si="109"/>
        <v>13</v>
      </c>
      <c r="K537" t="str" cm="1">
        <f t="array" aca="1" ref="K537" ca="1">INDEX($K$2:$K$6,RANDBETWEEN(1,ROWS($K$2:$K$6)),1)</f>
        <v>Australia</v>
      </c>
      <c r="L537">
        <f t="shared" ca="1" si="110"/>
        <v>68</v>
      </c>
      <c r="M537">
        <f t="shared" ca="1" si="111"/>
        <v>105</v>
      </c>
      <c r="N537">
        <f t="shared" ca="1" si="110"/>
        <v>71</v>
      </c>
      <c r="O537" s="2">
        <f t="shared" ca="1" si="112"/>
        <v>49.699999999999996</v>
      </c>
      <c r="P537" s="2">
        <f t="shared" ca="1" si="113"/>
        <v>21.3</v>
      </c>
      <c r="Q537">
        <f t="shared" ca="1" si="114"/>
        <v>16</v>
      </c>
      <c r="R537">
        <f t="shared" ca="1" si="114"/>
        <v>11</v>
      </c>
      <c r="S537" s="2">
        <f t="shared" ca="1" si="115"/>
        <v>5.4</v>
      </c>
      <c r="T537" s="3">
        <f t="shared" ca="1" si="116"/>
        <v>0.14044935243368362</v>
      </c>
      <c r="U537" t="str" cm="1">
        <f t="array" aca="1" ref="U537" ca="1">INDEX($U$2:$U$4,RANDBETWEEN(1,ROWS($U$2:$U$4)),1)</f>
        <v>In Relationship</v>
      </c>
    </row>
    <row r="538" spans="1:21">
      <c r="A538">
        <v>537</v>
      </c>
      <c r="B538" cm="1">
        <f t="array" aca="1" ref="B538" ca="1">INDEX($B$2:$B$3,RANDBETWEEN(1,ROWS($B$2:$B$3)),1)</f>
        <v>2020</v>
      </c>
      <c r="C538">
        <f t="shared" ca="1" si="104"/>
        <v>1414813</v>
      </c>
      <c r="D538" t="str" cm="1">
        <f t="array" aca="1" ref="D538" ca="1">INDEX($D$2:$D$6,RANDBETWEEN(1,ROWS($D$2:$D$6)),1)</f>
        <v>Periklis Andreas</v>
      </c>
      <c r="E538" s="1">
        <f t="shared" ca="1" si="105"/>
        <v>44102</v>
      </c>
      <c r="F538">
        <f t="shared" ca="1" si="106"/>
        <v>19</v>
      </c>
      <c r="G538" t="str" cm="1">
        <f t="array" aca="1" ref="G538" ca="1">INDEX($G$2:$G$3,RANDBETWEEN(1,ROWS($G$2:$G$3)),1)</f>
        <v>Female</v>
      </c>
      <c r="H538" s="1">
        <f t="shared" ca="1" si="107"/>
        <v>43661</v>
      </c>
      <c r="I538">
        <f t="shared" ca="1" si="108"/>
        <v>18</v>
      </c>
      <c r="J538">
        <f t="shared" ca="1" si="109"/>
        <v>10</v>
      </c>
      <c r="K538" t="str" cm="1">
        <f t="array" aca="1" ref="K538" ca="1">INDEX($K$2:$K$6,RANDBETWEEN(1,ROWS($K$2:$K$6)),1)</f>
        <v>France</v>
      </c>
      <c r="L538">
        <f t="shared" ca="1" si="110"/>
        <v>63</v>
      </c>
      <c r="M538">
        <f t="shared" ca="1" si="111"/>
        <v>152</v>
      </c>
      <c r="N538">
        <f t="shared" ca="1" si="110"/>
        <v>52</v>
      </c>
      <c r="O538" s="2">
        <f t="shared" ca="1" si="112"/>
        <v>36.4</v>
      </c>
      <c r="P538" s="2">
        <f t="shared" ca="1" si="113"/>
        <v>15.6</v>
      </c>
      <c r="Q538">
        <f t="shared" ca="1" si="114"/>
        <v>48</v>
      </c>
      <c r="R538">
        <f t="shared" ca="1" si="114"/>
        <v>47</v>
      </c>
      <c r="S538" s="2">
        <f t="shared" ca="1" si="115"/>
        <v>5.6000000000000005</v>
      </c>
      <c r="T538" s="3">
        <f t="shared" ca="1" si="116"/>
        <v>0.71477180647668792</v>
      </c>
      <c r="U538" t="str" cm="1">
        <f t="array" aca="1" ref="U538" ca="1">INDEX($U$2:$U$4,RANDBETWEEN(1,ROWS($U$2:$U$4)),1)</f>
        <v>Married</v>
      </c>
    </row>
    <row r="539" spans="1:21">
      <c r="A539">
        <v>538</v>
      </c>
      <c r="B539" cm="1">
        <f t="array" aca="1" ref="B539" ca="1">INDEX($B$2:$B$3,RANDBETWEEN(1,ROWS($B$2:$B$3)),1)</f>
        <v>2021</v>
      </c>
      <c r="C539">
        <f t="shared" ca="1" si="104"/>
        <v>1442404</v>
      </c>
      <c r="D539" t="str" cm="1">
        <f t="array" aca="1" ref="D539" ca="1">INDEX($D$2:$D$6,RANDBETWEEN(1,ROWS($D$2:$D$6)),1)</f>
        <v>Foteini Antonis</v>
      </c>
      <c r="E539" s="1">
        <f t="shared" ca="1" si="105"/>
        <v>44293</v>
      </c>
      <c r="F539">
        <f t="shared" ca="1" si="106"/>
        <v>20</v>
      </c>
      <c r="G539" t="str" cm="1">
        <f t="array" aca="1" ref="G539" ca="1">INDEX($G$2:$G$3,RANDBETWEEN(1,ROWS($G$2:$G$3)),1)</f>
        <v>Female</v>
      </c>
      <c r="H539" s="1">
        <f t="shared" ca="1" si="107"/>
        <v>43330</v>
      </c>
      <c r="I539">
        <f t="shared" ca="1" si="108"/>
        <v>19</v>
      </c>
      <c r="J539">
        <f t="shared" ca="1" si="109"/>
        <v>14</v>
      </c>
      <c r="K539" t="str" cm="1">
        <f t="array" aca="1" ref="K539" ca="1">INDEX($K$2:$K$6,RANDBETWEEN(1,ROWS($K$2:$K$6)),1)</f>
        <v>Australia</v>
      </c>
      <c r="L539">
        <f t="shared" ca="1" si="110"/>
        <v>52</v>
      </c>
      <c r="M539">
        <f t="shared" ca="1" si="111"/>
        <v>121</v>
      </c>
      <c r="N539">
        <f t="shared" ca="1" si="110"/>
        <v>58</v>
      </c>
      <c r="O539" s="2">
        <f t="shared" ca="1" si="112"/>
        <v>40.599999999999994</v>
      </c>
      <c r="P539" s="2">
        <f t="shared" ca="1" si="113"/>
        <v>17.399999999999999</v>
      </c>
      <c r="Q539">
        <f t="shared" ca="1" si="114"/>
        <v>17</v>
      </c>
      <c r="R539">
        <f t="shared" ca="1" si="114"/>
        <v>25</v>
      </c>
      <c r="S539" s="2">
        <f t="shared" ca="1" si="115"/>
        <v>6.6000000000000005</v>
      </c>
      <c r="T539" s="3">
        <f t="shared" ca="1" si="116"/>
        <v>0.80856733677772208</v>
      </c>
      <c r="U539" t="str" cm="1">
        <f t="array" aca="1" ref="U539" ca="1">INDEX($U$2:$U$4,RANDBETWEEN(1,ROWS($U$2:$U$4)),1)</f>
        <v>Single</v>
      </c>
    </row>
    <row r="540" spans="1:21">
      <c r="A540">
        <v>539</v>
      </c>
      <c r="B540" cm="1">
        <f t="array" aca="1" ref="B540" ca="1">INDEX($B$2:$B$3,RANDBETWEEN(1,ROWS($B$2:$B$3)),1)</f>
        <v>2021</v>
      </c>
      <c r="C540">
        <f t="shared" ca="1" si="104"/>
        <v>1405448</v>
      </c>
      <c r="D540" t="str" cm="1">
        <f t="array" aca="1" ref="D540" ca="1">INDEX($D$2:$D$6,RANDBETWEEN(1,ROWS($D$2:$D$6)),1)</f>
        <v>Periklis Andreas</v>
      </c>
      <c r="E540" s="1">
        <f t="shared" ca="1" si="105"/>
        <v>44012</v>
      </c>
      <c r="F540">
        <f t="shared" ca="1" si="106"/>
        <v>24</v>
      </c>
      <c r="G540" t="str" cm="1">
        <f t="array" aca="1" ref="G540" ca="1">INDEX($G$2:$G$3,RANDBETWEEN(1,ROWS($G$2:$G$3)),1)</f>
        <v>Male</v>
      </c>
      <c r="H540" s="1">
        <f t="shared" ca="1" si="107"/>
        <v>43666</v>
      </c>
      <c r="I540">
        <f t="shared" ca="1" si="108"/>
        <v>10</v>
      </c>
      <c r="J540">
        <f t="shared" ca="1" si="109"/>
        <v>11</v>
      </c>
      <c r="K540" t="str" cm="1">
        <f t="array" aca="1" ref="K540" ca="1">INDEX($K$2:$K$6,RANDBETWEEN(1,ROWS($K$2:$K$6)),1)</f>
        <v>France</v>
      </c>
      <c r="L540">
        <f t="shared" ca="1" si="110"/>
        <v>63</v>
      </c>
      <c r="M540">
        <f t="shared" ca="1" si="111"/>
        <v>156</v>
      </c>
      <c r="N540">
        <f t="shared" ca="1" si="110"/>
        <v>58</v>
      </c>
      <c r="O540" s="2">
        <f t="shared" ca="1" si="112"/>
        <v>40.599999999999994</v>
      </c>
      <c r="P540" s="2">
        <f t="shared" ca="1" si="113"/>
        <v>17.399999999999999</v>
      </c>
      <c r="Q540">
        <f t="shared" ca="1" si="114"/>
        <v>47</v>
      </c>
      <c r="R540">
        <f t="shared" ca="1" si="114"/>
        <v>48</v>
      </c>
      <c r="S540" s="2">
        <f t="shared" ca="1" si="115"/>
        <v>4.2</v>
      </c>
      <c r="T540" s="3">
        <f t="shared" ca="1" si="116"/>
        <v>5.1550344795192826E-2</v>
      </c>
      <c r="U540" t="str" cm="1">
        <f t="array" aca="1" ref="U540" ca="1">INDEX($U$2:$U$4,RANDBETWEEN(1,ROWS($U$2:$U$4)),1)</f>
        <v>Married</v>
      </c>
    </row>
    <row r="541" spans="1:21">
      <c r="A541">
        <v>540</v>
      </c>
      <c r="B541" cm="1">
        <f t="array" aca="1" ref="B541" ca="1">INDEX($B$2:$B$3,RANDBETWEEN(1,ROWS($B$2:$B$3)),1)</f>
        <v>2021</v>
      </c>
      <c r="C541">
        <f t="shared" ca="1" si="104"/>
        <v>1484161</v>
      </c>
      <c r="D541" t="str" cm="1">
        <f t="array" aca="1" ref="D541" ca="1">INDEX($D$2:$D$6,RANDBETWEEN(1,ROWS($D$2:$D$6)),1)</f>
        <v>Periklis Andreas</v>
      </c>
      <c r="E541" s="1">
        <f t="shared" ca="1" si="105"/>
        <v>44325</v>
      </c>
      <c r="F541">
        <f t="shared" ca="1" si="106"/>
        <v>24</v>
      </c>
      <c r="G541" t="str" cm="1">
        <f t="array" aca="1" ref="G541" ca="1">INDEX($G$2:$G$3,RANDBETWEEN(1,ROWS($G$2:$G$3)),1)</f>
        <v>Female</v>
      </c>
      <c r="H541" s="1">
        <f t="shared" ca="1" si="107"/>
        <v>43577</v>
      </c>
      <c r="I541">
        <f t="shared" ca="1" si="108"/>
        <v>18</v>
      </c>
      <c r="J541">
        <f t="shared" ca="1" si="109"/>
        <v>15</v>
      </c>
      <c r="K541" t="str" cm="1">
        <f t="array" aca="1" ref="K541" ca="1">INDEX($K$2:$K$6,RANDBETWEEN(1,ROWS($K$2:$K$6)),1)</f>
        <v>Canada</v>
      </c>
      <c r="L541">
        <f t="shared" ca="1" si="110"/>
        <v>91</v>
      </c>
      <c r="M541">
        <f t="shared" ca="1" si="111"/>
        <v>100</v>
      </c>
      <c r="N541">
        <f t="shared" ca="1" si="110"/>
        <v>78</v>
      </c>
      <c r="O541" s="2">
        <f t="shared" ca="1" si="112"/>
        <v>54.599999999999994</v>
      </c>
      <c r="P541" s="2">
        <f t="shared" ca="1" si="113"/>
        <v>23.4</v>
      </c>
      <c r="Q541">
        <f t="shared" ca="1" si="114"/>
        <v>27</v>
      </c>
      <c r="R541">
        <f t="shared" ca="1" si="114"/>
        <v>49</v>
      </c>
      <c r="S541" s="2">
        <f t="shared" ca="1" si="115"/>
        <v>6.6000000000000005</v>
      </c>
      <c r="T541" s="3">
        <f t="shared" ca="1" si="116"/>
        <v>0.54983763694222698</v>
      </c>
      <c r="U541" t="str" cm="1">
        <f t="array" aca="1" ref="U541" ca="1">INDEX($U$2:$U$4,RANDBETWEEN(1,ROWS($U$2:$U$4)),1)</f>
        <v>In Relationship</v>
      </c>
    </row>
    <row r="542" spans="1:21">
      <c r="A542">
        <v>541</v>
      </c>
      <c r="B542" cm="1">
        <f t="array" aca="1" ref="B542" ca="1">INDEX($B$2:$B$3,RANDBETWEEN(1,ROWS($B$2:$B$3)),1)</f>
        <v>2020</v>
      </c>
      <c r="C542">
        <f t="shared" ca="1" si="104"/>
        <v>1473160</v>
      </c>
      <c r="D542" t="str" cm="1">
        <f t="array" aca="1" ref="D542" ca="1">INDEX($D$2:$D$6,RANDBETWEEN(1,ROWS($D$2:$D$6)),1)</f>
        <v>Irini Antoniou</v>
      </c>
      <c r="E542" s="1">
        <f t="shared" ca="1" si="105"/>
        <v>44113</v>
      </c>
      <c r="F542">
        <f t="shared" ca="1" si="106"/>
        <v>21</v>
      </c>
      <c r="G542" t="str" cm="1">
        <f t="array" aca="1" ref="G542" ca="1">INDEX($G$2:$G$3,RANDBETWEEN(1,ROWS($G$2:$G$3)),1)</f>
        <v>Male</v>
      </c>
      <c r="H542" s="1">
        <f t="shared" ca="1" si="107"/>
        <v>43502</v>
      </c>
      <c r="I542">
        <f t="shared" ca="1" si="108"/>
        <v>15</v>
      </c>
      <c r="J542">
        <f t="shared" ca="1" si="109"/>
        <v>12</v>
      </c>
      <c r="K542" t="str" cm="1">
        <f t="array" aca="1" ref="K542" ca="1">INDEX($K$2:$K$6,RANDBETWEEN(1,ROWS($K$2:$K$6)),1)</f>
        <v>Spain</v>
      </c>
      <c r="L542">
        <f t="shared" ca="1" si="110"/>
        <v>82</v>
      </c>
      <c r="M542">
        <f t="shared" ca="1" si="111"/>
        <v>164</v>
      </c>
      <c r="N542">
        <f t="shared" ca="1" si="110"/>
        <v>67</v>
      </c>
      <c r="O542" s="2">
        <f t="shared" ca="1" si="112"/>
        <v>46.9</v>
      </c>
      <c r="P542" s="2">
        <f t="shared" ca="1" si="113"/>
        <v>20.099999999999998</v>
      </c>
      <c r="Q542">
        <f t="shared" ca="1" si="114"/>
        <v>32</v>
      </c>
      <c r="R542">
        <f t="shared" ca="1" si="114"/>
        <v>30</v>
      </c>
      <c r="S542" s="2">
        <f t="shared" ca="1" si="115"/>
        <v>5.4</v>
      </c>
      <c r="T542" s="3">
        <f t="shared" ca="1" si="116"/>
        <v>0.74716537768202584</v>
      </c>
      <c r="U542" t="str" cm="1">
        <f t="array" aca="1" ref="U542" ca="1">INDEX($U$2:$U$4,RANDBETWEEN(1,ROWS($U$2:$U$4)),1)</f>
        <v>In Relationship</v>
      </c>
    </row>
    <row r="543" spans="1:21">
      <c r="A543">
        <v>542</v>
      </c>
      <c r="B543" cm="1">
        <f t="array" aca="1" ref="B543" ca="1">INDEX($B$2:$B$3,RANDBETWEEN(1,ROWS($B$2:$B$3)),1)</f>
        <v>2020</v>
      </c>
      <c r="C543">
        <f t="shared" ca="1" si="104"/>
        <v>1412567</v>
      </c>
      <c r="D543" t="str" cm="1">
        <f t="array" aca="1" ref="D543" ca="1">INDEX($D$2:$D$6,RANDBETWEEN(1,ROWS($D$2:$D$6)),1)</f>
        <v>Foteini Antonis</v>
      </c>
      <c r="E543" s="1">
        <f t="shared" ca="1" si="105"/>
        <v>44046</v>
      </c>
      <c r="F543">
        <f t="shared" ca="1" si="106"/>
        <v>19</v>
      </c>
      <c r="G543" t="str" cm="1">
        <f t="array" aca="1" ref="G543" ca="1">INDEX($G$2:$G$3,RANDBETWEEN(1,ROWS($G$2:$G$3)),1)</f>
        <v>Male</v>
      </c>
      <c r="H543" s="1">
        <f t="shared" ca="1" si="107"/>
        <v>43279</v>
      </c>
      <c r="I543">
        <f t="shared" ca="1" si="108"/>
        <v>13</v>
      </c>
      <c r="J543">
        <f t="shared" ca="1" si="109"/>
        <v>9</v>
      </c>
      <c r="K543" t="str" cm="1">
        <f t="array" aca="1" ref="K543" ca="1">INDEX($K$2:$K$6,RANDBETWEEN(1,ROWS($K$2:$K$6)),1)</f>
        <v>Canada</v>
      </c>
      <c r="L543">
        <f t="shared" ca="1" si="110"/>
        <v>95</v>
      </c>
      <c r="M543">
        <f t="shared" ca="1" si="111"/>
        <v>172</v>
      </c>
      <c r="N543">
        <f t="shared" ca="1" si="110"/>
        <v>66</v>
      </c>
      <c r="O543" s="2">
        <f t="shared" ca="1" si="112"/>
        <v>46.199999999999996</v>
      </c>
      <c r="P543" s="2">
        <f t="shared" ca="1" si="113"/>
        <v>19.8</v>
      </c>
      <c r="Q543">
        <f t="shared" ca="1" si="114"/>
        <v>31</v>
      </c>
      <c r="R543">
        <f t="shared" ca="1" si="114"/>
        <v>37</v>
      </c>
      <c r="S543" s="2">
        <f t="shared" ca="1" si="115"/>
        <v>4.4000000000000004</v>
      </c>
      <c r="T543" s="3">
        <f t="shared" ca="1" si="116"/>
        <v>0.71418407263243644</v>
      </c>
      <c r="U543" t="str" cm="1">
        <f t="array" aca="1" ref="U543" ca="1">INDEX($U$2:$U$4,RANDBETWEEN(1,ROWS($U$2:$U$4)),1)</f>
        <v>Single</v>
      </c>
    </row>
    <row r="544" spans="1:21">
      <c r="A544">
        <v>543</v>
      </c>
      <c r="B544" cm="1">
        <f t="array" aca="1" ref="B544" ca="1">INDEX($B$2:$B$3,RANDBETWEEN(1,ROWS($B$2:$B$3)),1)</f>
        <v>2020</v>
      </c>
      <c r="C544">
        <f t="shared" ca="1" si="104"/>
        <v>1467610</v>
      </c>
      <c r="D544" t="str" cm="1">
        <f t="array" aca="1" ref="D544" ca="1">INDEX($D$2:$D$6,RANDBETWEEN(1,ROWS($D$2:$D$6)),1)</f>
        <v>Costas Antonis</v>
      </c>
      <c r="E544" s="1">
        <f t="shared" ca="1" si="105"/>
        <v>44256</v>
      </c>
      <c r="F544">
        <f t="shared" ca="1" si="106"/>
        <v>22</v>
      </c>
      <c r="G544" t="str" cm="1">
        <f t="array" aca="1" ref="G544" ca="1">INDEX($G$2:$G$3,RANDBETWEEN(1,ROWS($G$2:$G$3)),1)</f>
        <v>Male</v>
      </c>
      <c r="H544" s="1">
        <f t="shared" ca="1" si="107"/>
        <v>43595</v>
      </c>
      <c r="I544">
        <f t="shared" ca="1" si="108"/>
        <v>15</v>
      </c>
      <c r="J544">
        <f t="shared" ca="1" si="109"/>
        <v>13</v>
      </c>
      <c r="K544" t="str" cm="1">
        <f t="array" aca="1" ref="K544" ca="1">INDEX($K$2:$K$6,RANDBETWEEN(1,ROWS($K$2:$K$6)),1)</f>
        <v>France</v>
      </c>
      <c r="L544">
        <f t="shared" ca="1" si="110"/>
        <v>82</v>
      </c>
      <c r="M544">
        <f t="shared" ca="1" si="111"/>
        <v>160</v>
      </c>
      <c r="N544">
        <f t="shared" ca="1" si="110"/>
        <v>96</v>
      </c>
      <c r="O544" s="2">
        <f t="shared" ca="1" si="112"/>
        <v>67.199999999999989</v>
      </c>
      <c r="P544" s="2">
        <f t="shared" ca="1" si="113"/>
        <v>28.799999999999997</v>
      </c>
      <c r="Q544">
        <f t="shared" ca="1" si="114"/>
        <v>37</v>
      </c>
      <c r="R544">
        <f t="shared" ca="1" si="114"/>
        <v>27</v>
      </c>
      <c r="S544" s="2">
        <f t="shared" ca="1" si="115"/>
        <v>5.6000000000000005</v>
      </c>
      <c r="T544" s="3">
        <f t="shared" ca="1" si="116"/>
        <v>2.790778343896394E-2</v>
      </c>
      <c r="U544" t="str" cm="1">
        <f t="array" aca="1" ref="U544" ca="1">INDEX($U$2:$U$4,RANDBETWEEN(1,ROWS($U$2:$U$4)),1)</f>
        <v>Single</v>
      </c>
    </row>
    <row r="545" spans="1:21">
      <c r="A545">
        <v>544</v>
      </c>
      <c r="B545" cm="1">
        <f t="array" aca="1" ref="B545" ca="1">INDEX($B$2:$B$3,RANDBETWEEN(1,ROWS($B$2:$B$3)),1)</f>
        <v>2021</v>
      </c>
      <c r="C545">
        <f t="shared" ca="1" si="104"/>
        <v>1415979</v>
      </c>
      <c r="D545" t="str" cm="1">
        <f t="array" aca="1" ref="D545" ca="1">INDEX($D$2:$D$6,RANDBETWEEN(1,ROWS($D$2:$D$6)),1)</f>
        <v>Costas Antonis</v>
      </c>
      <c r="E545" s="1">
        <f t="shared" ca="1" si="105"/>
        <v>44105</v>
      </c>
      <c r="F545">
        <f t="shared" ca="1" si="106"/>
        <v>18</v>
      </c>
      <c r="G545" t="str" cm="1">
        <f t="array" aca="1" ref="G545" ca="1">INDEX($G$2:$G$3,RANDBETWEEN(1,ROWS($G$2:$G$3)),1)</f>
        <v>Female</v>
      </c>
      <c r="H545" s="1">
        <f t="shared" ca="1" si="107"/>
        <v>43560</v>
      </c>
      <c r="I545">
        <f t="shared" ca="1" si="108"/>
        <v>16</v>
      </c>
      <c r="J545">
        <f t="shared" ca="1" si="109"/>
        <v>11</v>
      </c>
      <c r="K545" t="str" cm="1">
        <f t="array" aca="1" ref="K545" ca="1">INDEX($K$2:$K$6,RANDBETWEEN(1,ROWS($K$2:$K$6)),1)</f>
        <v>Germany</v>
      </c>
      <c r="L545">
        <f t="shared" ca="1" si="110"/>
        <v>97</v>
      </c>
      <c r="M545">
        <f t="shared" ca="1" si="111"/>
        <v>111</v>
      </c>
      <c r="N545">
        <f t="shared" ca="1" si="110"/>
        <v>73</v>
      </c>
      <c r="O545" s="2">
        <f t="shared" ca="1" si="112"/>
        <v>51.099999999999994</v>
      </c>
      <c r="P545" s="2">
        <f t="shared" ca="1" si="113"/>
        <v>21.9</v>
      </c>
      <c r="Q545">
        <f t="shared" ca="1" si="114"/>
        <v>12</v>
      </c>
      <c r="R545">
        <f t="shared" ca="1" si="114"/>
        <v>38</v>
      </c>
      <c r="S545" s="2">
        <f t="shared" ca="1" si="115"/>
        <v>5.4</v>
      </c>
      <c r="T545" s="3">
        <f t="shared" ca="1" si="116"/>
        <v>2.0642476412766508E-2</v>
      </c>
      <c r="U545" t="str" cm="1">
        <f t="array" aca="1" ref="U545" ca="1">INDEX($U$2:$U$4,RANDBETWEEN(1,ROWS($U$2:$U$4)),1)</f>
        <v>Married</v>
      </c>
    </row>
    <row r="546" spans="1:21">
      <c r="A546">
        <v>545</v>
      </c>
      <c r="B546" cm="1">
        <f t="array" aca="1" ref="B546" ca="1">INDEX($B$2:$B$3,RANDBETWEEN(1,ROWS($B$2:$B$3)),1)</f>
        <v>2020</v>
      </c>
      <c r="C546">
        <f t="shared" ca="1" si="104"/>
        <v>1418913</v>
      </c>
      <c r="D546" t="str" cm="1">
        <f t="array" aca="1" ref="D546" ca="1">INDEX($D$2:$D$6,RANDBETWEEN(1,ROWS($D$2:$D$6)),1)</f>
        <v>Irini Antoniou</v>
      </c>
      <c r="E546" s="1">
        <f t="shared" ca="1" si="105"/>
        <v>44259</v>
      </c>
      <c r="F546">
        <f t="shared" ca="1" si="106"/>
        <v>20</v>
      </c>
      <c r="G546" t="str" cm="1">
        <f t="array" aca="1" ref="G546" ca="1">INDEX($G$2:$G$3,RANDBETWEEN(1,ROWS($G$2:$G$3)),1)</f>
        <v>Male</v>
      </c>
      <c r="H546" s="1">
        <f t="shared" ca="1" si="107"/>
        <v>43579</v>
      </c>
      <c r="I546">
        <f t="shared" ca="1" si="108"/>
        <v>17</v>
      </c>
      <c r="J546">
        <f t="shared" ca="1" si="109"/>
        <v>9</v>
      </c>
      <c r="K546" t="str" cm="1">
        <f t="array" aca="1" ref="K546" ca="1">INDEX($K$2:$K$6,RANDBETWEEN(1,ROWS($K$2:$K$6)),1)</f>
        <v>Canada</v>
      </c>
      <c r="L546">
        <f t="shared" ca="1" si="110"/>
        <v>76</v>
      </c>
      <c r="M546">
        <f t="shared" ca="1" si="111"/>
        <v>182</v>
      </c>
      <c r="N546">
        <f t="shared" ca="1" si="110"/>
        <v>56</v>
      </c>
      <c r="O546" s="2">
        <f t="shared" ca="1" si="112"/>
        <v>39.199999999999996</v>
      </c>
      <c r="P546" s="2">
        <f t="shared" ca="1" si="113"/>
        <v>16.8</v>
      </c>
      <c r="Q546">
        <f t="shared" ca="1" si="114"/>
        <v>22</v>
      </c>
      <c r="R546">
        <f t="shared" ca="1" si="114"/>
        <v>24</v>
      </c>
      <c r="S546" s="2">
        <f t="shared" ca="1" si="115"/>
        <v>5.2</v>
      </c>
      <c r="T546" s="3">
        <f t="shared" ca="1" si="116"/>
        <v>0.56588349162577556</v>
      </c>
      <c r="U546" t="str" cm="1">
        <f t="array" aca="1" ref="U546" ca="1">INDEX($U$2:$U$4,RANDBETWEEN(1,ROWS($U$2:$U$4)),1)</f>
        <v>Married</v>
      </c>
    </row>
    <row r="547" spans="1:21">
      <c r="A547">
        <v>546</v>
      </c>
      <c r="B547" cm="1">
        <f t="array" aca="1" ref="B547" ca="1">INDEX($B$2:$B$3,RANDBETWEEN(1,ROWS($B$2:$B$3)),1)</f>
        <v>2020</v>
      </c>
      <c r="C547">
        <f t="shared" ca="1" si="104"/>
        <v>1494129</v>
      </c>
      <c r="D547" t="str" cm="1">
        <f t="array" aca="1" ref="D547" ca="1">INDEX($D$2:$D$6,RANDBETWEEN(1,ROWS($D$2:$D$6)),1)</f>
        <v>Irini Antoniou</v>
      </c>
      <c r="E547" s="1">
        <f t="shared" ca="1" si="105"/>
        <v>44307</v>
      </c>
      <c r="F547">
        <f t="shared" ca="1" si="106"/>
        <v>20</v>
      </c>
      <c r="G547" t="str" cm="1">
        <f t="array" aca="1" ref="G547" ca="1">INDEX($G$2:$G$3,RANDBETWEEN(1,ROWS($G$2:$G$3)),1)</f>
        <v>Female</v>
      </c>
      <c r="H547" s="1">
        <f t="shared" ca="1" si="107"/>
        <v>43464</v>
      </c>
      <c r="I547">
        <f t="shared" ca="1" si="108"/>
        <v>10</v>
      </c>
      <c r="J547">
        <f t="shared" ca="1" si="109"/>
        <v>14</v>
      </c>
      <c r="K547" t="str" cm="1">
        <f t="array" aca="1" ref="K547" ca="1">INDEX($K$2:$K$6,RANDBETWEEN(1,ROWS($K$2:$K$6)),1)</f>
        <v>Germany</v>
      </c>
      <c r="L547">
        <f t="shared" ca="1" si="110"/>
        <v>74</v>
      </c>
      <c r="M547">
        <f t="shared" ca="1" si="111"/>
        <v>184</v>
      </c>
      <c r="N547">
        <f t="shared" ca="1" si="110"/>
        <v>91</v>
      </c>
      <c r="O547" s="2">
        <f t="shared" ca="1" si="112"/>
        <v>63.699999999999996</v>
      </c>
      <c r="P547" s="2">
        <f t="shared" ca="1" si="113"/>
        <v>27.3</v>
      </c>
      <c r="Q547">
        <f t="shared" ca="1" si="114"/>
        <v>43</v>
      </c>
      <c r="R547">
        <f t="shared" ca="1" si="114"/>
        <v>29</v>
      </c>
      <c r="S547" s="2">
        <f t="shared" ca="1" si="115"/>
        <v>4.8000000000000007</v>
      </c>
      <c r="T547" s="3">
        <f t="shared" ca="1" si="116"/>
        <v>0.24613371478969448</v>
      </c>
      <c r="U547" t="str" cm="1">
        <f t="array" aca="1" ref="U547" ca="1">INDEX($U$2:$U$4,RANDBETWEEN(1,ROWS($U$2:$U$4)),1)</f>
        <v>In Relationship</v>
      </c>
    </row>
    <row r="548" spans="1:21">
      <c r="A548">
        <v>547</v>
      </c>
      <c r="B548" cm="1">
        <f t="array" aca="1" ref="B548" ca="1">INDEX($B$2:$B$3,RANDBETWEEN(1,ROWS($B$2:$B$3)),1)</f>
        <v>2021</v>
      </c>
      <c r="C548">
        <f t="shared" ca="1" si="104"/>
        <v>1421274</v>
      </c>
      <c r="D548" t="str" cm="1">
        <f t="array" aca="1" ref="D548" ca="1">INDEX($D$2:$D$6,RANDBETWEEN(1,ROWS($D$2:$D$6)),1)</f>
        <v>Periklis Andreas</v>
      </c>
      <c r="E548" s="1">
        <f t="shared" ca="1" si="105"/>
        <v>44098</v>
      </c>
      <c r="F548">
        <f t="shared" ca="1" si="106"/>
        <v>28</v>
      </c>
      <c r="G548" t="str" cm="1">
        <f t="array" aca="1" ref="G548" ca="1">INDEX($G$2:$G$3,RANDBETWEEN(1,ROWS($G$2:$G$3)),1)</f>
        <v>Female</v>
      </c>
      <c r="H548" s="1">
        <f t="shared" ca="1" si="107"/>
        <v>43497</v>
      </c>
      <c r="I548">
        <f t="shared" ca="1" si="108"/>
        <v>17</v>
      </c>
      <c r="J548">
        <f t="shared" ca="1" si="109"/>
        <v>11</v>
      </c>
      <c r="K548" t="str" cm="1">
        <f t="array" aca="1" ref="K548" ca="1">INDEX($K$2:$K$6,RANDBETWEEN(1,ROWS($K$2:$K$6)),1)</f>
        <v>France</v>
      </c>
      <c r="L548">
        <f t="shared" ca="1" si="110"/>
        <v>76</v>
      </c>
      <c r="M548">
        <f t="shared" ca="1" si="111"/>
        <v>182</v>
      </c>
      <c r="N548">
        <f t="shared" ca="1" si="110"/>
        <v>58</v>
      </c>
      <c r="O548" s="2">
        <f t="shared" ca="1" si="112"/>
        <v>40.599999999999994</v>
      </c>
      <c r="P548" s="2">
        <f t="shared" ca="1" si="113"/>
        <v>17.399999999999999</v>
      </c>
      <c r="Q548">
        <f t="shared" ca="1" si="114"/>
        <v>20</v>
      </c>
      <c r="R548">
        <f t="shared" ca="1" si="114"/>
        <v>22</v>
      </c>
      <c r="S548" s="2">
        <f t="shared" ca="1" si="115"/>
        <v>5.6000000000000005</v>
      </c>
      <c r="T548" s="3">
        <f t="shared" ca="1" si="116"/>
        <v>0.20636532992107226</v>
      </c>
      <c r="U548" t="str" cm="1">
        <f t="array" aca="1" ref="U548" ca="1">INDEX($U$2:$U$4,RANDBETWEEN(1,ROWS($U$2:$U$4)),1)</f>
        <v>Single</v>
      </c>
    </row>
    <row r="549" spans="1:21">
      <c r="A549">
        <v>548</v>
      </c>
      <c r="B549" cm="1">
        <f t="array" aca="1" ref="B549" ca="1">INDEX($B$2:$B$3,RANDBETWEEN(1,ROWS($B$2:$B$3)),1)</f>
        <v>2020</v>
      </c>
      <c r="C549">
        <f t="shared" ca="1" si="104"/>
        <v>1492397</v>
      </c>
      <c r="D549" t="str" cm="1">
        <f t="array" aca="1" ref="D549" ca="1">INDEX($D$2:$D$6,RANDBETWEEN(1,ROWS($D$2:$D$6)),1)</f>
        <v>Costas Antonis</v>
      </c>
      <c r="E549" s="1">
        <f t="shared" ca="1" si="105"/>
        <v>44035</v>
      </c>
      <c r="F549">
        <f t="shared" ca="1" si="106"/>
        <v>24</v>
      </c>
      <c r="G549" t="str" cm="1">
        <f t="array" aca="1" ref="G549" ca="1">INDEX($G$2:$G$3,RANDBETWEEN(1,ROWS($G$2:$G$3)),1)</f>
        <v>Female</v>
      </c>
      <c r="H549" s="1">
        <f t="shared" ca="1" si="107"/>
        <v>43303</v>
      </c>
      <c r="I549">
        <f t="shared" ca="1" si="108"/>
        <v>12</v>
      </c>
      <c r="J549">
        <f t="shared" ca="1" si="109"/>
        <v>9</v>
      </c>
      <c r="K549" t="str" cm="1">
        <f t="array" aca="1" ref="K549" ca="1">INDEX($K$2:$K$6,RANDBETWEEN(1,ROWS($K$2:$K$6)),1)</f>
        <v>Spain</v>
      </c>
      <c r="L549">
        <f t="shared" ca="1" si="110"/>
        <v>80</v>
      </c>
      <c r="M549">
        <f t="shared" ca="1" si="111"/>
        <v>123</v>
      </c>
      <c r="N549">
        <f t="shared" ca="1" si="110"/>
        <v>69</v>
      </c>
      <c r="O549" s="2">
        <f t="shared" ca="1" si="112"/>
        <v>48.3</v>
      </c>
      <c r="P549" s="2">
        <f t="shared" ca="1" si="113"/>
        <v>20.7</v>
      </c>
      <c r="Q549">
        <f t="shared" ca="1" si="114"/>
        <v>45</v>
      </c>
      <c r="R549">
        <f t="shared" ca="1" si="114"/>
        <v>43</v>
      </c>
      <c r="S549" s="2">
        <f t="shared" ca="1" si="115"/>
        <v>4.2</v>
      </c>
      <c r="T549" s="3">
        <f t="shared" ca="1" si="116"/>
        <v>0.41036843939921086</v>
      </c>
      <c r="U549" t="str" cm="1">
        <f t="array" aca="1" ref="U549" ca="1">INDEX($U$2:$U$4,RANDBETWEEN(1,ROWS($U$2:$U$4)),1)</f>
        <v>In Relationship</v>
      </c>
    </row>
    <row r="550" spans="1:21">
      <c r="A550">
        <v>549</v>
      </c>
      <c r="B550" cm="1">
        <f t="array" aca="1" ref="B550" ca="1">INDEX($B$2:$B$3,RANDBETWEEN(1,ROWS($B$2:$B$3)),1)</f>
        <v>2021</v>
      </c>
      <c r="C550">
        <f t="shared" ca="1" si="104"/>
        <v>1480444</v>
      </c>
      <c r="D550" t="str" cm="1">
        <f t="array" aca="1" ref="D550" ca="1">INDEX($D$2:$D$6,RANDBETWEEN(1,ROWS($D$2:$D$6)),1)</f>
        <v>Periklis Andreas</v>
      </c>
      <c r="E550" s="1">
        <f t="shared" ca="1" si="105"/>
        <v>44002</v>
      </c>
      <c r="F550">
        <f t="shared" ca="1" si="106"/>
        <v>24</v>
      </c>
      <c r="G550" t="str" cm="1">
        <f t="array" aca="1" ref="G550" ca="1">INDEX($G$2:$G$3,RANDBETWEEN(1,ROWS($G$2:$G$3)),1)</f>
        <v>Male</v>
      </c>
      <c r="H550" s="1">
        <f t="shared" ca="1" si="107"/>
        <v>43516</v>
      </c>
      <c r="I550">
        <f t="shared" ca="1" si="108"/>
        <v>10</v>
      </c>
      <c r="J550">
        <f t="shared" ca="1" si="109"/>
        <v>10</v>
      </c>
      <c r="K550" t="str" cm="1">
        <f t="array" aca="1" ref="K550" ca="1">INDEX($K$2:$K$6,RANDBETWEEN(1,ROWS($K$2:$K$6)),1)</f>
        <v>France</v>
      </c>
      <c r="L550">
        <f t="shared" ca="1" si="110"/>
        <v>93</v>
      </c>
      <c r="M550">
        <f t="shared" ca="1" si="111"/>
        <v>167</v>
      </c>
      <c r="N550">
        <f t="shared" ca="1" si="110"/>
        <v>63</v>
      </c>
      <c r="O550" s="2">
        <f t="shared" ca="1" si="112"/>
        <v>44.099999999999994</v>
      </c>
      <c r="P550" s="2">
        <f t="shared" ca="1" si="113"/>
        <v>18.899999999999999</v>
      </c>
      <c r="Q550">
        <f t="shared" ca="1" si="114"/>
        <v>17</v>
      </c>
      <c r="R550">
        <f t="shared" ca="1" si="114"/>
        <v>36</v>
      </c>
      <c r="S550" s="2">
        <f t="shared" ca="1" si="115"/>
        <v>4</v>
      </c>
      <c r="T550" s="3">
        <f t="shared" ca="1" si="116"/>
        <v>0.78537810386375018</v>
      </c>
      <c r="U550" t="str" cm="1">
        <f t="array" aca="1" ref="U550" ca="1">INDEX($U$2:$U$4,RANDBETWEEN(1,ROWS($U$2:$U$4)),1)</f>
        <v>Married</v>
      </c>
    </row>
    <row r="551" spans="1:21">
      <c r="A551">
        <v>550</v>
      </c>
      <c r="B551" cm="1">
        <f t="array" aca="1" ref="B551" ca="1">INDEX($B$2:$B$3,RANDBETWEEN(1,ROWS($B$2:$B$3)),1)</f>
        <v>2020</v>
      </c>
      <c r="C551">
        <f t="shared" ca="1" si="104"/>
        <v>1475820</v>
      </c>
      <c r="D551" t="str" cm="1">
        <f t="array" aca="1" ref="D551" ca="1">INDEX($D$2:$D$6,RANDBETWEEN(1,ROWS($D$2:$D$6)),1)</f>
        <v>Periklis Andreas</v>
      </c>
      <c r="E551" s="1">
        <f t="shared" ca="1" si="105"/>
        <v>44306</v>
      </c>
      <c r="F551">
        <f t="shared" ca="1" si="106"/>
        <v>27</v>
      </c>
      <c r="G551" t="str" cm="1">
        <f t="array" aca="1" ref="G551" ca="1">INDEX($G$2:$G$3,RANDBETWEEN(1,ROWS($G$2:$G$3)),1)</f>
        <v>Male</v>
      </c>
      <c r="H551" s="1">
        <f t="shared" ca="1" si="107"/>
        <v>43538</v>
      </c>
      <c r="I551">
        <f t="shared" ca="1" si="108"/>
        <v>18</v>
      </c>
      <c r="J551">
        <f t="shared" ca="1" si="109"/>
        <v>11</v>
      </c>
      <c r="K551" t="str" cm="1">
        <f t="array" aca="1" ref="K551" ca="1">INDEX($K$2:$K$6,RANDBETWEEN(1,ROWS($K$2:$K$6)),1)</f>
        <v>Spain</v>
      </c>
      <c r="L551">
        <f t="shared" ca="1" si="110"/>
        <v>55</v>
      </c>
      <c r="M551">
        <f t="shared" ca="1" si="111"/>
        <v>142</v>
      </c>
      <c r="N551">
        <f t="shared" ca="1" si="110"/>
        <v>56</v>
      </c>
      <c r="O551" s="2">
        <f t="shared" ca="1" si="112"/>
        <v>39.199999999999996</v>
      </c>
      <c r="P551" s="2">
        <f t="shared" ca="1" si="113"/>
        <v>16.8</v>
      </c>
      <c r="Q551">
        <f t="shared" ca="1" si="114"/>
        <v>49</v>
      </c>
      <c r="R551">
        <f t="shared" ca="1" si="114"/>
        <v>11</v>
      </c>
      <c r="S551" s="2">
        <f t="shared" ca="1" si="115"/>
        <v>5.8000000000000007</v>
      </c>
      <c r="T551" s="3">
        <f t="shared" ca="1" si="116"/>
        <v>0.96922682112683722</v>
      </c>
      <c r="U551" t="str" cm="1">
        <f t="array" aca="1" ref="U551" ca="1">INDEX($U$2:$U$4,RANDBETWEEN(1,ROWS($U$2:$U$4)),1)</f>
        <v>Single</v>
      </c>
    </row>
    <row r="552" spans="1:21">
      <c r="A552">
        <v>551</v>
      </c>
      <c r="B552" cm="1">
        <f t="array" aca="1" ref="B552" ca="1">INDEX($B$2:$B$3,RANDBETWEEN(1,ROWS($B$2:$B$3)),1)</f>
        <v>2020</v>
      </c>
      <c r="C552">
        <f t="shared" ca="1" si="104"/>
        <v>1435400</v>
      </c>
      <c r="D552" t="str" cm="1">
        <f t="array" aca="1" ref="D552" ca="1">INDEX($D$2:$D$6,RANDBETWEEN(1,ROWS($D$2:$D$6)),1)</f>
        <v>Costas Antonis</v>
      </c>
      <c r="E552" s="1">
        <f t="shared" ca="1" si="105"/>
        <v>44369</v>
      </c>
      <c r="F552">
        <f t="shared" ca="1" si="106"/>
        <v>26</v>
      </c>
      <c r="G552" t="str" cm="1">
        <f t="array" aca="1" ref="G552" ca="1">INDEX($G$2:$G$3,RANDBETWEEN(1,ROWS($G$2:$G$3)),1)</f>
        <v>Male</v>
      </c>
      <c r="H552" s="1">
        <f t="shared" ca="1" si="107"/>
        <v>43269</v>
      </c>
      <c r="I552">
        <f t="shared" ca="1" si="108"/>
        <v>19</v>
      </c>
      <c r="J552">
        <f t="shared" ca="1" si="109"/>
        <v>8</v>
      </c>
      <c r="K552" t="str" cm="1">
        <f t="array" aca="1" ref="K552" ca="1">INDEX($K$2:$K$6,RANDBETWEEN(1,ROWS($K$2:$K$6)),1)</f>
        <v>Germany</v>
      </c>
      <c r="L552">
        <f t="shared" ca="1" si="110"/>
        <v>97</v>
      </c>
      <c r="M552">
        <f t="shared" ca="1" si="111"/>
        <v>194</v>
      </c>
      <c r="N552">
        <f t="shared" ca="1" si="110"/>
        <v>73</v>
      </c>
      <c r="O552" s="2">
        <f t="shared" ca="1" si="112"/>
        <v>51.099999999999994</v>
      </c>
      <c r="P552" s="2">
        <f t="shared" ca="1" si="113"/>
        <v>21.9</v>
      </c>
      <c r="Q552">
        <f t="shared" ca="1" si="114"/>
        <v>50</v>
      </c>
      <c r="R552">
        <f t="shared" ca="1" si="114"/>
        <v>10</v>
      </c>
      <c r="S552" s="2">
        <f t="shared" ca="1" si="115"/>
        <v>5.4</v>
      </c>
      <c r="T552" s="3">
        <f t="shared" ca="1" si="116"/>
        <v>0.50878678379726183</v>
      </c>
      <c r="U552" t="str" cm="1">
        <f t="array" aca="1" ref="U552" ca="1">INDEX($U$2:$U$4,RANDBETWEEN(1,ROWS($U$2:$U$4)),1)</f>
        <v>Single</v>
      </c>
    </row>
    <row r="553" spans="1:21">
      <c r="A553">
        <v>552</v>
      </c>
      <c r="B553" cm="1">
        <f t="array" aca="1" ref="B553" ca="1">INDEX($B$2:$B$3,RANDBETWEEN(1,ROWS($B$2:$B$3)),1)</f>
        <v>2020</v>
      </c>
      <c r="C553">
        <f t="shared" ca="1" si="104"/>
        <v>1418458</v>
      </c>
      <c r="D553" t="str" cm="1">
        <f t="array" aca="1" ref="D553" ca="1">INDEX($D$2:$D$6,RANDBETWEEN(1,ROWS($D$2:$D$6)),1)</f>
        <v>Marios Katsaros</v>
      </c>
      <c r="E553" s="1">
        <f t="shared" ca="1" si="105"/>
        <v>44368</v>
      </c>
      <c r="F553">
        <f t="shared" ca="1" si="106"/>
        <v>28</v>
      </c>
      <c r="G553" t="str" cm="1">
        <f t="array" aca="1" ref="G553" ca="1">INDEX($G$2:$G$3,RANDBETWEEN(1,ROWS($G$2:$G$3)),1)</f>
        <v>Female</v>
      </c>
      <c r="H553" s="1">
        <f t="shared" ca="1" si="107"/>
        <v>43330</v>
      </c>
      <c r="I553">
        <f t="shared" ca="1" si="108"/>
        <v>13</v>
      </c>
      <c r="J553">
        <f t="shared" ca="1" si="109"/>
        <v>11</v>
      </c>
      <c r="K553" t="str" cm="1">
        <f t="array" aca="1" ref="K553" ca="1">INDEX($K$2:$K$6,RANDBETWEEN(1,ROWS($K$2:$K$6)),1)</f>
        <v>Germany</v>
      </c>
      <c r="L553">
        <f t="shared" ca="1" si="110"/>
        <v>58</v>
      </c>
      <c r="M553">
        <f t="shared" ca="1" si="111"/>
        <v>150</v>
      </c>
      <c r="N553">
        <f t="shared" ca="1" si="110"/>
        <v>93</v>
      </c>
      <c r="O553" s="2">
        <f t="shared" ca="1" si="112"/>
        <v>65.099999999999994</v>
      </c>
      <c r="P553" s="2">
        <f t="shared" ca="1" si="113"/>
        <v>27.9</v>
      </c>
      <c r="Q553">
        <f t="shared" ca="1" si="114"/>
        <v>42</v>
      </c>
      <c r="R553">
        <f t="shared" ca="1" si="114"/>
        <v>48</v>
      </c>
      <c r="S553" s="2">
        <f t="shared" ca="1" si="115"/>
        <v>4.8000000000000007</v>
      </c>
      <c r="T553" s="3">
        <f t="shared" ca="1" si="116"/>
        <v>0.59216960596739365</v>
      </c>
      <c r="U553" t="str" cm="1">
        <f t="array" aca="1" ref="U553" ca="1">INDEX($U$2:$U$4,RANDBETWEEN(1,ROWS($U$2:$U$4)),1)</f>
        <v>Married</v>
      </c>
    </row>
    <row r="554" spans="1:21">
      <c r="A554">
        <v>553</v>
      </c>
      <c r="B554" cm="1">
        <f t="array" aca="1" ref="B554" ca="1">INDEX($B$2:$B$3,RANDBETWEEN(1,ROWS($B$2:$B$3)),1)</f>
        <v>2021</v>
      </c>
      <c r="C554">
        <f t="shared" ca="1" si="104"/>
        <v>1476338</v>
      </c>
      <c r="D554" t="str" cm="1">
        <f t="array" aca="1" ref="D554" ca="1">INDEX($D$2:$D$6,RANDBETWEEN(1,ROWS($D$2:$D$6)),1)</f>
        <v>Periklis Andreas</v>
      </c>
      <c r="E554" s="1">
        <f t="shared" ca="1" si="105"/>
        <v>44113</v>
      </c>
      <c r="F554">
        <f t="shared" ca="1" si="106"/>
        <v>19</v>
      </c>
      <c r="G554" t="str" cm="1">
        <f t="array" aca="1" ref="G554" ca="1">INDEX($G$2:$G$3,RANDBETWEEN(1,ROWS($G$2:$G$3)),1)</f>
        <v>Female</v>
      </c>
      <c r="H554" s="1">
        <f t="shared" ca="1" si="107"/>
        <v>43515</v>
      </c>
      <c r="I554">
        <f t="shared" ca="1" si="108"/>
        <v>16</v>
      </c>
      <c r="J554">
        <f t="shared" ca="1" si="109"/>
        <v>10</v>
      </c>
      <c r="K554" t="str" cm="1">
        <f t="array" aca="1" ref="K554" ca="1">INDEX($K$2:$K$6,RANDBETWEEN(1,ROWS($K$2:$K$6)),1)</f>
        <v>France</v>
      </c>
      <c r="L554">
        <f t="shared" ca="1" si="110"/>
        <v>70</v>
      </c>
      <c r="M554">
        <f t="shared" ca="1" si="111"/>
        <v>178</v>
      </c>
      <c r="N554">
        <f t="shared" ca="1" si="110"/>
        <v>100</v>
      </c>
      <c r="O554" s="2">
        <f t="shared" ca="1" si="112"/>
        <v>70</v>
      </c>
      <c r="P554" s="2">
        <f t="shared" ca="1" si="113"/>
        <v>30</v>
      </c>
      <c r="Q554">
        <f t="shared" ca="1" si="114"/>
        <v>30</v>
      </c>
      <c r="R554">
        <f t="shared" ca="1" si="114"/>
        <v>26</v>
      </c>
      <c r="S554" s="2">
        <f t="shared" ca="1" si="115"/>
        <v>5.2</v>
      </c>
      <c r="T554" s="3">
        <f t="shared" ca="1" si="116"/>
        <v>0.26310597023222337</v>
      </c>
      <c r="U554" t="str" cm="1">
        <f t="array" aca="1" ref="U554" ca="1">INDEX($U$2:$U$4,RANDBETWEEN(1,ROWS($U$2:$U$4)),1)</f>
        <v>Married</v>
      </c>
    </row>
    <row r="555" spans="1:21">
      <c r="A555">
        <v>554</v>
      </c>
      <c r="B555" cm="1">
        <f t="array" aca="1" ref="B555" ca="1">INDEX($B$2:$B$3,RANDBETWEEN(1,ROWS($B$2:$B$3)),1)</f>
        <v>2021</v>
      </c>
      <c r="C555">
        <f t="shared" ca="1" si="104"/>
        <v>1410551</v>
      </c>
      <c r="D555" t="str" cm="1">
        <f t="array" aca="1" ref="D555" ca="1">INDEX($D$2:$D$6,RANDBETWEEN(1,ROWS($D$2:$D$6)),1)</f>
        <v>Irini Antoniou</v>
      </c>
      <c r="E555" s="1">
        <f t="shared" ca="1" si="105"/>
        <v>44260</v>
      </c>
      <c r="F555">
        <f t="shared" ca="1" si="106"/>
        <v>28</v>
      </c>
      <c r="G555" t="str" cm="1">
        <f t="array" aca="1" ref="G555" ca="1">INDEX($G$2:$G$3,RANDBETWEEN(1,ROWS($G$2:$G$3)),1)</f>
        <v>Male</v>
      </c>
      <c r="H555" s="1">
        <f t="shared" ca="1" si="107"/>
        <v>43466</v>
      </c>
      <c r="I555">
        <f t="shared" ca="1" si="108"/>
        <v>13</v>
      </c>
      <c r="J555">
        <f t="shared" ca="1" si="109"/>
        <v>12</v>
      </c>
      <c r="K555" t="str" cm="1">
        <f t="array" aca="1" ref="K555" ca="1">INDEX($K$2:$K$6,RANDBETWEEN(1,ROWS($K$2:$K$6)),1)</f>
        <v>Germany</v>
      </c>
      <c r="L555">
        <f t="shared" ca="1" si="110"/>
        <v>70</v>
      </c>
      <c r="M555">
        <f t="shared" ca="1" si="111"/>
        <v>130</v>
      </c>
      <c r="N555">
        <f t="shared" ca="1" si="110"/>
        <v>62</v>
      </c>
      <c r="O555" s="2">
        <f t="shared" ca="1" si="112"/>
        <v>43.4</v>
      </c>
      <c r="P555" s="2">
        <f t="shared" ca="1" si="113"/>
        <v>18.599999999999998</v>
      </c>
      <c r="Q555">
        <f t="shared" ca="1" si="114"/>
        <v>45</v>
      </c>
      <c r="R555">
        <f t="shared" ca="1" si="114"/>
        <v>50</v>
      </c>
      <c r="S555" s="2">
        <f t="shared" ca="1" si="115"/>
        <v>5</v>
      </c>
      <c r="T555" s="3">
        <f t="shared" ca="1" si="116"/>
        <v>0.38545569970678173</v>
      </c>
      <c r="U555" t="str" cm="1">
        <f t="array" aca="1" ref="U555" ca="1">INDEX($U$2:$U$4,RANDBETWEEN(1,ROWS($U$2:$U$4)),1)</f>
        <v>In Relationship</v>
      </c>
    </row>
    <row r="556" spans="1:21">
      <c r="A556">
        <v>555</v>
      </c>
      <c r="B556" cm="1">
        <f t="array" aca="1" ref="B556" ca="1">INDEX($B$2:$B$3,RANDBETWEEN(1,ROWS($B$2:$B$3)),1)</f>
        <v>2020</v>
      </c>
      <c r="C556">
        <f t="shared" ca="1" si="104"/>
        <v>1438380</v>
      </c>
      <c r="D556" t="str" cm="1">
        <f t="array" aca="1" ref="D556" ca="1">INDEX($D$2:$D$6,RANDBETWEEN(1,ROWS($D$2:$D$6)),1)</f>
        <v>Periklis Andreas</v>
      </c>
      <c r="E556" s="1">
        <f t="shared" ca="1" si="105"/>
        <v>44030</v>
      </c>
      <c r="F556">
        <f t="shared" ca="1" si="106"/>
        <v>26</v>
      </c>
      <c r="G556" t="str" cm="1">
        <f t="array" aca="1" ref="G556" ca="1">INDEX($G$2:$G$3,RANDBETWEEN(1,ROWS($G$2:$G$3)),1)</f>
        <v>Female</v>
      </c>
      <c r="H556" s="1">
        <f t="shared" ca="1" si="107"/>
        <v>43303</v>
      </c>
      <c r="I556">
        <f t="shared" ca="1" si="108"/>
        <v>17</v>
      </c>
      <c r="J556">
        <f t="shared" ca="1" si="109"/>
        <v>14</v>
      </c>
      <c r="K556" t="str" cm="1">
        <f t="array" aca="1" ref="K556" ca="1">INDEX($K$2:$K$6,RANDBETWEEN(1,ROWS($K$2:$K$6)),1)</f>
        <v>Canada</v>
      </c>
      <c r="L556">
        <f t="shared" ca="1" si="110"/>
        <v>85</v>
      </c>
      <c r="M556">
        <f t="shared" ca="1" si="111"/>
        <v>121</v>
      </c>
      <c r="N556">
        <f t="shared" ca="1" si="110"/>
        <v>93</v>
      </c>
      <c r="O556" s="2">
        <f t="shared" ca="1" si="112"/>
        <v>65.099999999999994</v>
      </c>
      <c r="P556" s="2">
        <f t="shared" ca="1" si="113"/>
        <v>27.9</v>
      </c>
      <c r="Q556">
        <f t="shared" ca="1" si="114"/>
        <v>21</v>
      </c>
      <c r="R556">
        <f t="shared" ca="1" si="114"/>
        <v>36</v>
      </c>
      <c r="S556" s="2">
        <f t="shared" ca="1" si="115"/>
        <v>6.2</v>
      </c>
      <c r="T556" s="3">
        <f t="shared" ca="1" si="116"/>
        <v>0.51061691240276763</v>
      </c>
      <c r="U556" t="str" cm="1">
        <f t="array" aca="1" ref="U556" ca="1">INDEX($U$2:$U$4,RANDBETWEEN(1,ROWS($U$2:$U$4)),1)</f>
        <v>Married</v>
      </c>
    </row>
    <row r="557" spans="1:21">
      <c r="A557">
        <v>556</v>
      </c>
      <c r="B557" cm="1">
        <f t="array" aca="1" ref="B557" ca="1">INDEX($B$2:$B$3,RANDBETWEEN(1,ROWS($B$2:$B$3)),1)</f>
        <v>2021</v>
      </c>
      <c r="C557">
        <f t="shared" ca="1" si="104"/>
        <v>1417590</v>
      </c>
      <c r="D557" t="str" cm="1">
        <f t="array" aca="1" ref="D557" ca="1">INDEX($D$2:$D$6,RANDBETWEEN(1,ROWS($D$2:$D$6)),1)</f>
        <v>Marios Katsaros</v>
      </c>
      <c r="E557" s="1">
        <f t="shared" ca="1" si="105"/>
        <v>44406</v>
      </c>
      <c r="F557">
        <f t="shared" ca="1" si="106"/>
        <v>21</v>
      </c>
      <c r="G557" t="str" cm="1">
        <f t="array" aca="1" ref="G557" ca="1">INDEX($G$2:$G$3,RANDBETWEEN(1,ROWS($G$2:$G$3)),1)</f>
        <v>Female</v>
      </c>
      <c r="H557" s="1">
        <f t="shared" ca="1" si="107"/>
        <v>43525</v>
      </c>
      <c r="I557">
        <f t="shared" ca="1" si="108"/>
        <v>11</v>
      </c>
      <c r="J557">
        <f t="shared" ca="1" si="109"/>
        <v>15</v>
      </c>
      <c r="K557" t="str" cm="1">
        <f t="array" aca="1" ref="K557" ca="1">INDEX($K$2:$K$6,RANDBETWEEN(1,ROWS($K$2:$K$6)),1)</f>
        <v>Germany</v>
      </c>
      <c r="L557">
        <f t="shared" ca="1" si="110"/>
        <v>58</v>
      </c>
      <c r="M557">
        <f t="shared" ca="1" si="111"/>
        <v>199</v>
      </c>
      <c r="N557">
        <f t="shared" ca="1" si="110"/>
        <v>68</v>
      </c>
      <c r="O557" s="2">
        <f t="shared" ca="1" si="112"/>
        <v>47.599999999999994</v>
      </c>
      <c r="P557" s="2">
        <f t="shared" ca="1" si="113"/>
        <v>20.399999999999999</v>
      </c>
      <c r="Q557">
        <f t="shared" ca="1" si="114"/>
        <v>45</v>
      </c>
      <c r="R557">
        <f t="shared" ca="1" si="114"/>
        <v>46</v>
      </c>
      <c r="S557" s="2">
        <f t="shared" ca="1" si="115"/>
        <v>5.2</v>
      </c>
      <c r="T557" s="3">
        <f t="shared" ca="1" si="116"/>
        <v>0.93007062247401306</v>
      </c>
      <c r="U557" t="str" cm="1">
        <f t="array" aca="1" ref="U557" ca="1">INDEX($U$2:$U$4,RANDBETWEEN(1,ROWS($U$2:$U$4)),1)</f>
        <v>Married</v>
      </c>
    </row>
    <row r="558" spans="1:21">
      <c r="A558">
        <v>557</v>
      </c>
      <c r="B558" cm="1">
        <f t="array" aca="1" ref="B558" ca="1">INDEX($B$2:$B$3,RANDBETWEEN(1,ROWS($B$2:$B$3)),1)</f>
        <v>2020</v>
      </c>
      <c r="C558">
        <f t="shared" ca="1" si="104"/>
        <v>1479030</v>
      </c>
      <c r="D558" t="str" cm="1">
        <f t="array" aca="1" ref="D558" ca="1">INDEX($D$2:$D$6,RANDBETWEEN(1,ROWS($D$2:$D$6)),1)</f>
        <v>Foteini Antonis</v>
      </c>
      <c r="E558" s="1">
        <f t="shared" ca="1" si="105"/>
        <v>44315</v>
      </c>
      <c r="F558">
        <f t="shared" ca="1" si="106"/>
        <v>26</v>
      </c>
      <c r="G558" t="str" cm="1">
        <f t="array" aca="1" ref="G558" ca="1">INDEX($G$2:$G$3,RANDBETWEEN(1,ROWS($G$2:$G$3)),1)</f>
        <v>Female</v>
      </c>
      <c r="H558" s="1">
        <f t="shared" ca="1" si="107"/>
        <v>43645</v>
      </c>
      <c r="I558">
        <f t="shared" ca="1" si="108"/>
        <v>13</v>
      </c>
      <c r="J558">
        <f t="shared" ca="1" si="109"/>
        <v>8</v>
      </c>
      <c r="K558" t="str" cm="1">
        <f t="array" aca="1" ref="K558" ca="1">INDEX($K$2:$K$6,RANDBETWEEN(1,ROWS($K$2:$K$6)),1)</f>
        <v>Canada</v>
      </c>
      <c r="L558">
        <f t="shared" ca="1" si="110"/>
        <v>85</v>
      </c>
      <c r="M558">
        <f t="shared" ca="1" si="111"/>
        <v>162</v>
      </c>
      <c r="N558">
        <f t="shared" ca="1" si="110"/>
        <v>72</v>
      </c>
      <c r="O558" s="2">
        <f t="shared" ca="1" si="112"/>
        <v>50.4</v>
      </c>
      <c r="P558" s="2">
        <f t="shared" ca="1" si="113"/>
        <v>21.599999999999998</v>
      </c>
      <c r="Q558">
        <f t="shared" ca="1" si="114"/>
        <v>50</v>
      </c>
      <c r="R558">
        <f t="shared" ca="1" si="114"/>
        <v>22</v>
      </c>
      <c r="S558" s="2">
        <f t="shared" ca="1" si="115"/>
        <v>4.2</v>
      </c>
      <c r="T558" s="3">
        <f t="shared" ca="1" si="116"/>
        <v>0.61699241430645468</v>
      </c>
      <c r="U558" t="str" cm="1">
        <f t="array" aca="1" ref="U558" ca="1">INDEX($U$2:$U$4,RANDBETWEEN(1,ROWS($U$2:$U$4)),1)</f>
        <v>In Relationship</v>
      </c>
    </row>
    <row r="559" spans="1:21">
      <c r="A559">
        <v>558</v>
      </c>
      <c r="B559" cm="1">
        <f t="array" aca="1" ref="B559" ca="1">INDEX($B$2:$B$3,RANDBETWEEN(1,ROWS($B$2:$B$3)),1)</f>
        <v>2020</v>
      </c>
      <c r="C559">
        <f t="shared" ca="1" si="104"/>
        <v>1423769</v>
      </c>
      <c r="D559" t="str" cm="1">
        <f t="array" aca="1" ref="D559" ca="1">INDEX($D$2:$D$6,RANDBETWEEN(1,ROWS($D$2:$D$6)),1)</f>
        <v>Periklis Andreas</v>
      </c>
      <c r="E559" s="1">
        <f t="shared" ca="1" si="105"/>
        <v>44353</v>
      </c>
      <c r="F559">
        <f t="shared" ca="1" si="106"/>
        <v>23</v>
      </c>
      <c r="G559" t="str" cm="1">
        <f t="array" aca="1" ref="G559" ca="1">INDEX($G$2:$G$3,RANDBETWEEN(1,ROWS($G$2:$G$3)),1)</f>
        <v>Female</v>
      </c>
      <c r="H559" s="1">
        <f t="shared" ca="1" si="107"/>
        <v>43324</v>
      </c>
      <c r="I559">
        <f t="shared" ca="1" si="108"/>
        <v>13</v>
      </c>
      <c r="J559">
        <f t="shared" ca="1" si="109"/>
        <v>12</v>
      </c>
      <c r="K559" t="str" cm="1">
        <f t="array" aca="1" ref="K559" ca="1">INDEX($K$2:$K$6,RANDBETWEEN(1,ROWS($K$2:$K$6)),1)</f>
        <v>Australia</v>
      </c>
      <c r="L559">
        <f t="shared" ca="1" si="110"/>
        <v>91</v>
      </c>
      <c r="M559">
        <f t="shared" ca="1" si="111"/>
        <v>151</v>
      </c>
      <c r="N559">
        <f t="shared" ca="1" si="110"/>
        <v>82</v>
      </c>
      <c r="O559" s="2">
        <f t="shared" ca="1" si="112"/>
        <v>57.4</v>
      </c>
      <c r="P559" s="2">
        <f t="shared" ca="1" si="113"/>
        <v>24.599999999999998</v>
      </c>
      <c r="Q559">
        <f t="shared" ca="1" si="114"/>
        <v>48</v>
      </c>
      <c r="R559">
        <f t="shared" ca="1" si="114"/>
        <v>18</v>
      </c>
      <c r="S559" s="2">
        <f t="shared" ca="1" si="115"/>
        <v>5</v>
      </c>
      <c r="T559" s="3">
        <f t="shared" ca="1" si="116"/>
        <v>0.21082244731582733</v>
      </c>
      <c r="U559" t="str" cm="1">
        <f t="array" aca="1" ref="U559" ca="1">INDEX($U$2:$U$4,RANDBETWEEN(1,ROWS($U$2:$U$4)),1)</f>
        <v>Single</v>
      </c>
    </row>
    <row r="560" spans="1:21">
      <c r="A560">
        <v>559</v>
      </c>
      <c r="B560" cm="1">
        <f t="array" aca="1" ref="B560" ca="1">INDEX($B$2:$B$3,RANDBETWEEN(1,ROWS($B$2:$B$3)),1)</f>
        <v>2021</v>
      </c>
      <c r="C560">
        <f t="shared" ca="1" si="104"/>
        <v>1424901</v>
      </c>
      <c r="D560" t="str" cm="1">
        <f t="array" aca="1" ref="D560" ca="1">INDEX($D$2:$D$6,RANDBETWEEN(1,ROWS($D$2:$D$6)),1)</f>
        <v>Irini Antoniou</v>
      </c>
      <c r="E560" s="1">
        <f t="shared" ca="1" si="105"/>
        <v>44248</v>
      </c>
      <c r="F560">
        <f t="shared" ca="1" si="106"/>
        <v>19</v>
      </c>
      <c r="G560" t="str" cm="1">
        <f t="array" aca="1" ref="G560" ca="1">INDEX($G$2:$G$3,RANDBETWEEN(1,ROWS($G$2:$G$3)),1)</f>
        <v>Female</v>
      </c>
      <c r="H560" s="1">
        <f t="shared" ca="1" si="107"/>
        <v>43629</v>
      </c>
      <c r="I560">
        <f t="shared" ca="1" si="108"/>
        <v>17</v>
      </c>
      <c r="J560">
        <f t="shared" ca="1" si="109"/>
        <v>12</v>
      </c>
      <c r="K560" t="str" cm="1">
        <f t="array" aca="1" ref="K560" ca="1">INDEX($K$2:$K$6,RANDBETWEEN(1,ROWS($K$2:$K$6)),1)</f>
        <v>Spain</v>
      </c>
      <c r="L560">
        <f t="shared" ca="1" si="110"/>
        <v>91</v>
      </c>
      <c r="M560">
        <f t="shared" ca="1" si="111"/>
        <v>142</v>
      </c>
      <c r="N560">
        <f t="shared" ca="1" si="110"/>
        <v>87</v>
      </c>
      <c r="O560" s="2">
        <f t="shared" ca="1" si="112"/>
        <v>60.9</v>
      </c>
      <c r="P560" s="2">
        <f t="shared" ca="1" si="113"/>
        <v>26.099999999999998</v>
      </c>
      <c r="Q560">
        <f t="shared" ca="1" si="114"/>
        <v>30</v>
      </c>
      <c r="R560">
        <f t="shared" ca="1" si="114"/>
        <v>45</v>
      </c>
      <c r="S560" s="2">
        <f t="shared" ca="1" si="115"/>
        <v>5.8000000000000007</v>
      </c>
      <c r="T560" s="3">
        <f t="shared" ca="1" si="116"/>
        <v>0.25288698075169125</v>
      </c>
      <c r="U560" t="str" cm="1">
        <f t="array" aca="1" ref="U560" ca="1">INDEX($U$2:$U$4,RANDBETWEEN(1,ROWS($U$2:$U$4)),1)</f>
        <v>Single</v>
      </c>
    </row>
    <row r="561" spans="1:21">
      <c r="A561">
        <v>560</v>
      </c>
      <c r="B561" cm="1">
        <f t="array" aca="1" ref="B561" ca="1">INDEX($B$2:$B$3,RANDBETWEEN(1,ROWS($B$2:$B$3)),1)</f>
        <v>2020</v>
      </c>
      <c r="C561">
        <f t="shared" ca="1" si="104"/>
        <v>1485231</v>
      </c>
      <c r="D561" t="str" cm="1">
        <f t="array" aca="1" ref="D561" ca="1">INDEX($D$2:$D$6,RANDBETWEEN(1,ROWS($D$2:$D$6)),1)</f>
        <v>Irini Antoniou</v>
      </c>
      <c r="E561" s="1">
        <f t="shared" ca="1" si="105"/>
        <v>44240</v>
      </c>
      <c r="F561">
        <f t="shared" ca="1" si="106"/>
        <v>21</v>
      </c>
      <c r="G561" t="str" cm="1">
        <f t="array" aca="1" ref="G561" ca="1">INDEX($G$2:$G$3,RANDBETWEEN(1,ROWS($G$2:$G$3)),1)</f>
        <v>Female</v>
      </c>
      <c r="H561" s="1">
        <f t="shared" ca="1" si="107"/>
        <v>43611</v>
      </c>
      <c r="I561">
        <f t="shared" ca="1" si="108"/>
        <v>10</v>
      </c>
      <c r="J561">
        <f t="shared" ca="1" si="109"/>
        <v>9</v>
      </c>
      <c r="K561" t="str" cm="1">
        <f t="array" aca="1" ref="K561" ca="1">INDEX($K$2:$K$6,RANDBETWEEN(1,ROWS($K$2:$K$6)),1)</f>
        <v>Australia</v>
      </c>
      <c r="L561">
        <f t="shared" ca="1" si="110"/>
        <v>92</v>
      </c>
      <c r="M561">
        <f t="shared" ca="1" si="111"/>
        <v>112</v>
      </c>
      <c r="N561">
        <f t="shared" ca="1" si="110"/>
        <v>87</v>
      </c>
      <c r="O561" s="2">
        <f t="shared" ca="1" si="112"/>
        <v>60.9</v>
      </c>
      <c r="P561" s="2">
        <f t="shared" ca="1" si="113"/>
        <v>26.099999999999998</v>
      </c>
      <c r="Q561">
        <f t="shared" ca="1" si="114"/>
        <v>15</v>
      </c>
      <c r="R561">
        <f t="shared" ca="1" si="114"/>
        <v>37</v>
      </c>
      <c r="S561" s="2">
        <f t="shared" ca="1" si="115"/>
        <v>3.8000000000000003</v>
      </c>
      <c r="T561" s="3">
        <f t="shared" ca="1" si="116"/>
        <v>0.76747095825780798</v>
      </c>
      <c r="U561" t="str" cm="1">
        <f t="array" aca="1" ref="U561" ca="1">INDEX($U$2:$U$4,RANDBETWEEN(1,ROWS($U$2:$U$4)),1)</f>
        <v>In Relationship</v>
      </c>
    </row>
    <row r="562" spans="1:21">
      <c r="A562">
        <v>561</v>
      </c>
      <c r="B562" cm="1">
        <f t="array" aca="1" ref="B562" ca="1">INDEX($B$2:$B$3,RANDBETWEEN(1,ROWS($B$2:$B$3)),1)</f>
        <v>2021</v>
      </c>
      <c r="C562">
        <f t="shared" ca="1" si="104"/>
        <v>1453956</v>
      </c>
      <c r="D562" t="str" cm="1">
        <f t="array" aca="1" ref="D562" ca="1">INDEX($D$2:$D$6,RANDBETWEEN(1,ROWS($D$2:$D$6)),1)</f>
        <v>Marios Katsaros</v>
      </c>
      <c r="E562" s="1">
        <f t="shared" ca="1" si="105"/>
        <v>44321</v>
      </c>
      <c r="F562">
        <f t="shared" ca="1" si="106"/>
        <v>26</v>
      </c>
      <c r="G562" t="str" cm="1">
        <f t="array" aca="1" ref="G562" ca="1">INDEX($G$2:$G$3,RANDBETWEEN(1,ROWS($G$2:$G$3)),1)</f>
        <v>Female</v>
      </c>
      <c r="H562" s="1">
        <f t="shared" ca="1" si="107"/>
        <v>43278</v>
      </c>
      <c r="I562">
        <f t="shared" ca="1" si="108"/>
        <v>15</v>
      </c>
      <c r="J562">
        <f t="shared" ca="1" si="109"/>
        <v>15</v>
      </c>
      <c r="K562" t="str" cm="1">
        <f t="array" aca="1" ref="K562" ca="1">INDEX($K$2:$K$6,RANDBETWEEN(1,ROWS($K$2:$K$6)),1)</f>
        <v>Germany</v>
      </c>
      <c r="L562">
        <f t="shared" ca="1" si="110"/>
        <v>80</v>
      </c>
      <c r="M562">
        <f t="shared" ca="1" si="111"/>
        <v>196</v>
      </c>
      <c r="N562">
        <f t="shared" ca="1" si="110"/>
        <v>87</v>
      </c>
      <c r="O562" s="2">
        <f t="shared" ca="1" si="112"/>
        <v>60.9</v>
      </c>
      <c r="P562" s="2">
        <f t="shared" ca="1" si="113"/>
        <v>26.099999999999998</v>
      </c>
      <c r="Q562">
        <f t="shared" ca="1" si="114"/>
        <v>27</v>
      </c>
      <c r="R562">
        <f t="shared" ca="1" si="114"/>
        <v>18</v>
      </c>
      <c r="S562" s="2">
        <f t="shared" ca="1" si="115"/>
        <v>6</v>
      </c>
      <c r="T562" s="3">
        <f t="shared" ca="1" si="116"/>
        <v>0.16932993596748125</v>
      </c>
      <c r="U562" t="str" cm="1">
        <f t="array" aca="1" ref="U562" ca="1">INDEX($U$2:$U$4,RANDBETWEEN(1,ROWS($U$2:$U$4)),1)</f>
        <v>In Relationship</v>
      </c>
    </row>
    <row r="563" spans="1:21">
      <c r="A563">
        <v>562</v>
      </c>
      <c r="B563" cm="1">
        <f t="array" aca="1" ref="B563" ca="1">INDEX($B$2:$B$3,RANDBETWEEN(1,ROWS($B$2:$B$3)),1)</f>
        <v>2020</v>
      </c>
      <c r="C563">
        <f t="shared" ca="1" si="104"/>
        <v>1448373</v>
      </c>
      <c r="D563" t="str" cm="1">
        <f t="array" aca="1" ref="D563" ca="1">INDEX($D$2:$D$6,RANDBETWEEN(1,ROWS($D$2:$D$6)),1)</f>
        <v>Costas Antonis</v>
      </c>
      <c r="E563" s="1">
        <f t="shared" ca="1" si="105"/>
        <v>44074</v>
      </c>
      <c r="F563">
        <f t="shared" ca="1" si="106"/>
        <v>18</v>
      </c>
      <c r="G563" t="str" cm="1">
        <f t="array" aca="1" ref="G563" ca="1">INDEX($G$2:$G$3,RANDBETWEEN(1,ROWS($G$2:$G$3)),1)</f>
        <v>Female</v>
      </c>
      <c r="H563" s="1">
        <f t="shared" ca="1" si="107"/>
        <v>43278</v>
      </c>
      <c r="I563">
        <f t="shared" ca="1" si="108"/>
        <v>15</v>
      </c>
      <c r="J563">
        <f t="shared" ca="1" si="109"/>
        <v>12</v>
      </c>
      <c r="K563" t="str" cm="1">
        <f t="array" aca="1" ref="K563" ca="1">INDEX($K$2:$K$6,RANDBETWEEN(1,ROWS($K$2:$K$6)),1)</f>
        <v>Germany</v>
      </c>
      <c r="L563">
        <f t="shared" ca="1" si="110"/>
        <v>70</v>
      </c>
      <c r="M563">
        <f t="shared" ca="1" si="111"/>
        <v>142</v>
      </c>
      <c r="N563">
        <f t="shared" ca="1" si="110"/>
        <v>87</v>
      </c>
      <c r="O563" s="2">
        <f t="shared" ca="1" si="112"/>
        <v>60.9</v>
      </c>
      <c r="P563" s="2">
        <f t="shared" ca="1" si="113"/>
        <v>26.099999999999998</v>
      </c>
      <c r="Q563">
        <f t="shared" ca="1" si="114"/>
        <v>47</v>
      </c>
      <c r="R563">
        <f t="shared" ca="1" si="114"/>
        <v>21</v>
      </c>
      <c r="S563" s="2">
        <f t="shared" ca="1" si="115"/>
        <v>5.4</v>
      </c>
      <c r="T563" s="3">
        <f t="shared" ca="1" si="116"/>
        <v>0.96679110047016115</v>
      </c>
      <c r="U563" t="str" cm="1">
        <f t="array" aca="1" ref="U563" ca="1">INDEX($U$2:$U$4,RANDBETWEEN(1,ROWS($U$2:$U$4)),1)</f>
        <v>Single</v>
      </c>
    </row>
    <row r="564" spans="1:21">
      <c r="A564">
        <v>563</v>
      </c>
      <c r="B564" cm="1">
        <f t="array" aca="1" ref="B564" ca="1">INDEX($B$2:$B$3,RANDBETWEEN(1,ROWS($B$2:$B$3)),1)</f>
        <v>2021</v>
      </c>
      <c r="C564">
        <f t="shared" ca="1" si="104"/>
        <v>1498552</v>
      </c>
      <c r="D564" t="str" cm="1">
        <f t="array" aca="1" ref="D564" ca="1">INDEX($D$2:$D$6,RANDBETWEEN(1,ROWS($D$2:$D$6)),1)</f>
        <v>Costas Antonis</v>
      </c>
      <c r="E564" s="1">
        <f t="shared" ca="1" si="105"/>
        <v>44036</v>
      </c>
      <c r="F564">
        <f t="shared" ca="1" si="106"/>
        <v>28</v>
      </c>
      <c r="G564" t="str" cm="1">
        <f t="array" aca="1" ref="G564" ca="1">INDEX($G$2:$G$3,RANDBETWEEN(1,ROWS($G$2:$G$3)),1)</f>
        <v>Female</v>
      </c>
      <c r="H564" s="1">
        <f t="shared" ca="1" si="107"/>
        <v>43445</v>
      </c>
      <c r="I564">
        <f t="shared" ca="1" si="108"/>
        <v>16</v>
      </c>
      <c r="J564">
        <f t="shared" ca="1" si="109"/>
        <v>13</v>
      </c>
      <c r="K564" t="str" cm="1">
        <f t="array" aca="1" ref="K564" ca="1">INDEX($K$2:$K$6,RANDBETWEEN(1,ROWS($K$2:$K$6)),1)</f>
        <v>Germany</v>
      </c>
      <c r="L564">
        <f t="shared" ca="1" si="110"/>
        <v>58</v>
      </c>
      <c r="M564">
        <f t="shared" ca="1" si="111"/>
        <v>197</v>
      </c>
      <c r="N564">
        <f t="shared" ca="1" si="110"/>
        <v>54</v>
      </c>
      <c r="O564" s="2">
        <f t="shared" ca="1" si="112"/>
        <v>37.799999999999997</v>
      </c>
      <c r="P564" s="2">
        <f t="shared" ca="1" si="113"/>
        <v>16.2</v>
      </c>
      <c r="Q564">
        <f t="shared" ca="1" si="114"/>
        <v>31</v>
      </c>
      <c r="R564">
        <f t="shared" ca="1" si="114"/>
        <v>40</v>
      </c>
      <c r="S564" s="2">
        <f t="shared" ca="1" si="115"/>
        <v>5.8000000000000007</v>
      </c>
      <c r="T564" s="3">
        <f t="shared" ca="1" si="116"/>
        <v>0.90886369389202126</v>
      </c>
      <c r="U564" t="str" cm="1">
        <f t="array" aca="1" ref="U564" ca="1">INDEX($U$2:$U$4,RANDBETWEEN(1,ROWS($U$2:$U$4)),1)</f>
        <v>In Relationship</v>
      </c>
    </row>
    <row r="565" spans="1:21">
      <c r="A565">
        <v>564</v>
      </c>
      <c r="B565" cm="1">
        <f t="array" aca="1" ref="B565" ca="1">INDEX($B$2:$B$3,RANDBETWEEN(1,ROWS($B$2:$B$3)),1)</f>
        <v>2020</v>
      </c>
      <c r="C565">
        <f t="shared" ca="1" si="104"/>
        <v>1406330</v>
      </c>
      <c r="D565" t="str" cm="1">
        <f t="array" aca="1" ref="D565" ca="1">INDEX($D$2:$D$6,RANDBETWEEN(1,ROWS($D$2:$D$6)),1)</f>
        <v>Foteini Antonis</v>
      </c>
      <c r="E565" s="1">
        <f t="shared" ca="1" si="105"/>
        <v>44348</v>
      </c>
      <c r="F565">
        <f t="shared" ca="1" si="106"/>
        <v>21</v>
      </c>
      <c r="G565" t="str" cm="1">
        <f t="array" aca="1" ref="G565" ca="1">INDEX($G$2:$G$3,RANDBETWEEN(1,ROWS($G$2:$G$3)),1)</f>
        <v>Female</v>
      </c>
      <c r="H565" s="1">
        <f t="shared" ca="1" si="107"/>
        <v>43268</v>
      </c>
      <c r="I565">
        <f t="shared" ca="1" si="108"/>
        <v>18</v>
      </c>
      <c r="J565">
        <f t="shared" ca="1" si="109"/>
        <v>14</v>
      </c>
      <c r="K565" t="str" cm="1">
        <f t="array" aca="1" ref="K565" ca="1">INDEX($K$2:$K$6,RANDBETWEEN(1,ROWS($K$2:$K$6)),1)</f>
        <v>Canada</v>
      </c>
      <c r="L565">
        <f t="shared" ca="1" si="110"/>
        <v>71</v>
      </c>
      <c r="M565">
        <f t="shared" ca="1" si="111"/>
        <v>153</v>
      </c>
      <c r="N565">
        <f t="shared" ca="1" si="110"/>
        <v>60</v>
      </c>
      <c r="O565" s="2">
        <f t="shared" ca="1" si="112"/>
        <v>42</v>
      </c>
      <c r="P565" s="2">
        <f t="shared" ca="1" si="113"/>
        <v>18</v>
      </c>
      <c r="Q565">
        <f t="shared" ca="1" si="114"/>
        <v>21</v>
      </c>
      <c r="R565">
        <f t="shared" ca="1" si="114"/>
        <v>12</v>
      </c>
      <c r="S565" s="2">
        <f t="shared" ca="1" si="115"/>
        <v>6.4</v>
      </c>
      <c r="T565" s="3">
        <f t="shared" ca="1" si="116"/>
        <v>0.76242117326916192</v>
      </c>
      <c r="U565" t="str" cm="1">
        <f t="array" aca="1" ref="U565" ca="1">INDEX($U$2:$U$4,RANDBETWEEN(1,ROWS($U$2:$U$4)),1)</f>
        <v>Single</v>
      </c>
    </row>
    <row r="566" spans="1:21">
      <c r="A566">
        <v>565</v>
      </c>
      <c r="B566" cm="1">
        <f t="array" aca="1" ref="B566" ca="1">INDEX($B$2:$B$3,RANDBETWEEN(1,ROWS($B$2:$B$3)),1)</f>
        <v>2020</v>
      </c>
      <c r="C566">
        <f t="shared" ca="1" si="104"/>
        <v>1416033</v>
      </c>
      <c r="D566" t="str" cm="1">
        <f t="array" aca="1" ref="D566" ca="1">INDEX($D$2:$D$6,RANDBETWEEN(1,ROWS($D$2:$D$6)),1)</f>
        <v>Costas Antonis</v>
      </c>
      <c r="E566" s="1">
        <f t="shared" ca="1" si="105"/>
        <v>44269</v>
      </c>
      <c r="F566">
        <f t="shared" ca="1" si="106"/>
        <v>21</v>
      </c>
      <c r="G566" t="str" cm="1">
        <f t="array" aca="1" ref="G566" ca="1">INDEX($G$2:$G$3,RANDBETWEEN(1,ROWS($G$2:$G$3)),1)</f>
        <v>Male</v>
      </c>
      <c r="H566" s="1">
        <f t="shared" ca="1" si="107"/>
        <v>43266</v>
      </c>
      <c r="I566">
        <f t="shared" ca="1" si="108"/>
        <v>10</v>
      </c>
      <c r="J566">
        <f t="shared" ca="1" si="109"/>
        <v>11</v>
      </c>
      <c r="K566" t="str" cm="1">
        <f t="array" aca="1" ref="K566" ca="1">INDEX($K$2:$K$6,RANDBETWEEN(1,ROWS($K$2:$K$6)),1)</f>
        <v>Germany</v>
      </c>
      <c r="L566">
        <f t="shared" ca="1" si="110"/>
        <v>95</v>
      </c>
      <c r="M566">
        <f t="shared" ca="1" si="111"/>
        <v>127</v>
      </c>
      <c r="N566">
        <f t="shared" ca="1" si="110"/>
        <v>84</v>
      </c>
      <c r="O566" s="2">
        <f t="shared" ca="1" si="112"/>
        <v>58.8</v>
      </c>
      <c r="P566" s="2">
        <f t="shared" ca="1" si="113"/>
        <v>25.2</v>
      </c>
      <c r="Q566">
        <f t="shared" ca="1" si="114"/>
        <v>37</v>
      </c>
      <c r="R566">
        <f t="shared" ca="1" si="114"/>
        <v>39</v>
      </c>
      <c r="S566" s="2">
        <f t="shared" ca="1" si="115"/>
        <v>4.2</v>
      </c>
      <c r="T566" s="3">
        <f t="shared" ca="1" si="116"/>
        <v>6.4198816866861907E-2</v>
      </c>
      <c r="U566" t="str" cm="1">
        <f t="array" aca="1" ref="U566" ca="1">INDEX($U$2:$U$4,RANDBETWEEN(1,ROWS($U$2:$U$4)),1)</f>
        <v>Single</v>
      </c>
    </row>
    <row r="567" spans="1:21">
      <c r="A567">
        <v>566</v>
      </c>
      <c r="B567" cm="1">
        <f t="array" aca="1" ref="B567" ca="1">INDEX($B$2:$B$3,RANDBETWEEN(1,ROWS($B$2:$B$3)),1)</f>
        <v>2021</v>
      </c>
      <c r="C567">
        <f t="shared" ca="1" si="104"/>
        <v>1439537</v>
      </c>
      <c r="D567" t="str" cm="1">
        <f t="array" aca="1" ref="D567" ca="1">INDEX($D$2:$D$6,RANDBETWEEN(1,ROWS($D$2:$D$6)),1)</f>
        <v>Periklis Andreas</v>
      </c>
      <c r="E567" s="1">
        <f t="shared" ca="1" si="105"/>
        <v>44345</v>
      </c>
      <c r="F567">
        <f t="shared" ca="1" si="106"/>
        <v>24</v>
      </c>
      <c r="G567" t="str" cm="1">
        <f t="array" aca="1" ref="G567" ca="1">INDEX($G$2:$G$3,RANDBETWEEN(1,ROWS($G$2:$G$3)),1)</f>
        <v>Female</v>
      </c>
      <c r="H567" s="1">
        <f t="shared" ca="1" si="107"/>
        <v>43383</v>
      </c>
      <c r="I567">
        <f t="shared" ca="1" si="108"/>
        <v>11</v>
      </c>
      <c r="J567">
        <f t="shared" ca="1" si="109"/>
        <v>13</v>
      </c>
      <c r="K567" t="str" cm="1">
        <f t="array" aca="1" ref="K567" ca="1">INDEX($K$2:$K$6,RANDBETWEEN(1,ROWS($K$2:$K$6)),1)</f>
        <v>Canada</v>
      </c>
      <c r="L567">
        <f t="shared" ca="1" si="110"/>
        <v>97</v>
      </c>
      <c r="M567">
        <f t="shared" ca="1" si="111"/>
        <v>178</v>
      </c>
      <c r="N567">
        <f t="shared" ca="1" si="110"/>
        <v>71</v>
      </c>
      <c r="O567" s="2">
        <f t="shared" ca="1" si="112"/>
        <v>49.699999999999996</v>
      </c>
      <c r="P567" s="2">
        <f t="shared" ca="1" si="113"/>
        <v>21.3</v>
      </c>
      <c r="Q567">
        <f t="shared" ca="1" si="114"/>
        <v>17</v>
      </c>
      <c r="R567">
        <f t="shared" ca="1" si="114"/>
        <v>33</v>
      </c>
      <c r="S567" s="2">
        <f t="shared" ca="1" si="115"/>
        <v>4.8000000000000007</v>
      </c>
      <c r="T567" s="3">
        <f t="shared" ca="1" si="116"/>
        <v>0.17011045281661163</v>
      </c>
      <c r="U567" t="str" cm="1">
        <f t="array" aca="1" ref="U567" ca="1">INDEX($U$2:$U$4,RANDBETWEEN(1,ROWS($U$2:$U$4)),1)</f>
        <v>In Relationship</v>
      </c>
    </row>
    <row r="568" spans="1:21">
      <c r="A568">
        <v>567</v>
      </c>
      <c r="B568" cm="1">
        <f t="array" aca="1" ref="B568" ca="1">INDEX($B$2:$B$3,RANDBETWEEN(1,ROWS($B$2:$B$3)),1)</f>
        <v>2020</v>
      </c>
      <c r="C568">
        <f t="shared" ca="1" si="104"/>
        <v>1413325</v>
      </c>
      <c r="D568" t="str" cm="1">
        <f t="array" aca="1" ref="D568" ca="1">INDEX($D$2:$D$6,RANDBETWEEN(1,ROWS($D$2:$D$6)),1)</f>
        <v>Marios Katsaros</v>
      </c>
      <c r="E568" s="1">
        <f t="shared" ca="1" si="105"/>
        <v>44007</v>
      </c>
      <c r="F568">
        <f t="shared" ca="1" si="106"/>
        <v>20</v>
      </c>
      <c r="G568" t="str" cm="1">
        <f t="array" aca="1" ref="G568" ca="1">INDEX($G$2:$G$3,RANDBETWEEN(1,ROWS($G$2:$G$3)),1)</f>
        <v>Female</v>
      </c>
      <c r="H568" s="1">
        <f t="shared" ca="1" si="107"/>
        <v>43601</v>
      </c>
      <c r="I568">
        <f t="shared" ca="1" si="108"/>
        <v>13</v>
      </c>
      <c r="J568">
        <f t="shared" ca="1" si="109"/>
        <v>15</v>
      </c>
      <c r="K568" t="str" cm="1">
        <f t="array" aca="1" ref="K568" ca="1">INDEX($K$2:$K$6,RANDBETWEEN(1,ROWS($K$2:$K$6)),1)</f>
        <v>Canada</v>
      </c>
      <c r="L568">
        <f t="shared" ca="1" si="110"/>
        <v>75</v>
      </c>
      <c r="M568">
        <f t="shared" ca="1" si="111"/>
        <v>156</v>
      </c>
      <c r="N568">
        <f t="shared" ca="1" si="110"/>
        <v>61</v>
      </c>
      <c r="O568" s="2">
        <f t="shared" ca="1" si="112"/>
        <v>42.699999999999996</v>
      </c>
      <c r="P568" s="2">
        <f t="shared" ca="1" si="113"/>
        <v>18.3</v>
      </c>
      <c r="Q568">
        <f t="shared" ca="1" si="114"/>
        <v>10</v>
      </c>
      <c r="R568">
        <f t="shared" ca="1" si="114"/>
        <v>23</v>
      </c>
      <c r="S568" s="2">
        <f t="shared" ca="1" si="115"/>
        <v>5.6000000000000005</v>
      </c>
      <c r="T568" s="3">
        <f t="shared" ca="1" si="116"/>
        <v>0.94121814098206324</v>
      </c>
      <c r="U568" t="str" cm="1">
        <f t="array" aca="1" ref="U568" ca="1">INDEX($U$2:$U$4,RANDBETWEEN(1,ROWS($U$2:$U$4)),1)</f>
        <v>In Relationship</v>
      </c>
    </row>
    <row r="569" spans="1:21">
      <c r="A569">
        <v>568</v>
      </c>
      <c r="B569" cm="1">
        <f t="array" aca="1" ref="B569" ca="1">INDEX($B$2:$B$3,RANDBETWEEN(1,ROWS($B$2:$B$3)),1)</f>
        <v>2021</v>
      </c>
      <c r="C569">
        <f t="shared" ca="1" si="104"/>
        <v>1456396</v>
      </c>
      <c r="D569" t="str" cm="1">
        <f t="array" aca="1" ref="D569" ca="1">INDEX($D$2:$D$6,RANDBETWEEN(1,ROWS($D$2:$D$6)),1)</f>
        <v>Foteini Antonis</v>
      </c>
      <c r="E569" s="1">
        <f t="shared" ca="1" si="105"/>
        <v>44171</v>
      </c>
      <c r="F569">
        <f t="shared" ca="1" si="106"/>
        <v>25</v>
      </c>
      <c r="G569" t="str" cm="1">
        <f t="array" aca="1" ref="G569" ca="1">INDEX($G$2:$G$3,RANDBETWEEN(1,ROWS($G$2:$G$3)),1)</f>
        <v>Male</v>
      </c>
      <c r="H569" s="1">
        <f t="shared" ca="1" si="107"/>
        <v>43268</v>
      </c>
      <c r="I569">
        <f t="shared" ca="1" si="108"/>
        <v>10</v>
      </c>
      <c r="J569">
        <f t="shared" ca="1" si="109"/>
        <v>8</v>
      </c>
      <c r="K569" t="str" cm="1">
        <f t="array" aca="1" ref="K569" ca="1">INDEX($K$2:$K$6,RANDBETWEEN(1,ROWS($K$2:$K$6)),1)</f>
        <v>Canada</v>
      </c>
      <c r="L569">
        <f t="shared" ca="1" si="110"/>
        <v>91</v>
      </c>
      <c r="M569">
        <f t="shared" ca="1" si="111"/>
        <v>151</v>
      </c>
      <c r="N569">
        <f t="shared" ca="1" si="110"/>
        <v>69</v>
      </c>
      <c r="O569" s="2">
        <f t="shared" ca="1" si="112"/>
        <v>48.3</v>
      </c>
      <c r="P569" s="2">
        <f t="shared" ca="1" si="113"/>
        <v>20.7</v>
      </c>
      <c r="Q569">
        <f t="shared" ca="1" si="114"/>
        <v>18</v>
      </c>
      <c r="R569">
        <f t="shared" ca="1" si="114"/>
        <v>19</v>
      </c>
      <c r="S569" s="2">
        <f t="shared" ca="1" si="115"/>
        <v>3.6</v>
      </c>
      <c r="T569" s="3">
        <f t="shared" ca="1" si="116"/>
        <v>0.38471273373409676</v>
      </c>
      <c r="U569" t="str" cm="1">
        <f t="array" aca="1" ref="U569" ca="1">INDEX($U$2:$U$4,RANDBETWEEN(1,ROWS($U$2:$U$4)),1)</f>
        <v>In Relationship</v>
      </c>
    </row>
    <row r="570" spans="1:21">
      <c r="A570">
        <v>569</v>
      </c>
      <c r="B570" cm="1">
        <f t="array" aca="1" ref="B570" ca="1">INDEX($B$2:$B$3,RANDBETWEEN(1,ROWS($B$2:$B$3)),1)</f>
        <v>2021</v>
      </c>
      <c r="C570">
        <f t="shared" ca="1" si="104"/>
        <v>1446103</v>
      </c>
      <c r="D570" t="str" cm="1">
        <f t="array" aca="1" ref="D570" ca="1">INDEX($D$2:$D$6,RANDBETWEEN(1,ROWS($D$2:$D$6)),1)</f>
        <v>Irini Antoniou</v>
      </c>
      <c r="E570" s="1">
        <f t="shared" ca="1" si="105"/>
        <v>44161</v>
      </c>
      <c r="F570">
        <f t="shared" ca="1" si="106"/>
        <v>20</v>
      </c>
      <c r="G570" t="str" cm="1">
        <f t="array" aca="1" ref="G570" ca="1">INDEX($G$2:$G$3,RANDBETWEEN(1,ROWS($G$2:$G$3)),1)</f>
        <v>Female</v>
      </c>
      <c r="H570" s="1">
        <f t="shared" ca="1" si="107"/>
        <v>43627</v>
      </c>
      <c r="I570">
        <f t="shared" ca="1" si="108"/>
        <v>16</v>
      </c>
      <c r="J570">
        <f t="shared" ca="1" si="109"/>
        <v>9</v>
      </c>
      <c r="K570" t="str" cm="1">
        <f t="array" aca="1" ref="K570" ca="1">INDEX($K$2:$K$6,RANDBETWEEN(1,ROWS($K$2:$K$6)),1)</f>
        <v>Australia</v>
      </c>
      <c r="L570">
        <f t="shared" ca="1" si="110"/>
        <v>97</v>
      </c>
      <c r="M570">
        <f t="shared" ca="1" si="111"/>
        <v>124</v>
      </c>
      <c r="N570">
        <f t="shared" ca="1" si="110"/>
        <v>77</v>
      </c>
      <c r="O570" s="2">
        <f t="shared" ca="1" si="112"/>
        <v>53.9</v>
      </c>
      <c r="P570" s="2">
        <f t="shared" ca="1" si="113"/>
        <v>23.099999999999998</v>
      </c>
      <c r="Q570">
        <f t="shared" ca="1" si="114"/>
        <v>13</v>
      </c>
      <c r="R570">
        <f t="shared" ca="1" si="114"/>
        <v>15</v>
      </c>
      <c r="S570" s="2">
        <f t="shared" ca="1" si="115"/>
        <v>5</v>
      </c>
      <c r="T570" s="3">
        <f t="shared" ca="1" si="116"/>
        <v>0.66410168972209815</v>
      </c>
      <c r="U570" t="str" cm="1">
        <f t="array" aca="1" ref="U570" ca="1">INDEX($U$2:$U$4,RANDBETWEEN(1,ROWS($U$2:$U$4)),1)</f>
        <v>In Relationship</v>
      </c>
    </row>
    <row r="571" spans="1:21">
      <c r="A571">
        <v>570</v>
      </c>
      <c r="B571" cm="1">
        <f t="array" aca="1" ref="B571" ca="1">INDEX($B$2:$B$3,RANDBETWEEN(1,ROWS($B$2:$B$3)),1)</f>
        <v>2020</v>
      </c>
      <c r="C571">
        <f t="shared" ca="1" si="104"/>
        <v>1487331</v>
      </c>
      <c r="D571" t="str" cm="1">
        <f t="array" aca="1" ref="D571" ca="1">INDEX($D$2:$D$6,RANDBETWEEN(1,ROWS($D$2:$D$6)),1)</f>
        <v>Periklis Andreas</v>
      </c>
      <c r="E571" s="1">
        <f t="shared" ca="1" si="105"/>
        <v>44212</v>
      </c>
      <c r="F571">
        <f t="shared" ca="1" si="106"/>
        <v>18</v>
      </c>
      <c r="G571" t="str" cm="1">
        <f t="array" aca="1" ref="G571" ca="1">INDEX($G$2:$G$3,RANDBETWEEN(1,ROWS($G$2:$G$3)),1)</f>
        <v>Female</v>
      </c>
      <c r="H571" s="1">
        <f t="shared" ca="1" si="107"/>
        <v>43318</v>
      </c>
      <c r="I571">
        <f t="shared" ca="1" si="108"/>
        <v>12</v>
      </c>
      <c r="J571">
        <f t="shared" ca="1" si="109"/>
        <v>8</v>
      </c>
      <c r="K571" t="str" cm="1">
        <f t="array" aca="1" ref="K571" ca="1">INDEX($K$2:$K$6,RANDBETWEEN(1,ROWS($K$2:$K$6)),1)</f>
        <v>Canada</v>
      </c>
      <c r="L571">
        <f t="shared" ca="1" si="110"/>
        <v>82</v>
      </c>
      <c r="M571">
        <f t="shared" ca="1" si="111"/>
        <v>130</v>
      </c>
      <c r="N571">
        <f t="shared" ca="1" si="110"/>
        <v>76</v>
      </c>
      <c r="O571" s="2">
        <f t="shared" ca="1" si="112"/>
        <v>53.199999999999996</v>
      </c>
      <c r="P571" s="2">
        <f t="shared" ca="1" si="113"/>
        <v>22.8</v>
      </c>
      <c r="Q571">
        <f t="shared" ca="1" si="114"/>
        <v>31</v>
      </c>
      <c r="R571">
        <f t="shared" ca="1" si="114"/>
        <v>27</v>
      </c>
      <c r="S571" s="2">
        <f t="shared" ca="1" si="115"/>
        <v>4</v>
      </c>
      <c r="T571" s="3">
        <f t="shared" ca="1" si="116"/>
        <v>0.33385243576480927</v>
      </c>
      <c r="U571" t="str" cm="1">
        <f t="array" aca="1" ref="U571" ca="1">INDEX($U$2:$U$4,RANDBETWEEN(1,ROWS($U$2:$U$4)),1)</f>
        <v>In Relationship</v>
      </c>
    </row>
    <row r="572" spans="1:21">
      <c r="A572">
        <v>571</v>
      </c>
      <c r="B572" cm="1">
        <f t="array" aca="1" ref="B572" ca="1">INDEX($B$2:$B$3,RANDBETWEEN(1,ROWS($B$2:$B$3)),1)</f>
        <v>2020</v>
      </c>
      <c r="C572">
        <f t="shared" ca="1" si="104"/>
        <v>1426110</v>
      </c>
      <c r="D572" t="str" cm="1">
        <f t="array" aca="1" ref="D572" ca="1">INDEX($D$2:$D$6,RANDBETWEEN(1,ROWS($D$2:$D$6)),1)</f>
        <v>Periklis Andreas</v>
      </c>
      <c r="E572" s="1">
        <f t="shared" ca="1" si="105"/>
        <v>44216</v>
      </c>
      <c r="F572">
        <f t="shared" ca="1" si="106"/>
        <v>27</v>
      </c>
      <c r="G572" t="str" cm="1">
        <f t="array" aca="1" ref="G572" ca="1">INDEX($G$2:$G$3,RANDBETWEEN(1,ROWS($G$2:$G$3)),1)</f>
        <v>Female</v>
      </c>
      <c r="H572" s="1">
        <f t="shared" ca="1" si="107"/>
        <v>43346</v>
      </c>
      <c r="I572">
        <f t="shared" ca="1" si="108"/>
        <v>10</v>
      </c>
      <c r="J572">
        <f t="shared" ca="1" si="109"/>
        <v>10</v>
      </c>
      <c r="K572" t="str" cm="1">
        <f t="array" aca="1" ref="K572" ca="1">INDEX($K$2:$K$6,RANDBETWEEN(1,ROWS($K$2:$K$6)),1)</f>
        <v>Australia</v>
      </c>
      <c r="L572">
        <f t="shared" ca="1" si="110"/>
        <v>74</v>
      </c>
      <c r="M572">
        <f t="shared" ca="1" si="111"/>
        <v>113</v>
      </c>
      <c r="N572">
        <f t="shared" ca="1" si="110"/>
        <v>91</v>
      </c>
      <c r="O572" s="2">
        <f t="shared" ca="1" si="112"/>
        <v>63.699999999999996</v>
      </c>
      <c r="P572" s="2">
        <f t="shared" ca="1" si="113"/>
        <v>27.3</v>
      </c>
      <c r="Q572">
        <f t="shared" ca="1" si="114"/>
        <v>33</v>
      </c>
      <c r="R572">
        <f t="shared" ca="1" si="114"/>
        <v>43</v>
      </c>
      <c r="S572" s="2">
        <f t="shared" ca="1" si="115"/>
        <v>4</v>
      </c>
      <c r="T572" s="3">
        <f t="shared" ca="1" si="116"/>
        <v>0.46982133844238461</v>
      </c>
      <c r="U572" t="str" cm="1">
        <f t="array" aca="1" ref="U572" ca="1">INDEX($U$2:$U$4,RANDBETWEEN(1,ROWS($U$2:$U$4)),1)</f>
        <v>Single</v>
      </c>
    </row>
    <row r="573" spans="1:21">
      <c r="A573">
        <v>572</v>
      </c>
      <c r="B573" cm="1">
        <f t="array" aca="1" ref="B573" ca="1">INDEX($B$2:$B$3,RANDBETWEEN(1,ROWS($B$2:$B$3)),1)</f>
        <v>2021</v>
      </c>
      <c r="C573">
        <f t="shared" ca="1" si="104"/>
        <v>1461201</v>
      </c>
      <c r="D573" t="str" cm="1">
        <f t="array" aca="1" ref="D573" ca="1">INDEX($D$2:$D$6,RANDBETWEEN(1,ROWS($D$2:$D$6)),1)</f>
        <v>Marios Katsaros</v>
      </c>
      <c r="E573" s="1">
        <f t="shared" ca="1" si="105"/>
        <v>44352</v>
      </c>
      <c r="F573">
        <f t="shared" ca="1" si="106"/>
        <v>19</v>
      </c>
      <c r="G573" t="str" cm="1">
        <f t="array" aca="1" ref="G573" ca="1">INDEX($G$2:$G$3,RANDBETWEEN(1,ROWS($G$2:$G$3)),1)</f>
        <v>Male</v>
      </c>
      <c r="H573" s="1">
        <f t="shared" ca="1" si="107"/>
        <v>43258</v>
      </c>
      <c r="I573">
        <f t="shared" ca="1" si="108"/>
        <v>17</v>
      </c>
      <c r="J573">
        <f t="shared" ca="1" si="109"/>
        <v>11</v>
      </c>
      <c r="K573" t="str" cm="1">
        <f t="array" aca="1" ref="K573" ca="1">INDEX($K$2:$K$6,RANDBETWEEN(1,ROWS($K$2:$K$6)),1)</f>
        <v>Australia</v>
      </c>
      <c r="L573">
        <f t="shared" ca="1" si="110"/>
        <v>53</v>
      </c>
      <c r="M573">
        <f t="shared" ca="1" si="111"/>
        <v>170</v>
      </c>
      <c r="N573">
        <f t="shared" ca="1" si="110"/>
        <v>86</v>
      </c>
      <c r="O573" s="2">
        <f t="shared" ca="1" si="112"/>
        <v>60.199999999999996</v>
      </c>
      <c r="P573" s="2">
        <f t="shared" ca="1" si="113"/>
        <v>25.8</v>
      </c>
      <c r="Q573">
        <f t="shared" ca="1" si="114"/>
        <v>26</v>
      </c>
      <c r="R573">
        <f t="shared" ca="1" si="114"/>
        <v>27</v>
      </c>
      <c r="S573" s="2">
        <f t="shared" ca="1" si="115"/>
        <v>5.6000000000000005</v>
      </c>
      <c r="T573" s="3">
        <f t="shared" ca="1" si="116"/>
        <v>0.21610206129721943</v>
      </c>
      <c r="U573" t="str" cm="1">
        <f t="array" aca="1" ref="U573" ca="1">INDEX($U$2:$U$4,RANDBETWEEN(1,ROWS($U$2:$U$4)),1)</f>
        <v>Single</v>
      </c>
    </row>
    <row r="574" spans="1:21">
      <c r="A574">
        <v>573</v>
      </c>
      <c r="B574" cm="1">
        <f t="array" aca="1" ref="B574" ca="1">INDEX($B$2:$B$3,RANDBETWEEN(1,ROWS($B$2:$B$3)),1)</f>
        <v>2021</v>
      </c>
      <c r="C574">
        <f t="shared" ca="1" si="104"/>
        <v>1416171</v>
      </c>
      <c r="D574" t="str" cm="1">
        <f t="array" aca="1" ref="D574" ca="1">INDEX($D$2:$D$6,RANDBETWEEN(1,ROWS($D$2:$D$6)),1)</f>
        <v>Irini Antoniou</v>
      </c>
      <c r="E574" s="1">
        <f t="shared" ca="1" si="105"/>
        <v>44333</v>
      </c>
      <c r="F574">
        <f t="shared" ca="1" si="106"/>
        <v>21</v>
      </c>
      <c r="G574" t="str" cm="1">
        <f t="array" aca="1" ref="G574" ca="1">INDEX($G$2:$G$3,RANDBETWEEN(1,ROWS($G$2:$G$3)),1)</f>
        <v>Male</v>
      </c>
      <c r="H574" s="1">
        <f t="shared" ca="1" si="107"/>
        <v>43498</v>
      </c>
      <c r="I574">
        <f t="shared" ca="1" si="108"/>
        <v>18</v>
      </c>
      <c r="J574">
        <f t="shared" ca="1" si="109"/>
        <v>15</v>
      </c>
      <c r="K574" t="str" cm="1">
        <f t="array" aca="1" ref="K574" ca="1">INDEX($K$2:$K$6,RANDBETWEEN(1,ROWS($K$2:$K$6)),1)</f>
        <v>France</v>
      </c>
      <c r="L574">
        <f t="shared" ca="1" si="110"/>
        <v>83</v>
      </c>
      <c r="M574">
        <f t="shared" ca="1" si="111"/>
        <v>116</v>
      </c>
      <c r="N574">
        <f t="shared" ca="1" si="110"/>
        <v>93</v>
      </c>
      <c r="O574" s="2">
        <f t="shared" ca="1" si="112"/>
        <v>65.099999999999994</v>
      </c>
      <c r="P574" s="2">
        <f t="shared" ca="1" si="113"/>
        <v>27.9</v>
      </c>
      <c r="Q574">
        <f t="shared" ca="1" si="114"/>
        <v>16</v>
      </c>
      <c r="R574">
        <f t="shared" ca="1" si="114"/>
        <v>25</v>
      </c>
      <c r="S574" s="2">
        <f t="shared" ca="1" si="115"/>
        <v>6.6000000000000005</v>
      </c>
      <c r="T574" s="3">
        <f t="shared" ca="1" si="116"/>
        <v>0.40317921863189443</v>
      </c>
      <c r="U574" t="str" cm="1">
        <f t="array" aca="1" ref="U574" ca="1">INDEX($U$2:$U$4,RANDBETWEEN(1,ROWS($U$2:$U$4)),1)</f>
        <v>Married</v>
      </c>
    </row>
    <row r="575" spans="1:21">
      <c r="A575">
        <v>574</v>
      </c>
      <c r="B575" cm="1">
        <f t="array" aca="1" ref="B575" ca="1">INDEX($B$2:$B$3,RANDBETWEEN(1,ROWS($B$2:$B$3)),1)</f>
        <v>2020</v>
      </c>
      <c r="C575">
        <f t="shared" ca="1" si="104"/>
        <v>1422330</v>
      </c>
      <c r="D575" t="str" cm="1">
        <f t="array" aca="1" ref="D575" ca="1">INDEX($D$2:$D$6,RANDBETWEEN(1,ROWS($D$2:$D$6)),1)</f>
        <v>Irini Antoniou</v>
      </c>
      <c r="E575" s="1">
        <f t="shared" ca="1" si="105"/>
        <v>44289</v>
      </c>
      <c r="F575">
        <f t="shared" ca="1" si="106"/>
        <v>20</v>
      </c>
      <c r="G575" t="str" cm="1">
        <f t="array" aca="1" ref="G575" ca="1">INDEX($G$2:$G$3,RANDBETWEEN(1,ROWS($G$2:$G$3)),1)</f>
        <v>Female</v>
      </c>
      <c r="H575" s="1">
        <f t="shared" ca="1" si="107"/>
        <v>43369</v>
      </c>
      <c r="I575">
        <f t="shared" ca="1" si="108"/>
        <v>15</v>
      </c>
      <c r="J575">
        <f t="shared" ca="1" si="109"/>
        <v>12</v>
      </c>
      <c r="K575" t="str" cm="1">
        <f t="array" aca="1" ref="K575" ca="1">INDEX($K$2:$K$6,RANDBETWEEN(1,ROWS($K$2:$K$6)),1)</f>
        <v>France</v>
      </c>
      <c r="L575">
        <f t="shared" ca="1" si="110"/>
        <v>52</v>
      </c>
      <c r="M575">
        <f t="shared" ca="1" si="111"/>
        <v>136</v>
      </c>
      <c r="N575">
        <f t="shared" ca="1" si="110"/>
        <v>86</v>
      </c>
      <c r="O575" s="2">
        <f t="shared" ca="1" si="112"/>
        <v>60.199999999999996</v>
      </c>
      <c r="P575" s="2">
        <f t="shared" ca="1" si="113"/>
        <v>25.8</v>
      </c>
      <c r="Q575">
        <f t="shared" ca="1" si="114"/>
        <v>29</v>
      </c>
      <c r="R575">
        <f t="shared" ca="1" si="114"/>
        <v>40</v>
      </c>
      <c r="S575" s="2">
        <f t="shared" ca="1" si="115"/>
        <v>5.4</v>
      </c>
      <c r="T575" s="3">
        <f t="shared" ca="1" si="116"/>
        <v>0.91576348128451057</v>
      </c>
      <c r="U575" t="str" cm="1">
        <f t="array" aca="1" ref="U575" ca="1">INDEX($U$2:$U$4,RANDBETWEEN(1,ROWS($U$2:$U$4)),1)</f>
        <v>Married</v>
      </c>
    </row>
    <row r="576" spans="1:21">
      <c r="A576">
        <v>575</v>
      </c>
      <c r="B576" cm="1">
        <f t="array" aca="1" ref="B576" ca="1">INDEX($B$2:$B$3,RANDBETWEEN(1,ROWS($B$2:$B$3)),1)</f>
        <v>2020</v>
      </c>
      <c r="C576">
        <f t="shared" ca="1" si="104"/>
        <v>1492409</v>
      </c>
      <c r="D576" t="str" cm="1">
        <f t="array" aca="1" ref="D576" ca="1">INDEX($D$2:$D$6,RANDBETWEEN(1,ROWS($D$2:$D$6)),1)</f>
        <v>Foteini Antonis</v>
      </c>
      <c r="E576" s="1">
        <f t="shared" ca="1" si="105"/>
        <v>44046</v>
      </c>
      <c r="F576">
        <f t="shared" ca="1" si="106"/>
        <v>28</v>
      </c>
      <c r="G576" t="str" cm="1">
        <f t="array" aca="1" ref="G576" ca="1">INDEX($G$2:$G$3,RANDBETWEEN(1,ROWS($G$2:$G$3)),1)</f>
        <v>Female</v>
      </c>
      <c r="H576" s="1">
        <f t="shared" ca="1" si="107"/>
        <v>43474</v>
      </c>
      <c r="I576">
        <f t="shared" ca="1" si="108"/>
        <v>18</v>
      </c>
      <c r="J576">
        <f t="shared" ca="1" si="109"/>
        <v>10</v>
      </c>
      <c r="K576" t="str" cm="1">
        <f t="array" aca="1" ref="K576" ca="1">INDEX($K$2:$K$6,RANDBETWEEN(1,ROWS($K$2:$K$6)),1)</f>
        <v>France</v>
      </c>
      <c r="L576">
        <f t="shared" ca="1" si="110"/>
        <v>78</v>
      </c>
      <c r="M576">
        <f t="shared" ca="1" si="111"/>
        <v>158</v>
      </c>
      <c r="N576">
        <f t="shared" ca="1" si="110"/>
        <v>62</v>
      </c>
      <c r="O576" s="2">
        <f t="shared" ca="1" si="112"/>
        <v>43.4</v>
      </c>
      <c r="P576" s="2">
        <f t="shared" ca="1" si="113"/>
        <v>18.599999999999998</v>
      </c>
      <c r="Q576">
        <f t="shared" ca="1" si="114"/>
        <v>25</v>
      </c>
      <c r="R576">
        <f t="shared" ca="1" si="114"/>
        <v>33</v>
      </c>
      <c r="S576" s="2">
        <f t="shared" ca="1" si="115"/>
        <v>5.6000000000000005</v>
      </c>
      <c r="T576" s="3">
        <f t="shared" ca="1" si="116"/>
        <v>0.54390789291387742</v>
      </c>
      <c r="U576" t="str" cm="1">
        <f t="array" aca="1" ref="U576" ca="1">INDEX($U$2:$U$4,RANDBETWEEN(1,ROWS($U$2:$U$4)),1)</f>
        <v>In Relationship</v>
      </c>
    </row>
    <row r="577" spans="1:21">
      <c r="A577">
        <v>576</v>
      </c>
      <c r="B577" cm="1">
        <f t="array" aca="1" ref="B577" ca="1">INDEX($B$2:$B$3,RANDBETWEEN(1,ROWS($B$2:$B$3)),1)</f>
        <v>2020</v>
      </c>
      <c r="C577">
        <f t="shared" ca="1" si="104"/>
        <v>1415020</v>
      </c>
      <c r="D577" t="str" cm="1">
        <f t="array" aca="1" ref="D577" ca="1">INDEX($D$2:$D$6,RANDBETWEEN(1,ROWS($D$2:$D$6)),1)</f>
        <v>Marios Katsaros</v>
      </c>
      <c r="E577" s="1">
        <f t="shared" ca="1" si="105"/>
        <v>44169</v>
      </c>
      <c r="F577">
        <f t="shared" ca="1" si="106"/>
        <v>28</v>
      </c>
      <c r="G577" t="str" cm="1">
        <f t="array" aca="1" ref="G577" ca="1">INDEX($G$2:$G$3,RANDBETWEEN(1,ROWS($G$2:$G$3)),1)</f>
        <v>Male</v>
      </c>
      <c r="H577" s="1">
        <f t="shared" ca="1" si="107"/>
        <v>43675</v>
      </c>
      <c r="I577">
        <f t="shared" ca="1" si="108"/>
        <v>12</v>
      </c>
      <c r="J577">
        <f t="shared" ca="1" si="109"/>
        <v>14</v>
      </c>
      <c r="K577" t="str" cm="1">
        <f t="array" aca="1" ref="K577" ca="1">INDEX($K$2:$K$6,RANDBETWEEN(1,ROWS($K$2:$K$6)),1)</f>
        <v>Spain</v>
      </c>
      <c r="L577">
        <f t="shared" ca="1" si="110"/>
        <v>87</v>
      </c>
      <c r="M577">
        <f t="shared" ca="1" si="111"/>
        <v>169</v>
      </c>
      <c r="N577">
        <f t="shared" ca="1" si="110"/>
        <v>68</v>
      </c>
      <c r="O577" s="2">
        <f t="shared" ca="1" si="112"/>
        <v>47.599999999999994</v>
      </c>
      <c r="P577" s="2">
        <f t="shared" ca="1" si="113"/>
        <v>20.399999999999999</v>
      </c>
      <c r="Q577">
        <f t="shared" ca="1" si="114"/>
        <v>26</v>
      </c>
      <c r="R577">
        <f t="shared" ca="1" si="114"/>
        <v>11</v>
      </c>
      <c r="S577" s="2">
        <f t="shared" ca="1" si="115"/>
        <v>5.2</v>
      </c>
      <c r="T577" s="3">
        <f t="shared" ca="1" si="116"/>
        <v>0.30613451203655861</v>
      </c>
      <c r="U577" t="str" cm="1">
        <f t="array" aca="1" ref="U577" ca="1">INDEX($U$2:$U$4,RANDBETWEEN(1,ROWS($U$2:$U$4)),1)</f>
        <v>Single</v>
      </c>
    </row>
    <row r="578" spans="1:21">
      <c r="A578">
        <v>577</v>
      </c>
      <c r="B578" cm="1">
        <f t="array" aca="1" ref="B578" ca="1">INDEX($B$2:$B$3,RANDBETWEEN(1,ROWS($B$2:$B$3)),1)</f>
        <v>2021</v>
      </c>
      <c r="C578">
        <f t="shared" ca="1" si="104"/>
        <v>1437047</v>
      </c>
      <c r="D578" t="str" cm="1">
        <f t="array" aca="1" ref="D578" ca="1">INDEX($D$2:$D$6,RANDBETWEEN(1,ROWS($D$2:$D$6)),1)</f>
        <v>Costas Antonis</v>
      </c>
      <c r="E578" s="1">
        <f t="shared" ca="1" si="105"/>
        <v>44258</v>
      </c>
      <c r="F578">
        <f t="shared" ca="1" si="106"/>
        <v>20</v>
      </c>
      <c r="G578" t="str" cm="1">
        <f t="array" aca="1" ref="G578" ca="1">INDEX($G$2:$G$3,RANDBETWEEN(1,ROWS($G$2:$G$3)),1)</f>
        <v>Male</v>
      </c>
      <c r="H578" s="1">
        <f t="shared" ca="1" si="107"/>
        <v>43267</v>
      </c>
      <c r="I578">
        <f t="shared" ca="1" si="108"/>
        <v>10</v>
      </c>
      <c r="J578">
        <f t="shared" ca="1" si="109"/>
        <v>8</v>
      </c>
      <c r="K578" t="str" cm="1">
        <f t="array" aca="1" ref="K578" ca="1">INDEX($K$2:$K$6,RANDBETWEEN(1,ROWS($K$2:$K$6)),1)</f>
        <v>France</v>
      </c>
      <c r="L578">
        <f t="shared" ca="1" si="110"/>
        <v>93</v>
      </c>
      <c r="M578">
        <f t="shared" ca="1" si="111"/>
        <v>146</v>
      </c>
      <c r="N578">
        <f t="shared" ca="1" si="110"/>
        <v>78</v>
      </c>
      <c r="O578" s="2">
        <f t="shared" ca="1" si="112"/>
        <v>54.599999999999994</v>
      </c>
      <c r="P578" s="2">
        <f t="shared" ca="1" si="113"/>
        <v>23.4</v>
      </c>
      <c r="Q578">
        <f t="shared" ca="1" si="114"/>
        <v>48</v>
      </c>
      <c r="R578">
        <f t="shared" ca="1" si="114"/>
        <v>34</v>
      </c>
      <c r="S578" s="2">
        <f t="shared" ca="1" si="115"/>
        <v>3.6</v>
      </c>
      <c r="T578" s="3">
        <f t="shared" ca="1" si="116"/>
        <v>0.93861119432723283</v>
      </c>
      <c r="U578" t="str" cm="1">
        <f t="array" aca="1" ref="U578" ca="1">INDEX($U$2:$U$4,RANDBETWEEN(1,ROWS($U$2:$U$4)),1)</f>
        <v>Married</v>
      </c>
    </row>
    <row r="579" spans="1:21">
      <c r="A579">
        <v>578</v>
      </c>
      <c r="B579" cm="1">
        <f t="array" aca="1" ref="B579" ca="1">INDEX($B$2:$B$3,RANDBETWEEN(1,ROWS($B$2:$B$3)),1)</f>
        <v>2020</v>
      </c>
      <c r="C579">
        <f t="shared" ref="C579:C642" ca="1" si="117">RANDBETWEEN(1400045,1500098)</f>
        <v>1436563</v>
      </c>
      <c r="D579" t="str" cm="1">
        <f t="array" aca="1" ref="D579" ca="1">INDEX($D$2:$D$6,RANDBETWEEN(1,ROWS($D$2:$D$6)),1)</f>
        <v>Irini Antoniou</v>
      </c>
      <c r="E579" s="1">
        <f t="shared" ref="E579:E642" ca="1" si="118">RANDBETWEEN(DATE(2020,6,1),DATE(2021,7,30))</f>
        <v>44072</v>
      </c>
      <c r="F579">
        <f t="shared" ref="F579:F642" ca="1" si="119">RANDBETWEEN(18,28)</f>
        <v>28</v>
      </c>
      <c r="G579" t="str" cm="1">
        <f t="array" aca="1" ref="G579" ca="1">INDEX($G$2:$G$3,RANDBETWEEN(1,ROWS($G$2:$G$3)),1)</f>
        <v>Female</v>
      </c>
      <c r="H579" s="1">
        <f t="shared" ref="H579:H642" ca="1" si="120">RANDBETWEEN(DATE(2018,6,1),DATE(2019,7,30))</f>
        <v>43475</v>
      </c>
      <c r="I579">
        <f t="shared" ref="I579:I642" ca="1" si="121">RANDBETWEEN(10,20)</f>
        <v>12</v>
      </c>
      <c r="J579">
        <f t="shared" ref="J579:J642" ca="1" si="122">RANDBETWEEN(8,15)</f>
        <v>13</v>
      </c>
      <c r="K579" t="str" cm="1">
        <f t="array" aca="1" ref="K579" ca="1">INDEX($K$2:$K$6,RANDBETWEEN(1,ROWS($K$2:$K$6)),1)</f>
        <v>Australia</v>
      </c>
      <c r="L579">
        <f t="shared" ref="L579:N642" ca="1" si="123">RANDBETWEEN(50,100)</f>
        <v>95</v>
      </c>
      <c r="M579">
        <f t="shared" ref="M579:M642" ca="1" si="124">RANDBETWEEN(100,200)</f>
        <v>154</v>
      </c>
      <c r="N579">
        <f t="shared" ca="1" si="123"/>
        <v>94</v>
      </c>
      <c r="O579" s="2">
        <f t="shared" ref="O579:O642" ca="1" si="125">N579*0.7</f>
        <v>65.8</v>
      </c>
      <c r="P579" s="2">
        <f t="shared" ref="P579:P642" ca="1" si="126">N579*0.3</f>
        <v>28.2</v>
      </c>
      <c r="Q579">
        <f t="shared" ref="Q579:R642" ca="1" si="127">RANDBETWEEN(10,50)</f>
        <v>23</v>
      </c>
      <c r="R579">
        <f t="shared" ca="1" si="127"/>
        <v>37</v>
      </c>
      <c r="S579" s="2">
        <f t="shared" ref="S579:S642" ca="1" si="128">SUM(I579:J579)*0.2</f>
        <v>5</v>
      </c>
      <c r="T579" s="3">
        <f t="shared" ref="T579:T642" ca="1" si="129">RAND()</f>
        <v>7.9862656693549861E-2</v>
      </c>
      <c r="U579" t="str" cm="1">
        <f t="array" aca="1" ref="U579" ca="1">INDEX($U$2:$U$4,RANDBETWEEN(1,ROWS($U$2:$U$4)),1)</f>
        <v>Single</v>
      </c>
    </row>
    <row r="580" spans="1:21">
      <c r="A580">
        <v>579</v>
      </c>
      <c r="B580" cm="1">
        <f t="array" aca="1" ref="B580" ca="1">INDEX($B$2:$B$3,RANDBETWEEN(1,ROWS($B$2:$B$3)),1)</f>
        <v>2021</v>
      </c>
      <c r="C580">
        <f t="shared" ca="1" si="117"/>
        <v>1427805</v>
      </c>
      <c r="D580" t="str" cm="1">
        <f t="array" aca="1" ref="D580" ca="1">INDEX($D$2:$D$6,RANDBETWEEN(1,ROWS($D$2:$D$6)),1)</f>
        <v>Costas Antonis</v>
      </c>
      <c r="E580" s="1">
        <f t="shared" ca="1" si="118"/>
        <v>44115</v>
      </c>
      <c r="F580">
        <f t="shared" ca="1" si="119"/>
        <v>27</v>
      </c>
      <c r="G580" t="str" cm="1">
        <f t="array" aca="1" ref="G580" ca="1">INDEX($G$2:$G$3,RANDBETWEEN(1,ROWS($G$2:$G$3)),1)</f>
        <v>Male</v>
      </c>
      <c r="H580" s="1">
        <f t="shared" ca="1" si="120"/>
        <v>43674</v>
      </c>
      <c r="I580">
        <f t="shared" ca="1" si="121"/>
        <v>12</v>
      </c>
      <c r="J580">
        <f t="shared" ca="1" si="122"/>
        <v>8</v>
      </c>
      <c r="K580" t="str" cm="1">
        <f t="array" aca="1" ref="K580" ca="1">INDEX($K$2:$K$6,RANDBETWEEN(1,ROWS($K$2:$K$6)),1)</f>
        <v>France</v>
      </c>
      <c r="L580">
        <f t="shared" ca="1" si="123"/>
        <v>63</v>
      </c>
      <c r="M580">
        <f t="shared" ca="1" si="124"/>
        <v>119</v>
      </c>
      <c r="N580">
        <f t="shared" ca="1" si="123"/>
        <v>50</v>
      </c>
      <c r="O580" s="2">
        <f t="shared" ca="1" si="125"/>
        <v>35</v>
      </c>
      <c r="P580" s="2">
        <f t="shared" ca="1" si="126"/>
        <v>15</v>
      </c>
      <c r="Q580">
        <f t="shared" ca="1" si="127"/>
        <v>33</v>
      </c>
      <c r="R580">
        <f t="shared" ca="1" si="127"/>
        <v>25</v>
      </c>
      <c r="S580" s="2">
        <f t="shared" ca="1" si="128"/>
        <v>4</v>
      </c>
      <c r="T580" s="3">
        <f t="shared" ca="1" si="129"/>
        <v>0.70665181658411824</v>
      </c>
      <c r="U580" t="str" cm="1">
        <f t="array" aca="1" ref="U580" ca="1">INDEX($U$2:$U$4,RANDBETWEEN(1,ROWS($U$2:$U$4)),1)</f>
        <v>In Relationship</v>
      </c>
    </row>
    <row r="581" spans="1:21">
      <c r="A581">
        <v>580</v>
      </c>
      <c r="B581" cm="1">
        <f t="array" aca="1" ref="B581" ca="1">INDEX($B$2:$B$3,RANDBETWEEN(1,ROWS($B$2:$B$3)),1)</f>
        <v>2020</v>
      </c>
      <c r="C581">
        <f t="shared" ca="1" si="117"/>
        <v>1498917</v>
      </c>
      <c r="D581" t="str" cm="1">
        <f t="array" aca="1" ref="D581" ca="1">INDEX($D$2:$D$6,RANDBETWEEN(1,ROWS($D$2:$D$6)),1)</f>
        <v>Periklis Andreas</v>
      </c>
      <c r="E581" s="1">
        <f t="shared" ca="1" si="118"/>
        <v>44236</v>
      </c>
      <c r="F581">
        <f t="shared" ca="1" si="119"/>
        <v>19</v>
      </c>
      <c r="G581" t="str" cm="1">
        <f t="array" aca="1" ref="G581" ca="1">INDEX($G$2:$G$3,RANDBETWEEN(1,ROWS($G$2:$G$3)),1)</f>
        <v>Female</v>
      </c>
      <c r="H581" s="1">
        <f t="shared" ca="1" si="120"/>
        <v>43379</v>
      </c>
      <c r="I581">
        <f t="shared" ca="1" si="121"/>
        <v>19</v>
      </c>
      <c r="J581">
        <f t="shared" ca="1" si="122"/>
        <v>8</v>
      </c>
      <c r="K581" t="str" cm="1">
        <f t="array" aca="1" ref="K581" ca="1">INDEX($K$2:$K$6,RANDBETWEEN(1,ROWS($K$2:$K$6)),1)</f>
        <v>Spain</v>
      </c>
      <c r="L581">
        <f t="shared" ca="1" si="123"/>
        <v>51</v>
      </c>
      <c r="M581">
        <f t="shared" ca="1" si="124"/>
        <v>134</v>
      </c>
      <c r="N581">
        <f t="shared" ca="1" si="123"/>
        <v>86</v>
      </c>
      <c r="O581" s="2">
        <f t="shared" ca="1" si="125"/>
        <v>60.199999999999996</v>
      </c>
      <c r="P581" s="2">
        <f t="shared" ca="1" si="126"/>
        <v>25.8</v>
      </c>
      <c r="Q581">
        <f t="shared" ca="1" si="127"/>
        <v>14</v>
      </c>
      <c r="R581">
        <f t="shared" ca="1" si="127"/>
        <v>50</v>
      </c>
      <c r="S581" s="2">
        <f t="shared" ca="1" si="128"/>
        <v>5.4</v>
      </c>
      <c r="T581" s="3">
        <f t="shared" ca="1" si="129"/>
        <v>0.85814096198087608</v>
      </c>
      <c r="U581" t="str" cm="1">
        <f t="array" aca="1" ref="U581" ca="1">INDEX($U$2:$U$4,RANDBETWEEN(1,ROWS($U$2:$U$4)),1)</f>
        <v>Single</v>
      </c>
    </row>
    <row r="582" spans="1:21">
      <c r="A582">
        <v>581</v>
      </c>
      <c r="B582" cm="1">
        <f t="array" aca="1" ref="B582" ca="1">INDEX($B$2:$B$3,RANDBETWEEN(1,ROWS($B$2:$B$3)),1)</f>
        <v>2020</v>
      </c>
      <c r="C582">
        <f t="shared" ca="1" si="117"/>
        <v>1484533</v>
      </c>
      <c r="D582" t="str" cm="1">
        <f t="array" aca="1" ref="D582" ca="1">INDEX($D$2:$D$6,RANDBETWEEN(1,ROWS($D$2:$D$6)),1)</f>
        <v>Irini Antoniou</v>
      </c>
      <c r="E582" s="1">
        <f t="shared" ca="1" si="118"/>
        <v>44222</v>
      </c>
      <c r="F582">
        <f t="shared" ca="1" si="119"/>
        <v>19</v>
      </c>
      <c r="G582" t="str" cm="1">
        <f t="array" aca="1" ref="G582" ca="1">INDEX($G$2:$G$3,RANDBETWEEN(1,ROWS($G$2:$G$3)),1)</f>
        <v>Male</v>
      </c>
      <c r="H582" s="1">
        <f t="shared" ca="1" si="120"/>
        <v>43578</v>
      </c>
      <c r="I582">
        <f t="shared" ca="1" si="121"/>
        <v>14</v>
      </c>
      <c r="J582">
        <f t="shared" ca="1" si="122"/>
        <v>15</v>
      </c>
      <c r="K582" t="str" cm="1">
        <f t="array" aca="1" ref="K582" ca="1">INDEX($K$2:$K$6,RANDBETWEEN(1,ROWS($K$2:$K$6)),1)</f>
        <v>Canada</v>
      </c>
      <c r="L582">
        <f t="shared" ca="1" si="123"/>
        <v>67</v>
      </c>
      <c r="M582">
        <f t="shared" ca="1" si="124"/>
        <v>130</v>
      </c>
      <c r="N582">
        <f t="shared" ca="1" si="123"/>
        <v>87</v>
      </c>
      <c r="O582" s="2">
        <f t="shared" ca="1" si="125"/>
        <v>60.9</v>
      </c>
      <c r="P582" s="2">
        <f t="shared" ca="1" si="126"/>
        <v>26.099999999999998</v>
      </c>
      <c r="Q582">
        <f t="shared" ca="1" si="127"/>
        <v>39</v>
      </c>
      <c r="R582">
        <f t="shared" ca="1" si="127"/>
        <v>44</v>
      </c>
      <c r="S582" s="2">
        <f t="shared" ca="1" si="128"/>
        <v>5.8000000000000007</v>
      </c>
      <c r="T582" s="3">
        <f t="shared" ca="1" si="129"/>
        <v>0.8271042320226123</v>
      </c>
      <c r="U582" t="str" cm="1">
        <f t="array" aca="1" ref="U582" ca="1">INDEX($U$2:$U$4,RANDBETWEEN(1,ROWS($U$2:$U$4)),1)</f>
        <v>Single</v>
      </c>
    </row>
    <row r="583" spans="1:21">
      <c r="A583">
        <v>582</v>
      </c>
      <c r="B583" cm="1">
        <f t="array" aca="1" ref="B583" ca="1">INDEX($B$2:$B$3,RANDBETWEEN(1,ROWS($B$2:$B$3)),1)</f>
        <v>2020</v>
      </c>
      <c r="C583">
        <f t="shared" ca="1" si="117"/>
        <v>1437519</v>
      </c>
      <c r="D583" t="str" cm="1">
        <f t="array" aca="1" ref="D583" ca="1">INDEX($D$2:$D$6,RANDBETWEEN(1,ROWS($D$2:$D$6)),1)</f>
        <v>Irini Antoniou</v>
      </c>
      <c r="E583" s="1">
        <f t="shared" ca="1" si="118"/>
        <v>44289</v>
      </c>
      <c r="F583">
        <f t="shared" ca="1" si="119"/>
        <v>23</v>
      </c>
      <c r="G583" t="str" cm="1">
        <f t="array" aca="1" ref="G583" ca="1">INDEX($G$2:$G$3,RANDBETWEEN(1,ROWS($G$2:$G$3)),1)</f>
        <v>Female</v>
      </c>
      <c r="H583" s="1">
        <f t="shared" ca="1" si="120"/>
        <v>43520</v>
      </c>
      <c r="I583">
        <f t="shared" ca="1" si="121"/>
        <v>12</v>
      </c>
      <c r="J583">
        <f t="shared" ca="1" si="122"/>
        <v>9</v>
      </c>
      <c r="K583" t="str" cm="1">
        <f t="array" aca="1" ref="K583" ca="1">INDEX($K$2:$K$6,RANDBETWEEN(1,ROWS($K$2:$K$6)),1)</f>
        <v>France</v>
      </c>
      <c r="L583">
        <f t="shared" ca="1" si="123"/>
        <v>94</v>
      </c>
      <c r="M583">
        <f t="shared" ca="1" si="124"/>
        <v>150</v>
      </c>
      <c r="N583">
        <f t="shared" ca="1" si="123"/>
        <v>50</v>
      </c>
      <c r="O583" s="2">
        <f t="shared" ca="1" si="125"/>
        <v>35</v>
      </c>
      <c r="P583" s="2">
        <f t="shared" ca="1" si="126"/>
        <v>15</v>
      </c>
      <c r="Q583">
        <f t="shared" ca="1" si="127"/>
        <v>45</v>
      </c>
      <c r="R583">
        <f t="shared" ca="1" si="127"/>
        <v>41</v>
      </c>
      <c r="S583" s="2">
        <f t="shared" ca="1" si="128"/>
        <v>4.2</v>
      </c>
      <c r="T583" s="3">
        <f t="shared" ca="1" si="129"/>
        <v>0.63676232159506396</v>
      </c>
      <c r="U583" t="str" cm="1">
        <f t="array" aca="1" ref="U583" ca="1">INDEX($U$2:$U$4,RANDBETWEEN(1,ROWS($U$2:$U$4)),1)</f>
        <v>In Relationship</v>
      </c>
    </row>
    <row r="584" spans="1:21">
      <c r="A584">
        <v>583</v>
      </c>
      <c r="B584" cm="1">
        <f t="array" aca="1" ref="B584" ca="1">INDEX($B$2:$B$3,RANDBETWEEN(1,ROWS($B$2:$B$3)),1)</f>
        <v>2020</v>
      </c>
      <c r="C584">
        <f t="shared" ca="1" si="117"/>
        <v>1427293</v>
      </c>
      <c r="D584" t="str" cm="1">
        <f t="array" aca="1" ref="D584" ca="1">INDEX($D$2:$D$6,RANDBETWEEN(1,ROWS($D$2:$D$6)),1)</f>
        <v>Costas Antonis</v>
      </c>
      <c r="E584" s="1">
        <f t="shared" ca="1" si="118"/>
        <v>44353</v>
      </c>
      <c r="F584">
        <f t="shared" ca="1" si="119"/>
        <v>21</v>
      </c>
      <c r="G584" t="str" cm="1">
        <f t="array" aca="1" ref="G584" ca="1">INDEX($G$2:$G$3,RANDBETWEEN(1,ROWS($G$2:$G$3)),1)</f>
        <v>Male</v>
      </c>
      <c r="H584" s="1">
        <f t="shared" ca="1" si="120"/>
        <v>43273</v>
      </c>
      <c r="I584">
        <f t="shared" ca="1" si="121"/>
        <v>19</v>
      </c>
      <c r="J584">
        <f t="shared" ca="1" si="122"/>
        <v>9</v>
      </c>
      <c r="K584" t="str" cm="1">
        <f t="array" aca="1" ref="K584" ca="1">INDEX($K$2:$K$6,RANDBETWEEN(1,ROWS($K$2:$K$6)),1)</f>
        <v>Canada</v>
      </c>
      <c r="L584">
        <f t="shared" ca="1" si="123"/>
        <v>71</v>
      </c>
      <c r="M584">
        <f t="shared" ca="1" si="124"/>
        <v>105</v>
      </c>
      <c r="N584">
        <f t="shared" ca="1" si="123"/>
        <v>57</v>
      </c>
      <c r="O584" s="2">
        <f t="shared" ca="1" si="125"/>
        <v>39.9</v>
      </c>
      <c r="P584" s="2">
        <f t="shared" ca="1" si="126"/>
        <v>17.099999999999998</v>
      </c>
      <c r="Q584">
        <f t="shared" ca="1" si="127"/>
        <v>38</v>
      </c>
      <c r="R584">
        <f t="shared" ca="1" si="127"/>
        <v>41</v>
      </c>
      <c r="S584" s="2">
        <f t="shared" ca="1" si="128"/>
        <v>5.6000000000000005</v>
      </c>
      <c r="T584" s="3">
        <f t="shared" ca="1" si="129"/>
        <v>0.24366747496931596</v>
      </c>
      <c r="U584" t="str" cm="1">
        <f t="array" aca="1" ref="U584" ca="1">INDEX($U$2:$U$4,RANDBETWEEN(1,ROWS($U$2:$U$4)),1)</f>
        <v>In Relationship</v>
      </c>
    </row>
    <row r="585" spans="1:21">
      <c r="A585">
        <v>584</v>
      </c>
      <c r="B585" cm="1">
        <f t="array" aca="1" ref="B585" ca="1">INDEX($B$2:$B$3,RANDBETWEEN(1,ROWS($B$2:$B$3)),1)</f>
        <v>2021</v>
      </c>
      <c r="C585">
        <f t="shared" ca="1" si="117"/>
        <v>1459102</v>
      </c>
      <c r="D585" t="str" cm="1">
        <f t="array" aca="1" ref="D585" ca="1">INDEX($D$2:$D$6,RANDBETWEEN(1,ROWS($D$2:$D$6)),1)</f>
        <v>Marios Katsaros</v>
      </c>
      <c r="E585" s="1">
        <f t="shared" ca="1" si="118"/>
        <v>44265</v>
      </c>
      <c r="F585">
        <f t="shared" ca="1" si="119"/>
        <v>28</v>
      </c>
      <c r="G585" t="str" cm="1">
        <f t="array" aca="1" ref="G585" ca="1">INDEX($G$2:$G$3,RANDBETWEEN(1,ROWS($G$2:$G$3)),1)</f>
        <v>Female</v>
      </c>
      <c r="H585" s="1">
        <f t="shared" ca="1" si="120"/>
        <v>43438</v>
      </c>
      <c r="I585">
        <f t="shared" ca="1" si="121"/>
        <v>12</v>
      </c>
      <c r="J585">
        <f t="shared" ca="1" si="122"/>
        <v>15</v>
      </c>
      <c r="K585" t="str" cm="1">
        <f t="array" aca="1" ref="K585" ca="1">INDEX($K$2:$K$6,RANDBETWEEN(1,ROWS($K$2:$K$6)),1)</f>
        <v>Canada</v>
      </c>
      <c r="L585">
        <f t="shared" ca="1" si="123"/>
        <v>67</v>
      </c>
      <c r="M585">
        <f t="shared" ca="1" si="124"/>
        <v>105</v>
      </c>
      <c r="N585">
        <f t="shared" ca="1" si="123"/>
        <v>69</v>
      </c>
      <c r="O585" s="2">
        <f t="shared" ca="1" si="125"/>
        <v>48.3</v>
      </c>
      <c r="P585" s="2">
        <f t="shared" ca="1" si="126"/>
        <v>20.7</v>
      </c>
      <c r="Q585">
        <f t="shared" ca="1" si="127"/>
        <v>23</v>
      </c>
      <c r="R585">
        <f t="shared" ca="1" si="127"/>
        <v>35</v>
      </c>
      <c r="S585" s="2">
        <f t="shared" ca="1" si="128"/>
        <v>5.4</v>
      </c>
      <c r="T585" s="3">
        <f t="shared" ca="1" si="129"/>
        <v>0.53842546266704694</v>
      </c>
      <c r="U585" t="str" cm="1">
        <f t="array" aca="1" ref="U585" ca="1">INDEX($U$2:$U$4,RANDBETWEEN(1,ROWS($U$2:$U$4)),1)</f>
        <v>Married</v>
      </c>
    </row>
    <row r="586" spans="1:21">
      <c r="A586">
        <v>585</v>
      </c>
      <c r="B586" cm="1">
        <f t="array" aca="1" ref="B586" ca="1">INDEX($B$2:$B$3,RANDBETWEEN(1,ROWS($B$2:$B$3)),1)</f>
        <v>2021</v>
      </c>
      <c r="C586">
        <f t="shared" ca="1" si="117"/>
        <v>1494263</v>
      </c>
      <c r="D586" t="str" cm="1">
        <f t="array" aca="1" ref="D586" ca="1">INDEX($D$2:$D$6,RANDBETWEEN(1,ROWS($D$2:$D$6)),1)</f>
        <v>Periklis Andreas</v>
      </c>
      <c r="E586" s="1">
        <f t="shared" ca="1" si="118"/>
        <v>44392</v>
      </c>
      <c r="F586">
        <f t="shared" ca="1" si="119"/>
        <v>28</v>
      </c>
      <c r="G586" t="str" cm="1">
        <f t="array" aca="1" ref="G586" ca="1">INDEX($G$2:$G$3,RANDBETWEEN(1,ROWS($G$2:$G$3)),1)</f>
        <v>Female</v>
      </c>
      <c r="H586" s="1">
        <f t="shared" ca="1" si="120"/>
        <v>43252</v>
      </c>
      <c r="I586">
        <f t="shared" ca="1" si="121"/>
        <v>15</v>
      </c>
      <c r="J586">
        <f t="shared" ca="1" si="122"/>
        <v>11</v>
      </c>
      <c r="K586" t="str" cm="1">
        <f t="array" aca="1" ref="K586" ca="1">INDEX($K$2:$K$6,RANDBETWEEN(1,ROWS($K$2:$K$6)),1)</f>
        <v>France</v>
      </c>
      <c r="L586">
        <f t="shared" ca="1" si="123"/>
        <v>64</v>
      </c>
      <c r="M586">
        <f t="shared" ca="1" si="124"/>
        <v>117</v>
      </c>
      <c r="N586">
        <f t="shared" ca="1" si="123"/>
        <v>74</v>
      </c>
      <c r="O586" s="2">
        <f t="shared" ca="1" si="125"/>
        <v>51.8</v>
      </c>
      <c r="P586" s="2">
        <f t="shared" ca="1" si="126"/>
        <v>22.2</v>
      </c>
      <c r="Q586">
        <f t="shared" ca="1" si="127"/>
        <v>18</v>
      </c>
      <c r="R586">
        <f t="shared" ca="1" si="127"/>
        <v>21</v>
      </c>
      <c r="S586" s="2">
        <f t="shared" ca="1" si="128"/>
        <v>5.2</v>
      </c>
      <c r="T586" s="3">
        <f t="shared" ca="1" si="129"/>
        <v>0.31673141771787727</v>
      </c>
      <c r="U586" t="str" cm="1">
        <f t="array" aca="1" ref="U586" ca="1">INDEX($U$2:$U$4,RANDBETWEEN(1,ROWS($U$2:$U$4)),1)</f>
        <v>Married</v>
      </c>
    </row>
    <row r="587" spans="1:21">
      <c r="A587">
        <v>586</v>
      </c>
      <c r="B587" cm="1">
        <f t="array" aca="1" ref="B587" ca="1">INDEX($B$2:$B$3,RANDBETWEEN(1,ROWS($B$2:$B$3)),1)</f>
        <v>2020</v>
      </c>
      <c r="C587">
        <f t="shared" ca="1" si="117"/>
        <v>1443485</v>
      </c>
      <c r="D587" t="str" cm="1">
        <f t="array" aca="1" ref="D587" ca="1">INDEX($D$2:$D$6,RANDBETWEEN(1,ROWS($D$2:$D$6)),1)</f>
        <v>Foteini Antonis</v>
      </c>
      <c r="E587" s="1">
        <f t="shared" ca="1" si="118"/>
        <v>44314</v>
      </c>
      <c r="F587">
        <f t="shared" ca="1" si="119"/>
        <v>28</v>
      </c>
      <c r="G587" t="str" cm="1">
        <f t="array" aca="1" ref="G587" ca="1">INDEX($G$2:$G$3,RANDBETWEEN(1,ROWS($G$2:$G$3)),1)</f>
        <v>Female</v>
      </c>
      <c r="H587" s="1">
        <f t="shared" ca="1" si="120"/>
        <v>43531</v>
      </c>
      <c r="I587">
        <f t="shared" ca="1" si="121"/>
        <v>12</v>
      </c>
      <c r="J587">
        <f t="shared" ca="1" si="122"/>
        <v>10</v>
      </c>
      <c r="K587" t="str" cm="1">
        <f t="array" aca="1" ref="K587" ca="1">INDEX($K$2:$K$6,RANDBETWEEN(1,ROWS($K$2:$K$6)),1)</f>
        <v>Australia</v>
      </c>
      <c r="L587">
        <f t="shared" ca="1" si="123"/>
        <v>52</v>
      </c>
      <c r="M587">
        <f t="shared" ca="1" si="124"/>
        <v>139</v>
      </c>
      <c r="N587">
        <f t="shared" ca="1" si="123"/>
        <v>93</v>
      </c>
      <c r="O587" s="2">
        <f t="shared" ca="1" si="125"/>
        <v>65.099999999999994</v>
      </c>
      <c r="P587" s="2">
        <f t="shared" ca="1" si="126"/>
        <v>27.9</v>
      </c>
      <c r="Q587">
        <f t="shared" ca="1" si="127"/>
        <v>23</v>
      </c>
      <c r="R587">
        <f t="shared" ca="1" si="127"/>
        <v>26</v>
      </c>
      <c r="S587" s="2">
        <f t="shared" ca="1" si="128"/>
        <v>4.4000000000000004</v>
      </c>
      <c r="T587" s="3">
        <f t="shared" ca="1" si="129"/>
        <v>0.15763980278651335</v>
      </c>
      <c r="U587" t="str" cm="1">
        <f t="array" aca="1" ref="U587" ca="1">INDEX($U$2:$U$4,RANDBETWEEN(1,ROWS($U$2:$U$4)),1)</f>
        <v>Single</v>
      </c>
    </row>
    <row r="588" spans="1:21">
      <c r="A588">
        <v>587</v>
      </c>
      <c r="B588" cm="1">
        <f t="array" aca="1" ref="B588" ca="1">INDEX($B$2:$B$3,RANDBETWEEN(1,ROWS($B$2:$B$3)),1)</f>
        <v>2020</v>
      </c>
      <c r="C588">
        <f t="shared" ca="1" si="117"/>
        <v>1423184</v>
      </c>
      <c r="D588" t="str" cm="1">
        <f t="array" aca="1" ref="D588" ca="1">INDEX($D$2:$D$6,RANDBETWEEN(1,ROWS($D$2:$D$6)),1)</f>
        <v>Irini Antoniou</v>
      </c>
      <c r="E588" s="1">
        <f t="shared" ca="1" si="118"/>
        <v>44210</v>
      </c>
      <c r="F588">
        <f t="shared" ca="1" si="119"/>
        <v>27</v>
      </c>
      <c r="G588" t="str" cm="1">
        <f t="array" aca="1" ref="G588" ca="1">INDEX($G$2:$G$3,RANDBETWEEN(1,ROWS($G$2:$G$3)),1)</f>
        <v>Female</v>
      </c>
      <c r="H588" s="1">
        <f t="shared" ca="1" si="120"/>
        <v>43546</v>
      </c>
      <c r="I588">
        <f t="shared" ca="1" si="121"/>
        <v>15</v>
      </c>
      <c r="J588">
        <f t="shared" ca="1" si="122"/>
        <v>10</v>
      </c>
      <c r="K588" t="str" cm="1">
        <f t="array" aca="1" ref="K588" ca="1">INDEX($K$2:$K$6,RANDBETWEEN(1,ROWS($K$2:$K$6)),1)</f>
        <v>Canada</v>
      </c>
      <c r="L588">
        <f t="shared" ca="1" si="123"/>
        <v>68</v>
      </c>
      <c r="M588">
        <f t="shared" ca="1" si="124"/>
        <v>143</v>
      </c>
      <c r="N588">
        <f t="shared" ca="1" si="123"/>
        <v>76</v>
      </c>
      <c r="O588" s="2">
        <f t="shared" ca="1" si="125"/>
        <v>53.199999999999996</v>
      </c>
      <c r="P588" s="2">
        <f t="shared" ca="1" si="126"/>
        <v>22.8</v>
      </c>
      <c r="Q588">
        <f t="shared" ca="1" si="127"/>
        <v>16</v>
      </c>
      <c r="R588">
        <f t="shared" ca="1" si="127"/>
        <v>13</v>
      </c>
      <c r="S588" s="2">
        <f t="shared" ca="1" si="128"/>
        <v>5</v>
      </c>
      <c r="T588" s="3">
        <f t="shared" ca="1" si="129"/>
        <v>0.40470747344188029</v>
      </c>
      <c r="U588" t="str" cm="1">
        <f t="array" aca="1" ref="U588" ca="1">INDEX($U$2:$U$4,RANDBETWEEN(1,ROWS($U$2:$U$4)),1)</f>
        <v>Married</v>
      </c>
    </row>
    <row r="589" spans="1:21">
      <c r="A589">
        <v>588</v>
      </c>
      <c r="B589" cm="1">
        <f t="array" aca="1" ref="B589" ca="1">INDEX($B$2:$B$3,RANDBETWEEN(1,ROWS($B$2:$B$3)),1)</f>
        <v>2021</v>
      </c>
      <c r="C589">
        <f t="shared" ca="1" si="117"/>
        <v>1494797</v>
      </c>
      <c r="D589" t="str" cm="1">
        <f t="array" aca="1" ref="D589" ca="1">INDEX($D$2:$D$6,RANDBETWEEN(1,ROWS($D$2:$D$6)),1)</f>
        <v>Marios Katsaros</v>
      </c>
      <c r="E589" s="1">
        <f t="shared" ca="1" si="118"/>
        <v>44038</v>
      </c>
      <c r="F589">
        <f t="shared" ca="1" si="119"/>
        <v>21</v>
      </c>
      <c r="G589" t="str" cm="1">
        <f t="array" aca="1" ref="G589" ca="1">INDEX($G$2:$G$3,RANDBETWEEN(1,ROWS($G$2:$G$3)),1)</f>
        <v>Male</v>
      </c>
      <c r="H589" s="1">
        <f t="shared" ca="1" si="120"/>
        <v>43675</v>
      </c>
      <c r="I589">
        <f t="shared" ca="1" si="121"/>
        <v>10</v>
      </c>
      <c r="J589">
        <f t="shared" ca="1" si="122"/>
        <v>9</v>
      </c>
      <c r="K589" t="str" cm="1">
        <f t="array" aca="1" ref="K589" ca="1">INDEX($K$2:$K$6,RANDBETWEEN(1,ROWS($K$2:$K$6)),1)</f>
        <v>Spain</v>
      </c>
      <c r="L589">
        <f t="shared" ca="1" si="123"/>
        <v>81</v>
      </c>
      <c r="M589">
        <f t="shared" ca="1" si="124"/>
        <v>169</v>
      </c>
      <c r="N589">
        <f t="shared" ca="1" si="123"/>
        <v>75</v>
      </c>
      <c r="O589" s="2">
        <f t="shared" ca="1" si="125"/>
        <v>52.5</v>
      </c>
      <c r="P589" s="2">
        <f t="shared" ca="1" si="126"/>
        <v>22.5</v>
      </c>
      <c r="Q589">
        <f t="shared" ca="1" si="127"/>
        <v>43</v>
      </c>
      <c r="R589">
        <f t="shared" ca="1" si="127"/>
        <v>26</v>
      </c>
      <c r="S589" s="2">
        <f t="shared" ca="1" si="128"/>
        <v>3.8000000000000003</v>
      </c>
      <c r="T589" s="3">
        <f t="shared" ca="1" si="129"/>
        <v>6.0238293519052855E-2</v>
      </c>
      <c r="U589" t="str" cm="1">
        <f t="array" aca="1" ref="U589" ca="1">INDEX($U$2:$U$4,RANDBETWEEN(1,ROWS($U$2:$U$4)),1)</f>
        <v>Married</v>
      </c>
    </row>
    <row r="590" spans="1:21">
      <c r="A590">
        <v>589</v>
      </c>
      <c r="B590" cm="1">
        <f t="array" aca="1" ref="B590" ca="1">INDEX($B$2:$B$3,RANDBETWEEN(1,ROWS($B$2:$B$3)),1)</f>
        <v>2021</v>
      </c>
      <c r="C590">
        <f t="shared" ca="1" si="117"/>
        <v>1436994</v>
      </c>
      <c r="D590" t="str" cm="1">
        <f t="array" aca="1" ref="D590" ca="1">INDEX($D$2:$D$6,RANDBETWEEN(1,ROWS($D$2:$D$6)),1)</f>
        <v>Costas Antonis</v>
      </c>
      <c r="E590" s="1">
        <f t="shared" ca="1" si="118"/>
        <v>44367</v>
      </c>
      <c r="F590">
        <f t="shared" ca="1" si="119"/>
        <v>28</v>
      </c>
      <c r="G590" t="str" cm="1">
        <f t="array" aca="1" ref="G590" ca="1">INDEX($G$2:$G$3,RANDBETWEEN(1,ROWS($G$2:$G$3)),1)</f>
        <v>Male</v>
      </c>
      <c r="H590" s="1">
        <f t="shared" ca="1" si="120"/>
        <v>43308</v>
      </c>
      <c r="I590">
        <f t="shared" ca="1" si="121"/>
        <v>19</v>
      </c>
      <c r="J590">
        <f t="shared" ca="1" si="122"/>
        <v>8</v>
      </c>
      <c r="K590" t="str" cm="1">
        <f t="array" aca="1" ref="K590" ca="1">INDEX($K$2:$K$6,RANDBETWEEN(1,ROWS($K$2:$K$6)),1)</f>
        <v>France</v>
      </c>
      <c r="L590">
        <f t="shared" ca="1" si="123"/>
        <v>51</v>
      </c>
      <c r="M590">
        <f t="shared" ca="1" si="124"/>
        <v>182</v>
      </c>
      <c r="N590">
        <f t="shared" ca="1" si="123"/>
        <v>60</v>
      </c>
      <c r="O590" s="2">
        <f t="shared" ca="1" si="125"/>
        <v>42</v>
      </c>
      <c r="P590" s="2">
        <f t="shared" ca="1" si="126"/>
        <v>18</v>
      </c>
      <c r="Q590">
        <f t="shared" ca="1" si="127"/>
        <v>39</v>
      </c>
      <c r="R590">
        <f t="shared" ca="1" si="127"/>
        <v>34</v>
      </c>
      <c r="S590" s="2">
        <f t="shared" ca="1" si="128"/>
        <v>5.4</v>
      </c>
      <c r="T590" s="3">
        <f t="shared" ca="1" si="129"/>
        <v>3.0919222032214866E-2</v>
      </c>
      <c r="U590" t="str" cm="1">
        <f t="array" aca="1" ref="U590" ca="1">INDEX($U$2:$U$4,RANDBETWEEN(1,ROWS($U$2:$U$4)),1)</f>
        <v>In Relationship</v>
      </c>
    </row>
    <row r="591" spans="1:21">
      <c r="A591">
        <v>590</v>
      </c>
      <c r="B591" cm="1">
        <f t="array" aca="1" ref="B591" ca="1">INDEX($B$2:$B$3,RANDBETWEEN(1,ROWS($B$2:$B$3)),1)</f>
        <v>2020</v>
      </c>
      <c r="C591">
        <f t="shared" ca="1" si="117"/>
        <v>1494556</v>
      </c>
      <c r="D591" t="str" cm="1">
        <f t="array" aca="1" ref="D591" ca="1">INDEX($D$2:$D$6,RANDBETWEEN(1,ROWS($D$2:$D$6)),1)</f>
        <v>Marios Katsaros</v>
      </c>
      <c r="E591" s="1">
        <f t="shared" ca="1" si="118"/>
        <v>44077</v>
      </c>
      <c r="F591">
        <f t="shared" ca="1" si="119"/>
        <v>25</v>
      </c>
      <c r="G591" t="str" cm="1">
        <f t="array" aca="1" ref="G591" ca="1">INDEX($G$2:$G$3,RANDBETWEEN(1,ROWS($G$2:$G$3)),1)</f>
        <v>Female</v>
      </c>
      <c r="H591" s="1">
        <f t="shared" ca="1" si="120"/>
        <v>43565</v>
      </c>
      <c r="I591">
        <f t="shared" ca="1" si="121"/>
        <v>20</v>
      </c>
      <c r="J591">
        <f t="shared" ca="1" si="122"/>
        <v>9</v>
      </c>
      <c r="K591" t="str" cm="1">
        <f t="array" aca="1" ref="K591" ca="1">INDEX($K$2:$K$6,RANDBETWEEN(1,ROWS($K$2:$K$6)),1)</f>
        <v>Spain</v>
      </c>
      <c r="L591">
        <f t="shared" ca="1" si="123"/>
        <v>78</v>
      </c>
      <c r="M591">
        <f t="shared" ca="1" si="124"/>
        <v>117</v>
      </c>
      <c r="N591">
        <f t="shared" ca="1" si="123"/>
        <v>96</v>
      </c>
      <c r="O591" s="2">
        <f t="shared" ca="1" si="125"/>
        <v>67.199999999999989</v>
      </c>
      <c r="P591" s="2">
        <f t="shared" ca="1" si="126"/>
        <v>28.799999999999997</v>
      </c>
      <c r="Q591">
        <f t="shared" ca="1" si="127"/>
        <v>44</v>
      </c>
      <c r="R591">
        <f t="shared" ca="1" si="127"/>
        <v>34</v>
      </c>
      <c r="S591" s="2">
        <f t="shared" ca="1" si="128"/>
        <v>5.8000000000000007</v>
      </c>
      <c r="T591" s="3">
        <f t="shared" ca="1" si="129"/>
        <v>0.8065005048571281</v>
      </c>
      <c r="U591" t="str" cm="1">
        <f t="array" aca="1" ref="U591" ca="1">INDEX($U$2:$U$4,RANDBETWEEN(1,ROWS($U$2:$U$4)),1)</f>
        <v>In Relationship</v>
      </c>
    </row>
    <row r="592" spans="1:21">
      <c r="A592">
        <v>591</v>
      </c>
      <c r="B592" cm="1">
        <f t="array" aca="1" ref="B592" ca="1">INDEX($B$2:$B$3,RANDBETWEEN(1,ROWS($B$2:$B$3)),1)</f>
        <v>2020</v>
      </c>
      <c r="C592">
        <f t="shared" ca="1" si="117"/>
        <v>1476164</v>
      </c>
      <c r="D592" t="str" cm="1">
        <f t="array" aca="1" ref="D592" ca="1">INDEX($D$2:$D$6,RANDBETWEEN(1,ROWS($D$2:$D$6)),1)</f>
        <v>Foteini Antonis</v>
      </c>
      <c r="E592" s="1">
        <f t="shared" ca="1" si="118"/>
        <v>44357</v>
      </c>
      <c r="F592">
        <f t="shared" ca="1" si="119"/>
        <v>18</v>
      </c>
      <c r="G592" t="str" cm="1">
        <f t="array" aca="1" ref="G592" ca="1">INDEX($G$2:$G$3,RANDBETWEEN(1,ROWS($G$2:$G$3)),1)</f>
        <v>Female</v>
      </c>
      <c r="H592" s="1">
        <f t="shared" ca="1" si="120"/>
        <v>43587</v>
      </c>
      <c r="I592">
        <f t="shared" ca="1" si="121"/>
        <v>16</v>
      </c>
      <c r="J592">
        <f t="shared" ca="1" si="122"/>
        <v>13</v>
      </c>
      <c r="K592" t="str" cm="1">
        <f t="array" aca="1" ref="K592" ca="1">INDEX($K$2:$K$6,RANDBETWEEN(1,ROWS($K$2:$K$6)),1)</f>
        <v>Canada</v>
      </c>
      <c r="L592">
        <f t="shared" ca="1" si="123"/>
        <v>52</v>
      </c>
      <c r="M592">
        <f t="shared" ca="1" si="124"/>
        <v>145</v>
      </c>
      <c r="N592">
        <f t="shared" ca="1" si="123"/>
        <v>88</v>
      </c>
      <c r="O592" s="2">
        <f t="shared" ca="1" si="125"/>
        <v>61.599999999999994</v>
      </c>
      <c r="P592" s="2">
        <f t="shared" ca="1" si="126"/>
        <v>26.4</v>
      </c>
      <c r="Q592">
        <f t="shared" ca="1" si="127"/>
        <v>20</v>
      </c>
      <c r="R592">
        <f t="shared" ca="1" si="127"/>
        <v>35</v>
      </c>
      <c r="S592" s="2">
        <f t="shared" ca="1" si="128"/>
        <v>5.8000000000000007</v>
      </c>
      <c r="T592" s="3">
        <f t="shared" ca="1" si="129"/>
        <v>0.72618919585650332</v>
      </c>
      <c r="U592" t="str" cm="1">
        <f t="array" aca="1" ref="U592" ca="1">INDEX($U$2:$U$4,RANDBETWEEN(1,ROWS($U$2:$U$4)),1)</f>
        <v>Married</v>
      </c>
    </row>
    <row r="593" spans="1:21">
      <c r="A593">
        <v>592</v>
      </c>
      <c r="B593" cm="1">
        <f t="array" aca="1" ref="B593" ca="1">INDEX($B$2:$B$3,RANDBETWEEN(1,ROWS($B$2:$B$3)),1)</f>
        <v>2021</v>
      </c>
      <c r="C593">
        <f t="shared" ca="1" si="117"/>
        <v>1436274</v>
      </c>
      <c r="D593" t="str" cm="1">
        <f t="array" aca="1" ref="D593" ca="1">INDEX($D$2:$D$6,RANDBETWEEN(1,ROWS($D$2:$D$6)),1)</f>
        <v>Periklis Andreas</v>
      </c>
      <c r="E593" s="1">
        <f t="shared" ca="1" si="118"/>
        <v>44192</v>
      </c>
      <c r="F593">
        <f t="shared" ca="1" si="119"/>
        <v>25</v>
      </c>
      <c r="G593" t="str" cm="1">
        <f t="array" aca="1" ref="G593" ca="1">INDEX($G$2:$G$3,RANDBETWEEN(1,ROWS($G$2:$G$3)),1)</f>
        <v>Male</v>
      </c>
      <c r="H593" s="1">
        <f t="shared" ca="1" si="120"/>
        <v>43599</v>
      </c>
      <c r="I593">
        <f t="shared" ca="1" si="121"/>
        <v>18</v>
      </c>
      <c r="J593">
        <f t="shared" ca="1" si="122"/>
        <v>8</v>
      </c>
      <c r="K593" t="str" cm="1">
        <f t="array" aca="1" ref="K593" ca="1">INDEX($K$2:$K$6,RANDBETWEEN(1,ROWS($K$2:$K$6)),1)</f>
        <v>Australia</v>
      </c>
      <c r="L593">
        <f t="shared" ca="1" si="123"/>
        <v>59</v>
      </c>
      <c r="M593">
        <f t="shared" ca="1" si="124"/>
        <v>133</v>
      </c>
      <c r="N593">
        <f t="shared" ca="1" si="123"/>
        <v>98</v>
      </c>
      <c r="O593" s="2">
        <f t="shared" ca="1" si="125"/>
        <v>68.599999999999994</v>
      </c>
      <c r="P593" s="2">
        <f t="shared" ca="1" si="126"/>
        <v>29.4</v>
      </c>
      <c r="Q593">
        <f t="shared" ca="1" si="127"/>
        <v>25</v>
      </c>
      <c r="R593">
        <f t="shared" ca="1" si="127"/>
        <v>48</v>
      </c>
      <c r="S593" s="2">
        <f t="shared" ca="1" si="128"/>
        <v>5.2</v>
      </c>
      <c r="T593" s="3">
        <f t="shared" ca="1" si="129"/>
        <v>0.70381816220083371</v>
      </c>
      <c r="U593" t="str" cm="1">
        <f t="array" aca="1" ref="U593" ca="1">INDEX($U$2:$U$4,RANDBETWEEN(1,ROWS($U$2:$U$4)),1)</f>
        <v>Single</v>
      </c>
    </row>
    <row r="594" spans="1:21">
      <c r="A594">
        <v>593</v>
      </c>
      <c r="B594" cm="1">
        <f t="array" aca="1" ref="B594" ca="1">INDEX($B$2:$B$3,RANDBETWEEN(1,ROWS($B$2:$B$3)),1)</f>
        <v>2020</v>
      </c>
      <c r="C594">
        <f t="shared" ca="1" si="117"/>
        <v>1481497</v>
      </c>
      <c r="D594" t="str" cm="1">
        <f t="array" aca="1" ref="D594" ca="1">INDEX($D$2:$D$6,RANDBETWEEN(1,ROWS($D$2:$D$6)),1)</f>
        <v>Foteini Antonis</v>
      </c>
      <c r="E594" s="1">
        <f t="shared" ca="1" si="118"/>
        <v>44028</v>
      </c>
      <c r="F594">
        <f t="shared" ca="1" si="119"/>
        <v>21</v>
      </c>
      <c r="G594" t="str" cm="1">
        <f t="array" aca="1" ref="G594" ca="1">INDEX($G$2:$G$3,RANDBETWEEN(1,ROWS($G$2:$G$3)),1)</f>
        <v>Male</v>
      </c>
      <c r="H594" s="1">
        <f t="shared" ca="1" si="120"/>
        <v>43498</v>
      </c>
      <c r="I594">
        <f t="shared" ca="1" si="121"/>
        <v>11</v>
      </c>
      <c r="J594">
        <f t="shared" ca="1" si="122"/>
        <v>9</v>
      </c>
      <c r="K594" t="str" cm="1">
        <f t="array" aca="1" ref="K594" ca="1">INDEX($K$2:$K$6,RANDBETWEEN(1,ROWS($K$2:$K$6)),1)</f>
        <v>Canada</v>
      </c>
      <c r="L594">
        <f t="shared" ca="1" si="123"/>
        <v>90</v>
      </c>
      <c r="M594">
        <f t="shared" ca="1" si="124"/>
        <v>156</v>
      </c>
      <c r="N594">
        <f t="shared" ca="1" si="123"/>
        <v>90</v>
      </c>
      <c r="O594" s="2">
        <f t="shared" ca="1" si="125"/>
        <v>62.999999999999993</v>
      </c>
      <c r="P594" s="2">
        <f t="shared" ca="1" si="126"/>
        <v>27</v>
      </c>
      <c r="Q594">
        <f t="shared" ca="1" si="127"/>
        <v>35</v>
      </c>
      <c r="R594">
        <f t="shared" ca="1" si="127"/>
        <v>45</v>
      </c>
      <c r="S594" s="2">
        <f t="shared" ca="1" si="128"/>
        <v>4</v>
      </c>
      <c r="T594" s="3">
        <f t="shared" ca="1" si="129"/>
        <v>0.55989201536573618</v>
      </c>
      <c r="U594" t="str" cm="1">
        <f t="array" aca="1" ref="U594" ca="1">INDEX($U$2:$U$4,RANDBETWEEN(1,ROWS($U$2:$U$4)),1)</f>
        <v>Single</v>
      </c>
    </row>
    <row r="595" spans="1:21">
      <c r="A595">
        <v>594</v>
      </c>
      <c r="B595" cm="1">
        <f t="array" aca="1" ref="B595" ca="1">INDEX($B$2:$B$3,RANDBETWEEN(1,ROWS($B$2:$B$3)),1)</f>
        <v>2020</v>
      </c>
      <c r="C595">
        <f t="shared" ca="1" si="117"/>
        <v>1465919</v>
      </c>
      <c r="D595" t="str" cm="1">
        <f t="array" aca="1" ref="D595" ca="1">INDEX($D$2:$D$6,RANDBETWEEN(1,ROWS($D$2:$D$6)),1)</f>
        <v>Costas Antonis</v>
      </c>
      <c r="E595" s="1">
        <f t="shared" ca="1" si="118"/>
        <v>44243</v>
      </c>
      <c r="F595">
        <f t="shared" ca="1" si="119"/>
        <v>25</v>
      </c>
      <c r="G595" t="str" cm="1">
        <f t="array" aca="1" ref="G595" ca="1">INDEX($G$2:$G$3,RANDBETWEEN(1,ROWS($G$2:$G$3)),1)</f>
        <v>Male</v>
      </c>
      <c r="H595" s="1">
        <f t="shared" ca="1" si="120"/>
        <v>43641</v>
      </c>
      <c r="I595">
        <f t="shared" ca="1" si="121"/>
        <v>13</v>
      </c>
      <c r="J595">
        <f t="shared" ca="1" si="122"/>
        <v>14</v>
      </c>
      <c r="K595" t="str" cm="1">
        <f t="array" aca="1" ref="K595" ca="1">INDEX($K$2:$K$6,RANDBETWEEN(1,ROWS($K$2:$K$6)),1)</f>
        <v>France</v>
      </c>
      <c r="L595">
        <f t="shared" ca="1" si="123"/>
        <v>77</v>
      </c>
      <c r="M595">
        <f t="shared" ca="1" si="124"/>
        <v>121</v>
      </c>
      <c r="N595">
        <f t="shared" ca="1" si="123"/>
        <v>74</v>
      </c>
      <c r="O595" s="2">
        <f t="shared" ca="1" si="125"/>
        <v>51.8</v>
      </c>
      <c r="P595" s="2">
        <f t="shared" ca="1" si="126"/>
        <v>22.2</v>
      </c>
      <c r="Q595">
        <f t="shared" ca="1" si="127"/>
        <v>15</v>
      </c>
      <c r="R595">
        <f t="shared" ca="1" si="127"/>
        <v>16</v>
      </c>
      <c r="S595" s="2">
        <f t="shared" ca="1" si="128"/>
        <v>5.4</v>
      </c>
      <c r="T595" s="3">
        <f t="shared" ca="1" si="129"/>
        <v>0.37286921029481956</v>
      </c>
      <c r="U595" t="str" cm="1">
        <f t="array" aca="1" ref="U595" ca="1">INDEX($U$2:$U$4,RANDBETWEEN(1,ROWS($U$2:$U$4)),1)</f>
        <v>Married</v>
      </c>
    </row>
    <row r="596" spans="1:21">
      <c r="A596">
        <v>595</v>
      </c>
      <c r="B596" cm="1">
        <f t="array" aca="1" ref="B596" ca="1">INDEX($B$2:$B$3,RANDBETWEEN(1,ROWS($B$2:$B$3)),1)</f>
        <v>2020</v>
      </c>
      <c r="C596">
        <f t="shared" ca="1" si="117"/>
        <v>1459069</v>
      </c>
      <c r="D596" t="str" cm="1">
        <f t="array" aca="1" ref="D596" ca="1">INDEX($D$2:$D$6,RANDBETWEEN(1,ROWS($D$2:$D$6)),1)</f>
        <v>Foteini Antonis</v>
      </c>
      <c r="E596" s="1">
        <f t="shared" ca="1" si="118"/>
        <v>44011</v>
      </c>
      <c r="F596">
        <f t="shared" ca="1" si="119"/>
        <v>26</v>
      </c>
      <c r="G596" t="str" cm="1">
        <f t="array" aca="1" ref="G596" ca="1">INDEX($G$2:$G$3,RANDBETWEEN(1,ROWS($G$2:$G$3)),1)</f>
        <v>Female</v>
      </c>
      <c r="H596" s="1">
        <f t="shared" ca="1" si="120"/>
        <v>43286</v>
      </c>
      <c r="I596">
        <f t="shared" ca="1" si="121"/>
        <v>12</v>
      </c>
      <c r="J596">
        <f t="shared" ca="1" si="122"/>
        <v>12</v>
      </c>
      <c r="K596" t="str" cm="1">
        <f t="array" aca="1" ref="K596" ca="1">INDEX($K$2:$K$6,RANDBETWEEN(1,ROWS($K$2:$K$6)),1)</f>
        <v>Spain</v>
      </c>
      <c r="L596">
        <f t="shared" ca="1" si="123"/>
        <v>85</v>
      </c>
      <c r="M596">
        <f t="shared" ca="1" si="124"/>
        <v>180</v>
      </c>
      <c r="N596">
        <f t="shared" ca="1" si="123"/>
        <v>92</v>
      </c>
      <c r="O596" s="2">
        <f t="shared" ca="1" si="125"/>
        <v>64.399999999999991</v>
      </c>
      <c r="P596" s="2">
        <f t="shared" ca="1" si="126"/>
        <v>27.599999999999998</v>
      </c>
      <c r="Q596">
        <f t="shared" ca="1" si="127"/>
        <v>11</v>
      </c>
      <c r="R596">
        <f t="shared" ca="1" si="127"/>
        <v>21</v>
      </c>
      <c r="S596" s="2">
        <f t="shared" ca="1" si="128"/>
        <v>4.8000000000000007</v>
      </c>
      <c r="T596" s="3">
        <f t="shared" ca="1" si="129"/>
        <v>0.71872362826924374</v>
      </c>
      <c r="U596" t="str" cm="1">
        <f t="array" aca="1" ref="U596" ca="1">INDEX($U$2:$U$4,RANDBETWEEN(1,ROWS($U$2:$U$4)),1)</f>
        <v>Single</v>
      </c>
    </row>
    <row r="597" spans="1:21">
      <c r="A597">
        <v>596</v>
      </c>
      <c r="B597" cm="1">
        <f t="array" aca="1" ref="B597" ca="1">INDEX($B$2:$B$3,RANDBETWEEN(1,ROWS($B$2:$B$3)),1)</f>
        <v>2021</v>
      </c>
      <c r="C597">
        <f t="shared" ca="1" si="117"/>
        <v>1483143</v>
      </c>
      <c r="D597" t="str" cm="1">
        <f t="array" aca="1" ref="D597" ca="1">INDEX($D$2:$D$6,RANDBETWEEN(1,ROWS($D$2:$D$6)),1)</f>
        <v>Marios Katsaros</v>
      </c>
      <c r="E597" s="1">
        <f t="shared" ca="1" si="118"/>
        <v>44386</v>
      </c>
      <c r="F597">
        <f t="shared" ca="1" si="119"/>
        <v>27</v>
      </c>
      <c r="G597" t="str" cm="1">
        <f t="array" aca="1" ref="G597" ca="1">INDEX($G$2:$G$3,RANDBETWEEN(1,ROWS($G$2:$G$3)),1)</f>
        <v>Male</v>
      </c>
      <c r="H597" s="1">
        <f t="shared" ca="1" si="120"/>
        <v>43622</v>
      </c>
      <c r="I597">
        <f t="shared" ca="1" si="121"/>
        <v>17</v>
      </c>
      <c r="J597">
        <f t="shared" ca="1" si="122"/>
        <v>15</v>
      </c>
      <c r="K597" t="str" cm="1">
        <f t="array" aca="1" ref="K597" ca="1">INDEX($K$2:$K$6,RANDBETWEEN(1,ROWS($K$2:$K$6)),1)</f>
        <v>France</v>
      </c>
      <c r="L597">
        <f t="shared" ca="1" si="123"/>
        <v>86</v>
      </c>
      <c r="M597">
        <f t="shared" ca="1" si="124"/>
        <v>154</v>
      </c>
      <c r="N597">
        <f t="shared" ca="1" si="123"/>
        <v>82</v>
      </c>
      <c r="O597" s="2">
        <f t="shared" ca="1" si="125"/>
        <v>57.4</v>
      </c>
      <c r="P597" s="2">
        <f t="shared" ca="1" si="126"/>
        <v>24.599999999999998</v>
      </c>
      <c r="Q597">
        <f t="shared" ca="1" si="127"/>
        <v>40</v>
      </c>
      <c r="R597">
        <f t="shared" ca="1" si="127"/>
        <v>38</v>
      </c>
      <c r="S597" s="2">
        <f t="shared" ca="1" si="128"/>
        <v>6.4</v>
      </c>
      <c r="T597" s="3">
        <f t="shared" ca="1" si="129"/>
        <v>7.7391312214760144E-2</v>
      </c>
      <c r="U597" t="str" cm="1">
        <f t="array" aca="1" ref="U597" ca="1">INDEX($U$2:$U$4,RANDBETWEEN(1,ROWS($U$2:$U$4)),1)</f>
        <v>Married</v>
      </c>
    </row>
    <row r="598" spans="1:21">
      <c r="A598">
        <v>597</v>
      </c>
      <c r="B598" cm="1">
        <f t="array" aca="1" ref="B598" ca="1">INDEX($B$2:$B$3,RANDBETWEEN(1,ROWS($B$2:$B$3)),1)</f>
        <v>2020</v>
      </c>
      <c r="C598">
        <f t="shared" ca="1" si="117"/>
        <v>1402789</v>
      </c>
      <c r="D598" t="str" cm="1">
        <f t="array" aca="1" ref="D598" ca="1">INDEX($D$2:$D$6,RANDBETWEEN(1,ROWS($D$2:$D$6)),1)</f>
        <v>Foteini Antonis</v>
      </c>
      <c r="E598" s="1">
        <f t="shared" ca="1" si="118"/>
        <v>44150</v>
      </c>
      <c r="F598">
        <f t="shared" ca="1" si="119"/>
        <v>22</v>
      </c>
      <c r="G598" t="str" cm="1">
        <f t="array" aca="1" ref="G598" ca="1">INDEX($G$2:$G$3,RANDBETWEEN(1,ROWS($G$2:$G$3)),1)</f>
        <v>Male</v>
      </c>
      <c r="H598" s="1">
        <f t="shared" ca="1" si="120"/>
        <v>43524</v>
      </c>
      <c r="I598">
        <f t="shared" ca="1" si="121"/>
        <v>10</v>
      </c>
      <c r="J598">
        <f t="shared" ca="1" si="122"/>
        <v>15</v>
      </c>
      <c r="K598" t="str" cm="1">
        <f t="array" aca="1" ref="K598" ca="1">INDEX($K$2:$K$6,RANDBETWEEN(1,ROWS($K$2:$K$6)),1)</f>
        <v>Canada</v>
      </c>
      <c r="L598">
        <f t="shared" ca="1" si="123"/>
        <v>50</v>
      </c>
      <c r="M598">
        <f t="shared" ca="1" si="124"/>
        <v>115</v>
      </c>
      <c r="N598">
        <f t="shared" ca="1" si="123"/>
        <v>75</v>
      </c>
      <c r="O598" s="2">
        <f t="shared" ca="1" si="125"/>
        <v>52.5</v>
      </c>
      <c r="P598" s="2">
        <f t="shared" ca="1" si="126"/>
        <v>22.5</v>
      </c>
      <c r="Q598">
        <f t="shared" ca="1" si="127"/>
        <v>24</v>
      </c>
      <c r="R598">
        <f t="shared" ca="1" si="127"/>
        <v>24</v>
      </c>
      <c r="S598" s="2">
        <f t="shared" ca="1" si="128"/>
        <v>5</v>
      </c>
      <c r="T598" s="3">
        <f t="shared" ca="1" si="129"/>
        <v>0.39053463299532931</v>
      </c>
      <c r="U598" t="str" cm="1">
        <f t="array" aca="1" ref="U598" ca="1">INDEX($U$2:$U$4,RANDBETWEEN(1,ROWS($U$2:$U$4)),1)</f>
        <v>Married</v>
      </c>
    </row>
    <row r="599" spans="1:21">
      <c r="A599">
        <v>598</v>
      </c>
      <c r="B599" cm="1">
        <f t="array" aca="1" ref="B599" ca="1">INDEX($B$2:$B$3,RANDBETWEEN(1,ROWS($B$2:$B$3)),1)</f>
        <v>2021</v>
      </c>
      <c r="C599">
        <f t="shared" ca="1" si="117"/>
        <v>1406597</v>
      </c>
      <c r="D599" t="str" cm="1">
        <f t="array" aca="1" ref="D599" ca="1">INDEX($D$2:$D$6,RANDBETWEEN(1,ROWS($D$2:$D$6)),1)</f>
        <v>Foteini Antonis</v>
      </c>
      <c r="E599" s="1">
        <f t="shared" ca="1" si="118"/>
        <v>44061</v>
      </c>
      <c r="F599">
        <f t="shared" ca="1" si="119"/>
        <v>26</v>
      </c>
      <c r="G599" t="str" cm="1">
        <f t="array" aca="1" ref="G599" ca="1">INDEX($G$2:$G$3,RANDBETWEEN(1,ROWS($G$2:$G$3)),1)</f>
        <v>Male</v>
      </c>
      <c r="H599" s="1">
        <f t="shared" ca="1" si="120"/>
        <v>43570</v>
      </c>
      <c r="I599">
        <f t="shared" ca="1" si="121"/>
        <v>16</v>
      </c>
      <c r="J599">
        <f t="shared" ca="1" si="122"/>
        <v>9</v>
      </c>
      <c r="K599" t="str" cm="1">
        <f t="array" aca="1" ref="K599" ca="1">INDEX($K$2:$K$6,RANDBETWEEN(1,ROWS($K$2:$K$6)),1)</f>
        <v>France</v>
      </c>
      <c r="L599">
        <f t="shared" ca="1" si="123"/>
        <v>73</v>
      </c>
      <c r="M599">
        <f t="shared" ca="1" si="124"/>
        <v>109</v>
      </c>
      <c r="N599">
        <f t="shared" ca="1" si="123"/>
        <v>66</v>
      </c>
      <c r="O599" s="2">
        <f t="shared" ca="1" si="125"/>
        <v>46.199999999999996</v>
      </c>
      <c r="P599" s="2">
        <f t="shared" ca="1" si="126"/>
        <v>19.8</v>
      </c>
      <c r="Q599">
        <f t="shared" ca="1" si="127"/>
        <v>31</v>
      </c>
      <c r="R599">
        <f t="shared" ca="1" si="127"/>
        <v>34</v>
      </c>
      <c r="S599" s="2">
        <f t="shared" ca="1" si="128"/>
        <v>5</v>
      </c>
      <c r="T599" s="3">
        <f t="shared" ca="1" si="129"/>
        <v>4.5578324118917823E-2</v>
      </c>
      <c r="U599" t="str" cm="1">
        <f t="array" aca="1" ref="U599" ca="1">INDEX($U$2:$U$4,RANDBETWEEN(1,ROWS($U$2:$U$4)),1)</f>
        <v>Married</v>
      </c>
    </row>
    <row r="600" spans="1:21">
      <c r="A600">
        <v>599</v>
      </c>
      <c r="B600" cm="1">
        <f t="array" aca="1" ref="B600" ca="1">INDEX($B$2:$B$3,RANDBETWEEN(1,ROWS($B$2:$B$3)),1)</f>
        <v>2021</v>
      </c>
      <c r="C600">
        <f t="shared" ca="1" si="117"/>
        <v>1437352</v>
      </c>
      <c r="D600" t="str" cm="1">
        <f t="array" aca="1" ref="D600" ca="1">INDEX($D$2:$D$6,RANDBETWEEN(1,ROWS($D$2:$D$6)),1)</f>
        <v>Marios Katsaros</v>
      </c>
      <c r="E600" s="1">
        <f t="shared" ca="1" si="118"/>
        <v>44354</v>
      </c>
      <c r="F600">
        <f t="shared" ca="1" si="119"/>
        <v>25</v>
      </c>
      <c r="G600" t="str" cm="1">
        <f t="array" aca="1" ref="G600" ca="1">INDEX($G$2:$G$3,RANDBETWEEN(1,ROWS($G$2:$G$3)),1)</f>
        <v>Female</v>
      </c>
      <c r="H600" s="1">
        <f t="shared" ca="1" si="120"/>
        <v>43495</v>
      </c>
      <c r="I600">
        <f t="shared" ca="1" si="121"/>
        <v>11</v>
      </c>
      <c r="J600">
        <f t="shared" ca="1" si="122"/>
        <v>11</v>
      </c>
      <c r="K600" t="str" cm="1">
        <f t="array" aca="1" ref="K600" ca="1">INDEX($K$2:$K$6,RANDBETWEEN(1,ROWS($K$2:$K$6)),1)</f>
        <v>France</v>
      </c>
      <c r="L600">
        <f t="shared" ca="1" si="123"/>
        <v>70</v>
      </c>
      <c r="M600">
        <f t="shared" ca="1" si="124"/>
        <v>147</v>
      </c>
      <c r="N600">
        <f t="shared" ca="1" si="123"/>
        <v>56</v>
      </c>
      <c r="O600" s="2">
        <f t="shared" ca="1" si="125"/>
        <v>39.199999999999996</v>
      </c>
      <c r="P600" s="2">
        <f t="shared" ca="1" si="126"/>
        <v>16.8</v>
      </c>
      <c r="Q600">
        <f t="shared" ca="1" si="127"/>
        <v>32</v>
      </c>
      <c r="R600">
        <f t="shared" ca="1" si="127"/>
        <v>42</v>
      </c>
      <c r="S600" s="2">
        <f t="shared" ca="1" si="128"/>
        <v>4.4000000000000004</v>
      </c>
      <c r="T600" s="3">
        <f t="shared" ca="1" si="129"/>
        <v>0.28191069264177027</v>
      </c>
      <c r="U600" t="str" cm="1">
        <f t="array" aca="1" ref="U600" ca="1">INDEX($U$2:$U$4,RANDBETWEEN(1,ROWS($U$2:$U$4)),1)</f>
        <v>Single</v>
      </c>
    </row>
    <row r="601" spans="1:21">
      <c r="A601">
        <v>600</v>
      </c>
      <c r="B601" cm="1">
        <f t="array" aca="1" ref="B601" ca="1">INDEX($B$2:$B$3,RANDBETWEEN(1,ROWS($B$2:$B$3)),1)</f>
        <v>2021</v>
      </c>
      <c r="C601">
        <f t="shared" ca="1" si="117"/>
        <v>1488417</v>
      </c>
      <c r="D601" t="str" cm="1">
        <f t="array" aca="1" ref="D601" ca="1">INDEX($D$2:$D$6,RANDBETWEEN(1,ROWS($D$2:$D$6)),1)</f>
        <v>Foteini Antonis</v>
      </c>
      <c r="E601" s="1">
        <f t="shared" ca="1" si="118"/>
        <v>44132</v>
      </c>
      <c r="F601">
        <f t="shared" ca="1" si="119"/>
        <v>21</v>
      </c>
      <c r="G601" t="str" cm="1">
        <f t="array" aca="1" ref="G601" ca="1">INDEX($G$2:$G$3,RANDBETWEEN(1,ROWS($G$2:$G$3)),1)</f>
        <v>Male</v>
      </c>
      <c r="H601" s="1">
        <f t="shared" ca="1" si="120"/>
        <v>43537</v>
      </c>
      <c r="I601">
        <f t="shared" ca="1" si="121"/>
        <v>19</v>
      </c>
      <c r="J601">
        <f t="shared" ca="1" si="122"/>
        <v>14</v>
      </c>
      <c r="K601" t="str" cm="1">
        <f t="array" aca="1" ref="K601" ca="1">INDEX($K$2:$K$6,RANDBETWEEN(1,ROWS($K$2:$K$6)),1)</f>
        <v>Spain</v>
      </c>
      <c r="L601">
        <f t="shared" ca="1" si="123"/>
        <v>100</v>
      </c>
      <c r="M601">
        <f t="shared" ca="1" si="124"/>
        <v>199</v>
      </c>
      <c r="N601">
        <f t="shared" ca="1" si="123"/>
        <v>72</v>
      </c>
      <c r="O601" s="2">
        <f t="shared" ca="1" si="125"/>
        <v>50.4</v>
      </c>
      <c r="P601" s="2">
        <f t="shared" ca="1" si="126"/>
        <v>21.599999999999998</v>
      </c>
      <c r="Q601">
        <f t="shared" ca="1" si="127"/>
        <v>30</v>
      </c>
      <c r="R601">
        <f t="shared" ca="1" si="127"/>
        <v>11</v>
      </c>
      <c r="S601" s="2">
        <f t="shared" ca="1" si="128"/>
        <v>6.6000000000000005</v>
      </c>
      <c r="T601" s="3">
        <f t="shared" ca="1" si="129"/>
        <v>0.80756312870950975</v>
      </c>
      <c r="U601" t="str" cm="1">
        <f t="array" aca="1" ref="U601" ca="1">INDEX($U$2:$U$4,RANDBETWEEN(1,ROWS($U$2:$U$4)),1)</f>
        <v>In Relationship</v>
      </c>
    </row>
    <row r="602" spans="1:21">
      <c r="A602">
        <v>601</v>
      </c>
      <c r="B602" cm="1">
        <f t="array" aca="1" ref="B602" ca="1">INDEX($B$2:$B$3,RANDBETWEEN(1,ROWS($B$2:$B$3)),1)</f>
        <v>2020</v>
      </c>
      <c r="C602">
        <f t="shared" ca="1" si="117"/>
        <v>1401323</v>
      </c>
      <c r="D602" t="str" cm="1">
        <f t="array" aca="1" ref="D602" ca="1">INDEX($D$2:$D$6,RANDBETWEEN(1,ROWS($D$2:$D$6)),1)</f>
        <v>Periklis Andreas</v>
      </c>
      <c r="E602" s="1">
        <f t="shared" ca="1" si="118"/>
        <v>44369</v>
      </c>
      <c r="F602">
        <f t="shared" ca="1" si="119"/>
        <v>26</v>
      </c>
      <c r="G602" t="str" cm="1">
        <f t="array" aca="1" ref="G602" ca="1">INDEX($G$2:$G$3,RANDBETWEEN(1,ROWS($G$2:$G$3)),1)</f>
        <v>Female</v>
      </c>
      <c r="H602" s="1">
        <f t="shared" ca="1" si="120"/>
        <v>43594</v>
      </c>
      <c r="I602">
        <f t="shared" ca="1" si="121"/>
        <v>20</v>
      </c>
      <c r="J602">
        <f t="shared" ca="1" si="122"/>
        <v>8</v>
      </c>
      <c r="K602" t="str" cm="1">
        <f t="array" aca="1" ref="K602" ca="1">INDEX($K$2:$K$6,RANDBETWEEN(1,ROWS($K$2:$K$6)),1)</f>
        <v>Canada</v>
      </c>
      <c r="L602">
        <f t="shared" ca="1" si="123"/>
        <v>61</v>
      </c>
      <c r="M602">
        <f t="shared" ca="1" si="124"/>
        <v>177</v>
      </c>
      <c r="N602">
        <f t="shared" ca="1" si="123"/>
        <v>94</v>
      </c>
      <c r="O602" s="2">
        <f t="shared" ca="1" si="125"/>
        <v>65.8</v>
      </c>
      <c r="P602" s="2">
        <f t="shared" ca="1" si="126"/>
        <v>28.2</v>
      </c>
      <c r="Q602">
        <f t="shared" ca="1" si="127"/>
        <v>48</v>
      </c>
      <c r="R602">
        <f t="shared" ca="1" si="127"/>
        <v>48</v>
      </c>
      <c r="S602" s="2">
        <f t="shared" ca="1" si="128"/>
        <v>5.6000000000000005</v>
      </c>
      <c r="T602" s="3">
        <f t="shared" ca="1" si="129"/>
        <v>0.19248034036827544</v>
      </c>
      <c r="U602" t="str" cm="1">
        <f t="array" aca="1" ref="U602" ca="1">INDEX($U$2:$U$4,RANDBETWEEN(1,ROWS($U$2:$U$4)),1)</f>
        <v>Married</v>
      </c>
    </row>
    <row r="603" spans="1:21">
      <c r="A603">
        <v>602</v>
      </c>
      <c r="B603" cm="1">
        <f t="array" aca="1" ref="B603" ca="1">INDEX($B$2:$B$3,RANDBETWEEN(1,ROWS($B$2:$B$3)),1)</f>
        <v>2021</v>
      </c>
      <c r="C603">
        <f t="shared" ca="1" si="117"/>
        <v>1418132</v>
      </c>
      <c r="D603" t="str" cm="1">
        <f t="array" aca="1" ref="D603" ca="1">INDEX($D$2:$D$6,RANDBETWEEN(1,ROWS($D$2:$D$6)),1)</f>
        <v>Marios Katsaros</v>
      </c>
      <c r="E603" s="1">
        <f t="shared" ca="1" si="118"/>
        <v>44371</v>
      </c>
      <c r="F603">
        <f t="shared" ca="1" si="119"/>
        <v>24</v>
      </c>
      <c r="G603" t="str" cm="1">
        <f t="array" aca="1" ref="G603" ca="1">INDEX($G$2:$G$3,RANDBETWEEN(1,ROWS($G$2:$G$3)),1)</f>
        <v>Female</v>
      </c>
      <c r="H603" s="1">
        <f t="shared" ca="1" si="120"/>
        <v>43576</v>
      </c>
      <c r="I603">
        <f t="shared" ca="1" si="121"/>
        <v>17</v>
      </c>
      <c r="J603">
        <f t="shared" ca="1" si="122"/>
        <v>11</v>
      </c>
      <c r="K603" t="str" cm="1">
        <f t="array" aca="1" ref="K603" ca="1">INDEX($K$2:$K$6,RANDBETWEEN(1,ROWS($K$2:$K$6)),1)</f>
        <v>Spain</v>
      </c>
      <c r="L603">
        <f t="shared" ca="1" si="123"/>
        <v>95</v>
      </c>
      <c r="M603">
        <f t="shared" ca="1" si="124"/>
        <v>198</v>
      </c>
      <c r="N603">
        <f t="shared" ca="1" si="123"/>
        <v>70</v>
      </c>
      <c r="O603" s="2">
        <f t="shared" ca="1" si="125"/>
        <v>49</v>
      </c>
      <c r="P603" s="2">
        <f t="shared" ca="1" si="126"/>
        <v>21</v>
      </c>
      <c r="Q603">
        <f t="shared" ca="1" si="127"/>
        <v>47</v>
      </c>
      <c r="R603">
        <f t="shared" ca="1" si="127"/>
        <v>34</v>
      </c>
      <c r="S603" s="2">
        <f t="shared" ca="1" si="128"/>
        <v>5.6000000000000005</v>
      </c>
      <c r="T603" s="3">
        <f t="shared" ca="1" si="129"/>
        <v>4.5613565020781177E-3</v>
      </c>
      <c r="U603" t="str" cm="1">
        <f t="array" aca="1" ref="U603" ca="1">INDEX($U$2:$U$4,RANDBETWEEN(1,ROWS($U$2:$U$4)),1)</f>
        <v>Married</v>
      </c>
    </row>
    <row r="604" spans="1:21">
      <c r="A604">
        <v>603</v>
      </c>
      <c r="B604" cm="1">
        <f t="array" aca="1" ref="B604" ca="1">INDEX($B$2:$B$3,RANDBETWEEN(1,ROWS($B$2:$B$3)),1)</f>
        <v>2021</v>
      </c>
      <c r="C604">
        <f t="shared" ca="1" si="117"/>
        <v>1476765</v>
      </c>
      <c r="D604" t="str" cm="1">
        <f t="array" aca="1" ref="D604" ca="1">INDEX($D$2:$D$6,RANDBETWEEN(1,ROWS($D$2:$D$6)),1)</f>
        <v>Costas Antonis</v>
      </c>
      <c r="E604" s="1">
        <f t="shared" ca="1" si="118"/>
        <v>44123</v>
      </c>
      <c r="F604">
        <f t="shared" ca="1" si="119"/>
        <v>21</v>
      </c>
      <c r="G604" t="str" cm="1">
        <f t="array" aca="1" ref="G604" ca="1">INDEX($G$2:$G$3,RANDBETWEEN(1,ROWS($G$2:$G$3)),1)</f>
        <v>Female</v>
      </c>
      <c r="H604" s="1">
        <f t="shared" ca="1" si="120"/>
        <v>43396</v>
      </c>
      <c r="I604">
        <f t="shared" ca="1" si="121"/>
        <v>20</v>
      </c>
      <c r="J604">
        <f t="shared" ca="1" si="122"/>
        <v>15</v>
      </c>
      <c r="K604" t="str" cm="1">
        <f t="array" aca="1" ref="K604" ca="1">INDEX($K$2:$K$6,RANDBETWEEN(1,ROWS($K$2:$K$6)),1)</f>
        <v>Canada</v>
      </c>
      <c r="L604">
        <f t="shared" ca="1" si="123"/>
        <v>54</v>
      </c>
      <c r="M604">
        <f t="shared" ca="1" si="124"/>
        <v>165</v>
      </c>
      <c r="N604">
        <f t="shared" ca="1" si="123"/>
        <v>84</v>
      </c>
      <c r="O604" s="2">
        <f t="shared" ca="1" si="125"/>
        <v>58.8</v>
      </c>
      <c r="P604" s="2">
        <f t="shared" ca="1" si="126"/>
        <v>25.2</v>
      </c>
      <c r="Q604">
        <f t="shared" ca="1" si="127"/>
        <v>29</v>
      </c>
      <c r="R604">
        <f t="shared" ca="1" si="127"/>
        <v>25</v>
      </c>
      <c r="S604" s="2">
        <f t="shared" ca="1" si="128"/>
        <v>7</v>
      </c>
      <c r="T604" s="3">
        <f t="shared" ca="1" si="129"/>
        <v>1.4910099397498988E-2</v>
      </c>
      <c r="U604" t="str" cm="1">
        <f t="array" aca="1" ref="U604" ca="1">INDEX($U$2:$U$4,RANDBETWEEN(1,ROWS($U$2:$U$4)),1)</f>
        <v>Single</v>
      </c>
    </row>
    <row r="605" spans="1:21">
      <c r="A605">
        <v>604</v>
      </c>
      <c r="B605" cm="1">
        <f t="array" aca="1" ref="B605" ca="1">INDEX($B$2:$B$3,RANDBETWEEN(1,ROWS($B$2:$B$3)),1)</f>
        <v>2020</v>
      </c>
      <c r="C605">
        <f t="shared" ca="1" si="117"/>
        <v>1479074</v>
      </c>
      <c r="D605" t="str" cm="1">
        <f t="array" aca="1" ref="D605" ca="1">INDEX($D$2:$D$6,RANDBETWEEN(1,ROWS($D$2:$D$6)),1)</f>
        <v>Marios Katsaros</v>
      </c>
      <c r="E605" s="1">
        <f t="shared" ca="1" si="118"/>
        <v>44090</v>
      </c>
      <c r="F605">
        <f t="shared" ca="1" si="119"/>
        <v>28</v>
      </c>
      <c r="G605" t="str" cm="1">
        <f t="array" aca="1" ref="G605" ca="1">INDEX($G$2:$G$3,RANDBETWEEN(1,ROWS($G$2:$G$3)),1)</f>
        <v>Male</v>
      </c>
      <c r="H605" s="1">
        <f t="shared" ca="1" si="120"/>
        <v>43481</v>
      </c>
      <c r="I605">
        <f t="shared" ca="1" si="121"/>
        <v>13</v>
      </c>
      <c r="J605">
        <f t="shared" ca="1" si="122"/>
        <v>9</v>
      </c>
      <c r="K605" t="str" cm="1">
        <f t="array" aca="1" ref="K605" ca="1">INDEX($K$2:$K$6,RANDBETWEEN(1,ROWS($K$2:$K$6)),1)</f>
        <v>France</v>
      </c>
      <c r="L605">
        <f t="shared" ca="1" si="123"/>
        <v>72</v>
      </c>
      <c r="M605">
        <f t="shared" ca="1" si="124"/>
        <v>142</v>
      </c>
      <c r="N605">
        <f t="shared" ca="1" si="123"/>
        <v>98</v>
      </c>
      <c r="O605" s="2">
        <f t="shared" ca="1" si="125"/>
        <v>68.599999999999994</v>
      </c>
      <c r="P605" s="2">
        <f t="shared" ca="1" si="126"/>
        <v>29.4</v>
      </c>
      <c r="Q605">
        <f t="shared" ca="1" si="127"/>
        <v>29</v>
      </c>
      <c r="R605">
        <f t="shared" ca="1" si="127"/>
        <v>14</v>
      </c>
      <c r="S605" s="2">
        <f t="shared" ca="1" si="128"/>
        <v>4.4000000000000004</v>
      </c>
      <c r="T605" s="3">
        <f t="shared" ca="1" si="129"/>
        <v>0.79796226354535604</v>
      </c>
      <c r="U605" t="str" cm="1">
        <f t="array" aca="1" ref="U605" ca="1">INDEX($U$2:$U$4,RANDBETWEEN(1,ROWS($U$2:$U$4)),1)</f>
        <v>Single</v>
      </c>
    </row>
    <row r="606" spans="1:21">
      <c r="A606">
        <v>605</v>
      </c>
      <c r="B606" cm="1">
        <f t="array" aca="1" ref="B606" ca="1">INDEX($B$2:$B$3,RANDBETWEEN(1,ROWS($B$2:$B$3)),1)</f>
        <v>2021</v>
      </c>
      <c r="C606">
        <f t="shared" ca="1" si="117"/>
        <v>1433177</v>
      </c>
      <c r="D606" t="str" cm="1">
        <f t="array" aca="1" ref="D606" ca="1">INDEX($D$2:$D$6,RANDBETWEEN(1,ROWS($D$2:$D$6)),1)</f>
        <v>Periklis Andreas</v>
      </c>
      <c r="E606" s="1">
        <f t="shared" ca="1" si="118"/>
        <v>44207</v>
      </c>
      <c r="F606">
        <f t="shared" ca="1" si="119"/>
        <v>22</v>
      </c>
      <c r="G606" t="str" cm="1">
        <f t="array" aca="1" ref="G606" ca="1">INDEX($G$2:$G$3,RANDBETWEEN(1,ROWS($G$2:$G$3)),1)</f>
        <v>Female</v>
      </c>
      <c r="H606" s="1">
        <f t="shared" ca="1" si="120"/>
        <v>43447</v>
      </c>
      <c r="I606">
        <f t="shared" ca="1" si="121"/>
        <v>10</v>
      </c>
      <c r="J606">
        <f t="shared" ca="1" si="122"/>
        <v>13</v>
      </c>
      <c r="K606" t="str" cm="1">
        <f t="array" aca="1" ref="K606" ca="1">INDEX($K$2:$K$6,RANDBETWEEN(1,ROWS($K$2:$K$6)),1)</f>
        <v>Spain</v>
      </c>
      <c r="L606">
        <f t="shared" ca="1" si="123"/>
        <v>66</v>
      </c>
      <c r="M606">
        <f t="shared" ca="1" si="124"/>
        <v>118</v>
      </c>
      <c r="N606">
        <f t="shared" ca="1" si="123"/>
        <v>60</v>
      </c>
      <c r="O606" s="2">
        <f t="shared" ca="1" si="125"/>
        <v>42</v>
      </c>
      <c r="P606" s="2">
        <f t="shared" ca="1" si="126"/>
        <v>18</v>
      </c>
      <c r="Q606">
        <f t="shared" ca="1" si="127"/>
        <v>33</v>
      </c>
      <c r="R606">
        <f t="shared" ca="1" si="127"/>
        <v>24</v>
      </c>
      <c r="S606" s="2">
        <f t="shared" ca="1" si="128"/>
        <v>4.6000000000000005</v>
      </c>
      <c r="T606" s="3">
        <f t="shared" ca="1" si="129"/>
        <v>0.82279676096085808</v>
      </c>
      <c r="U606" t="str" cm="1">
        <f t="array" aca="1" ref="U606" ca="1">INDEX($U$2:$U$4,RANDBETWEEN(1,ROWS($U$2:$U$4)),1)</f>
        <v>In Relationship</v>
      </c>
    </row>
    <row r="607" spans="1:21">
      <c r="A607">
        <v>606</v>
      </c>
      <c r="B607" cm="1">
        <f t="array" aca="1" ref="B607" ca="1">INDEX($B$2:$B$3,RANDBETWEEN(1,ROWS($B$2:$B$3)),1)</f>
        <v>2021</v>
      </c>
      <c r="C607">
        <f t="shared" ca="1" si="117"/>
        <v>1426623</v>
      </c>
      <c r="D607" t="str" cm="1">
        <f t="array" aca="1" ref="D607" ca="1">INDEX($D$2:$D$6,RANDBETWEEN(1,ROWS($D$2:$D$6)),1)</f>
        <v>Periklis Andreas</v>
      </c>
      <c r="E607" s="1">
        <f t="shared" ca="1" si="118"/>
        <v>44244</v>
      </c>
      <c r="F607">
        <f t="shared" ca="1" si="119"/>
        <v>19</v>
      </c>
      <c r="G607" t="str" cm="1">
        <f t="array" aca="1" ref="G607" ca="1">INDEX($G$2:$G$3,RANDBETWEEN(1,ROWS($G$2:$G$3)),1)</f>
        <v>Female</v>
      </c>
      <c r="H607" s="1">
        <f t="shared" ca="1" si="120"/>
        <v>43447</v>
      </c>
      <c r="I607">
        <f t="shared" ca="1" si="121"/>
        <v>10</v>
      </c>
      <c r="J607">
        <f t="shared" ca="1" si="122"/>
        <v>13</v>
      </c>
      <c r="K607" t="str" cm="1">
        <f t="array" aca="1" ref="K607" ca="1">INDEX($K$2:$K$6,RANDBETWEEN(1,ROWS($K$2:$K$6)),1)</f>
        <v>Australia</v>
      </c>
      <c r="L607">
        <f t="shared" ca="1" si="123"/>
        <v>60</v>
      </c>
      <c r="M607">
        <f t="shared" ca="1" si="124"/>
        <v>101</v>
      </c>
      <c r="N607">
        <f t="shared" ca="1" si="123"/>
        <v>74</v>
      </c>
      <c r="O607" s="2">
        <f t="shared" ca="1" si="125"/>
        <v>51.8</v>
      </c>
      <c r="P607" s="2">
        <f t="shared" ca="1" si="126"/>
        <v>22.2</v>
      </c>
      <c r="Q607">
        <f t="shared" ca="1" si="127"/>
        <v>42</v>
      </c>
      <c r="R607">
        <f t="shared" ca="1" si="127"/>
        <v>27</v>
      </c>
      <c r="S607" s="2">
        <f t="shared" ca="1" si="128"/>
        <v>4.6000000000000005</v>
      </c>
      <c r="T607" s="3">
        <f t="shared" ca="1" si="129"/>
        <v>0.25747559020251021</v>
      </c>
      <c r="U607" t="str" cm="1">
        <f t="array" aca="1" ref="U607" ca="1">INDEX($U$2:$U$4,RANDBETWEEN(1,ROWS($U$2:$U$4)),1)</f>
        <v>Married</v>
      </c>
    </row>
    <row r="608" spans="1:21">
      <c r="A608">
        <v>607</v>
      </c>
      <c r="B608" cm="1">
        <f t="array" aca="1" ref="B608" ca="1">INDEX($B$2:$B$3,RANDBETWEEN(1,ROWS($B$2:$B$3)),1)</f>
        <v>2020</v>
      </c>
      <c r="C608">
        <f t="shared" ca="1" si="117"/>
        <v>1410060</v>
      </c>
      <c r="D608" t="str" cm="1">
        <f t="array" aca="1" ref="D608" ca="1">INDEX($D$2:$D$6,RANDBETWEEN(1,ROWS($D$2:$D$6)),1)</f>
        <v>Foteini Antonis</v>
      </c>
      <c r="E608" s="1">
        <f t="shared" ca="1" si="118"/>
        <v>44133</v>
      </c>
      <c r="F608">
        <f t="shared" ca="1" si="119"/>
        <v>28</v>
      </c>
      <c r="G608" t="str" cm="1">
        <f t="array" aca="1" ref="G608" ca="1">INDEX($G$2:$G$3,RANDBETWEEN(1,ROWS($G$2:$G$3)),1)</f>
        <v>Female</v>
      </c>
      <c r="H608" s="1">
        <f t="shared" ca="1" si="120"/>
        <v>43528</v>
      </c>
      <c r="I608">
        <f t="shared" ca="1" si="121"/>
        <v>19</v>
      </c>
      <c r="J608">
        <f t="shared" ca="1" si="122"/>
        <v>10</v>
      </c>
      <c r="K608" t="str" cm="1">
        <f t="array" aca="1" ref="K608" ca="1">INDEX($K$2:$K$6,RANDBETWEEN(1,ROWS($K$2:$K$6)),1)</f>
        <v>Germany</v>
      </c>
      <c r="L608">
        <f t="shared" ca="1" si="123"/>
        <v>100</v>
      </c>
      <c r="M608">
        <f t="shared" ca="1" si="124"/>
        <v>100</v>
      </c>
      <c r="N608">
        <f t="shared" ca="1" si="123"/>
        <v>78</v>
      </c>
      <c r="O608" s="2">
        <f t="shared" ca="1" si="125"/>
        <v>54.599999999999994</v>
      </c>
      <c r="P608" s="2">
        <f t="shared" ca="1" si="126"/>
        <v>23.4</v>
      </c>
      <c r="Q608">
        <f t="shared" ca="1" si="127"/>
        <v>30</v>
      </c>
      <c r="R608">
        <f t="shared" ca="1" si="127"/>
        <v>33</v>
      </c>
      <c r="S608" s="2">
        <f t="shared" ca="1" si="128"/>
        <v>5.8000000000000007</v>
      </c>
      <c r="T608" s="3">
        <f t="shared" ca="1" si="129"/>
        <v>7.3296191867798455E-2</v>
      </c>
      <c r="U608" t="str" cm="1">
        <f t="array" aca="1" ref="U608" ca="1">INDEX($U$2:$U$4,RANDBETWEEN(1,ROWS($U$2:$U$4)),1)</f>
        <v>Single</v>
      </c>
    </row>
    <row r="609" spans="1:21">
      <c r="A609">
        <v>608</v>
      </c>
      <c r="B609" cm="1">
        <f t="array" aca="1" ref="B609" ca="1">INDEX($B$2:$B$3,RANDBETWEEN(1,ROWS($B$2:$B$3)),1)</f>
        <v>2020</v>
      </c>
      <c r="C609">
        <f t="shared" ca="1" si="117"/>
        <v>1459928</v>
      </c>
      <c r="D609" t="str" cm="1">
        <f t="array" aca="1" ref="D609" ca="1">INDEX($D$2:$D$6,RANDBETWEEN(1,ROWS($D$2:$D$6)),1)</f>
        <v>Irini Antoniou</v>
      </c>
      <c r="E609" s="1">
        <f t="shared" ca="1" si="118"/>
        <v>43990</v>
      </c>
      <c r="F609">
        <f t="shared" ca="1" si="119"/>
        <v>23</v>
      </c>
      <c r="G609" t="str" cm="1">
        <f t="array" aca="1" ref="G609" ca="1">INDEX($G$2:$G$3,RANDBETWEEN(1,ROWS($G$2:$G$3)),1)</f>
        <v>Male</v>
      </c>
      <c r="H609" s="1">
        <f t="shared" ca="1" si="120"/>
        <v>43285</v>
      </c>
      <c r="I609">
        <f t="shared" ca="1" si="121"/>
        <v>17</v>
      </c>
      <c r="J609">
        <f t="shared" ca="1" si="122"/>
        <v>11</v>
      </c>
      <c r="K609" t="str" cm="1">
        <f t="array" aca="1" ref="K609" ca="1">INDEX($K$2:$K$6,RANDBETWEEN(1,ROWS($K$2:$K$6)),1)</f>
        <v>Canada</v>
      </c>
      <c r="L609">
        <f t="shared" ca="1" si="123"/>
        <v>55</v>
      </c>
      <c r="M609">
        <f t="shared" ca="1" si="124"/>
        <v>192</v>
      </c>
      <c r="N609">
        <f t="shared" ca="1" si="123"/>
        <v>55</v>
      </c>
      <c r="O609" s="2">
        <f t="shared" ca="1" si="125"/>
        <v>38.5</v>
      </c>
      <c r="P609" s="2">
        <f t="shared" ca="1" si="126"/>
        <v>16.5</v>
      </c>
      <c r="Q609">
        <f t="shared" ca="1" si="127"/>
        <v>42</v>
      </c>
      <c r="R609">
        <f t="shared" ca="1" si="127"/>
        <v>10</v>
      </c>
      <c r="S609" s="2">
        <f t="shared" ca="1" si="128"/>
        <v>5.6000000000000005</v>
      </c>
      <c r="T609" s="3">
        <f t="shared" ca="1" si="129"/>
        <v>0.2578177478131497</v>
      </c>
      <c r="U609" t="str" cm="1">
        <f t="array" aca="1" ref="U609" ca="1">INDEX($U$2:$U$4,RANDBETWEEN(1,ROWS($U$2:$U$4)),1)</f>
        <v>Married</v>
      </c>
    </row>
    <row r="610" spans="1:21">
      <c r="A610">
        <v>609</v>
      </c>
      <c r="B610" cm="1">
        <f t="array" aca="1" ref="B610" ca="1">INDEX($B$2:$B$3,RANDBETWEEN(1,ROWS($B$2:$B$3)),1)</f>
        <v>2021</v>
      </c>
      <c r="C610">
        <f t="shared" ca="1" si="117"/>
        <v>1459360</v>
      </c>
      <c r="D610" t="str" cm="1">
        <f t="array" aca="1" ref="D610" ca="1">INDEX($D$2:$D$6,RANDBETWEEN(1,ROWS($D$2:$D$6)),1)</f>
        <v>Marios Katsaros</v>
      </c>
      <c r="E610" s="1">
        <f t="shared" ca="1" si="118"/>
        <v>44011</v>
      </c>
      <c r="F610">
        <f t="shared" ca="1" si="119"/>
        <v>22</v>
      </c>
      <c r="G610" t="str" cm="1">
        <f t="array" aca="1" ref="G610" ca="1">INDEX($G$2:$G$3,RANDBETWEEN(1,ROWS($G$2:$G$3)),1)</f>
        <v>Male</v>
      </c>
      <c r="H610" s="1">
        <f t="shared" ca="1" si="120"/>
        <v>43519</v>
      </c>
      <c r="I610">
        <f t="shared" ca="1" si="121"/>
        <v>11</v>
      </c>
      <c r="J610">
        <f t="shared" ca="1" si="122"/>
        <v>15</v>
      </c>
      <c r="K610" t="str" cm="1">
        <f t="array" aca="1" ref="K610" ca="1">INDEX($K$2:$K$6,RANDBETWEEN(1,ROWS($K$2:$K$6)),1)</f>
        <v>France</v>
      </c>
      <c r="L610">
        <f t="shared" ca="1" si="123"/>
        <v>58</v>
      </c>
      <c r="M610">
        <f t="shared" ca="1" si="124"/>
        <v>120</v>
      </c>
      <c r="N610">
        <f t="shared" ca="1" si="123"/>
        <v>56</v>
      </c>
      <c r="O610" s="2">
        <f t="shared" ca="1" si="125"/>
        <v>39.199999999999996</v>
      </c>
      <c r="P610" s="2">
        <f t="shared" ca="1" si="126"/>
        <v>16.8</v>
      </c>
      <c r="Q610">
        <f t="shared" ca="1" si="127"/>
        <v>31</v>
      </c>
      <c r="R610">
        <f t="shared" ca="1" si="127"/>
        <v>26</v>
      </c>
      <c r="S610" s="2">
        <f t="shared" ca="1" si="128"/>
        <v>5.2</v>
      </c>
      <c r="T610" s="3">
        <f t="shared" ca="1" si="129"/>
        <v>0.86125106090006143</v>
      </c>
      <c r="U610" t="str" cm="1">
        <f t="array" aca="1" ref="U610" ca="1">INDEX($U$2:$U$4,RANDBETWEEN(1,ROWS($U$2:$U$4)),1)</f>
        <v>Married</v>
      </c>
    </row>
    <row r="611" spans="1:21">
      <c r="A611">
        <v>610</v>
      </c>
      <c r="B611" cm="1">
        <f t="array" aca="1" ref="B611" ca="1">INDEX($B$2:$B$3,RANDBETWEEN(1,ROWS($B$2:$B$3)),1)</f>
        <v>2021</v>
      </c>
      <c r="C611">
        <f t="shared" ca="1" si="117"/>
        <v>1445958</v>
      </c>
      <c r="D611" t="str" cm="1">
        <f t="array" aca="1" ref="D611" ca="1">INDEX($D$2:$D$6,RANDBETWEEN(1,ROWS($D$2:$D$6)),1)</f>
        <v>Periklis Andreas</v>
      </c>
      <c r="E611" s="1">
        <f t="shared" ca="1" si="118"/>
        <v>44032</v>
      </c>
      <c r="F611">
        <f t="shared" ca="1" si="119"/>
        <v>20</v>
      </c>
      <c r="G611" t="str" cm="1">
        <f t="array" aca="1" ref="G611" ca="1">INDEX($G$2:$G$3,RANDBETWEEN(1,ROWS($G$2:$G$3)),1)</f>
        <v>Female</v>
      </c>
      <c r="H611" s="1">
        <f t="shared" ca="1" si="120"/>
        <v>43643</v>
      </c>
      <c r="I611">
        <f t="shared" ca="1" si="121"/>
        <v>18</v>
      </c>
      <c r="J611">
        <f t="shared" ca="1" si="122"/>
        <v>9</v>
      </c>
      <c r="K611" t="str" cm="1">
        <f t="array" aca="1" ref="K611" ca="1">INDEX($K$2:$K$6,RANDBETWEEN(1,ROWS($K$2:$K$6)),1)</f>
        <v>France</v>
      </c>
      <c r="L611">
        <f t="shared" ca="1" si="123"/>
        <v>89</v>
      </c>
      <c r="M611">
        <f t="shared" ca="1" si="124"/>
        <v>193</v>
      </c>
      <c r="N611">
        <f t="shared" ca="1" si="123"/>
        <v>88</v>
      </c>
      <c r="O611" s="2">
        <f t="shared" ca="1" si="125"/>
        <v>61.599999999999994</v>
      </c>
      <c r="P611" s="2">
        <f t="shared" ca="1" si="126"/>
        <v>26.4</v>
      </c>
      <c r="Q611">
        <f t="shared" ca="1" si="127"/>
        <v>46</v>
      </c>
      <c r="R611">
        <f t="shared" ca="1" si="127"/>
        <v>22</v>
      </c>
      <c r="S611" s="2">
        <f t="shared" ca="1" si="128"/>
        <v>5.4</v>
      </c>
      <c r="T611" s="3">
        <f t="shared" ca="1" si="129"/>
        <v>0.5980844637193371</v>
      </c>
      <c r="U611" t="str" cm="1">
        <f t="array" aca="1" ref="U611" ca="1">INDEX($U$2:$U$4,RANDBETWEEN(1,ROWS($U$2:$U$4)),1)</f>
        <v>Married</v>
      </c>
    </row>
    <row r="612" spans="1:21">
      <c r="A612">
        <v>611</v>
      </c>
      <c r="B612" cm="1">
        <f t="array" aca="1" ref="B612" ca="1">INDEX($B$2:$B$3,RANDBETWEEN(1,ROWS($B$2:$B$3)),1)</f>
        <v>2021</v>
      </c>
      <c r="C612">
        <f t="shared" ca="1" si="117"/>
        <v>1476237</v>
      </c>
      <c r="D612" t="str" cm="1">
        <f t="array" aca="1" ref="D612" ca="1">INDEX($D$2:$D$6,RANDBETWEEN(1,ROWS($D$2:$D$6)),1)</f>
        <v>Periklis Andreas</v>
      </c>
      <c r="E612" s="1">
        <f t="shared" ca="1" si="118"/>
        <v>44370</v>
      </c>
      <c r="F612">
        <f t="shared" ca="1" si="119"/>
        <v>28</v>
      </c>
      <c r="G612" t="str" cm="1">
        <f t="array" aca="1" ref="G612" ca="1">INDEX($G$2:$G$3,RANDBETWEEN(1,ROWS($G$2:$G$3)),1)</f>
        <v>Female</v>
      </c>
      <c r="H612" s="1">
        <f t="shared" ca="1" si="120"/>
        <v>43470</v>
      </c>
      <c r="I612">
        <f t="shared" ca="1" si="121"/>
        <v>13</v>
      </c>
      <c r="J612">
        <f t="shared" ca="1" si="122"/>
        <v>11</v>
      </c>
      <c r="K612" t="str" cm="1">
        <f t="array" aca="1" ref="K612" ca="1">INDEX($K$2:$K$6,RANDBETWEEN(1,ROWS($K$2:$K$6)),1)</f>
        <v>Canada</v>
      </c>
      <c r="L612">
        <f t="shared" ca="1" si="123"/>
        <v>93</v>
      </c>
      <c r="M612">
        <f t="shared" ca="1" si="124"/>
        <v>172</v>
      </c>
      <c r="N612">
        <f t="shared" ca="1" si="123"/>
        <v>75</v>
      </c>
      <c r="O612" s="2">
        <f t="shared" ca="1" si="125"/>
        <v>52.5</v>
      </c>
      <c r="P612" s="2">
        <f t="shared" ca="1" si="126"/>
        <v>22.5</v>
      </c>
      <c r="Q612">
        <f t="shared" ca="1" si="127"/>
        <v>48</v>
      </c>
      <c r="R612">
        <f t="shared" ca="1" si="127"/>
        <v>29</v>
      </c>
      <c r="S612" s="2">
        <f t="shared" ca="1" si="128"/>
        <v>4.8000000000000007</v>
      </c>
      <c r="T612" s="3">
        <f t="shared" ca="1" si="129"/>
        <v>0.60385304305891063</v>
      </c>
      <c r="U612" t="str" cm="1">
        <f t="array" aca="1" ref="U612" ca="1">INDEX($U$2:$U$4,RANDBETWEEN(1,ROWS($U$2:$U$4)),1)</f>
        <v>Married</v>
      </c>
    </row>
    <row r="613" spans="1:21">
      <c r="A613">
        <v>612</v>
      </c>
      <c r="B613" cm="1">
        <f t="array" aca="1" ref="B613" ca="1">INDEX($B$2:$B$3,RANDBETWEEN(1,ROWS($B$2:$B$3)),1)</f>
        <v>2021</v>
      </c>
      <c r="C613">
        <f t="shared" ca="1" si="117"/>
        <v>1440019</v>
      </c>
      <c r="D613" t="str" cm="1">
        <f t="array" aca="1" ref="D613" ca="1">INDEX($D$2:$D$6,RANDBETWEEN(1,ROWS($D$2:$D$6)),1)</f>
        <v>Costas Antonis</v>
      </c>
      <c r="E613" s="1">
        <f t="shared" ca="1" si="118"/>
        <v>44224</v>
      </c>
      <c r="F613">
        <f t="shared" ca="1" si="119"/>
        <v>18</v>
      </c>
      <c r="G613" t="str" cm="1">
        <f t="array" aca="1" ref="G613" ca="1">INDEX($G$2:$G$3,RANDBETWEEN(1,ROWS($G$2:$G$3)),1)</f>
        <v>Male</v>
      </c>
      <c r="H613" s="1">
        <f t="shared" ca="1" si="120"/>
        <v>43594</v>
      </c>
      <c r="I613">
        <f t="shared" ca="1" si="121"/>
        <v>15</v>
      </c>
      <c r="J613">
        <f t="shared" ca="1" si="122"/>
        <v>10</v>
      </c>
      <c r="K613" t="str" cm="1">
        <f t="array" aca="1" ref="K613" ca="1">INDEX($K$2:$K$6,RANDBETWEEN(1,ROWS($K$2:$K$6)),1)</f>
        <v>France</v>
      </c>
      <c r="L613">
        <f t="shared" ca="1" si="123"/>
        <v>83</v>
      </c>
      <c r="M613">
        <f t="shared" ca="1" si="124"/>
        <v>140</v>
      </c>
      <c r="N613">
        <f t="shared" ca="1" si="123"/>
        <v>73</v>
      </c>
      <c r="O613" s="2">
        <f t="shared" ca="1" si="125"/>
        <v>51.099999999999994</v>
      </c>
      <c r="P613" s="2">
        <f t="shared" ca="1" si="126"/>
        <v>21.9</v>
      </c>
      <c r="Q613">
        <f t="shared" ca="1" si="127"/>
        <v>33</v>
      </c>
      <c r="R613">
        <f t="shared" ca="1" si="127"/>
        <v>50</v>
      </c>
      <c r="S613" s="2">
        <f t="shared" ca="1" si="128"/>
        <v>5</v>
      </c>
      <c r="T613" s="3">
        <f t="shared" ca="1" si="129"/>
        <v>0.38668413131342283</v>
      </c>
      <c r="U613" t="str" cm="1">
        <f t="array" aca="1" ref="U613" ca="1">INDEX($U$2:$U$4,RANDBETWEEN(1,ROWS($U$2:$U$4)),1)</f>
        <v>Married</v>
      </c>
    </row>
    <row r="614" spans="1:21">
      <c r="A614">
        <v>613</v>
      </c>
      <c r="B614" cm="1">
        <f t="array" aca="1" ref="B614" ca="1">INDEX($B$2:$B$3,RANDBETWEEN(1,ROWS($B$2:$B$3)),1)</f>
        <v>2021</v>
      </c>
      <c r="C614">
        <f t="shared" ca="1" si="117"/>
        <v>1424835</v>
      </c>
      <c r="D614" t="str" cm="1">
        <f t="array" aca="1" ref="D614" ca="1">INDEX($D$2:$D$6,RANDBETWEEN(1,ROWS($D$2:$D$6)),1)</f>
        <v>Foteini Antonis</v>
      </c>
      <c r="E614" s="1">
        <f t="shared" ca="1" si="118"/>
        <v>44266</v>
      </c>
      <c r="F614">
        <f t="shared" ca="1" si="119"/>
        <v>19</v>
      </c>
      <c r="G614" t="str" cm="1">
        <f t="array" aca="1" ref="G614" ca="1">INDEX($G$2:$G$3,RANDBETWEEN(1,ROWS($G$2:$G$3)),1)</f>
        <v>Male</v>
      </c>
      <c r="H614" s="1">
        <f t="shared" ca="1" si="120"/>
        <v>43429</v>
      </c>
      <c r="I614">
        <f t="shared" ca="1" si="121"/>
        <v>14</v>
      </c>
      <c r="J614">
        <f t="shared" ca="1" si="122"/>
        <v>9</v>
      </c>
      <c r="K614" t="str" cm="1">
        <f t="array" aca="1" ref="K614" ca="1">INDEX($K$2:$K$6,RANDBETWEEN(1,ROWS($K$2:$K$6)),1)</f>
        <v>France</v>
      </c>
      <c r="L614">
        <f t="shared" ca="1" si="123"/>
        <v>58</v>
      </c>
      <c r="M614">
        <f t="shared" ca="1" si="124"/>
        <v>183</v>
      </c>
      <c r="N614">
        <f t="shared" ca="1" si="123"/>
        <v>79</v>
      </c>
      <c r="O614" s="2">
        <f t="shared" ca="1" si="125"/>
        <v>55.3</v>
      </c>
      <c r="P614" s="2">
        <f t="shared" ca="1" si="126"/>
        <v>23.7</v>
      </c>
      <c r="Q614">
        <f t="shared" ca="1" si="127"/>
        <v>33</v>
      </c>
      <c r="R614">
        <f t="shared" ca="1" si="127"/>
        <v>42</v>
      </c>
      <c r="S614" s="2">
        <f t="shared" ca="1" si="128"/>
        <v>4.6000000000000005</v>
      </c>
      <c r="T614" s="3">
        <f t="shared" ca="1" si="129"/>
        <v>0.33830458169637667</v>
      </c>
      <c r="U614" t="str" cm="1">
        <f t="array" aca="1" ref="U614" ca="1">INDEX($U$2:$U$4,RANDBETWEEN(1,ROWS($U$2:$U$4)),1)</f>
        <v>Married</v>
      </c>
    </row>
    <row r="615" spans="1:21">
      <c r="A615">
        <v>614</v>
      </c>
      <c r="B615" cm="1">
        <f t="array" aca="1" ref="B615" ca="1">INDEX($B$2:$B$3,RANDBETWEEN(1,ROWS($B$2:$B$3)),1)</f>
        <v>2020</v>
      </c>
      <c r="C615">
        <f t="shared" ca="1" si="117"/>
        <v>1465943</v>
      </c>
      <c r="D615" t="str" cm="1">
        <f t="array" aca="1" ref="D615" ca="1">INDEX($D$2:$D$6,RANDBETWEEN(1,ROWS($D$2:$D$6)),1)</f>
        <v>Periklis Andreas</v>
      </c>
      <c r="E615" s="1">
        <f t="shared" ca="1" si="118"/>
        <v>44022</v>
      </c>
      <c r="F615">
        <f t="shared" ca="1" si="119"/>
        <v>21</v>
      </c>
      <c r="G615" t="str" cm="1">
        <f t="array" aca="1" ref="G615" ca="1">INDEX($G$2:$G$3,RANDBETWEEN(1,ROWS($G$2:$G$3)),1)</f>
        <v>Female</v>
      </c>
      <c r="H615" s="1">
        <f t="shared" ca="1" si="120"/>
        <v>43323</v>
      </c>
      <c r="I615">
        <f t="shared" ca="1" si="121"/>
        <v>18</v>
      </c>
      <c r="J615">
        <f t="shared" ca="1" si="122"/>
        <v>9</v>
      </c>
      <c r="K615" t="str" cm="1">
        <f t="array" aca="1" ref="K615" ca="1">INDEX($K$2:$K$6,RANDBETWEEN(1,ROWS($K$2:$K$6)),1)</f>
        <v>Germany</v>
      </c>
      <c r="L615">
        <f t="shared" ca="1" si="123"/>
        <v>74</v>
      </c>
      <c r="M615">
        <f t="shared" ca="1" si="124"/>
        <v>156</v>
      </c>
      <c r="N615">
        <f t="shared" ca="1" si="123"/>
        <v>62</v>
      </c>
      <c r="O615" s="2">
        <f t="shared" ca="1" si="125"/>
        <v>43.4</v>
      </c>
      <c r="P615" s="2">
        <f t="shared" ca="1" si="126"/>
        <v>18.599999999999998</v>
      </c>
      <c r="Q615">
        <f t="shared" ca="1" si="127"/>
        <v>50</v>
      </c>
      <c r="R615">
        <f t="shared" ca="1" si="127"/>
        <v>22</v>
      </c>
      <c r="S615" s="2">
        <f t="shared" ca="1" si="128"/>
        <v>5.4</v>
      </c>
      <c r="T615" s="3">
        <f t="shared" ca="1" si="129"/>
        <v>0.67390863367414511</v>
      </c>
      <c r="U615" t="str" cm="1">
        <f t="array" aca="1" ref="U615" ca="1">INDEX($U$2:$U$4,RANDBETWEEN(1,ROWS($U$2:$U$4)),1)</f>
        <v>In Relationship</v>
      </c>
    </row>
    <row r="616" spans="1:21">
      <c r="A616">
        <v>615</v>
      </c>
      <c r="B616" cm="1">
        <f t="array" aca="1" ref="B616" ca="1">INDEX($B$2:$B$3,RANDBETWEEN(1,ROWS($B$2:$B$3)),1)</f>
        <v>2020</v>
      </c>
      <c r="C616">
        <f t="shared" ca="1" si="117"/>
        <v>1422031</v>
      </c>
      <c r="D616" t="str" cm="1">
        <f t="array" aca="1" ref="D616" ca="1">INDEX($D$2:$D$6,RANDBETWEEN(1,ROWS($D$2:$D$6)),1)</f>
        <v>Foteini Antonis</v>
      </c>
      <c r="E616" s="1">
        <f t="shared" ca="1" si="118"/>
        <v>44263</v>
      </c>
      <c r="F616">
        <f t="shared" ca="1" si="119"/>
        <v>25</v>
      </c>
      <c r="G616" t="str" cm="1">
        <f t="array" aca="1" ref="G616" ca="1">INDEX($G$2:$G$3,RANDBETWEEN(1,ROWS($G$2:$G$3)),1)</f>
        <v>Male</v>
      </c>
      <c r="H616" s="1">
        <f t="shared" ca="1" si="120"/>
        <v>43637</v>
      </c>
      <c r="I616">
        <f t="shared" ca="1" si="121"/>
        <v>12</v>
      </c>
      <c r="J616">
        <f t="shared" ca="1" si="122"/>
        <v>15</v>
      </c>
      <c r="K616" t="str" cm="1">
        <f t="array" aca="1" ref="K616" ca="1">INDEX($K$2:$K$6,RANDBETWEEN(1,ROWS($K$2:$K$6)),1)</f>
        <v>France</v>
      </c>
      <c r="L616">
        <f t="shared" ca="1" si="123"/>
        <v>55</v>
      </c>
      <c r="M616">
        <f t="shared" ca="1" si="124"/>
        <v>169</v>
      </c>
      <c r="N616">
        <f t="shared" ca="1" si="123"/>
        <v>60</v>
      </c>
      <c r="O616" s="2">
        <f t="shared" ca="1" si="125"/>
        <v>42</v>
      </c>
      <c r="P616" s="2">
        <f t="shared" ca="1" si="126"/>
        <v>18</v>
      </c>
      <c r="Q616">
        <f t="shared" ca="1" si="127"/>
        <v>21</v>
      </c>
      <c r="R616">
        <f t="shared" ca="1" si="127"/>
        <v>25</v>
      </c>
      <c r="S616" s="2">
        <f t="shared" ca="1" si="128"/>
        <v>5.4</v>
      </c>
      <c r="T616" s="3">
        <f t="shared" ca="1" si="129"/>
        <v>0.25899654938204042</v>
      </c>
      <c r="U616" t="str" cm="1">
        <f t="array" aca="1" ref="U616" ca="1">INDEX($U$2:$U$4,RANDBETWEEN(1,ROWS($U$2:$U$4)),1)</f>
        <v>In Relationship</v>
      </c>
    </row>
    <row r="617" spans="1:21">
      <c r="A617">
        <v>616</v>
      </c>
      <c r="B617" cm="1">
        <f t="array" aca="1" ref="B617" ca="1">INDEX($B$2:$B$3,RANDBETWEEN(1,ROWS($B$2:$B$3)),1)</f>
        <v>2021</v>
      </c>
      <c r="C617">
        <f t="shared" ca="1" si="117"/>
        <v>1452913</v>
      </c>
      <c r="D617" t="str" cm="1">
        <f t="array" aca="1" ref="D617" ca="1">INDEX($D$2:$D$6,RANDBETWEEN(1,ROWS($D$2:$D$6)),1)</f>
        <v>Costas Antonis</v>
      </c>
      <c r="E617" s="1">
        <f t="shared" ca="1" si="118"/>
        <v>44247</v>
      </c>
      <c r="F617">
        <f t="shared" ca="1" si="119"/>
        <v>18</v>
      </c>
      <c r="G617" t="str" cm="1">
        <f t="array" aca="1" ref="G617" ca="1">INDEX($G$2:$G$3,RANDBETWEEN(1,ROWS($G$2:$G$3)),1)</f>
        <v>Female</v>
      </c>
      <c r="H617" s="1">
        <f t="shared" ca="1" si="120"/>
        <v>43511</v>
      </c>
      <c r="I617">
        <f t="shared" ca="1" si="121"/>
        <v>20</v>
      </c>
      <c r="J617">
        <f t="shared" ca="1" si="122"/>
        <v>15</v>
      </c>
      <c r="K617" t="str" cm="1">
        <f t="array" aca="1" ref="K617" ca="1">INDEX($K$2:$K$6,RANDBETWEEN(1,ROWS($K$2:$K$6)),1)</f>
        <v>Australia</v>
      </c>
      <c r="L617">
        <f t="shared" ca="1" si="123"/>
        <v>95</v>
      </c>
      <c r="M617">
        <f t="shared" ca="1" si="124"/>
        <v>155</v>
      </c>
      <c r="N617">
        <f t="shared" ca="1" si="123"/>
        <v>54</v>
      </c>
      <c r="O617" s="2">
        <f t="shared" ca="1" si="125"/>
        <v>37.799999999999997</v>
      </c>
      <c r="P617" s="2">
        <f t="shared" ca="1" si="126"/>
        <v>16.2</v>
      </c>
      <c r="Q617">
        <f t="shared" ca="1" si="127"/>
        <v>43</v>
      </c>
      <c r="R617">
        <f t="shared" ca="1" si="127"/>
        <v>47</v>
      </c>
      <c r="S617" s="2">
        <f t="shared" ca="1" si="128"/>
        <v>7</v>
      </c>
      <c r="T617" s="3">
        <f t="shared" ca="1" si="129"/>
        <v>0.73100361151407478</v>
      </c>
      <c r="U617" t="str" cm="1">
        <f t="array" aca="1" ref="U617" ca="1">INDEX($U$2:$U$4,RANDBETWEEN(1,ROWS($U$2:$U$4)),1)</f>
        <v>In Relationship</v>
      </c>
    </row>
    <row r="618" spans="1:21">
      <c r="A618">
        <v>617</v>
      </c>
      <c r="B618" cm="1">
        <f t="array" aca="1" ref="B618" ca="1">INDEX($B$2:$B$3,RANDBETWEEN(1,ROWS($B$2:$B$3)),1)</f>
        <v>2021</v>
      </c>
      <c r="C618">
        <f t="shared" ca="1" si="117"/>
        <v>1484587</v>
      </c>
      <c r="D618" t="str" cm="1">
        <f t="array" aca="1" ref="D618" ca="1">INDEX($D$2:$D$6,RANDBETWEEN(1,ROWS($D$2:$D$6)),1)</f>
        <v>Periklis Andreas</v>
      </c>
      <c r="E618" s="1">
        <f t="shared" ca="1" si="118"/>
        <v>44111</v>
      </c>
      <c r="F618">
        <f t="shared" ca="1" si="119"/>
        <v>27</v>
      </c>
      <c r="G618" t="str" cm="1">
        <f t="array" aca="1" ref="G618" ca="1">INDEX($G$2:$G$3,RANDBETWEEN(1,ROWS($G$2:$G$3)),1)</f>
        <v>Male</v>
      </c>
      <c r="H618" s="1">
        <f t="shared" ca="1" si="120"/>
        <v>43397</v>
      </c>
      <c r="I618">
        <f t="shared" ca="1" si="121"/>
        <v>16</v>
      </c>
      <c r="J618">
        <f t="shared" ca="1" si="122"/>
        <v>9</v>
      </c>
      <c r="K618" t="str" cm="1">
        <f t="array" aca="1" ref="K618" ca="1">INDEX($K$2:$K$6,RANDBETWEEN(1,ROWS($K$2:$K$6)),1)</f>
        <v>Spain</v>
      </c>
      <c r="L618">
        <f t="shared" ca="1" si="123"/>
        <v>56</v>
      </c>
      <c r="M618">
        <f t="shared" ca="1" si="124"/>
        <v>136</v>
      </c>
      <c r="N618">
        <f t="shared" ca="1" si="123"/>
        <v>59</v>
      </c>
      <c r="O618" s="2">
        <f t="shared" ca="1" si="125"/>
        <v>41.3</v>
      </c>
      <c r="P618" s="2">
        <f t="shared" ca="1" si="126"/>
        <v>17.7</v>
      </c>
      <c r="Q618">
        <f t="shared" ca="1" si="127"/>
        <v>33</v>
      </c>
      <c r="R618">
        <f t="shared" ca="1" si="127"/>
        <v>23</v>
      </c>
      <c r="S618" s="2">
        <f t="shared" ca="1" si="128"/>
        <v>5</v>
      </c>
      <c r="T618" s="3">
        <f t="shared" ca="1" si="129"/>
        <v>0.9973982883237098</v>
      </c>
      <c r="U618" t="str" cm="1">
        <f t="array" aca="1" ref="U618" ca="1">INDEX($U$2:$U$4,RANDBETWEEN(1,ROWS($U$2:$U$4)),1)</f>
        <v>In Relationship</v>
      </c>
    </row>
    <row r="619" spans="1:21">
      <c r="A619">
        <v>618</v>
      </c>
      <c r="B619" cm="1">
        <f t="array" aca="1" ref="B619" ca="1">INDEX($B$2:$B$3,RANDBETWEEN(1,ROWS($B$2:$B$3)),1)</f>
        <v>2020</v>
      </c>
      <c r="C619">
        <f t="shared" ca="1" si="117"/>
        <v>1479060</v>
      </c>
      <c r="D619" t="str" cm="1">
        <f t="array" aca="1" ref="D619" ca="1">INDEX($D$2:$D$6,RANDBETWEEN(1,ROWS($D$2:$D$6)),1)</f>
        <v>Costas Antonis</v>
      </c>
      <c r="E619" s="1">
        <f t="shared" ca="1" si="118"/>
        <v>44058</v>
      </c>
      <c r="F619">
        <f t="shared" ca="1" si="119"/>
        <v>19</v>
      </c>
      <c r="G619" t="str" cm="1">
        <f t="array" aca="1" ref="G619" ca="1">INDEX($G$2:$G$3,RANDBETWEEN(1,ROWS($G$2:$G$3)),1)</f>
        <v>Female</v>
      </c>
      <c r="H619" s="1">
        <f t="shared" ca="1" si="120"/>
        <v>43375</v>
      </c>
      <c r="I619">
        <f t="shared" ca="1" si="121"/>
        <v>18</v>
      </c>
      <c r="J619">
        <f t="shared" ca="1" si="122"/>
        <v>8</v>
      </c>
      <c r="K619" t="str" cm="1">
        <f t="array" aca="1" ref="K619" ca="1">INDEX($K$2:$K$6,RANDBETWEEN(1,ROWS($K$2:$K$6)),1)</f>
        <v>Canada</v>
      </c>
      <c r="L619">
        <f t="shared" ca="1" si="123"/>
        <v>70</v>
      </c>
      <c r="M619">
        <f t="shared" ca="1" si="124"/>
        <v>123</v>
      </c>
      <c r="N619">
        <f t="shared" ca="1" si="123"/>
        <v>95</v>
      </c>
      <c r="O619" s="2">
        <f t="shared" ca="1" si="125"/>
        <v>66.5</v>
      </c>
      <c r="P619" s="2">
        <f t="shared" ca="1" si="126"/>
        <v>28.5</v>
      </c>
      <c r="Q619">
        <f t="shared" ca="1" si="127"/>
        <v>44</v>
      </c>
      <c r="R619">
        <f t="shared" ca="1" si="127"/>
        <v>31</v>
      </c>
      <c r="S619" s="2">
        <f t="shared" ca="1" si="128"/>
        <v>5.2</v>
      </c>
      <c r="T619" s="3">
        <f t="shared" ca="1" si="129"/>
        <v>0.30891737334923342</v>
      </c>
      <c r="U619" t="str" cm="1">
        <f t="array" aca="1" ref="U619" ca="1">INDEX($U$2:$U$4,RANDBETWEEN(1,ROWS($U$2:$U$4)),1)</f>
        <v>Single</v>
      </c>
    </row>
    <row r="620" spans="1:21">
      <c r="A620">
        <v>619</v>
      </c>
      <c r="B620" cm="1">
        <f t="array" aca="1" ref="B620" ca="1">INDEX($B$2:$B$3,RANDBETWEEN(1,ROWS($B$2:$B$3)),1)</f>
        <v>2021</v>
      </c>
      <c r="C620">
        <f t="shared" ca="1" si="117"/>
        <v>1467668</v>
      </c>
      <c r="D620" t="str" cm="1">
        <f t="array" aca="1" ref="D620" ca="1">INDEX($D$2:$D$6,RANDBETWEEN(1,ROWS($D$2:$D$6)),1)</f>
        <v>Irini Antoniou</v>
      </c>
      <c r="E620" s="1">
        <f t="shared" ca="1" si="118"/>
        <v>44370</v>
      </c>
      <c r="F620">
        <f t="shared" ca="1" si="119"/>
        <v>25</v>
      </c>
      <c r="G620" t="str" cm="1">
        <f t="array" aca="1" ref="G620" ca="1">INDEX($G$2:$G$3,RANDBETWEEN(1,ROWS($G$2:$G$3)),1)</f>
        <v>Female</v>
      </c>
      <c r="H620" s="1">
        <f t="shared" ca="1" si="120"/>
        <v>43454</v>
      </c>
      <c r="I620">
        <f t="shared" ca="1" si="121"/>
        <v>12</v>
      </c>
      <c r="J620">
        <f t="shared" ca="1" si="122"/>
        <v>15</v>
      </c>
      <c r="K620" t="str" cm="1">
        <f t="array" aca="1" ref="K620" ca="1">INDEX($K$2:$K$6,RANDBETWEEN(1,ROWS($K$2:$K$6)),1)</f>
        <v>Germany</v>
      </c>
      <c r="L620">
        <f t="shared" ca="1" si="123"/>
        <v>73</v>
      </c>
      <c r="M620">
        <f t="shared" ca="1" si="124"/>
        <v>163</v>
      </c>
      <c r="N620">
        <f t="shared" ca="1" si="123"/>
        <v>98</v>
      </c>
      <c r="O620" s="2">
        <f t="shared" ca="1" si="125"/>
        <v>68.599999999999994</v>
      </c>
      <c r="P620" s="2">
        <f t="shared" ca="1" si="126"/>
        <v>29.4</v>
      </c>
      <c r="Q620">
        <f t="shared" ca="1" si="127"/>
        <v>20</v>
      </c>
      <c r="R620">
        <f t="shared" ca="1" si="127"/>
        <v>25</v>
      </c>
      <c r="S620" s="2">
        <f t="shared" ca="1" si="128"/>
        <v>5.4</v>
      </c>
      <c r="T620" s="3">
        <f t="shared" ca="1" si="129"/>
        <v>0.57489539768550213</v>
      </c>
      <c r="U620" t="str" cm="1">
        <f t="array" aca="1" ref="U620" ca="1">INDEX($U$2:$U$4,RANDBETWEEN(1,ROWS($U$2:$U$4)),1)</f>
        <v>Married</v>
      </c>
    </row>
    <row r="621" spans="1:21">
      <c r="A621">
        <v>620</v>
      </c>
      <c r="B621" cm="1">
        <f t="array" aca="1" ref="B621" ca="1">INDEX($B$2:$B$3,RANDBETWEEN(1,ROWS($B$2:$B$3)),1)</f>
        <v>2021</v>
      </c>
      <c r="C621">
        <f t="shared" ca="1" si="117"/>
        <v>1457864</v>
      </c>
      <c r="D621" t="str" cm="1">
        <f t="array" aca="1" ref="D621" ca="1">INDEX($D$2:$D$6,RANDBETWEEN(1,ROWS($D$2:$D$6)),1)</f>
        <v>Foteini Antonis</v>
      </c>
      <c r="E621" s="1">
        <f t="shared" ca="1" si="118"/>
        <v>44293</v>
      </c>
      <c r="F621">
        <f t="shared" ca="1" si="119"/>
        <v>26</v>
      </c>
      <c r="G621" t="str" cm="1">
        <f t="array" aca="1" ref="G621" ca="1">INDEX($G$2:$G$3,RANDBETWEEN(1,ROWS($G$2:$G$3)),1)</f>
        <v>Male</v>
      </c>
      <c r="H621" s="1">
        <f t="shared" ca="1" si="120"/>
        <v>43575</v>
      </c>
      <c r="I621">
        <f t="shared" ca="1" si="121"/>
        <v>19</v>
      </c>
      <c r="J621">
        <f t="shared" ca="1" si="122"/>
        <v>15</v>
      </c>
      <c r="K621" t="str" cm="1">
        <f t="array" aca="1" ref="K621" ca="1">INDEX($K$2:$K$6,RANDBETWEEN(1,ROWS($K$2:$K$6)),1)</f>
        <v>Germany</v>
      </c>
      <c r="L621">
        <f t="shared" ca="1" si="123"/>
        <v>100</v>
      </c>
      <c r="M621">
        <f t="shared" ca="1" si="124"/>
        <v>103</v>
      </c>
      <c r="N621">
        <f t="shared" ca="1" si="123"/>
        <v>53</v>
      </c>
      <c r="O621" s="2">
        <f t="shared" ca="1" si="125"/>
        <v>37.099999999999994</v>
      </c>
      <c r="P621" s="2">
        <f t="shared" ca="1" si="126"/>
        <v>15.899999999999999</v>
      </c>
      <c r="Q621">
        <f t="shared" ca="1" si="127"/>
        <v>28</v>
      </c>
      <c r="R621">
        <f t="shared" ca="1" si="127"/>
        <v>12</v>
      </c>
      <c r="S621" s="2">
        <f t="shared" ca="1" si="128"/>
        <v>6.8000000000000007</v>
      </c>
      <c r="T621" s="3">
        <f t="shared" ca="1" si="129"/>
        <v>0.24064781298815485</v>
      </c>
      <c r="U621" t="str" cm="1">
        <f t="array" aca="1" ref="U621" ca="1">INDEX($U$2:$U$4,RANDBETWEEN(1,ROWS($U$2:$U$4)),1)</f>
        <v>Married</v>
      </c>
    </row>
    <row r="622" spans="1:21">
      <c r="A622">
        <v>621</v>
      </c>
      <c r="B622" cm="1">
        <f t="array" aca="1" ref="B622" ca="1">INDEX($B$2:$B$3,RANDBETWEEN(1,ROWS($B$2:$B$3)),1)</f>
        <v>2021</v>
      </c>
      <c r="C622">
        <f t="shared" ca="1" si="117"/>
        <v>1474249</v>
      </c>
      <c r="D622" t="str" cm="1">
        <f t="array" aca="1" ref="D622" ca="1">INDEX($D$2:$D$6,RANDBETWEEN(1,ROWS($D$2:$D$6)),1)</f>
        <v>Marios Katsaros</v>
      </c>
      <c r="E622" s="1">
        <f t="shared" ca="1" si="118"/>
        <v>44362</v>
      </c>
      <c r="F622">
        <f t="shared" ca="1" si="119"/>
        <v>24</v>
      </c>
      <c r="G622" t="str" cm="1">
        <f t="array" aca="1" ref="G622" ca="1">INDEX($G$2:$G$3,RANDBETWEEN(1,ROWS($G$2:$G$3)),1)</f>
        <v>Female</v>
      </c>
      <c r="H622" s="1">
        <f t="shared" ca="1" si="120"/>
        <v>43296</v>
      </c>
      <c r="I622">
        <f t="shared" ca="1" si="121"/>
        <v>18</v>
      </c>
      <c r="J622">
        <f t="shared" ca="1" si="122"/>
        <v>8</v>
      </c>
      <c r="K622" t="str" cm="1">
        <f t="array" aca="1" ref="K622" ca="1">INDEX($K$2:$K$6,RANDBETWEEN(1,ROWS($K$2:$K$6)),1)</f>
        <v>Spain</v>
      </c>
      <c r="L622">
        <f t="shared" ca="1" si="123"/>
        <v>98</v>
      </c>
      <c r="M622">
        <f t="shared" ca="1" si="124"/>
        <v>124</v>
      </c>
      <c r="N622">
        <f t="shared" ca="1" si="123"/>
        <v>55</v>
      </c>
      <c r="O622" s="2">
        <f t="shared" ca="1" si="125"/>
        <v>38.5</v>
      </c>
      <c r="P622" s="2">
        <f t="shared" ca="1" si="126"/>
        <v>16.5</v>
      </c>
      <c r="Q622">
        <f t="shared" ca="1" si="127"/>
        <v>17</v>
      </c>
      <c r="R622">
        <f t="shared" ca="1" si="127"/>
        <v>19</v>
      </c>
      <c r="S622" s="2">
        <f t="shared" ca="1" si="128"/>
        <v>5.2</v>
      </c>
      <c r="T622" s="3">
        <f t="shared" ca="1" si="129"/>
        <v>0.2214677776565811</v>
      </c>
      <c r="U622" t="str" cm="1">
        <f t="array" aca="1" ref="U622" ca="1">INDEX($U$2:$U$4,RANDBETWEEN(1,ROWS($U$2:$U$4)),1)</f>
        <v>Married</v>
      </c>
    </row>
    <row r="623" spans="1:21">
      <c r="A623">
        <v>622</v>
      </c>
      <c r="B623" cm="1">
        <f t="array" aca="1" ref="B623" ca="1">INDEX($B$2:$B$3,RANDBETWEEN(1,ROWS($B$2:$B$3)),1)</f>
        <v>2021</v>
      </c>
      <c r="C623">
        <f t="shared" ca="1" si="117"/>
        <v>1467425</v>
      </c>
      <c r="D623" t="str" cm="1">
        <f t="array" aca="1" ref="D623" ca="1">INDEX($D$2:$D$6,RANDBETWEEN(1,ROWS($D$2:$D$6)),1)</f>
        <v>Foteini Antonis</v>
      </c>
      <c r="E623" s="1">
        <f t="shared" ca="1" si="118"/>
        <v>43991</v>
      </c>
      <c r="F623">
        <f t="shared" ca="1" si="119"/>
        <v>22</v>
      </c>
      <c r="G623" t="str" cm="1">
        <f t="array" aca="1" ref="G623" ca="1">INDEX($G$2:$G$3,RANDBETWEEN(1,ROWS($G$2:$G$3)),1)</f>
        <v>Male</v>
      </c>
      <c r="H623" s="1">
        <f t="shared" ca="1" si="120"/>
        <v>43564</v>
      </c>
      <c r="I623">
        <f t="shared" ca="1" si="121"/>
        <v>11</v>
      </c>
      <c r="J623">
        <f t="shared" ca="1" si="122"/>
        <v>11</v>
      </c>
      <c r="K623" t="str" cm="1">
        <f t="array" aca="1" ref="K623" ca="1">INDEX($K$2:$K$6,RANDBETWEEN(1,ROWS($K$2:$K$6)),1)</f>
        <v>Australia</v>
      </c>
      <c r="L623">
        <f t="shared" ca="1" si="123"/>
        <v>52</v>
      </c>
      <c r="M623">
        <f t="shared" ca="1" si="124"/>
        <v>168</v>
      </c>
      <c r="N623">
        <f t="shared" ca="1" si="123"/>
        <v>64</v>
      </c>
      <c r="O623" s="2">
        <f t="shared" ca="1" si="125"/>
        <v>44.8</v>
      </c>
      <c r="P623" s="2">
        <f t="shared" ca="1" si="126"/>
        <v>19.2</v>
      </c>
      <c r="Q623">
        <f t="shared" ca="1" si="127"/>
        <v>39</v>
      </c>
      <c r="R623">
        <f t="shared" ca="1" si="127"/>
        <v>49</v>
      </c>
      <c r="S623" s="2">
        <f t="shared" ca="1" si="128"/>
        <v>4.4000000000000004</v>
      </c>
      <c r="T623" s="3">
        <f t="shared" ca="1" si="129"/>
        <v>0.17561220165864588</v>
      </c>
      <c r="U623" t="str" cm="1">
        <f t="array" aca="1" ref="U623" ca="1">INDEX($U$2:$U$4,RANDBETWEEN(1,ROWS($U$2:$U$4)),1)</f>
        <v>Married</v>
      </c>
    </row>
    <row r="624" spans="1:21">
      <c r="A624">
        <v>623</v>
      </c>
      <c r="B624" cm="1">
        <f t="array" aca="1" ref="B624" ca="1">INDEX($B$2:$B$3,RANDBETWEEN(1,ROWS($B$2:$B$3)),1)</f>
        <v>2021</v>
      </c>
      <c r="C624">
        <f t="shared" ca="1" si="117"/>
        <v>1465124</v>
      </c>
      <c r="D624" t="str" cm="1">
        <f t="array" aca="1" ref="D624" ca="1">INDEX($D$2:$D$6,RANDBETWEEN(1,ROWS($D$2:$D$6)),1)</f>
        <v>Marios Katsaros</v>
      </c>
      <c r="E624" s="1">
        <f t="shared" ca="1" si="118"/>
        <v>44386</v>
      </c>
      <c r="F624">
        <f t="shared" ca="1" si="119"/>
        <v>27</v>
      </c>
      <c r="G624" t="str" cm="1">
        <f t="array" aca="1" ref="G624" ca="1">INDEX($G$2:$G$3,RANDBETWEEN(1,ROWS($G$2:$G$3)),1)</f>
        <v>Female</v>
      </c>
      <c r="H624" s="1">
        <f t="shared" ca="1" si="120"/>
        <v>43441</v>
      </c>
      <c r="I624">
        <f t="shared" ca="1" si="121"/>
        <v>20</v>
      </c>
      <c r="J624">
        <f t="shared" ca="1" si="122"/>
        <v>9</v>
      </c>
      <c r="K624" t="str" cm="1">
        <f t="array" aca="1" ref="K624" ca="1">INDEX($K$2:$K$6,RANDBETWEEN(1,ROWS($K$2:$K$6)),1)</f>
        <v>France</v>
      </c>
      <c r="L624">
        <f t="shared" ca="1" si="123"/>
        <v>63</v>
      </c>
      <c r="M624">
        <f t="shared" ca="1" si="124"/>
        <v>123</v>
      </c>
      <c r="N624">
        <f t="shared" ca="1" si="123"/>
        <v>66</v>
      </c>
      <c r="O624" s="2">
        <f t="shared" ca="1" si="125"/>
        <v>46.199999999999996</v>
      </c>
      <c r="P624" s="2">
        <f t="shared" ca="1" si="126"/>
        <v>19.8</v>
      </c>
      <c r="Q624">
        <f t="shared" ca="1" si="127"/>
        <v>37</v>
      </c>
      <c r="R624">
        <f t="shared" ca="1" si="127"/>
        <v>39</v>
      </c>
      <c r="S624" s="2">
        <f t="shared" ca="1" si="128"/>
        <v>5.8000000000000007</v>
      </c>
      <c r="T624" s="3">
        <f t="shared" ca="1" si="129"/>
        <v>0.79680819859538776</v>
      </c>
      <c r="U624" t="str" cm="1">
        <f t="array" aca="1" ref="U624" ca="1">INDEX($U$2:$U$4,RANDBETWEEN(1,ROWS($U$2:$U$4)),1)</f>
        <v>In Relationship</v>
      </c>
    </row>
    <row r="625" spans="1:21">
      <c r="A625">
        <v>624</v>
      </c>
      <c r="B625" cm="1">
        <f t="array" aca="1" ref="B625" ca="1">INDEX($B$2:$B$3,RANDBETWEEN(1,ROWS($B$2:$B$3)),1)</f>
        <v>2021</v>
      </c>
      <c r="C625">
        <f t="shared" ca="1" si="117"/>
        <v>1453110</v>
      </c>
      <c r="D625" t="str" cm="1">
        <f t="array" aca="1" ref="D625" ca="1">INDEX($D$2:$D$6,RANDBETWEEN(1,ROWS($D$2:$D$6)),1)</f>
        <v>Marios Katsaros</v>
      </c>
      <c r="E625" s="1">
        <f t="shared" ca="1" si="118"/>
        <v>44197</v>
      </c>
      <c r="F625">
        <f t="shared" ca="1" si="119"/>
        <v>25</v>
      </c>
      <c r="G625" t="str" cm="1">
        <f t="array" aca="1" ref="G625" ca="1">INDEX($G$2:$G$3,RANDBETWEEN(1,ROWS($G$2:$G$3)),1)</f>
        <v>Male</v>
      </c>
      <c r="H625" s="1">
        <f t="shared" ca="1" si="120"/>
        <v>43490</v>
      </c>
      <c r="I625">
        <f t="shared" ca="1" si="121"/>
        <v>19</v>
      </c>
      <c r="J625">
        <f t="shared" ca="1" si="122"/>
        <v>9</v>
      </c>
      <c r="K625" t="str" cm="1">
        <f t="array" aca="1" ref="K625" ca="1">INDEX($K$2:$K$6,RANDBETWEEN(1,ROWS($K$2:$K$6)),1)</f>
        <v>Australia</v>
      </c>
      <c r="L625">
        <f t="shared" ca="1" si="123"/>
        <v>58</v>
      </c>
      <c r="M625">
        <f t="shared" ca="1" si="124"/>
        <v>162</v>
      </c>
      <c r="N625">
        <f t="shared" ca="1" si="123"/>
        <v>57</v>
      </c>
      <c r="O625" s="2">
        <f t="shared" ca="1" si="125"/>
        <v>39.9</v>
      </c>
      <c r="P625" s="2">
        <f t="shared" ca="1" si="126"/>
        <v>17.099999999999998</v>
      </c>
      <c r="Q625">
        <f t="shared" ca="1" si="127"/>
        <v>12</v>
      </c>
      <c r="R625">
        <f t="shared" ca="1" si="127"/>
        <v>11</v>
      </c>
      <c r="S625" s="2">
        <f t="shared" ca="1" si="128"/>
        <v>5.6000000000000005</v>
      </c>
      <c r="T625" s="3">
        <f t="shared" ca="1" si="129"/>
        <v>0.29733106306718482</v>
      </c>
      <c r="U625" t="str" cm="1">
        <f t="array" aca="1" ref="U625" ca="1">INDEX($U$2:$U$4,RANDBETWEEN(1,ROWS($U$2:$U$4)),1)</f>
        <v>In Relationship</v>
      </c>
    </row>
    <row r="626" spans="1:21">
      <c r="A626">
        <v>625</v>
      </c>
      <c r="B626" cm="1">
        <f t="array" aca="1" ref="B626" ca="1">INDEX($B$2:$B$3,RANDBETWEEN(1,ROWS($B$2:$B$3)),1)</f>
        <v>2021</v>
      </c>
      <c r="C626">
        <f t="shared" ca="1" si="117"/>
        <v>1455961</v>
      </c>
      <c r="D626" t="str" cm="1">
        <f t="array" aca="1" ref="D626" ca="1">INDEX($D$2:$D$6,RANDBETWEEN(1,ROWS($D$2:$D$6)),1)</f>
        <v>Periklis Andreas</v>
      </c>
      <c r="E626" s="1">
        <f t="shared" ca="1" si="118"/>
        <v>44285</v>
      </c>
      <c r="F626">
        <f t="shared" ca="1" si="119"/>
        <v>28</v>
      </c>
      <c r="G626" t="str" cm="1">
        <f t="array" aca="1" ref="G626" ca="1">INDEX($G$2:$G$3,RANDBETWEEN(1,ROWS($G$2:$G$3)),1)</f>
        <v>Female</v>
      </c>
      <c r="H626" s="1">
        <f t="shared" ca="1" si="120"/>
        <v>43472</v>
      </c>
      <c r="I626">
        <f t="shared" ca="1" si="121"/>
        <v>11</v>
      </c>
      <c r="J626">
        <f t="shared" ca="1" si="122"/>
        <v>9</v>
      </c>
      <c r="K626" t="str" cm="1">
        <f t="array" aca="1" ref="K626" ca="1">INDEX($K$2:$K$6,RANDBETWEEN(1,ROWS($K$2:$K$6)),1)</f>
        <v>Spain</v>
      </c>
      <c r="L626">
        <f t="shared" ca="1" si="123"/>
        <v>55</v>
      </c>
      <c r="M626">
        <f t="shared" ca="1" si="124"/>
        <v>158</v>
      </c>
      <c r="N626">
        <f t="shared" ca="1" si="123"/>
        <v>63</v>
      </c>
      <c r="O626" s="2">
        <f t="shared" ca="1" si="125"/>
        <v>44.099999999999994</v>
      </c>
      <c r="P626" s="2">
        <f t="shared" ca="1" si="126"/>
        <v>18.899999999999999</v>
      </c>
      <c r="Q626">
        <f t="shared" ca="1" si="127"/>
        <v>31</v>
      </c>
      <c r="R626">
        <f t="shared" ca="1" si="127"/>
        <v>42</v>
      </c>
      <c r="S626" s="2">
        <f t="shared" ca="1" si="128"/>
        <v>4</v>
      </c>
      <c r="T626" s="3">
        <f t="shared" ca="1" si="129"/>
        <v>0.65837872034164846</v>
      </c>
      <c r="U626" t="str" cm="1">
        <f t="array" aca="1" ref="U626" ca="1">INDEX($U$2:$U$4,RANDBETWEEN(1,ROWS($U$2:$U$4)),1)</f>
        <v>Married</v>
      </c>
    </row>
    <row r="627" spans="1:21">
      <c r="A627">
        <v>626</v>
      </c>
      <c r="B627" cm="1">
        <f t="array" aca="1" ref="B627" ca="1">INDEX($B$2:$B$3,RANDBETWEEN(1,ROWS($B$2:$B$3)),1)</f>
        <v>2021</v>
      </c>
      <c r="C627">
        <f t="shared" ca="1" si="117"/>
        <v>1422622</v>
      </c>
      <c r="D627" t="str" cm="1">
        <f t="array" aca="1" ref="D627" ca="1">INDEX($D$2:$D$6,RANDBETWEEN(1,ROWS($D$2:$D$6)),1)</f>
        <v>Marios Katsaros</v>
      </c>
      <c r="E627" s="1">
        <f t="shared" ca="1" si="118"/>
        <v>44325</v>
      </c>
      <c r="F627">
        <f t="shared" ca="1" si="119"/>
        <v>19</v>
      </c>
      <c r="G627" t="str" cm="1">
        <f t="array" aca="1" ref="G627" ca="1">INDEX($G$2:$G$3,RANDBETWEEN(1,ROWS($G$2:$G$3)),1)</f>
        <v>Male</v>
      </c>
      <c r="H627" s="1">
        <f t="shared" ca="1" si="120"/>
        <v>43340</v>
      </c>
      <c r="I627">
        <f t="shared" ca="1" si="121"/>
        <v>10</v>
      </c>
      <c r="J627">
        <f t="shared" ca="1" si="122"/>
        <v>12</v>
      </c>
      <c r="K627" t="str" cm="1">
        <f t="array" aca="1" ref="K627" ca="1">INDEX($K$2:$K$6,RANDBETWEEN(1,ROWS($K$2:$K$6)),1)</f>
        <v>Canada</v>
      </c>
      <c r="L627">
        <f t="shared" ca="1" si="123"/>
        <v>99</v>
      </c>
      <c r="M627">
        <f t="shared" ca="1" si="124"/>
        <v>128</v>
      </c>
      <c r="N627">
        <f t="shared" ca="1" si="123"/>
        <v>86</v>
      </c>
      <c r="O627" s="2">
        <f t="shared" ca="1" si="125"/>
        <v>60.199999999999996</v>
      </c>
      <c r="P627" s="2">
        <f t="shared" ca="1" si="126"/>
        <v>25.8</v>
      </c>
      <c r="Q627">
        <f t="shared" ca="1" si="127"/>
        <v>46</v>
      </c>
      <c r="R627">
        <f t="shared" ca="1" si="127"/>
        <v>28</v>
      </c>
      <c r="S627" s="2">
        <f t="shared" ca="1" si="128"/>
        <v>4.4000000000000004</v>
      </c>
      <c r="T627" s="3">
        <f t="shared" ca="1" si="129"/>
        <v>0.40465255257174448</v>
      </c>
      <c r="U627" t="str" cm="1">
        <f t="array" aca="1" ref="U627" ca="1">INDEX($U$2:$U$4,RANDBETWEEN(1,ROWS($U$2:$U$4)),1)</f>
        <v>Married</v>
      </c>
    </row>
    <row r="628" spans="1:21">
      <c r="A628">
        <v>627</v>
      </c>
      <c r="B628" cm="1">
        <f t="array" aca="1" ref="B628" ca="1">INDEX($B$2:$B$3,RANDBETWEEN(1,ROWS($B$2:$B$3)),1)</f>
        <v>2020</v>
      </c>
      <c r="C628">
        <f t="shared" ca="1" si="117"/>
        <v>1416723</v>
      </c>
      <c r="D628" t="str" cm="1">
        <f t="array" aca="1" ref="D628" ca="1">INDEX($D$2:$D$6,RANDBETWEEN(1,ROWS($D$2:$D$6)),1)</f>
        <v>Costas Antonis</v>
      </c>
      <c r="E628" s="1">
        <f t="shared" ca="1" si="118"/>
        <v>44049</v>
      </c>
      <c r="F628">
        <f t="shared" ca="1" si="119"/>
        <v>23</v>
      </c>
      <c r="G628" t="str" cm="1">
        <f t="array" aca="1" ref="G628" ca="1">INDEX($G$2:$G$3,RANDBETWEEN(1,ROWS($G$2:$G$3)),1)</f>
        <v>Male</v>
      </c>
      <c r="H628" s="1">
        <f t="shared" ca="1" si="120"/>
        <v>43629</v>
      </c>
      <c r="I628">
        <f t="shared" ca="1" si="121"/>
        <v>19</v>
      </c>
      <c r="J628">
        <f t="shared" ca="1" si="122"/>
        <v>15</v>
      </c>
      <c r="K628" t="str" cm="1">
        <f t="array" aca="1" ref="K628" ca="1">INDEX($K$2:$K$6,RANDBETWEEN(1,ROWS($K$2:$K$6)),1)</f>
        <v>Australia</v>
      </c>
      <c r="L628">
        <f t="shared" ca="1" si="123"/>
        <v>75</v>
      </c>
      <c r="M628">
        <f t="shared" ca="1" si="124"/>
        <v>138</v>
      </c>
      <c r="N628">
        <f t="shared" ca="1" si="123"/>
        <v>58</v>
      </c>
      <c r="O628" s="2">
        <f t="shared" ca="1" si="125"/>
        <v>40.599999999999994</v>
      </c>
      <c r="P628" s="2">
        <f t="shared" ca="1" si="126"/>
        <v>17.399999999999999</v>
      </c>
      <c r="Q628">
        <f t="shared" ca="1" si="127"/>
        <v>45</v>
      </c>
      <c r="R628">
        <f t="shared" ca="1" si="127"/>
        <v>48</v>
      </c>
      <c r="S628" s="2">
        <f t="shared" ca="1" si="128"/>
        <v>6.8000000000000007</v>
      </c>
      <c r="T628" s="3">
        <f t="shared" ca="1" si="129"/>
        <v>0.29172222736575282</v>
      </c>
      <c r="U628" t="str" cm="1">
        <f t="array" aca="1" ref="U628" ca="1">INDEX($U$2:$U$4,RANDBETWEEN(1,ROWS($U$2:$U$4)),1)</f>
        <v>Single</v>
      </c>
    </row>
    <row r="629" spans="1:21">
      <c r="A629">
        <v>628</v>
      </c>
      <c r="B629" cm="1">
        <f t="array" aca="1" ref="B629" ca="1">INDEX($B$2:$B$3,RANDBETWEEN(1,ROWS($B$2:$B$3)),1)</f>
        <v>2020</v>
      </c>
      <c r="C629">
        <f t="shared" ca="1" si="117"/>
        <v>1490212</v>
      </c>
      <c r="D629" t="str" cm="1">
        <f t="array" aca="1" ref="D629" ca="1">INDEX($D$2:$D$6,RANDBETWEEN(1,ROWS($D$2:$D$6)),1)</f>
        <v>Periklis Andreas</v>
      </c>
      <c r="E629" s="1">
        <f t="shared" ca="1" si="118"/>
        <v>44220</v>
      </c>
      <c r="F629">
        <f t="shared" ca="1" si="119"/>
        <v>27</v>
      </c>
      <c r="G629" t="str" cm="1">
        <f t="array" aca="1" ref="G629" ca="1">INDEX($G$2:$G$3,RANDBETWEEN(1,ROWS($G$2:$G$3)),1)</f>
        <v>Female</v>
      </c>
      <c r="H629" s="1">
        <f t="shared" ca="1" si="120"/>
        <v>43484</v>
      </c>
      <c r="I629">
        <f t="shared" ca="1" si="121"/>
        <v>17</v>
      </c>
      <c r="J629">
        <f t="shared" ca="1" si="122"/>
        <v>9</v>
      </c>
      <c r="K629" t="str" cm="1">
        <f t="array" aca="1" ref="K629" ca="1">INDEX($K$2:$K$6,RANDBETWEEN(1,ROWS($K$2:$K$6)),1)</f>
        <v>Germany</v>
      </c>
      <c r="L629">
        <f t="shared" ca="1" si="123"/>
        <v>55</v>
      </c>
      <c r="M629">
        <f t="shared" ca="1" si="124"/>
        <v>112</v>
      </c>
      <c r="N629">
        <f t="shared" ca="1" si="123"/>
        <v>64</v>
      </c>
      <c r="O629" s="2">
        <f t="shared" ca="1" si="125"/>
        <v>44.8</v>
      </c>
      <c r="P629" s="2">
        <f t="shared" ca="1" si="126"/>
        <v>19.2</v>
      </c>
      <c r="Q629">
        <f t="shared" ca="1" si="127"/>
        <v>30</v>
      </c>
      <c r="R629">
        <f t="shared" ca="1" si="127"/>
        <v>18</v>
      </c>
      <c r="S629" s="2">
        <f t="shared" ca="1" si="128"/>
        <v>5.2</v>
      </c>
      <c r="T629" s="3">
        <f t="shared" ca="1" si="129"/>
        <v>0.33545610877983534</v>
      </c>
      <c r="U629" t="str" cm="1">
        <f t="array" aca="1" ref="U629" ca="1">INDEX($U$2:$U$4,RANDBETWEEN(1,ROWS($U$2:$U$4)),1)</f>
        <v>Single</v>
      </c>
    </row>
    <row r="630" spans="1:21">
      <c r="A630">
        <v>629</v>
      </c>
      <c r="B630" cm="1">
        <f t="array" aca="1" ref="B630" ca="1">INDEX($B$2:$B$3,RANDBETWEEN(1,ROWS($B$2:$B$3)),1)</f>
        <v>2020</v>
      </c>
      <c r="C630">
        <f t="shared" ca="1" si="117"/>
        <v>1492474</v>
      </c>
      <c r="D630" t="str" cm="1">
        <f t="array" aca="1" ref="D630" ca="1">INDEX($D$2:$D$6,RANDBETWEEN(1,ROWS($D$2:$D$6)),1)</f>
        <v>Marios Katsaros</v>
      </c>
      <c r="E630" s="1">
        <f t="shared" ca="1" si="118"/>
        <v>44227</v>
      </c>
      <c r="F630">
        <f t="shared" ca="1" si="119"/>
        <v>22</v>
      </c>
      <c r="G630" t="str" cm="1">
        <f t="array" aca="1" ref="G630" ca="1">INDEX($G$2:$G$3,RANDBETWEEN(1,ROWS($G$2:$G$3)),1)</f>
        <v>Female</v>
      </c>
      <c r="H630" s="1">
        <f t="shared" ca="1" si="120"/>
        <v>43468</v>
      </c>
      <c r="I630">
        <f t="shared" ca="1" si="121"/>
        <v>16</v>
      </c>
      <c r="J630">
        <f t="shared" ca="1" si="122"/>
        <v>14</v>
      </c>
      <c r="K630" t="str" cm="1">
        <f t="array" aca="1" ref="K630" ca="1">INDEX($K$2:$K$6,RANDBETWEEN(1,ROWS($K$2:$K$6)),1)</f>
        <v>Germany</v>
      </c>
      <c r="L630">
        <f t="shared" ca="1" si="123"/>
        <v>76</v>
      </c>
      <c r="M630">
        <f t="shared" ca="1" si="124"/>
        <v>185</v>
      </c>
      <c r="N630">
        <f t="shared" ca="1" si="123"/>
        <v>51</v>
      </c>
      <c r="O630" s="2">
        <f t="shared" ca="1" si="125"/>
        <v>35.699999999999996</v>
      </c>
      <c r="P630" s="2">
        <f t="shared" ca="1" si="126"/>
        <v>15.299999999999999</v>
      </c>
      <c r="Q630">
        <f t="shared" ca="1" si="127"/>
        <v>38</v>
      </c>
      <c r="R630">
        <f t="shared" ca="1" si="127"/>
        <v>25</v>
      </c>
      <c r="S630" s="2">
        <f t="shared" ca="1" si="128"/>
        <v>6</v>
      </c>
      <c r="T630" s="3">
        <f t="shared" ca="1" si="129"/>
        <v>0.30537804957114256</v>
      </c>
      <c r="U630" t="str" cm="1">
        <f t="array" aca="1" ref="U630" ca="1">INDEX($U$2:$U$4,RANDBETWEEN(1,ROWS($U$2:$U$4)),1)</f>
        <v>Married</v>
      </c>
    </row>
    <row r="631" spans="1:21">
      <c r="A631">
        <v>630</v>
      </c>
      <c r="B631" cm="1">
        <f t="array" aca="1" ref="B631" ca="1">INDEX($B$2:$B$3,RANDBETWEEN(1,ROWS($B$2:$B$3)),1)</f>
        <v>2021</v>
      </c>
      <c r="C631">
        <f t="shared" ca="1" si="117"/>
        <v>1495378</v>
      </c>
      <c r="D631" t="str" cm="1">
        <f t="array" aca="1" ref="D631" ca="1">INDEX($D$2:$D$6,RANDBETWEEN(1,ROWS($D$2:$D$6)),1)</f>
        <v>Foteini Antonis</v>
      </c>
      <c r="E631" s="1">
        <f t="shared" ca="1" si="118"/>
        <v>44007</v>
      </c>
      <c r="F631">
        <f t="shared" ca="1" si="119"/>
        <v>21</v>
      </c>
      <c r="G631" t="str" cm="1">
        <f t="array" aca="1" ref="G631" ca="1">INDEX($G$2:$G$3,RANDBETWEEN(1,ROWS($G$2:$G$3)),1)</f>
        <v>Female</v>
      </c>
      <c r="H631" s="1">
        <f t="shared" ca="1" si="120"/>
        <v>43346</v>
      </c>
      <c r="I631">
        <f t="shared" ca="1" si="121"/>
        <v>16</v>
      </c>
      <c r="J631">
        <f t="shared" ca="1" si="122"/>
        <v>9</v>
      </c>
      <c r="K631" t="str" cm="1">
        <f t="array" aca="1" ref="K631" ca="1">INDEX($K$2:$K$6,RANDBETWEEN(1,ROWS($K$2:$K$6)),1)</f>
        <v>Canada</v>
      </c>
      <c r="L631">
        <f t="shared" ca="1" si="123"/>
        <v>61</v>
      </c>
      <c r="M631">
        <f t="shared" ca="1" si="124"/>
        <v>182</v>
      </c>
      <c r="N631">
        <f t="shared" ca="1" si="123"/>
        <v>86</v>
      </c>
      <c r="O631" s="2">
        <f t="shared" ca="1" si="125"/>
        <v>60.199999999999996</v>
      </c>
      <c r="P631" s="2">
        <f t="shared" ca="1" si="126"/>
        <v>25.8</v>
      </c>
      <c r="Q631">
        <f t="shared" ca="1" si="127"/>
        <v>46</v>
      </c>
      <c r="R631">
        <f t="shared" ca="1" si="127"/>
        <v>19</v>
      </c>
      <c r="S631" s="2">
        <f t="shared" ca="1" si="128"/>
        <v>5</v>
      </c>
      <c r="T631" s="3">
        <f t="shared" ca="1" si="129"/>
        <v>0.18900032476211481</v>
      </c>
      <c r="U631" t="str" cm="1">
        <f t="array" aca="1" ref="U631" ca="1">INDEX($U$2:$U$4,RANDBETWEEN(1,ROWS($U$2:$U$4)),1)</f>
        <v>Single</v>
      </c>
    </row>
    <row r="632" spans="1:21">
      <c r="A632">
        <v>631</v>
      </c>
      <c r="B632" cm="1">
        <f t="array" aca="1" ref="B632" ca="1">INDEX($B$2:$B$3,RANDBETWEEN(1,ROWS($B$2:$B$3)),1)</f>
        <v>2020</v>
      </c>
      <c r="C632">
        <f t="shared" ca="1" si="117"/>
        <v>1435504</v>
      </c>
      <c r="D632" t="str" cm="1">
        <f t="array" aca="1" ref="D632" ca="1">INDEX($D$2:$D$6,RANDBETWEEN(1,ROWS($D$2:$D$6)),1)</f>
        <v>Marios Katsaros</v>
      </c>
      <c r="E632" s="1">
        <f t="shared" ca="1" si="118"/>
        <v>44124</v>
      </c>
      <c r="F632">
        <f t="shared" ca="1" si="119"/>
        <v>22</v>
      </c>
      <c r="G632" t="str" cm="1">
        <f t="array" aca="1" ref="G632" ca="1">INDEX($G$2:$G$3,RANDBETWEEN(1,ROWS($G$2:$G$3)),1)</f>
        <v>Female</v>
      </c>
      <c r="H632" s="1">
        <f t="shared" ca="1" si="120"/>
        <v>43530</v>
      </c>
      <c r="I632">
        <f t="shared" ca="1" si="121"/>
        <v>10</v>
      </c>
      <c r="J632">
        <f t="shared" ca="1" si="122"/>
        <v>10</v>
      </c>
      <c r="K632" t="str" cm="1">
        <f t="array" aca="1" ref="K632" ca="1">INDEX($K$2:$K$6,RANDBETWEEN(1,ROWS($K$2:$K$6)),1)</f>
        <v>Germany</v>
      </c>
      <c r="L632">
        <f t="shared" ca="1" si="123"/>
        <v>60</v>
      </c>
      <c r="M632">
        <f t="shared" ca="1" si="124"/>
        <v>130</v>
      </c>
      <c r="N632">
        <f t="shared" ca="1" si="123"/>
        <v>52</v>
      </c>
      <c r="O632" s="2">
        <f t="shared" ca="1" si="125"/>
        <v>36.4</v>
      </c>
      <c r="P632" s="2">
        <f t="shared" ca="1" si="126"/>
        <v>15.6</v>
      </c>
      <c r="Q632">
        <f t="shared" ca="1" si="127"/>
        <v>12</v>
      </c>
      <c r="R632">
        <f t="shared" ca="1" si="127"/>
        <v>26</v>
      </c>
      <c r="S632" s="2">
        <f t="shared" ca="1" si="128"/>
        <v>4</v>
      </c>
      <c r="T632" s="3">
        <f t="shared" ca="1" si="129"/>
        <v>0.62732790520489523</v>
      </c>
      <c r="U632" t="str" cm="1">
        <f t="array" aca="1" ref="U632" ca="1">INDEX($U$2:$U$4,RANDBETWEEN(1,ROWS($U$2:$U$4)),1)</f>
        <v>Single</v>
      </c>
    </row>
    <row r="633" spans="1:21">
      <c r="A633">
        <v>632</v>
      </c>
      <c r="B633" cm="1">
        <f t="array" aca="1" ref="B633" ca="1">INDEX($B$2:$B$3,RANDBETWEEN(1,ROWS($B$2:$B$3)),1)</f>
        <v>2020</v>
      </c>
      <c r="C633">
        <f t="shared" ca="1" si="117"/>
        <v>1405057</v>
      </c>
      <c r="D633" t="str" cm="1">
        <f t="array" aca="1" ref="D633" ca="1">INDEX($D$2:$D$6,RANDBETWEEN(1,ROWS($D$2:$D$6)),1)</f>
        <v>Irini Antoniou</v>
      </c>
      <c r="E633" s="1">
        <f t="shared" ca="1" si="118"/>
        <v>44063</v>
      </c>
      <c r="F633">
        <f t="shared" ca="1" si="119"/>
        <v>19</v>
      </c>
      <c r="G633" t="str" cm="1">
        <f t="array" aca="1" ref="G633" ca="1">INDEX($G$2:$G$3,RANDBETWEEN(1,ROWS($G$2:$G$3)),1)</f>
        <v>Male</v>
      </c>
      <c r="H633" s="1">
        <f t="shared" ca="1" si="120"/>
        <v>43480</v>
      </c>
      <c r="I633">
        <f t="shared" ca="1" si="121"/>
        <v>11</v>
      </c>
      <c r="J633">
        <f t="shared" ca="1" si="122"/>
        <v>15</v>
      </c>
      <c r="K633" t="str" cm="1">
        <f t="array" aca="1" ref="K633" ca="1">INDEX($K$2:$K$6,RANDBETWEEN(1,ROWS($K$2:$K$6)),1)</f>
        <v>Australia</v>
      </c>
      <c r="L633">
        <f t="shared" ca="1" si="123"/>
        <v>69</v>
      </c>
      <c r="M633">
        <f t="shared" ca="1" si="124"/>
        <v>119</v>
      </c>
      <c r="N633">
        <f t="shared" ca="1" si="123"/>
        <v>51</v>
      </c>
      <c r="O633" s="2">
        <f t="shared" ca="1" si="125"/>
        <v>35.699999999999996</v>
      </c>
      <c r="P633" s="2">
        <f t="shared" ca="1" si="126"/>
        <v>15.299999999999999</v>
      </c>
      <c r="Q633">
        <f t="shared" ca="1" si="127"/>
        <v>32</v>
      </c>
      <c r="R633">
        <f t="shared" ca="1" si="127"/>
        <v>34</v>
      </c>
      <c r="S633" s="2">
        <f t="shared" ca="1" si="128"/>
        <v>5.2</v>
      </c>
      <c r="T633" s="3">
        <f t="shared" ca="1" si="129"/>
        <v>0.84354539900131842</v>
      </c>
      <c r="U633" t="str" cm="1">
        <f t="array" aca="1" ref="U633" ca="1">INDEX($U$2:$U$4,RANDBETWEEN(1,ROWS($U$2:$U$4)),1)</f>
        <v>Single</v>
      </c>
    </row>
    <row r="634" spans="1:21">
      <c r="A634">
        <v>633</v>
      </c>
      <c r="B634" cm="1">
        <f t="array" aca="1" ref="B634" ca="1">INDEX($B$2:$B$3,RANDBETWEEN(1,ROWS($B$2:$B$3)),1)</f>
        <v>2021</v>
      </c>
      <c r="C634">
        <f t="shared" ca="1" si="117"/>
        <v>1464253</v>
      </c>
      <c r="D634" t="str" cm="1">
        <f t="array" aca="1" ref="D634" ca="1">INDEX($D$2:$D$6,RANDBETWEEN(1,ROWS($D$2:$D$6)),1)</f>
        <v>Foteini Antonis</v>
      </c>
      <c r="E634" s="1">
        <f t="shared" ca="1" si="118"/>
        <v>44329</v>
      </c>
      <c r="F634">
        <f t="shared" ca="1" si="119"/>
        <v>20</v>
      </c>
      <c r="G634" t="str" cm="1">
        <f t="array" aca="1" ref="G634" ca="1">INDEX($G$2:$G$3,RANDBETWEEN(1,ROWS($G$2:$G$3)),1)</f>
        <v>Female</v>
      </c>
      <c r="H634" s="1">
        <f t="shared" ca="1" si="120"/>
        <v>43402</v>
      </c>
      <c r="I634">
        <f t="shared" ca="1" si="121"/>
        <v>18</v>
      </c>
      <c r="J634">
        <f t="shared" ca="1" si="122"/>
        <v>11</v>
      </c>
      <c r="K634" t="str" cm="1">
        <f t="array" aca="1" ref="K634" ca="1">INDEX($K$2:$K$6,RANDBETWEEN(1,ROWS($K$2:$K$6)),1)</f>
        <v>Canada</v>
      </c>
      <c r="L634">
        <f t="shared" ca="1" si="123"/>
        <v>79</v>
      </c>
      <c r="M634">
        <f t="shared" ca="1" si="124"/>
        <v>148</v>
      </c>
      <c r="N634">
        <f t="shared" ca="1" si="123"/>
        <v>97</v>
      </c>
      <c r="O634" s="2">
        <f t="shared" ca="1" si="125"/>
        <v>67.899999999999991</v>
      </c>
      <c r="P634" s="2">
        <f t="shared" ca="1" si="126"/>
        <v>29.099999999999998</v>
      </c>
      <c r="Q634">
        <f t="shared" ca="1" si="127"/>
        <v>28</v>
      </c>
      <c r="R634">
        <f t="shared" ca="1" si="127"/>
        <v>47</v>
      </c>
      <c r="S634" s="2">
        <f t="shared" ca="1" si="128"/>
        <v>5.8000000000000007</v>
      </c>
      <c r="T634" s="3">
        <f t="shared" ca="1" si="129"/>
        <v>0.6997579236132786</v>
      </c>
      <c r="U634" t="str" cm="1">
        <f t="array" aca="1" ref="U634" ca="1">INDEX($U$2:$U$4,RANDBETWEEN(1,ROWS($U$2:$U$4)),1)</f>
        <v>In Relationship</v>
      </c>
    </row>
    <row r="635" spans="1:21">
      <c r="A635">
        <v>634</v>
      </c>
      <c r="B635" cm="1">
        <f t="array" aca="1" ref="B635" ca="1">INDEX($B$2:$B$3,RANDBETWEEN(1,ROWS($B$2:$B$3)),1)</f>
        <v>2020</v>
      </c>
      <c r="C635">
        <f t="shared" ca="1" si="117"/>
        <v>1484936</v>
      </c>
      <c r="D635" t="str" cm="1">
        <f t="array" aca="1" ref="D635" ca="1">INDEX($D$2:$D$6,RANDBETWEEN(1,ROWS($D$2:$D$6)),1)</f>
        <v>Costas Antonis</v>
      </c>
      <c r="E635" s="1">
        <f t="shared" ca="1" si="118"/>
        <v>44134</v>
      </c>
      <c r="F635">
        <f t="shared" ca="1" si="119"/>
        <v>24</v>
      </c>
      <c r="G635" t="str" cm="1">
        <f t="array" aca="1" ref="G635" ca="1">INDEX($G$2:$G$3,RANDBETWEEN(1,ROWS($G$2:$G$3)),1)</f>
        <v>Female</v>
      </c>
      <c r="H635" s="1">
        <f t="shared" ca="1" si="120"/>
        <v>43356</v>
      </c>
      <c r="I635">
        <f t="shared" ca="1" si="121"/>
        <v>19</v>
      </c>
      <c r="J635">
        <f t="shared" ca="1" si="122"/>
        <v>10</v>
      </c>
      <c r="K635" t="str" cm="1">
        <f t="array" aca="1" ref="K635" ca="1">INDEX($K$2:$K$6,RANDBETWEEN(1,ROWS($K$2:$K$6)),1)</f>
        <v>Australia</v>
      </c>
      <c r="L635">
        <f t="shared" ca="1" si="123"/>
        <v>59</v>
      </c>
      <c r="M635">
        <f t="shared" ca="1" si="124"/>
        <v>142</v>
      </c>
      <c r="N635">
        <f t="shared" ca="1" si="123"/>
        <v>64</v>
      </c>
      <c r="O635" s="2">
        <f t="shared" ca="1" si="125"/>
        <v>44.8</v>
      </c>
      <c r="P635" s="2">
        <f t="shared" ca="1" si="126"/>
        <v>19.2</v>
      </c>
      <c r="Q635">
        <f t="shared" ca="1" si="127"/>
        <v>24</v>
      </c>
      <c r="R635">
        <f t="shared" ca="1" si="127"/>
        <v>45</v>
      </c>
      <c r="S635" s="2">
        <f t="shared" ca="1" si="128"/>
        <v>5.8000000000000007</v>
      </c>
      <c r="T635" s="3">
        <f t="shared" ca="1" si="129"/>
        <v>0.70707024016760611</v>
      </c>
      <c r="U635" t="str" cm="1">
        <f t="array" aca="1" ref="U635" ca="1">INDEX($U$2:$U$4,RANDBETWEEN(1,ROWS($U$2:$U$4)),1)</f>
        <v>Married</v>
      </c>
    </row>
    <row r="636" spans="1:21">
      <c r="A636">
        <v>635</v>
      </c>
      <c r="B636" cm="1">
        <f t="array" aca="1" ref="B636" ca="1">INDEX($B$2:$B$3,RANDBETWEEN(1,ROWS($B$2:$B$3)),1)</f>
        <v>2021</v>
      </c>
      <c r="C636">
        <f t="shared" ca="1" si="117"/>
        <v>1477130</v>
      </c>
      <c r="D636" t="str" cm="1">
        <f t="array" aca="1" ref="D636" ca="1">INDEX($D$2:$D$6,RANDBETWEEN(1,ROWS($D$2:$D$6)),1)</f>
        <v>Foteini Antonis</v>
      </c>
      <c r="E636" s="1">
        <f t="shared" ca="1" si="118"/>
        <v>44345</v>
      </c>
      <c r="F636">
        <f t="shared" ca="1" si="119"/>
        <v>20</v>
      </c>
      <c r="G636" t="str" cm="1">
        <f t="array" aca="1" ref="G636" ca="1">INDEX($G$2:$G$3,RANDBETWEEN(1,ROWS($G$2:$G$3)),1)</f>
        <v>Female</v>
      </c>
      <c r="H636" s="1">
        <f t="shared" ca="1" si="120"/>
        <v>43554</v>
      </c>
      <c r="I636">
        <f t="shared" ca="1" si="121"/>
        <v>14</v>
      </c>
      <c r="J636">
        <f t="shared" ca="1" si="122"/>
        <v>12</v>
      </c>
      <c r="K636" t="str" cm="1">
        <f t="array" aca="1" ref="K636" ca="1">INDEX($K$2:$K$6,RANDBETWEEN(1,ROWS($K$2:$K$6)),1)</f>
        <v>France</v>
      </c>
      <c r="L636">
        <f t="shared" ca="1" si="123"/>
        <v>64</v>
      </c>
      <c r="M636">
        <f t="shared" ca="1" si="124"/>
        <v>173</v>
      </c>
      <c r="N636">
        <f t="shared" ca="1" si="123"/>
        <v>83</v>
      </c>
      <c r="O636" s="2">
        <f t="shared" ca="1" si="125"/>
        <v>58.099999999999994</v>
      </c>
      <c r="P636" s="2">
        <f t="shared" ca="1" si="126"/>
        <v>24.9</v>
      </c>
      <c r="Q636">
        <f t="shared" ca="1" si="127"/>
        <v>13</v>
      </c>
      <c r="R636">
        <f t="shared" ca="1" si="127"/>
        <v>23</v>
      </c>
      <c r="S636" s="2">
        <f t="shared" ca="1" si="128"/>
        <v>5.2</v>
      </c>
      <c r="T636" s="3">
        <f t="shared" ca="1" si="129"/>
        <v>0.26015897798915066</v>
      </c>
      <c r="U636" t="str" cm="1">
        <f t="array" aca="1" ref="U636" ca="1">INDEX($U$2:$U$4,RANDBETWEEN(1,ROWS($U$2:$U$4)),1)</f>
        <v>In Relationship</v>
      </c>
    </row>
    <row r="637" spans="1:21">
      <c r="A637">
        <v>636</v>
      </c>
      <c r="B637" cm="1">
        <f t="array" aca="1" ref="B637" ca="1">INDEX($B$2:$B$3,RANDBETWEEN(1,ROWS($B$2:$B$3)),1)</f>
        <v>2020</v>
      </c>
      <c r="C637">
        <f t="shared" ca="1" si="117"/>
        <v>1477385</v>
      </c>
      <c r="D637" t="str" cm="1">
        <f t="array" aca="1" ref="D637" ca="1">INDEX($D$2:$D$6,RANDBETWEEN(1,ROWS($D$2:$D$6)),1)</f>
        <v>Foteini Antonis</v>
      </c>
      <c r="E637" s="1">
        <f t="shared" ca="1" si="118"/>
        <v>44291</v>
      </c>
      <c r="F637">
        <f t="shared" ca="1" si="119"/>
        <v>24</v>
      </c>
      <c r="G637" t="str" cm="1">
        <f t="array" aca="1" ref="G637" ca="1">INDEX($G$2:$G$3,RANDBETWEEN(1,ROWS($G$2:$G$3)),1)</f>
        <v>Female</v>
      </c>
      <c r="H637" s="1">
        <f t="shared" ca="1" si="120"/>
        <v>43632</v>
      </c>
      <c r="I637">
        <f t="shared" ca="1" si="121"/>
        <v>18</v>
      </c>
      <c r="J637">
        <f t="shared" ca="1" si="122"/>
        <v>12</v>
      </c>
      <c r="K637" t="str" cm="1">
        <f t="array" aca="1" ref="K637" ca="1">INDEX($K$2:$K$6,RANDBETWEEN(1,ROWS($K$2:$K$6)),1)</f>
        <v>Spain</v>
      </c>
      <c r="L637">
        <f t="shared" ca="1" si="123"/>
        <v>90</v>
      </c>
      <c r="M637">
        <f t="shared" ca="1" si="124"/>
        <v>196</v>
      </c>
      <c r="N637">
        <f t="shared" ca="1" si="123"/>
        <v>50</v>
      </c>
      <c r="O637" s="2">
        <f t="shared" ca="1" si="125"/>
        <v>35</v>
      </c>
      <c r="P637" s="2">
        <f t="shared" ca="1" si="126"/>
        <v>15</v>
      </c>
      <c r="Q637">
        <f t="shared" ca="1" si="127"/>
        <v>30</v>
      </c>
      <c r="R637">
        <f t="shared" ca="1" si="127"/>
        <v>37</v>
      </c>
      <c r="S637" s="2">
        <f t="shared" ca="1" si="128"/>
        <v>6</v>
      </c>
      <c r="T637" s="3">
        <f t="shared" ca="1" si="129"/>
        <v>0.81992418901451503</v>
      </c>
      <c r="U637" t="str" cm="1">
        <f t="array" aca="1" ref="U637" ca="1">INDEX($U$2:$U$4,RANDBETWEEN(1,ROWS($U$2:$U$4)),1)</f>
        <v>Married</v>
      </c>
    </row>
    <row r="638" spans="1:21">
      <c r="A638">
        <v>637</v>
      </c>
      <c r="B638" cm="1">
        <f t="array" aca="1" ref="B638" ca="1">INDEX($B$2:$B$3,RANDBETWEEN(1,ROWS($B$2:$B$3)),1)</f>
        <v>2020</v>
      </c>
      <c r="C638">
        <f t="shared" ca="1" si="117"/>
        <v>1445754</v>
      </c>
      <c r="D638" t="str" cm="1">
        <f t="array" aca="1" ref="D638" ca="1">INDEX($D$2:$D$6,RANDBETWEEN(1,ROWS($D$2:$D$6)),1)</f>
        <v>Periklis Andreas</v>
      </c>
      <c r="E638" s="1">
        <f t="shared" ca="1" si="118"/>
        <v>44230</v>
      </c>
      <c r="F638">
        <f t="shared" ca="1" si="119"/>
        <v>28</v>
      </c>
      <c r="G638" t="str" cm="1">
        <f t="array" aca="1" ref="G638" ca="1">INDEX($G$2:$G$3,RANDBETWEEN(1,ROWS($G$2:$G$3)),1)</f>
        <v>Male</v>
      </c>
      <c r="H638" s="1">
        <f t="shared" ca="1" si="120"/>
        <v>43367</v>
      </c>
      <c r="I638">
        <f t="shared" ca="1" si="121"/>
        <v>10</v>
      </c>
      <c r="J638">
        <f t="shared" ca="1" si="122"/>
        <v>14</v>
      </c>
      <c r="K638" t="str" cm="1">
        <f t="array" aca="1" ref="K638" ca="1">INDEX($K$2:$K$6,RANDBETWEEN(1,ROWS($K$2:$K$6)),1)</f>
        <v>Spain</v>
      </c>
      <c r="L638">
        <f t="shared" ca="1" si="123"/>
        <v>58</v>
      </c>
      <c r="M638">
        <f t="shared" ca="1" si="124"/>
        <v>194</v>
      </c>
      <c r="N638">
        <f t="shared" ca="1" si="123"/>
        <v>100</v>
      </c>
      <c r="O638" s="2">
        <f t="shared" ca="1" si="125"/>
        <v>70</v>
      </c>
      <c r="P638" s="2">
        <f t="shared" ca="1" si="126"/>
        <v>30</v>
      </c>
      <c r="Q638">
        <f t="shared" ca="1" si="127"/>
        <v>38</v>
      </c>
      <c r="R638">
        <f t="shared" ca="1" si="127"/>
        <v>36</v>
      </c>
      <c r="S638" s="2">
        <f t="shared" ca="1" si="128"/>
        <v>4.8000000000000007</v>
      </c>
      <c r="T638" s="3">
        <f t="shared" ca="1" si="129"/>
        <v>0.76368719670901908</v>
      </c>
      <c r="U638" t="str" cm="1">
        <f t="array" aca="1" ref="U638" ca="1">INDEX($U$2:$U$4,RANDBETWEEN(1,ROWS($U$2:$U$4)),1)</f>
        <v>In Relationship</v>
      </c>
    </row>
    <row r="639" spans="1:21">
      <c r="A639">
        <v>638</v>
      </c>
      <c r="B639" cm="1">
        <f t="array" aca="1" ref="B639" ca="1">INDEX($B$2:$B$3,RANDBETWEEN(1,ROWS($B$2:$B$3)),1)</f>
        <v>2020</v>
      </c>
      <c r="C639">
        <f t="shared" ca="1" si="117"/>
        <v>1463575</v>
      </c>
      <c r="D639" t="str" cm="1">
        <f t="array" aca="1" ref="D639" ca="1">INDEX($D$2:$D$6,RANDBETWEEN(1,ROWS($D$2:$D$6)),1)</f>
        <v>Marios Katsaros</v>
      </c>
      <c r="E639" s="1">
        <f t="shared" ca="1" si="118"/>
        <v>44262</v>
      </c>
      <c r="F639">
        <f t="shared" ca="1" si="119"/>
        <v>26</v>
      </c>
      <c r="G639" t="str" cm="1">
        <f t="array" aca="1" ref="G639" ca="1">INDEX($G$2:$G$3,RANDBETWEEN(1,ROWS($G$2:$G$3)),1)</f>
        <v>Female</v>
      </c>
      <c r="H639" s="1">
        <f t="shared" ca="1" si="120"/>
        <v>43589</v>
      </c>
      <c r="I639">
        <f t="shared" ca="1" si="121"/>
        <v>11</v>
      </c>
      <c r="J639">
        <f t="shared" ca="1" si="122"/>
        <v>13</v>
      </c>
      <c r="K639" t="str" cm="1">
        <f t="array" aca="1" ref="K639" ca="1">INDEX($K$2:$K$6,RANDBETWEEN(1,ROWS($K$2:$K$6)),1)</f>
        <v>Spain</v>
      </c>
      <c r="L639">
        <f t="shared" ca="1" si="123"/>
        <v>51</v>
      </c>
      <c r="M639">
        <f t="shared" ca="1" si="124"/>
        <v>138</v>
      </c>
      <c r="N639">
        <f t="shared" ca="1" si="123"/>
        <v>64</v>
      </c>
      <c r="O639" s="2">
        <f t="shared" ca="1" si="125"/>
        <v>44.8</v>
      </c>
      <c r="P639" s="2">
        <f t="shared" ca="1" si="126"/>
        <v>19.2</v>
      </c>
      <c r="Q639">
        <f t="shared" ca="1" si="127"/>
        <v>34</v>
      </c>
      <c r="R639">
        <f t="shared" ca="1" si="127"/>
        <v>42</v>
      </c>
      <c r="S639" s="2">
        <f t="shared" ca="1" si="128"/>
        <v>4.8000000000000007</v>
      </c>
      <c r="T639" s="3">
        <f t="shared" ca="1" si="129"/>
        <v>0.8782468381803914</v>
      </c>
      <c r="U639" t="str" cm="1">
        <f t="array" aca="1" ref="U639" ca="1">INDEX($U$2:$U$4,RANDBETWEEN(1,ROWS($U$2:$U$4)),1)</f>
        <v>In Relationship</v>
      </c>
    </row>
    <row r="640" spans="1:21">
      <c r="A640">
        <v>639</v>
      </c>
      <c r="B640" cm="1">
        <f t="array" aca="1" ref="B640" ca="1">INDEX($B$2:$B$3,RANDBETWEEN(1,ROWS($B$2:$B$3)),1)</f>
        <v>2020</v>
      </c>
      <c r="C640">
        <f t="shared" ca="1" si="117"/>
        <v>1429715</v>
      </c>
      <c r="D640" t="str" cm="1">
        <f t="array" aca="1" ref="D640" ca="1">INDEX($D$2:$D$6,RANDBETWEEN(1,ROWS($D$2:$D$6)),1)</f>
        <v>Periklis Andreas</v>
      </c>
      <c r="E640" s="1">
        <f t="shared" ca="1" si="118"/>
        <v>44023</v>
      </c>
      <c r="F640">
        <f t="shared" ca="1" si="119"/>
        <v>18</v>
      </c>
      <c r="G640" t="str" cm="1">
        <f t="array" aca="1" ref="G640" ca="1">INDEX($G$2:$G$3,RANDBETWEEN(1,ROWS($G$2:$G$3)),1)</f>
        <v>Male</v>
      </c>
      <c r="H640" s="1">
        <f t="shared" ca="1" si="120"/>
        <v>43557</v>
      </c>
      <c r="I640">
        <f t="shared" ca="1" si="121"/>
        <v>10</v>
      </c>
      <c r="J640">
        <f t="shared" ca="1" si="122"/>
        <v>10</v>
      </c>
      <c r="K640" t="str" cm="1">
        <f t="array" aca="1" ref="K640" ca="1">INDEX($K$2:$K$6,RANDBETWEEN(1,ROWS($K$2:$K$6)),1)</f>
        <v>Australia</v>
      </c>
      <c r="L640">
        <f t="shared" ca="1" si="123"/>
        <v>74</v>
      </c>
      <c r="M640">
        <f t="shared" ca="1" si="124"/>
        <v>160</v>
      </c>
      <c r="N640">
        <f t="shared" ca="1" si="123"/>
        <v>52</v>
      </c>
      <c r="O640" s="2">
        <f t="shared" ca="1" si="125"/>
        <v>36.4</v>
      </c>
      <c r="P640" s="2">
        <f t="shared" ca="1" si="126"/>
        <v>15.6</v>
      </c>
      <c r="Q640">
        <f t="shared" ca="1" si="127"/>
        <v>20</v>
      </c>
      <c r="R640">
        <f t="shared" ca="1" si="127"/>
        <v>14</v>
      </c>
      <c r="S640" s="2">
        <f t="shared" ca="1" si="128"/>
        <v>4</v>
      </c>
      <c r="T640" s="3">
        <f t="shared" ca="1" si="129"/>
        <v>0.20512347645350471</v>
      </c>
      <c r="U640" t="str" cm="1">
        <f t="array" aca="1" ref="U640" ca="1">INDEX($U$2:$U$4,RANDBETWEEN(1,ROWS($U$2:$U$4)),1)</f>
        <v>In Relationship</v>
      </c>
    </row>
    <row r="641" spans="1:21">
      <c r="A641">
        <v>640</v>
      </c>
      <c r="B641" cm="1">
        <f t="array" aca="1" ref="B641" ca="1">INDEX($B$2:$B$3,RANDBETWEEN(1,ROWS($B$2:$B$3)),1)</f>
        <v>2021</v>
      </c>
      <c r="C641">
        <f t="shared" ca="1" si="117"/>
        <v>1460723</v>
      </c>
      <c r="D641" t="str" cm="1">
        <f t="array" aca="1" ref="D641" ca="1">INDEX($D$2:$D$6,RANDBETWEEN(1,ROWS($D$2:$D$6)),1)</f>
        <v>Marios Katsaros</v>
      </c>
      <c r="E641" s="1">
        <f t="shared" ca="1" si="118"/>
        <v>44382</v>
      </c>
      <c r="F641">
        <f t="shared" ca="1" si="119"/>
        <v>18</v>
      </c>
      <c r="G641" t="str" cm="1">
        <f t="array" aca="1" ref="G641" ca="1">INDEX($G$2:$G$3,RANDBETWEEN(1,ROWS($G$2:$G$3)),1)</f>
        <v>Male</v>
      </c>
      <c r="H641" s="1">
        <f t="shared" ca="1" si="120"/>
        <v>43535</v>
      </c>
      <c r="I641">
        <f t="shared" ca="1" si="121"/>
        <v>15</v>
      </c>
      <c r="J641">
        <f t="shared" ca="1" si="122"/>
        <v>10</v>
      </c>
      <c r="K641" t="str" cm="1">
        <f t="array" aca="1" ref="K641" ca="1">INDEX($K$2:$K$6,RANDBETWEEN(1,ROWS($K$2:$K$6)),1)</f>
        <v>Germany</v>
      </c>
      <c r="L641">
        <f t="shared" ca="1" si="123"/>
        <v>62</v>
      </c>
      <c r="M641">
        <f t="shared" ca="1" si="124"/>
        <v>113</v>
      </c>
      <c r="N641">
        <f t="shared" ca="1" si="123"/>
        <v>60</v>
      </c>
      <c r="O641" s="2">
        <f t="shared" ca="1" si="125"/>
        <v>42</v>
      </c>
      <c r="P641" s="2">
        <f t="shared" ca="1" si="126"/>
        <v>18</v>
      </c>
      <c r="Q641">
        <f t="shared" ca="1" si="127"/>
        <v>34</v>
      </c>
      <c r="R641">
        <f t="shared" ca="1" si="127"/>
        <v>20</v>
      </c>
      <c r="S641" s="2">
        <f t="shared" ca="1" si="128"/>
        <v>5</v>
      </c>
      <c r="T641" s="3">
        <f t="shared" ca="1" si="129"/>
        <v>7.6000071158986993E-3</v>
      </c>
      <c r="U641" t="str" cm="1">
        <f t="array" aca="1" ref="U641" ca="1">INDEX($U$2:$U$4,RANDBETWEEN(1,ROWS($U$2:$U$4)),1)</f>
        <v>Single</v>
      </c>
    </row>
    <row r="642" spans="1:21">
      <c r="A642">
        <v>641</v>
      </c>
      <c r="B642" cm="1">
        <f t="array" aca="1" ref="B642" ca="1">INDEX($B$2:$B$3,RANDBETWEEN(1,ROWS($B$2:$B$3)),1)</f>
        <v>2020</v>
      </c>
      <c r="C642">
        <f t="shared" ca="1" si="117"/>
        <v>1415365</v>
      </c>
      <c r="D642" t="str" cm="1">
        <f t="array" aca="1" ref="D642" ca="1">INDEX($D$2:$D$6,RANDBETWEEN(1,ROWS($D$2:$D$6)),1)</f>
        <v>Irini Antoniou</v>
      </c>
      <c r="E642" s="1">
        <f t="shared" ca="1" si="118"/>
        <v>44308</v>
      </c>
      <c r="F642">
        <f t="shared" ca="1" si="119"/>
        <v>19</v>
      </c>
      <c r="G642" t="str" cm="1">
        <f t="array" aca="1" ref="G642" ca="1">INDEX($G$2:$G$3,RANDBETWEEN(1,ROWS($G$2:$G$3)),1)</f>
        <v>Male</v>
      </c>
      <c r="H642" s="1">
        <f t="shared" ca="1" si="120"/>
        <v>43470</v>
      </c>
      <c r="I642">
        <f t="shared" ca="1" si="121"/>
        <v>15</v>
      </c>
      <c r="J642">
        <f t="shared" ca="1" si="122"/>
        <v>10</v>
      </c>
      <c r="K642" t="str" cm="1">
        <f t="array" aca="1" ref="K642" ca="1">INDEX($K$2:$K$6,RANDBETWEEN(1,ROWS($K$2:$K$6)),1)</f>
        <v>France</v>
      </c>
      <c r="L642">
        <f t="shared" ca="1" si="123"/>
        <v>72</v>
      </c>
      <c r="M642">
        <f t="shared" ca="1" si="124"/>
        <v>142</v>
      </c>
      <c r="N642">
        <f t="shared" ca="1" si="123"/>
        <v>60</v>
      </c>
      <c r="O642" s="2">
        <f t="shared" ca="1" si="125"/>
        <v>42</v>
      </c>
      <c r="P642" s="2">
        <f t="shared" ca="1" si="126"/>
        <v>18</v>
      </c>
      <c r="Q642">
        <f t="shared" ca="1" si="127"/>
        <v>46</v>
      </c>
      <c r="R642">
        <f t="shared" ca="1" si="127"/>
        <v>19</v>
      </c>
      <c r="S642" s="2">
        <f t="shared" ca="1" si="128"/>
        <v>5</v>
      </c>
      <c r="T642" s="3">
        <f t="shared" ca="1" si="129"/>
        <v>0.16056985812289948</v>
      </c>
      <c r="U642" t="str" cm="1">
        <f t="array" aca="1" ref="U642" ca="1">INDEX($U$2:$U$4,RANDBETWEEN(1,ROWS($U$2:$U$4)),1)</f>
        <v>Married</v>
      </c>
    </row>
    <row r="643" spans="1:21">
      <c r="A643">
        <v>642</v>
      </c>
      <c r="B643" cm="1">
        <f t="array" aca="1" ref="B643" ca="1">INDEX($B$2:$B$3,RANDBETWEEN(1,ROWS($B$2:$B$3)),1)</f>
        <v>2020</v>
      </c>
      <c r="C643">
        <f t="shared" ref="C643:C706" ca="1" si="130">RANDBETWEEN(1400045,1500098)</f>
        <v>1442395</v>
      </c>
      <c r="D643" t="str" cm="1">
        <f t="array" aca="1" ref="D643" ca="1">INDEX($D$2:$D$6,RANDBETWEEN(1,ROWS($D$2:$D$6)),1)</f>
        <v>Costas Antonis</v>
      </c>
      <c r="E643" s="1">
        <f t="shared" ref="E643:E706" ca="1" si="131">RANDBETWEEN(DATE(2020,6,1),DATE(2021,7,30))</f>
        <v>44381</v>
      </c>
      <c r="F643">
        <f t="shared" ref="F643:F706" ca="1" si="132">RANDBETWEEN(18,28)</f>
        <v>20</v>
      </c>
      <c r="G643" t="str" cm="1">
        <f t="array" aca="1" ref="G643" ca="1">INDEX($G$2:$G$3,RANDBETWEEN(1,ROWS($G$2:$G$3)),1)</f>
        <v>Female</v>
      </c>
      <c r="H643" s="1">
        <f t="shared" ref="H643:H706" ca="1" si="133">RANDBETWEEN(DATE(2018,6,1),DATE(2019,7,30))</f>
        <v>43261</v>
      </c>
      <c r="I643">
        <f t="shared" ref="I643:I706" ca="1" si="134">RANDBETWEEN(10,20)</f>
        <v>10</v>
      </c>
      <c r="J643">
        <f t="shared" ref="J643:J706" ca="1" si="135">RANDBETWEEN(8,15)</f>
        <v>15</v>
      </c>
      <c r="K643" t="str" cm="1">
        <f t="array" aca="1" ref="K643" ca="1">INDEX($K$2:$K$6,RANDBETWEEN(1,ROWS($K$2:$K$6)),1)</f>
        <v>Spain</v>
      </c>
      <c r="L643">
        <f t="shared" ref="L643:N706" ca="1" si="136">RANDBETWEEN(50,100)</f>
        <v>52</v>
      </c>
      <c r="M643">
        <f t="shared" ref="M643:M706" ca="1" si="137">RANDBETWEEN(100,200)</f>
        <v>175</v>
      </c>
      <c r="N643">
        <f t="shared" ca="1" si="136"/>
        <v>79</v>
      </c>
      <c r="O643" s="2">
        <f t="shared" ref="O643:O706" ca="1" si="138">N643*0.7</f>
        <v>55.3</v>
      </c>
      <c r="P643" s="2">
        <f t="shared" ref="P643:P706" ca="1" si="139">N643*0.3</f>
        <v>23.7</v>
      </c>
      <c r="Q643">
        <f t="shared" ref="Q643:R706" ca="1" si="140">RANDBETWEEN(10,50)</f>
        <v>21</v>
      </c>
      <c r="R643">
        <f t="shared" ca="1" si="140"/>
        <v>34</v>
      </c>
      <c r="S643" s="2">
        <f t="shared" ref="S643:S706" ca="1" si="141">SUM(I643:J643)*0.2</f>
        <v>5</v>
      </c>
      <c r="T643" s="3">
        <f t="shared" ref="T643:T706" ca="1" si="142">RAND()</f>
        <v>3.7918452344877562E-2</v>
      </c>
      <c r="U643" t="str" cm="1">
        <f t="array" aca="1" ref="U643" ca="1">INDEX($U$2:$U$4,RANDBETWEEN(1,ROWS($U$2:$U$4)),1)</f>
        <v>In Relationship</v>
      </c>
    </row>
    <row r="644" spans="1:21">
      <c r="A644">
        <v>643</v>
      </c>
      <c r="B644" cm="1">
        <f t="array" aca="1" ref="B644" ca="1">INDEX($B$2:$B$3,RANDBETWEEN(1,ROWS($B$2:$B$3)),1)</f>
        <v>2021</v>
      </c>
      <c r="C644">
        <f t="shared" ca="1" si="130"/>
        <v>1400834</v>
      </c>
      <c r="D644" t="str" cm="1">
        <f t="array" aca="1" ref="D644" ca="1">INDEX($D$2:$D$6,RANDBETWEEN(1,ROWS($D$2:$D$6)),1)</f>
        <v>Foteini Antonis</v>
      </c>
      <c r="E644" s="1">
        <f t="shared" ca="1" si="131"/>
        <v>44247</v>
      </c>
      <c r="F644">
        <f t="shared" ca="1" si="132"/>
        <v>22</v>
      </c>
      <c r="G644" t="str" cm="1">
        <f t="array" aca="1" ref="G644" ca="1">INDEX($G$2:$G$3,RANDBETWEEN(1,ROWS($G$2:$G$3)),1)</f>
        <v>Female</v>
      </c>
      <c r="H644" s="1">
        <f t="shared" ca="1" si="133"/>
        <v>43463</v>
      </c>
      <c r="I644">
        <f t="shared" ca="1" si="134"/>
        <v>12</v>
      </c>
      <c r="J644">
        <f t="shared" ca="1" si="135"/>
        <v>9</v>
      </c>
      <c r="K644" t="str" cm="1">
        <f t="array" aca="1" ref="K644" ca="1">INDEX($K$2:$K$6,RANDBETWEEN(1,ROWS($K$2:$K$6)),1)</f>
        <v>Germany</v>
      </c>
      <c r="L644">
        <f t="shared" ca="1" si="136"/>
        <v>94</v>
      </c>
      <c r="M644">
        <f t="shared" ca="1" si="137"/>
        <v>145</v>
      </c>
      <c r="N644">
        <f t="shared" ca="1" si="136"/>
        <v>95</v>
      </c>
      <c r="O644" s="2">
        <f t="shared" ca="1" si="138"/>
        <v>66.5</v>
      </c>
      <c r="P644" s="2">
        <f t="shared" ca="1" si="139"/>
        <v>28.5</v>
      </c>
      <c r="Q644">
        <f t="shared" ca="1" si="140"/>
        <v>10</v>
      </c>
      <c r="R644">
        <f t="shared" ca="1" si="140"/>
        <v>35</v>
      </c>
      <c r="S644" s="2">
        <f t="shared" ca="1" si="141"/>
        <v>4.2</v>
      </c>
      <c r="T644" s="3">
        <f t="shared" ca="1" si="142"/>
        <v>0.79708665207316065</v>
      </c>
      <c r="U644" t="str" cm="1">
        <f t="array" aca="1" ref="U644" ca="1">INDEX($U$2:$U$4,RANDBETWEEN(1,ROWS($U$2:$U$4)),1)</f>
        <v>Married</v>
      </c>
    </row>
    <row r="645" spans="1:21">
      <c r="A645">
        <v>644</v>
      </c>
      <c r="B645" cm="1">
        <f t="array" aca="1" ref="B645" ca="1">INDEX($B$2:$B$3,RANDBETWEEN(1,ROWS($B$2:$B$3)),1)</f>
        <v>2020</v>
      </c>
      <c r="C645">
        <f t="shared" ca="1" si="130"/>
        <v>1454692</v>
      </c>
      <c r="D645" t="str" cm="1">
        <f t="array" aca="1" ref="D645" ca="1">INDEX($D$2:$D$6,RANDBETWEEN(1,ROWS($D$2:$D$6)),1)</f>
        <v>Irini Antoniou</v>
      </c>
      <c r="E645" s="1">
        <f t="shared" ca="1" si="131"/>
        <v>44068</v>
      </c>
      <c r="F645">
        <f t="shared" ca="1" si="132"/>
        <v>24</v>
      </c>
      <c r="G645" t="str" cm="1">
        <f t="array" aca="1" ref="G645" ca="1">INDEX($G$2:$G$3,RANDBETWEEN(1,ROWS($G$2:$G$3)),1)</f>
        <v>Male</v>
      </c>
      <c r="H645" s="1">
        <f t="shared" ca="1" si="133"/>
        <v>43299</v>
      </c>
      <c r="I645">
        <f t="shared" ca="1" si="134"/>
        <v>13</v>
      </c>
      <c r="J645">
        <f t="shared" ca="1" si="135"/>
        <v>15</v>
      </c>
      <c r="K645" t="str" cm="1">
        <f t="array" aca="1" ref="K645" ca="1">INDEX($K$2:$K$6,RANDBETWEEN(1,ROWS($K$2:$K$6)),1)</f>
        <v>Canada</v>
      </c>
      <c r="L645">
        <f t="shared" ca="1" si="136"/>
        <v>51</v>
      </c>
      <c r="M645">
        <f t="shared" ca="1" si="137"/>
        <v>125</v>
      </c>
      <c r="N645">
        <f t="shared" ca="1" si="136"/>
        <v>66</v>
      </c>
      <c r="O645" s="2">
        <f t="shared" ca="1" si="138"/>
        <v>46.199999999999996</v>
      </c>
      <c r="P645" s="2">
        <f t="shared" ca="1" si="139"/>
        <v>19.8</v>
      </c>
      <c r="Q645">
        <f t="shared" ca="1" si="140"/>
        <v>34</v>
      </c>
      <c r="R645">
        <f t="shared" ca="1" si="140"/>
        <v>32</v>
      </c>
      <c r="S645" s="2">
        <f t="shared" ca="1" si="141"/>
        <v>5.6000000000000005</v>
      </c>
      <c r="T645" s="3">
        <f t="shared" ca="1" si="142"/>
        <v>0.60403826856092646</v>
      </c>
      <c r="U645" t="str" cm="1">
        <f t="array" aca="1" ref="U645" ca="1">INDEX($U$2:$U$4,RANDBETWEEN(1,ROWS($U$2:$U$4)),1)</f>
        <v>In Relationship</v>
      </c>
    </row>
    <row r="646" spans="1:21">
      <c r="A646">
        <v>645</v>
      </c>
      <c r="B646" cm="1">
        <f t="array" aca="1" ref="B646" ca="1">INDEX($B$2:$B$3,RANDBETWEEN(1,ROWS($B$2:$B$3)),1)</f>
        <v>2020</v>
      </c>
      <c r="C646">
        <f t="shared" ca="1" si="130"/>
        <v>1477075</v>
      </c>
      <c r="D646" t="str" cm="1">
        <f t="array" aca="1" ref="D646" ca="1">INDEX($D$2:$D$6,RANDBETWEEN(1,ROWS($D$2:$D$6)),1)</f>
        <v>Periklis Andreas</v>
      </c>
      <c r="E646" s="1">
        <f t="shared" ca="1" si="131"/>
        <v>44098</v>
      </c>
      <c r="F646">
        <f t="shared" ca="1" si="132"/>
        <v>20</v>
      </c>
      <c r="G646" t="str" cm="1">
        <f t="array" aca="1" ref="G646" ca="1">INDEX($G$2:$G$3,RANDBETWEEN(1,ROWS($G$2:$G$3)),1)</f>
        <v>Male</v>
      </c>
      <c r="H646" s="1">
        <f t="shared" ca="1" si="133"/>
        <v>43645</v>
      </c>
      <c r="I646">
        <f t="shared" ca="1" si="134"/>
        <v>18</v>
      </c>
      <c r="J646">
        <f t="shared" ca="1" si="135"/>
        <v>10</v>
      </c>
      <c r="K646" t="str" cm="1">
        <f t="array" aca="1" ref="K646" ca="1">INDEX($K$2:$K$6,RANDBETWEEN(1,ROWS($K$2:$K$6)),1)</f>
        <v>France</v>
      </c>
      <c r="L646">
        <f t="shared" ca="1" si="136"/>
        <v>72</v>
      </c>
      <c r="M646">
        <f t="shared" ca="1" si="137"/>
        <v>103</v>
      </c>
      <c r="N646">
        <f t="shared" ca="1" si="136"/>
        <v>90</v>
      </c>
      <c r="O646" s="2">
        <f t="shared" ca="1" si="138"/>
        <v>62.999999999999993</v>
      </c>
      <c r="P646" s="2">
        <f t="shared" ca="1" si="139"/>
        <v>27</v>
      </c>
      <c r="Q646">
        <f t="shared" ca="1" si="140"/>
        <v>30</v>
      </c>
      <c r="R646">
        <f t="shared" ca="1" si="140"/>
        <v>42</v>
      </c>
      <c r="S646" s="2">
        <f t="shared" ca="1" si="141"/>
        <v>5.6000000000000005</v>
      </c>
      <c r="T646" s="3">
        <f t="shared" ca="1" si="142"/>
        <v>0.82214105477951316</v>
      </c>
      <c r="U646" t="str" cm="1">
        <f t="array" aca="1" ref="U646" ca="1">INDEX($U$2:$U$4,RANDBETWEEN(1,ROWS($U$2:$U$4)),1)</f>
        <v>Single</v>
      </c>
    </row>
    <row r="647" spans="1:21">
      <c r="A647">
        <v>646</v>
      </c>
      <c r="B647" cm="1">
        <f t="array" aca="1" ref="B647" ca="1">INDEX($B$2:$B$3,RANDBETWEEN(1,ROWS($B$2:$B$3)),1)</f>
        <v>2020</v>
      </c>
      <c r="C647">
        <f t="shared" ca="1" si="130"/>
        <v>1409599</v>
      </c>
      <c r="D647" t="str" cm="1">
        <f t="array" aca="1" ref="D647" ca="1">INDEX($D$2:$D$6,RANDBETWEEN(1,ROWS($D$2:$D$6)),1)</f>
        <v>Costas Antonis</v>
      </c>
      <c r="E647" s="1">
        <f t="shared" ca="1" si="131"/>
        <v>44074</v>
      </c>
      <c r="F647">
        <f t="shared" ca="1" si="132"/>
        <v>22</v>
      </c>
      <c r="G647" t="str" cm="1">
        <f t="array" aca="1" ref="G647" ca="1">INDEX($G$2:$G$3,RANDBETWEEN(1,ROWS($G$2:$G$3)),1)</f>
        <v>Female</v>
      </c>
      <c r="H647" s="1">
        <f t="shared" ca="1" si="133"/>
        <v>43461</v>
      </c>
      <c r="I647">
        <f t="shared" ca="1" si="134"/>
        <v>17</v>
      </c>
      <c r="J647">
        <f t="shared" ca="1" si="135"/>
        <v>11</v>
      </c>
      <c r="K647" t="str" cm="1">
        <f t="array" aca="1" ref="K647" ca="1">INDEX($K$2:$K$6,RANDBETWEEN(1,ROWS($K$2:$K$6)),1)</f>
        <v>Spain</v>
      </c>
      <c r="L647">
        <f t="shared" ca="1" si="136"/>
        <v>87</v>
      </c>
      <c r="M647">
        <f t="shared" ca="1" si="137"/>
        <v>176</v>
      </c>
      <c r="N647">
        <f t="shared" ca="1" si="136"/>
        <v>59</v>
      </c>
      <c r="O647" s="2">
        <f t="shared" ca="1" si="138"/>
        <v>41.3</v>
      </c>
      <c r="P647" s="2">
        <f t="shared" ca="1" si="139"/>
        <v>17.7</v>
      </c>
      <c r="Q647">
        <f t="shared" ca="1" si="140"/>
        <v>25</v>
      </c>
      <c r="R647">
        <f t="shared" ca="1" si="140"/>
        <v>30</v>
      </c>
      <c r="S647" s="2">
        <f t="shared" ca="1" si="141"/>
        <v>5.6000000000000005</v>
      </c>
      <c r="T647" s="3">
        <f t="shared" ca="1" si="142"/>
        <v>0.19878252256729767</v>
      </c>
      <c r="U647" t="str" cm="1">
        <f t="array" aca="1" ref="U647" ca="1">INDEX($U$2:$U$4,RANDBETWEEN(1,ROWS($U$2:$U$4)),1)</f>
        <v>In Relationship</v>
      </c>
    </row>
    <row r="648" spans="1:21">
      <c r="A648">
        <v>647</v>
      </c>
      <c r="B648" cm="1">
        <f t="array" aca="1" ref="B648" ca="1">INDEX($B$2:$B$3,RANDBETWEEN(1,ROWS($B$2:$B$3)),1)</f>
        <v>2020</v>
      </c>
      <c r="C648">
        <f t="shared" ca="1" si="130"/>
        <v>1427532</v>
      </c>
      <c r="D648" t="str" cm="1">
        <f t="array" aca="1" ref="D648" ca="1">INDEX($D$2:$D$6,RANDBETWEEN(1,ROWS($D$2:$D$6)),1)</f>
        <v>Foteini Antonis</v>
      </c>
      <c r="E648" s="1">
        <f t="shared" ca="1" si="131"/>
        <v>44173</v>
      </c>
      <c r="F648">
        <f t="shared" ca="1" si="132"/>
        <v>21</v>
      </c>
      <c r="G648" t="str" cm="1">
        <f t="array" aca="1" ref="G648" ca="1">INDEX($G$2:$G$3,RANDBETWEEN(1,ROWS($G$2:$G$3)),1)</f>
        <v>Female</v>
      </c>
      <c r="H648" s="1">
        <f t="shared" ca="1" si="133"/>
        <v>43612</v>
      </c>
      <c r="I648">
        <f t="shared" ca="1" si="134"/>
        <v>14</v>
      </c>
      <c r="J648">
        <f t="shared" ca="1" si="135"/>
        <v>9</v>
      </c>
      <c r="K648" t="str" cm="1">
        <f t="array" aca="1" ref="K648" ca="1">INDEX($K$2:$K$6,RANDBETWEEN(1,ROWS($K$2:$K$6)),1)</f>
        <v>Australia</v>
      </c>
      <c r="L648">
        <f t="shared" ca="1" si="136"/>
        <v>82</v>
      </c>
      <c r="M648">
        <f t="shared" ca="1" si="137"/>
        <v>117</v>
      </c>
      <c r="N648">
        <f t="shared" ca="1" si="136"/>
        <v>71</v>
      </c>
      <c r="O648" s="2">
        <f t="shared" ca="1" si="138"/>
        <v>49.699999999999996</v>
      </c>
      <c r="P648" s="2">
        <f t="shared" ca="1" si="139"/>
        <v>21.3</v>
      </c>
      <c r="Q648">
        <f t="shared" ca="1" si="140"/>
        <v>41</v>
      </c>
      <c r="R648">
        <f t="shared" ca="1" si="140"/>
        <v>36</v>
      </c>
      <c r="S648" s="2">
        <f t="shared" ca="1" si="141"/>
        <v>4.6000000000000005</v>
      </c>
      <c r="T648" s="3">
        <f t="shared" ca="1" si="142"/>
        <v>0.83248167868564127</v>
      </c>
      <c r="U648" t="str" cm="1">
        <f t="array" aca="1" ref="U648" ca="1">INDEX($U$2:$U$4,RANDBETWEEN(1,ROWS($U$2:$U$4)),1)</f>
        <v>Single</v>
      </c>
    </row>
    <row r="649" spans="1:21">
      <c r="A649">
        <v>648</v>
      </c>
      <c r="B649" cm="1">
        <f t="array" aca="1" ref="B649" ca="1">INDEX($B$2:$B$3,RANDBETWEEN(1,ROWS($B$2:$B$3)),1)</f>
        <v>2020</v>
      </c>
      <c r="C649">
        <f t="shared" ca="1" si="130"/>
        <v>1408824</v>
      </c>
      <c r="D649" t="str" cm="1">
        <f t="array" aca="1" ref="D649" ca="1">INDEX($D$2:$D$6,RANDBETWEEN(1,ROWS($D$2:$D$6)),1)</f>
        <v>Periklis Andreas</v>
      </c>
      <c r="E649" s="1">
        <f t="shared" ca="1" si="131"/>
        <v>43985</v>
      </c>
      <c r="F649">
        <f t="shared" ca="1" si="132"/>
        <v>24</v>
      </c>
      <c r="G649" t="str" cm="1">
        <f t="array" aca="1" ref="G649" ca="1">INDEX($G$2:$G$3,RANDBETWEEN(1,ROWS($G$2:$G$3)),1)</f>
        <v>Female</v>
      </c>
      <c r="H649" s="1">
        <f t="shared" ca="1" si="133"/>
        <v>43302</v>
      </c>
      <c r="I649">
        <f t="shared" ca="1" si="134"/>
        <v>17</v>
      </c>
      <c r="J649">
        <f t="shared" ca="1" si="135"/>
        <v>8</v>
      </c>
      <c r="K649" t="str" cm="1">
        <f t="array" aca="1" ref="K649" ca="1">INDEX($K$2:$K$6,RANDBETWEEN(1,ROWS($K$2:$K$6)),1)</f>
        <v>Spain</v>
      </c>
      <c r="L649">
        <f t="shared" ca="1" si="136"/>
        <v>61</v>
      </c>
      <c r="M649">
        <f t="shared" ca="1" si="137"/>
        <v>145</v>
      </c>
      <c r="N649">
        <f t="shared" ca="1" si="136"/>
        <v>74</v>
      </c>
      <c r="O649" s="2">
        <f t="shared" ca="1" si="138"/>
        <v>51.8</v>
      </c>
      <c r="P649" s="2">
        <f t="shared" ca="1" si="139"/>
        <v>22.2</v>
      </c>
      <c r="Q649">
        <f t="shared" ca="1" si="140"/>
        <v>16</v>
      </c>
      <c r="R649">
        <f t="shared" ca="1" si="140"/>
        <v>19</v>
      </c>
      <c r="S649" s="2">
        <f t="shared" ca="1" si="141"/>
        <v>5</v>
      </c>
      <c r="T649" s="3">
        <f t="shared" ca="1" si="142"/>
        <v>0.69807073696173483</v>
      </c>
      <c r="U649" t="str" cm="1">
        <f t="array" aca="1" ref="U649" ca="1">INDEX($U$2:$U$4,RANDBETWEEN(1,ROWS($U$2:$U$4)),1)</f>
        <v>In Relationship</v>
      </c>
    </row>
    <row r="650" spans="1:21">
      <c r="A650">
        <v>649</v>
      </c>
      <c r="B650" cm="1">
        <f t="array" aca="1" ref="B650" ca="1">INDEX($B$2:$B$3,RANDBETWEEN(1,ROWS($B$2:$B$3)),1)</f>
        <v>2020</v>
      </c>
      <c r="C650">
        <f t="shared" ca="1" si="130"/>
        <v>1416421</v>
      </c>
      <c r="D650" t="str" cm="1">
        <f t="array" aca="1" ref="D650" ca="1">INDEX($D$2:$D$6,RANDBETWEEN(1,ROWS($D$2:$D$6)),1)</f>
        <v>Periklis Andreas</v>
      </c>
      <c r="E650" s="1">
        <f t="shared" ca="1" si="131"/>
        <v>44151</v>
      </c>
      <c r="F650">
        <f t="shared" ca="1" si="132"/>
        <v>19</v>
      </c>
      <c r="G650" t="str" cm="1">
        <f t="array" aca="1" ref="G650" ca="1">INDEX($G$2:$G$3,RANDBETWEEN(1,ROWS($G$2:$G$3)),1)</f>
        <v>Male</v>
      </c>
      <c r="H650" s="1">
        <f t="shared" ca="1" si="133"/>
        <v>43507</v>
      </c>
      <c r="I650">
        <f t="shared" ca="1" si="134"/>
        <v>11</v>
      </c>
      <c r="J650">
        <f t="shared" ca="1" si="135"/>
        <v>15</v>
      </c>
      <c r="K650" t="str" cm="1">
        <f t="array" aca="1" ref="K650" ca="1">INDEX($K$2:$K$6,RANDBETWEEN(1,ROWS($K$2:$K$6)),1)</f>
        <v>France</v>
      </c>
      <c r="L650">
        <f t="shared" ca="1" si="136"/>
        <v>77</v>
      </c>
      <c r="M650">
        <f t="shared" ca="1" si="137"/>
        <v>107</v>
      </c>
      <c r="N650">
        <f t="shared" ca="1" si="136"/>
        <v>96</v>
      </c>
      <c r="O650" s="2">
        <f t="shared" ca="1" si="138"/>
        <v>67.199999999999989</v>
      </c>
      <c r="P650" s="2">
        <f t="shared" ca="1" si="139"/>
        <v>28.799999999999997</v>
      </c>
      <c r="Q650">
        <f t="shared" ca="1" si="140"/>
        <v>12</v>
      </c>
      <c r="R650">
        <f t="shared" ca="1" si="140"/>
        <v>33</v>
      </c>
      <c r="S650" s="2">
        <f t="shared" ca="1" si="141"/>
        <v>5.2</v>
      </c>
      <c r="T650" s="3">
        <f t="shared" ca="1" si="142"/>
        <v>0.96971586010587707</v>
      </c>
      <c r="U650" t="str" cm="1">
        <f t="array" aca="1" ref="U650" ca="1">INDEX($U$2:$U$4,RANDBETWEEN(1,ROWS($U$2:$U$4)),1)</f>
        <v>Married</v>
      </c>
    </row>
    <row r="651" spans="1:21">
      <c r="A651">
        <v>650</v>
      </c>
      <c r="B651" cm="1">
        <f t="array" aca="1" ref="B651" ca="1">INDEX($B$2:$B$3,RANDBETWEEN(1,ROWS($B$2:$B$3)),1)</f>
        <v>2021</v>
      </c>
      <c r="C651">
        <f t="shared" ca="1" si="130"/>
        <v>1460808</v>
      </c>
      <c r="D651" t="str" cm="1">
        <f t="array" aca="1" ref="D651" ca="1">INDEX($D$2:$D$6,RANDBETWEEN(1,ROWS($D$2:$D$6)),1)</f>
        <v>Costas Antonis</v>
      </c>
      <c r="E651" s="1">
        <f t="shared" ca="1" si="131"/>
        <v>44160</v>
      </c>
      <c r="F651">
        <f t="shared" ca="1" si="132"/>
        <v>23</v>
      </c>
      <c r="G651" t="str" cm="1">
        <f t="array" aca="1" ref="G651" ca="1">INDEX($G$2:$G$3,RANDBETWEEN(1,ROWS($G$2:$G$3)),1)</f>
        <v>Female</v>
      </c>
      <c r="H651" s="1">
        <f t="shared" ca="1" si="133"/>
        <v>43451</v>
      </c>
      <c r="I651">
        <f t="shared" ca="1" si="134"/>
        <v>11</v>
      </c>
      <c r="J651">
        <f t="shared" ca="1" si="135"/>
        <v>11</v>
      </c>
      <c r="K651" t="str" cm="1">
        <f t="array" aca="1" ref="K651" ca="1">INDEX($K$2:$K$6,RANDBETWEEN(1,ROWS($K$2:$K$6)),1)</f>
        <v>France</v>
      </c>
      <c r="L651">
        <f t="shared" ca="1" si="136"/>
        <v>50</v>
      </c>
      <c r="M651">
        <f t="shared" ca="1" si="137"/>
        <v>200</v>
      </c>
      <c r="N651">
        <f t="shared" ca="1" si="136"/>
        <v>100</v>
      </c>
      <c r="O651" s="2">
        <f t="shared" ca="1" si="138"/>
        <v>70</v>
      </c>
      <c r="P651" s="2">
        <f t="shared" ca="1" si="139"/>
        <v>30</v>
      </c>
      <c r="Q651">
        <f t="shared" ca="1" si="140"/>
        <v>11</v>
      </c>
      <c r="R651">
        <f t="shared" ca="1" si="140"/>
        <v>17</v>
      </c>
      <c r="S651" s="2">
        <f t="shared" ca="1" si="141"/>
        <v>4.4000000000000004</v>
      </c>
      <c r="T651" s="3">
        <f t="shared" ca="1" si="142"/>
        <v>0.72715140307191695</v>
      </c>
      <c r="U651" t="str" cm="1">
        <f t="array" aca="1" ref="U651" ca="1">INDEX($U$2:$U$4,RANDBETWEEN(1,ROWS($U$2:$U$4)),1)</f>
        <v>In Relationship</v>
      </c>
    </row>
    <row r="652" spans="1:21">
      <c r="A652">
        <v>651</v>
      </c>
      <c r="B652" cm="1">
        <f t="array" aca="1" ref="B652" ca="1">INDEX($B$2:$B$3,RANDBETWEEN(1,ROWS($B$2:$B$3)),1)</f>
        <v>2020</v>
      </c>
      <c r="C652">
        <f t="shared" ca="1" si="130"/>
        <v>1446003</v>
      </c>
      <c r="D652" t="str" cm="1">
        <f t="array" aca="1" ref="D652" ca="1">INDEX($D$2:$D$6,RANDBETWEEN(1,ROWS($D$2:$D$6)),1)</f>
        <v>Foteini Antonis</v>
      </c>
      <c r="E652" s="1">
        <f t="shared" ca="1" si="131"/>
        <v>44318</v>
      </c>
      <c r="F652">
        <f t="shared" ca="1" si="132"/>
        <v>23</v>
      </c>
      <c r="G652" t="str" cm="1">
        <f t="array" aca="1" ref="G652" ca="1">INDEX($G$2:$G$3,RANDBETWEEN(1,ROWS($G$2:$G$3)),1)</f>
        <v>Female</v>
      </c>
      <c r="H652" s="1">
        <f t="shared" ca="1" si="133"/>
        <v>43503</v>
      </c>
      <c r="I652">
        <f t="shared" ca="1" si="134"/>
        <v>19</v>
      </c>
      <c r="J652">
        <f t="shared" ca="1" si="135"/>
        <v>10</v>
      </c>
      <c r="K652" t="str" cm="1">
        <f t="array" aca="1" ref="K652" ca="1">INDEX($K$2:$K$6,RANDBETWEEN(1,ROWS($K$2:$K$6)),1)</f>
        <v>Australia</v>
      </c>
      <c r="L652">
        <f t="shared" ca="1" si="136"/>
        <v>98</v>
      </c>
      <c r="M652">
        <f t="shared" ca="1" si="137"/>
        <v>110</v>
      </c>
      <c r="N652">
        <f t="shared" ca="1" si="136"/>
        <v>81</v>
      </c>
      <c r="O652" s="2">
        <f t="shared" ca="1" si="138"/>
        <v>56.699999999999996</v>
      </c>
      <c r="P652" s="2">
        <f t="shared" ca="1" si="139"/>
        <v>24.3</v>
      </c>
      <c r="Q652">
        <f t="shared" ca="1" si="140"/>
        <v>27</v>
      </c>
      <c r="R652">
        <f t="shared" ca="1" si="140"/>
        <v>43</v>
      </c>
      <c r="S652" s="2">
        <f t="shared" ca="1" si="141"/>
        <v>5.8000000000000007</v>
      </c>
      <c r="T652" s="3">
        <f t="shared" ca="1" si="142"/>
        <v>0.67296576233206706</v>
      </c>
      <c r="U652" t="str" cm="1">
        <f t="array" aca="1" ref="U652" ca="1">INDEX($U$2:$U$4,RANDBETWEEN(1,ROWS($U$2:$U$4)),1)</f>
        <v>Single</v>
      </c>
    </row>
    <row r="653" spans="1:21">
      <c r="A653">
        <v>652</v>
      </c>
      <c r="B653" cm="1">
        <f t="array" aca="1" ref="B653" ca="1">INDEX($B$2:$B$3,RANDBETWEEN(1,ROWS($B$2:$B$3)),1)</f>
        <v>2021</v>
      </c>
      <c r="C653">
        <f t="shared" ca="1" si="130"/>
        <v>1407633</v>
      </c>
      <c r="D653" t="str" cm="1">
        <f t="array" aca="1" ref="D653" ca="1">INDEX($D$2:$D$6,RANDBETWEEN(1,ROWS($D$2:$D$6)),1)</f>
        <v>Marios Katsaros</v>
      </c>
      <c r="E653" s="1">
        <f t="shared" ca="1" si="131"/>
        <v>44137</v>
      </c>
      <c r="F653">
        <f t="shared" ca="1" si="132"/>
        <v>19</v>
      </c>
      <c r="G653" t="str" cm="1">
        <f t="array" aca="1" ref="G653" ca="1">INDEX($G$2:$G$3,RANDBETWEEN(1,ROWS($G$2:$G$3)),1)</f>
        <v>Female</v>
      </c>
      <c r="H653" s="1">
        <f t="shared" ca="1" si="133"/>
        <v>43352</v>
      </c>
      <c r="I653">
        <f t="shared" ca="1" si="134"/>
        <v>17</v>
      </c>
      <c r="J653">
        <f t="shared" ca="1" si="135"/>
        <v>15</v>
      </c>
      <c r="K653" t="str" cm="1">
        <f t="array" aca="1" ref="K653" ca="1">INDEX($K$2:$K$6,RANDBETWEEN(1,ROWS($K$2:$K$6)),1)</f>
        <v>Spain</v>
      </c>
      <c r="L653">
        <f t="shared" ca="1" si="136"/>
        <v>79</v>
      </c>
      <c r="M653">
        <f t="shared" ca="1" si="137"/>
        <v>146</v>
      </c>
      <c r="N653">
        <f t="shared" ca="1" si="136"/>
        <v>98</v>
      </c>
      <c r="O653" s="2">
        <f t="shared" ca="1" si="138"/>
        <v>68.599999999999994</v>
      </c>
      <c r="P653" s="2">
        <f t="shared" ca="1" si="139"/>
        <v>29.4</v>
      </c>
      <c r="Q653">
        <f t="shared" ca="1" si="140"/>
        <v>33</v>
      </c>
      <c r="R653">
        <f t="shared" ca="1" si="140"/>
        <v>18</v>
      </c>
      <c r="S653" s="2">
        <f t="shared" ca="1" si="141"/>
        <v>6.4</v>
      </c>
      <c r="T653" s="3">
        <f t="shared" ca="1" si="142"/>
        <v>4.5022598062693486E-2</v>
      </c>
      <c r="U653" t="str" cm="1">
        <f t="array" aca="1" ref="U653" ca="1">INDEX($U$2:$U$4,RANDBETWEEN(1,ROWS($U$2:$U$4)),1)</f>
        <v>In Relationship</v>
      </c>
    </row>
    <row r="654" spans="1:21">
      <c r="A654">
        <v>653</v>
      </c>
      <c r="B654" cm="1">
        <f t="array" aca="1" ref="B654" ca="1">INDEX($B$2:$B$3,RANDBETWEEN(1,ROWS($B$2:$B$3)),1)</f>
        <v>2020</v>
      </c>
      <c r="C654">
        <f t="shared" ca="1" si="130"/>
        <v>1475110</v>
      </c>
      <c r="D654" t="str" cm="1">
        <f t="array" aca="1" ref="D654" ca="1">INDEX($D$2:$D$6,RANDBETWEEN(1,ROWS($D$2:$D$6)),1)</f>
        <v>Costas Antonis</v>
      </c>
      <c r="E654" s="1">
        <f t="shared" ca="1" si="131"/>
        <v>44058</v>
      </c>
      <c r="F654">
        <f t="shared" ca="1" si="132"/>
        <v>24</v>
      </c>
      <c r="G654" t="str" cm="1">
        <f t="array" aca="1" ref="G654" ca="1">INDEX($G$2:$G$3,RANDBETWEEN(1,ROWS($G$2:$G$3)),1)</f>
        <v>Male</v>
      </c>
      <c r="H654" s="1">
        <f t="shared" ca="1" si="133"/>
        <v>43472</v>
      </c>
      <c r="I654">
        <f t="shared" ca="1" si="134"/>
        <v>16</v>
      </c>
      <c r="J654">
        <f t="shared" ca="1" si="135"/>
        <v>13</v>
      </c>
      <c r="K654" t="str" cm="1">
        <f t="array" aca="1" ref="K654" ca="1">INDEX($K$2:$K$6,RANDBETWEEN(1,ROWS($K$2:$K$6)),1)</f>
        <v>Germany</v>
      </c>
      <c r="L654">
        <f t="shared" ca="1" si="136"/>
        <v>82</v>
      </c>
      <c r="M654">
        <f t="shared" ca="1" si="137"/>
        <v>111</v>
      </c>
      <c r="N654">
        <f t="shared" ca="1" si="136"/>
        <v>54</v>
      </c>
      <c r="O654" s="2">
        <f t="shared" ca="1" si="138"/>
        <v>37.799999999999997</v>
      </c>
      <c r="P654" s="2">
        <f t="shared" ca="1" si="139"/>
        <v>16.2</v>
      </c>
      <c r="Q654">
        <f t="shared" ca="1" si="140"/>
        <v>11</v>
      </c>
      <c r="R654">
        <f t="shared" ca="1" si="140"/>
        <v>15</v>
      </c>
      <c r="S654" s="2">
        <f t="shared" ca="1" si="141"/>
        <v>5.8000000000000007</v>
      </c>
      <c r="T654" s="3">
        <f t="shared" ca="1" si="142"/>
        <v>0.11299766394947475</v>
      </c>
      <c r="U654" t="str" cm="1">
        <f t="array" aca="1" ref="U654" ca="1">INDEX($U$2:$U$4,RANDBETWEEN(1,ROWS($U$2:$U$4)),1)</f>
        <v>In Relationship</v>
      </c>
    </row>
    <row r="655" spans="1:21">
      <c r="A655">
        <v>654</v>
      </c>
      <c r="B655" cm="1">
        <f t="array" aca="1" ref="B655" ca="1">INDEX($B$2:$B$3,RANDBETWEEN(1,ROWS($B$2:$B$3)),1)</f>
        <v>2020</v>
      </c>
      <c r="C655">
        <f t="shared" ca="1" si="130"/>
        <v>1493864</v>
      </c>
      <c r="D655" t="str" cm="1">
        <f t="array" aca="1" ref="D655" ca="1">INDEX($D$2:$D$6,RANDBETWEEN(1,ROWS($D$2:$D$6)),1)</f>
        <v>Marios Katsaros</v>
      </c>
      <c r="E655" s="1">
        <f t="shared" ca="1" si="131"/>
        <v>44191</v>
      </c>
      <c r="F655">
        <f t="shared" ca="1" si="132"/>
        <v>22</v>
      </c>
      <c r="G655" t="str" cm="1">
        <f t="array" aca="1" ref="G655" ca="1">INDEX($G$2:$G$3,RANDBETWEEN(1,ROWS($G$2:$G$3)),1)</f>
        <v>Male</v>
      </c>
      <c r="H655" s="1">
        <f t="shared" ca="1" si="133"/>
        <v>43527</v>
      </c>
      <c r="I655">
        <f t="shared" ca="1" si="134"/>
        <v>12</v>
      </c>
      <c r="J655">
        <f t="shared" ca="1" si="135"/>
        <v>10</v>
      </c>
      <c r="K655" t="str" cm="1">
        <f t="array" aca="1" ref="K655" ca="1">INDEX($K$2:$K$6,RANDBETWEEN(1,ROWS($K$2:$K$6)),1)</f>
        <v>France</v>
      </c>
      <c r="L655">
        <f t="shared" ca="1" si="136"/>
        <v>77</v>
      </c>
      <c r="M655">
        <f t="shared" ca="1" si="137"/>
        <v>103</v>
      </c>
      <c r="N655">
        <f t="shared" ca="1" si="136"/>
        <v>99</v>
      </c>
      <c r="O655" s="2">
        <f t="shared" ca="1" si="138"/>
        <v>69.3</v>
      </c>
      <c r="P655" s="2">
        <f t="shared" ca="1" si="139"/>
        <v>29.7</v>
      </c>
      <c r="Q655">
        <f t="shared" ca="1" si="140"/>
        <v>27</v>
      </c>
      <c r="R655">
        <f t="shared" ca="1" si="140"/>
        <v>25</v>
      </c>
      <c r="S655" s="2">
        <f t="shared" ca="1" si="141"/>
        <v>4.4000000000000004</v>
      </c>
      <c r="T655" s="3">
        <f t="shared" ca="1" si="142"/>
        <v>0.58127989893636245</v>
      </c>
      <c r="U655" t="str" cm="1">
        <f t="array" aca="1" ref="U655" ca="1">INDEX($U$2:$U$4,RANDBETWEEN(1,ROWS($U$2:$U$4)),1)</f>
        <v>Single</v>
      </c>
    </row>
    <row r="656" spans="1:21">
      <c r="A656">
        <v>655</v>
      </c>
      <c r="B656" cm="1">
        <f t="array" aca="1" ref="B656" ca="1">INDEX($B$2:$B$3,RANDBETWEEN(1,ROWS($B$2:$B$3)),1)</f>
        <v>2020</v>
      </c>
      <c r="C656">
        <f t="shared" ca="1" si="130"/>
        <v>1495654</v>
      </c>
      <c r="D656" t="str" cm="1">
        <f t="array" aca="1" ref="D656" ca="1">INDEX($D$2:$D$6,RANDBETWEEN(1,ROWS($D$2:$D$6)),1)</f>
        <v>Periklis Andreas</v>
      </c>
      <c r="E656" s="1">
        <f t="shared" ca="1" si="131"/>
        <v>44108</v>
      </c>
      <c r="F656">
        <f t="shared" ca="1" si="132"/>
        <v>21</v>
      </c>
      <c r="G656" t="str" cm="1">
        <f t="array" aca="1" ref="G656" ca="1">INDEX($G$2:$G$3,RANDBETWEEN(1,ROWS($G$2:$G$3)),1)</f>
        <v>Female</v>
      </c>
      <c r="H656" s="1">
        <f t="shared" ca="1" si="133"/>
        <v>43672</v>
      </c>
      <c r="I656">
        <f t="shared" ca="1" si="134"/>
        <v>16</v>
      </c>
      <c r="J656">
        <f t="shared" ca="1" si="135"/>
        <v>14</v>
      </c>
      <c r="K656" t="str" cm="1">
        <f t="array" aca="1" ref="K656" ca="1">INDEX($K$2:$K$6,RANDBETWEEN(1,ROWS($K$2:$K$6)),1)</f>
        <v>Australia</v>
      </c>
      <c r="L656">
        <f t="shared" ca="1" si="136"/>
        <v>65</v>
      </c>
      <c r="M656">
        <f t="shared" ca="1" si="137"/>
        <v>184</v>
      </c>
      <c r="N656">
        <f t="shared" ca="1" si="136"/>
        <v>65</v>
      </c>
      <c r="O656" s="2">
        <f t="shared" ca="1" si="138"/>
        <v>45.5</v>
      </c>
      <c r="P656" s="2">
        <f t="shared" ca="1" si="139"/>
        <v>19.5</v>
      </c>
      <c r="Q656">
        <f t="shared" ca="1" si="140"/>
        <v>40</v>
      </c>
      <c r="R656">
        <f t="shared" ca="1" si="140"/>
        <v>25</v>
      </c>
      <c r="S656" s="2">
        <f t="shared" ca="1" si="141"/>
        <v>6</v>
      </c>
      <c r="T656" s="3">
        <f t="shared" ca="1" si="142"/>
        <v>0.97826063827387477</v>
      </c>
      <c r="U656" t="str" cm="1">
        <f t="array" aca="1" ref="U656" ca="1">INDEX($U$2:$U$4,RANDBETWEEN(1,ROWS($U$2:$U$4)),1)</f>
        <v>In Relationship</v>
      </c>
    </row>
    <row r="657" spans="1:21">
      <c r="A657">
        <v>656</v>
      </c>
      <c r="B657" cm="1">
        <f t="array" aca="1" ref="B657" ca="1">INDEX($B$2:$B$3,RANDBETWEEN(1,ROWS($B$2:$B$3)),1)</f>
        <v>2020</v>
      </c>
      <c r="C657">
        <f t="shared" ca="1" si="130"/>
        <v>1421914</v>
      </c>
      <c r="D657" t="str" cm="1">
        <f t="array" aca="1" ref="D657" ca="1">INDEX($D$2:$D$6,RANDBETWEEN(1,ROWS($D$2:$D$6)),1)</f>
        <v>Periklis Andreas</v>
      </c>
      <c r="E657" s="1">
        <f t="shared" ca="1" si="131"/>
        <v>44189</v>
      </c>
      <c r="F657">
        <f t="shared" ca="1" si="132"/>
        <v>19</v>
      </c>
      <c r="G657" t="str" cm="1">
        <f t="array" aca="1" ref="G657" ca="1">INDEX($G$2:$G$3,RANDBETWEEN(1,ROWS($G$2:$G$3)),1)</f>
        <v>Male</v>
      </c>
      <c r="H657" s="1">
        <f t="shared" ca="1" si="133"/>
        <v>43293</v>
      </c>
      <c r="I657">
        <f t="shared" ca="1" si="134"/>
        <v>18</v>
      </c>
      <c r="J657">
        <f t="shared" ca="1" si="135"/>
        <v>11</v>
      </c>
      <c r="K657" t="str" cm="1">
        <f t="array" aca="1" ref="K657" ca="1">INDEX($K$2:$K$6,RANDBETWEEN(1,ROWS($K$2:$K$6)),1)</f>
        <v>Canada</v>
      </c>
      <c r="L657">
        <f t="shared" ca="1" si="136"/>
        <v>99</v>
      </c>
      <c r="M657">
        <f t="shared" ca="1" si="137"/>
        <v>102</v>
      </c>
      <c r="N657">
        <f t="shared" ca="1" si="136"/>
        <v>96</v>
      </c>
      <c r="O657" s="2">
        <f t="shared" ca="1" si="138"/>
        <v>67.199999999999989</v>
      </c>
      <c r="P657" s="2">
        <f t="shared" ca="1" si="139"/>
        <v>28.799999999999997</v>
      </c>
      <c r="Q657">
        <f t="shared" ca="1" si="140"/>
        <v>36</v>
      </c>
      <c r="R657">
        <f t="shared" ca="1" si="140"/>
        <v>16</v>
      </c>
      <c r="S657" s="2">
        <f t="shared" ca="1" si="141"/>
        <v>5.8000000000000007</v>
      </c>
      <c r="T657" s="3">
        <f t="shared" ca="1" si="142"/>
        <v>0.81514461525825155</v>
      </c>
      <c r="U657" t="str" cm="1">
        <f t="array" aca="1" ref="U657" ca="1">INDEX($U$2:$U$4,RANDBETWEEN(1,ROWS($U$2:$U$4)),1)</f>
        <v>Married</v>
      </c>
    </row>
    <row r="658" spans="1:21">
      <c r="A658">
        <v>657</v>
      </c>
      <c r="B658" cm="1">
        <f t="array" aca="1" ref="B658" ca="1">INDEX($B$2:$B$3,RANDBETWEEN(1,ROWS($B$2:$B$3)),1)</f>
        <v>2021</v>
      </c>
      <c r="C658">
        <f t="shared" ca="1" si="130"/>
        <v>1425629</v>
      </c>
      <c r="D658" t="str" cm="1">
        <f t="array" aca="1" ref="D658" ca="1">INDEX($D$2:$D$6,RANDBETWEEN(1,ROWS($D$2:$D$6)),1)</f>
        <v>Marios Katsaros</v>
      </c>
      <c r="E658" s="1">
        <f t="shared" ca="1" si="131"/>
        <v>44209</v>
      </c>
      <c r="F658">
        <f t="shared" ca="1" si="132"/>
        <v>21</v>
      </c>
      <c r="G658" t="str" cm="1">
        <f t="array" aca="1" ref="G658" ca="1">INDEX($G$2:$G$3,RANDBETWEEN(1,ROWS($G$2:$G$3)),1)</f>
        <v>Female</v>
      </c>
      <c r="H658" s="1">
        <f t="shared" ca="1" si="133"/>
        <v>43416</v>
      </c>
      <c r="I658">
        <f t="shared" ca="1" si="134"/>
        <v>13</v>
      </c>
      <c r="J658">
        <f t="shared" ca="1" si="135"/>
        <v>12</v>
      </c>
      <c r="K658" t="str" cm="1">
        <f t="array" aca="1" ref="K658" ca="1">INDEX($K$2:$K$6,RANDBETWEEN(1,ROWS($K$2:$K$6)),1)</f>
        <v>Spain</v>
      </c>
      <c r="L658">
        <f t="shared" ca="1" si="136"/>
        <v>90</v>
      </c>
      <c r="M658">
        <f t="shared" ca="1" si="137"/>
        <v>144</v>
      </c>
      <c r="N658">
        <f t="shared" ca="1" si="136"/>
        <v>99</v>
      </c>
      <c r="O658" s="2">
        <f t="shared" ca="1" si="138"/>
        <v>69.3</v>
      </c>
      <c r="P658" s="2">
        <f t="shared" ca="1" si="139"/>
        <v>29.7</v>
      </c>
      <c r="Q658">
        <f t="shared" ca="1" si="140"/>
        <v>14</v>
      </c>
      <c r="R658">
        <f t="shared" ca="1" si="140"/>
        <v>23</v>
      </c>
      <c r="S658" s="2">
        <f t="shared" ca="1" si="141"/>
        <v>5</v>
      </c>
      <c r="T658" s="3">
        <f t="shared" ca="1" si="142"/>
        <v>0.34964504648977046</v>
      </c>
      <c r="U658" t="str" cm="1">
        <f t="array" aca="1" ref="U658" ca="1">INDEX($U$2:$U$4,RANDBETWEEN(1,ROWS($U$2:$U$4)),1)</f>
        <v>Single</v>
      </c>
    </row>
    <row r="659" spans="1:21">
      <c r="A659">
        <v>658</v>
      </c>
      <c r="B659" cm="1">
        <f t="array" aca="1" ref="B659" ca="1">INDEX($B$2:$B$3,RANDBETWEEN(1,ROWS($B$2:$B$3)),1)</f>
        <v>2020</v>
      </c>
      <c r="C659">
        <f t="shared" ca="1" si="130"/>
        <v>1425954</v>
      </c>
      <c r="D659" t="str" cm="1">
        <f t="array" aca="1" ref="D659" ca="1">INDEX($D$2:$D$6,RANDBETWEEN(1,ROWS($D$2:$D$6)),1)</f>
        <v>Marios Katsaros</v>
      </c>
      <c r="E659" s="1">
        <f t="shared" ca="1" si="131"/>
        <v>44077</v>
      </c>
      <c r="F659">
        <f t="shared" ca="1" si="132"/>
        <v>23</v>
      </c>
      <c r="G659" t="str" cm="1">
        <f t="array" aca="1" ref="G659" ca="1">INDEX($G$2:$G$3,RANDBETWEEN(1,ROWS($G$2:$G$3)),1)</f>
        <v>Male</v>
      </c>
      <c r="H659" s="1">
        <f t="shared" ca="1" si="133"/>
        <v>43627</v>
      </c>
      <c r="I659">
        <f t="shared" ca="1" si="134"/>
        <v>10</v>
      </c>
      <c r="J659">
        <f t="shared" ca="1" si="135"/>
        <v>8</v>
      </c>
      <c r="K659" t="str" cm="1">
        <f t="array" aca="1" ref="K659" ca="1">INDEX($K$2:$K$6,RANDBETWEEN(1,ROWS($K$2:$K$6)),1)</f>
        <v>Spain</v>
      </c>
      <c r="L659">
        <f t="shared" ca="1" si="136"/>
        <v>61</v>
      </c>
      <c r="M659">
        <f t="shared" ca="1" si="137"/>
        <v>159</v>
      </c>
      <c r="N659">
        <f t="shared" ca="1" si="136"/>
        <v>77</v>
      </c>
      <c r="O659" s="2">
        <f t="shared" ca="1" si="138"/>
        <v>53.9</v>
      </c>
      <c r="P659" s="2">
        <f t="shared" ca="1" si="139"/>
        <v>23.099999999999998</v>
      </c>
      <c r="Q659">
        <f t="shared" ca="1" si="140"/>
        <v>21</v>
      </c>
      <c r="R659">
        <f t="shared" ca="1" si="140"/>
        <v>30</v>
      </c>
      <c r="S659" s="2">
        <f t="shared" ca="1" si="141"/>
        <v>3.6</v>
      </c>
      <c r="T659" s="3">
        <f t="shared" ca="1" si="142"/>
        <v>0.11084720882122534</v>
      </c>
      <c r="U659" t="str" cm="1">
        <f t="array" aca="1" ref="U659" ca="1">INDEX($U$2:$U$4,RANDBETWEEN(1,ROWS($U$2:$U$4)),1)</f>
        <v>Single</v>
      </c>
    </row>
    <row r="660" spans="1:21">
      <c r="A660">
        <v>659</v>
      </c>
      <c r="B660" cm="1">
        <f t="array" aca="1" ref="B660" ca="1">INDEX($B$2:$B$3,RANDBETWEEN(1,ROWS($B$2:$B$3)),1)</f>
        <v>2020</v>
      </c>
      <c r="C660">
        <f t="shared" ca="1" si="130"/>
        <v>1424385</v>
      </c>
      <c r="D660" t="str" cm="1">
        <f t="array" aca="1" ref="D660" ca="1">INDEX($D$2:$D$6,RANDBETWEEN(1,ROWS($D$2:$D$6)),1)</f>
        <v>Marios Katsaros</v>
      </c>
      <c r="E660" s="1">
        <f t="shared" ca="1" si="131"/>
        <v>44155</v>
      </c>
      <c r="F660">
        <f t="shared" ca="1" si="132"/>
        <v>24</v>
      </c>
      <c r="G660" t="str" cm="1">
        <f t="array" aca="1" ref="G660" ca="1">INDEX($G$2:$G$3,RANDBETWEEN(1,ROWS($G$2:$G$3)),1)</f>
        <v>Male</v>
      </c>
      <c r="H660" s="1">
        <f t="shared" ca="1" si="133"/>
        <v>43325</v>
      </c>
      <c r="I660">
        <f t="shared" ca="1" si="134"/>
        <v>19</v>
      </c>
      <c r="J660">
        <f t="shared" ca="1" si="135"/>
        <v>12</v>
      </c>
      <c r="K660" t="str" cm="1">
        <f t="array" aca="1" ref="K660" ca="1">INDEX($K$2:$K$6,RANDBETWEEN(1,ROWS($K$2:$K$6)),1)</f>
        <v>Canada</v>
      </c>
      <c r="L660">
        <f t="shared" ca="1" si="136"/>
        <v>63</v>
      </c>
      <c r="M660">
        <f t="shared" ca="1" si="137"/>
        <v>175</v>
      </c>
      <c r="N660">
        <f t="shared" ca="1" si="136"/>
        <v>97</v>
      </c>
      <c r="O660" s="2">
        <f t="shared" ca="1" si="138"/>
        <v>67.899999999999991</v>
      </c>
      <c r="P660" s="2">
        <f t="shared" ca="1" si="139"/>
        <v>29.099999999999998</v>
      </c>
      <c r="Q660">
        <f t="shared" ca="1" si="140"/>
        <v>27</v>
      </c>
      <c r="R660">
        <f t="shared" ca="1" si="140"/>
        <v>39</v>
      </c>
      <c r="S660" s="2">
        <f t="shared" ca="1" si="141"/>
        <v>6.2</v>
      </c>
      <c r="T660" s="3">
        <f t="shared" ca="1" si="142"/>
        <v>0.35555309081020658</v>
      </c>
      <c r="U660" t="str" cm="1">
        <f t="array" aca="1" ref="U660" ca="1">INDEX($U$2:$U$4,RANDBETWEEN(1,ROWS($U$2:$U$4)),1)</f>
        <v>Married</v>
      </c>
    </row>
    <row r="661" spans="1:21">
      <c r="A661">
        <v>660</v>
      </c>
      <c r="B661" cm="1">
        <f t="array" aca="1" ref="B661" ca="1">INDEX($B$2:$B$3,RANDBETWEEN(1,ROWS($B$2:$B$3)),1)</f>
        <v>2021</v>
      </c>
      <c r="C661">
        <f t="shared" ca="1" si="130"/>
        <v>1440474</v>
      </c>
      <c r="D661" t="str" cm="1">
        <f t="array" aca="1" ref="D661" ca="1">INDEX($D$2:$D$6,RANDBETWEEN(1,ROWS($D$2:$D$6)),1)</f>
        <v>Costas Antonis</v>
      </c>
      <c r="E661" s="1">
        <f t="shared" ca="1" si="131"/>
        <v>44199</v>
      </c>
      <c r="F661">
        <f t="shared" ca="1" si="132"/>
        <v>21</v>
      </c>
      <c r="G661" t="str" cm="1">
        <f t="array" aca="1" ref="G661" ca="1">INDEX($G$2:$G$3,RANDBETWEEN(1,ROWS($G$2:$G$3)),1)</f>
        <v>Male</v>
      </c>
      <c r="H661" s="1">
        <f t="shared" ca="1" si="133"/>
        <v>43274</v>
      </c>
      <c r="I661">
        <f t="shared" ca="1" si="134"/>
        <v>18</v>
      </c>
      <c r="J661">
        <f t="shared" ca="1" si="135"/>
        <v>13</v>
      </c>
      <c r="K661" t="str" cm="1">
        <f t="array" aca="1" ref="K661" ca="1">INDEX($K$2:$K$6,RANDBETWEEN(1,ROWS($K$2:$K$6)),1)</f>
        <v>Canada</v>
      </c>
      <c r="L661">
        <f t="shared" ca="1" si="136"/>
        <v>90</v>
      </c>
      <c r="M661">
        <f t="shared" ca="1" si="137"/>
        <v>148</v>
      </c>
      <c r="N661">
        <f t="shared" ca="1" si="136"/>
        <v>74</v>
      </c>
      <c r="O661" s="2">
        <f t="shared" ca="1" si="138"/>
        <v>51.8</v>
      </c>
      <c r="P661" s="2">
        <f t="shared" ca="1" si="139"/>
        <v>22.2</v>
      </c>
      <c r="Q661">
        <f t="shared" ca="1" si="140"/>
        <v>46</v>
      </c>
      <c r="R661">
        <f t="shared" ca="1" si="140"/>
        <v>37</v>
      </c>
      <c r="S661" s="2">
        <f t="shared" ca="1" si="141"/>
        <v>6.2</v>
      </c>
      <c r="T661" s="3">
        <f t="shared" ca="1" si="142"/>
        <v>0.83281303479797453</v>
      </c>
      <c r="U661" t="str" cm="1">
        <f t="array" aca="1" ref="U661" ca="1">INDEX($U$2:$U$4,RANDBETWEEN(1,ROWS($U$2:$U$4)),1)</f>
        <v>Single</v>
      </c>
    </row>
    <row r="662" spans="1:21">
      <c r="A662">
        <v>661</v>
      </c>
      <c r="B662" cm="1">
        <f t="array" aca="1" ref="B662" ca="1">INDEX($B$2:$B$3,RANDBETWEEN(1,ROWS($B$2:$B$3)),1)</f>
        <v>2021</v>
      </c>
      <c r="C662">
        <f t="shared" ca="1" si="130"/>
        <v>1483663</v>
      </c>
      <c r="D662" t="str" cm="1">
        <f t="array" aca="1" ref="D662" ca="1">INDEX($D$2:$D$6,RANDBETWEEN(1,ROWS($D$2:$D$6)),1)</f>
        <v>Foteini Antonis</v>
      </c>
      <c r="E662" s="1">
        <f t="shared" ca="1" si="131"/>
        <v>44291</v>
      </c>
      <c r="F662">
        <f t="shared" ca="1" si="132"/>
        <v>25</v>
      </c>
      <c r="G662" t="str" cm="1">
        <f t="array" aca="1" ref="G662" ca="1">INDEX($G$2:$G$3,RANDBETWEEN(1,ROWS($G$2:$G$3)),1)</f>
        <v>Female</v>
      </c>
      <c r="H662" s="1">
        <f t="shared" ca="1" si="133"/>
        <v>43482</v>
      </c>
      <c r="I662">
        <f t="shared" ca="1" si="134"/>
        <v>10</v>
      </c>
      <c r="J662">
        <f t="shared" ca="1" si="135"/>
        <v>9</v>
      </c>
      <c r="K662" t="str" cm="1">
        <f t="array" aca="1" ref="K662" ca="1">INDEX($K$2:$K$6,RANDBETWEEN(1,ROWS($K$2:$K$6)),1)</f>
        <v>Australia</v>
      </c>
      <c r="L662">
        <f t="shared" ca="1" si="136"/>
        <v>57</v>
      </c>
      <c r="M662">
        <f t="shared" ca="1" si="137"/>
        <v>123</v>
      </c>
      <c r="N662">
        <f t="shared" ca="1" si="136"/>
        <v>56</v>
      </c>
      <c r="O662" s="2">
        <f t="shared" ca="1" si="138"/>
        <v>39.199999999999996</v>
      </c>
      <c r="P662" s="2">
        <f t="shared" ca="1" si="139"/>
        <v>16.8</v>
      </c>
      <c r="Q662">
        <f t="shared" ca="1" si="140"/>
        <v>43</v>
      </c>
      <c r="R662">
        <f t="shared" ca="1" si="140"/>
        <v>45</v>
      </c>
      <c r="S662" s="2">
        <f t="shared" ca="1" si="141"/>
        <v>3.8000000000000003</v>
      </c>
      <c r="T662" s="3">
        <f t="shared" ca="1" si="142"/>
        <v>4.1715670134709226E-2</v>
      </c>
      <c r="U662" t="str" cm="1">
        <f t="array" aca="1" ref="U662" ca="1">INDEX($U$2:$U$4,RANDBETWEEN(1,ROWS($U$2:$U$4)),1)</f>
        <v>Married</v>
      </c>
    </row>
    <row r="663" spans="1:21">
      <c r="A663">
        <v>662</v>
      </c>
      <c r="B663" cm="1">
        <f t="array" aca="1" ref="B663" ca="1">INDEX($B$2:$B$3,RANDBETWEEN(1,ROWS($B$2:$B$3)),1)</f>
        <v>2021</v>
      </c>
      <c r="C663">
        <f t="shared" ca="1" si="130"/>
        <v>1440584</v>
      </c>
      <c r="D663" t="str" cm="1">
        <f t="array" aca="1" ref="D663" ca="1">INDEX($D$2:$D$6,RANDBETWEEN(1,ROWS($D$2:$D$6)),1)</f>
        <v>Irini Antoniou</v>
      </c>
      <c r="E663" s="1">
        <f t="shared" ca="1" si="131"/>
        <v>44108</v>
      </c>
      <c r="F663">
        <f t="shared" ca="1" si="132"/>
        <v>23</v>
      </c>
      <c r="G663" t="str" cm="1">
        <f t="array" aca="1" ref="G663" ca="1">INDEX($G$2:$G$3,RANDBETWEEN(1,ROWS($G$2:$G$3)),1)</f>
        <v>Female</v>
      </c>
      <c r="H663" s="1">
        <f t="shared" ca="1" si="133"/>
        <v>43645</v>
      </c>
      <c r="I663">
        <f t="shared" ca="1" si="134"/>
        <v>16</v>
      </c>
      <c r="J663">
        <f t="shared" ca="1" si="135"/>
        <v>14</v>
      </c>
      <c r="K663" t="str" cm="1">
        <f t="array" aca="1" ref="K663" ca="1">INDEX($K$2:$K$6,RANDBETWEEN(1,ROWS($K$2:$K$6)),1)</f>
        <v>Australia</v>
      </c>
      <c r="L663">
        <f t="shared" ca="1" si="136"/>
        <v>73</v>
      </c>
      <c r="M663">
        <f t="shared" ca="1" si="137"/>
        <v>108</v>
      </c>
      <c r="N663">
        <f t="shared" ca="1" si="136"/>
        <v>100</v>
      </c>
      <c r="O663" s="2">
        <f t="shared" ca="1" si="138"/>
        <v>70</v>
      </c>
      <c r="P663" s="2">
        <f t="shared" ca="1" si="139"/>
        <v>30</v>
      </c>
      <c r="Q663">
        <f t="shared" ca="1" si="140"/>
        <v>26</v>
      </c>
      <c r="R663">
        <f t="shared" ca="1" si="140"/>
        <v>15</v>
      </c>
      <c r="S663" s="2">
        <f t="shared" ca="1" si="141"/>
        <v>6</v>
      </c>
      <c r="T663" s="3">
        <f t="shared" ca="1" si="142"/>
        <v>0.83891800863923438</v>
      </c>
      <c r="U663" t="str" cm="1">
        <f t="array" aca="1" ref="U663" ca="1">INDEX($U$2:$U$4,RANDBETWEEN(1,ROWS($U$2:$U$4)),1)</f>
        <v>In Relationship</v>
      </c>
    </row>
    <row r="664" spans="1:21">
      <c r="A664">
        <v>663</v>
      </c>
      <c r="B664" cm="1">
        <f t="array" aca="1" ref="B664" ca="1">INDEX($B$2:$B$3,RANDBETWEEN(1,ROWS($B$2:$B$3)),1)</f>
        <v>2020</v>
      </c>
      <c r="C664">
        <f t="shared" ca="1" si="130"/>
        <v>1401698</v>
      </c>
      <c r="D664" t="str" cm="1">
        <f t="array" aca="1" ref="D664" ca="1">INDEX($D$2:$D$6,RANDBETWEEN(1,ROWS($D$2:$D$6)),1)</f>
        <v>Costas Antonis</v>
      </c>
      <c r="E664" s="1">
        <f t="shared" ca="1" si="131"/>
        <v>44106</v>
      </c>
      <c r="F664">
        <f t="shared" ca="1" si="132"/>
        <v>19</v>
      </c>
      <c r="G664" t="str" cm="1">
        <f t="array" aca="1" ref="G664" ca="1">INDEX($G$2:$G$3,RANDBETWEEN(1,ROWS($G$2:$G$3)),1)</f>
        <v>Female</v>
      </c>
      <c r="H664" s="1">
        <f t="shared" ca="1" si="133"/>
        <v>43322</v>
      </c>
      <c r="I664">
        <f t="shared" ca="1" si="134"/>
        <v>16</v>
      </c>
      <c r="J664">
        <f t="shared" ca="1" si="135"/>
        <v>10</v>
      </c>
      <c r="K664" t="str" cm="1">
        <f t="array" aca="1" ref="K664" ca="1">INDEX($K$2:$K$6,RANDBETWEEN(1,ROWS($K$2:$K$6)),1)</f>
        <v>Germany</v>
      </c>
      <c r="L664">
        <f t="shared" ca="1" si="136"/>
        <v>92</v>
      </c>
      <c r="M664">
        <f t="shared" ca="1" si="137"/>
        <v>107</v>
      </c>
      <c r="N664">
        <f t="shared" ca="1" si="136"/>
        <v>83</v>
      </c>
      <c r="O664" s="2">
        <f t="shared" ca="1" si="138"/>
        <v>58.099999999999994</v>
      </c>
      <c r="P664" s="2">
        <f t="shared" ca="1" si="139"/>
        <v>24.9</v>
      </c>
      <c r="Q664">
        <f t="shared" ca="1" si="140"/>
        <v>19</v>
      </c>
      <c r="R664">
        <f t="shared" ca="1" si="140"/>
        <v>20</v>
      </c>
      <c r="S664" s="2">
        <f t="shared" ca="1" si="141"/>
        <v>5.2</v>
      </c>
      <c r="T664" s="3">
        <f t="shared" ca="1" si="142"/>
        <v>4.5296276350689113E-2</v>
      </c>
      <c r="U664" t="str" cm="1">
        <f t="array" aca="1" ref="U664" ca="1">INDEX($U$2:$U$4,RANDBETWEEN(1,ROWS($U$2:$U$4)),1)</f>
        <v>Single</v>
      </c>
    </row>
    <row r="665" spans="1:21">
      <c r="A665">
        <v>664</v>
      </c>
      <c r="B665" cm="1">
        <f t="array" aca="1" ref="B665" ca="1">INDEX($B$2:$B$3,RANDBETWEEN(1,ROWS($B$2:$B$3)),1)</f>
        <v>2021</v>
      </c>
      <c r="C665">
        <f t="shared" ca="1" si="130"/>
        <v>1480064</v>
      </c>
      <c r="D665" t="str" cm="1">
        <f t="array" aca="1" ref="D665" ca="1">INDEX($D$2:$D$6,RANDBETWEEN(1,ROWS($D$2:$D$6)),1)</f>
        <v>Irini Antoniou</v>
      </c>
      <c r="E665" s="1">
        <f t="shared" ca="1" si="131"/>
        <v>44376</v>
      </c>
      <c r="F665">
        <f t="shared" ca="1" si="132"/>
        <v>26</v>
      </c>
      <c r="G665" t="str" cm="1">
        <f t="array" aca="1" ref="G665" ca="1">INDEX($G$2:$G$3,RANDBETWEEN(1,ROWS($G$2:$G$3)),1)</f>
        <v>Male</v>
      </c>
      <c r="H665" s="1">
        <f t="shared" ca="1" si="133"/>
        <v>43361</v>
      </c>
      <c r="I665">
        <f t="shared" ca="1" si="134"/>
        <v>14</v>
      </c>
      <c r="J665">
        <f t="shared" ca="1" si="135"/>
        <v>10</v>
      </c>
      <c r="K665" t="str" cm="1">
        <f t="array" aca="1" ref="K665" ca="1">INDEX($K$2:$K$6,RANDBETWEEN(1,ROWS($K$2:$K$6)),1)</f>
        <v>Canada</v>
      </c>
      <c r="L665">
        <f t="shared" ca="1" si="136"/>
        <v>89</v>
      </c>
      <c r="M665">
        <f t="shared" ca="1" si="137"/>
        <v>152</v>
      </c>
      <c r="N665">
        <f t="shared" ca="1" si="136"/>
        <v>64</v>
      </c>
      <c r="O665" s="2">
        <f t="shared" ca="1" si="138"/>
        <v>44.8</v>
      </c>
      <c r="P665" s="2">
        <f t="shared" ca="1" si="139"/>
        <v>19.2</v>
      </c>
      <c r="Q665">
        <f t="shared" ca="1" si="140"/>
        <v>22</v>
      </c>
      <c r="R665">
        <f t="shared" ca="1" si="140"/>
        <v>21</v>
      </c>
      <c r="S665" s="2">
        <f t="shared" ca="1" si="141"/>
        <v>4.8000000000000007</v>
      </c>
      <c r="T665" s="3">
        <f t="shared" ca="1" si="142"/>
        <v>5.3841802797296445E-3</v>
      </c>
      <c r="U665" t="str" cm="1">
        <f t="array" aca="1" ref="U665" ca="1">INDEX($U$2:$U$4,RANDBETWEEN(1,ROWS($U$2:$U$4)),1)</f>
        <v>Single</v>
      </c>
    </row>
    <row r="666" spans="1:21">
      <c r="A666">
        <v>665</v>
      </c>
      <c r="B666" cm="1">
        <f t="array" aca="1" ref="B666" ca="1">INDEX($B$2:$B$3,RANDBETWEEN(1,ROWS($B$2:$B$3)),1)</f>
        <v>2020</v>
      </c>
      <c r="C666">
        <f t="shared" ca="1" si="130"/>
        <v>1469201</v>
      </c>
      <c r="D666" t="str" cm="1">
        <f t="array" aca="1" ref="D666" ca="1">INDEX($D$2:$D$6,RANDBETWEEN(1,ROWS($D$2:$D$6)),1)</f>
        <v>Periklis Andreas</v>
      </c>
      <c r="E666" s="1">
        <f t="shared" ca="1" si="131"/>
        <v>44186</v>
      </c>
      <c r="F666">
        <f t="shared" ca="1" si="132"/>
        <v>22</v>
      </c>
      <c r="G666" t="str" cm="1">
        <f t="array" aca="1" ref="G666" ca="1">INDEX($G$2:$G$3,RANDBETWEEN(1,ROWS($G$2:$G$3)),1)</f>
        <v>Male</v>
      </c>
      <c r="H666" s="1">
        <f t="shared" ca="1" si="133"/>
        <v>43340</v>
      </c>
      <c r="I666">
        <f t="shared" ca="1" si="134"/>
        <v>11</v>
      </c>
      <c r="J666">
        <f t="shared" ca="1" si="135"/>
        <v>10</v>
      </c>
      <c r="K666" t="str" cm="1">
        <f t="array" aca="1" ref="K666" ca="1">INDEX($K$2:$K$6,RANDBETWEEN(1,ROWS($K$2:$K$6)),1)</f>
        <v>Canada</v>
      </c>
      <c r="L666">
        <f t="shared" ca="1" si="136"/>
        <v>64</v>
      </c>
      <c r="M666">
        <f t="shared" ca="1" si="137"/>
        <v>128</v>
      </c>
      <c r="N666">
        <f t="shared" ca="1" si="136"/>
        <v>89</v>
      </c>
      <c r="O666" s="2">
        <f t="shared" ca="1" si="138"/>
        <v>62.3</v>
      </c>
      <c r="P666" s="2">
        <f t="shared" ca="1" si="139"/>
        <v>26.7</v>
      </c>
      <c r="Q666">
        <f t="shared" ca="1" si="140"/>
        <v>29</v>
      </c>
      <c r="R666">
        <f t="shared" ca="1" si="140"/>
        <v>39</v>
      </c>
      <c r="S666" s="2">
        <f t="shared" ca="1" si="141"/>
        <v>4.2</v>
      </c>
      <c r="T666" s="3">
        <f t="shared" ca="1" si="142"/>
        <v>0.87431502216121604</v>
      </c>
      <c r="U666" t="str" cm="1">
        <f t="array" aca="1" ref="U666" ca="1">INDEX($U$2:$U$4,RANDBETWEEN(1,ROWS($U$2:$U$4)),1)</f>
        <v>Married</v>
      </c>
    </row>
    <row r="667" spans="1:21">
      <c r="A667">
        <v>666</v>
      </c>
      <c r="B667" cm="1">
        <f t="array" aca="1" ref="B667" ca="1">INDEX($B$2:$B$3,RANDBETWEEN(1,ROWS($B$2:$B$3)),1)</f>
        <v>2020</v>
      </c>
      <c r="C667">
        <f t="shared" ca="1" si="130"/>
        <v>1468259</v>
      </c>
      <c r="D667" t="str" cm="1">
        <f t="array" aca="1" ref="D667" ca="1">INDEX($D$2:$D$6,RANDBETWEEN(1,ROWS($D$2:$D$6)),1)</f>
        <v>Irini Antoniou</v>
      </c>
      <c r="E667" s="1">
        <f t="shared" ca="1" si="131"/>
        <v>44103</v>
      </c>
      <c r="F667">
        <f t="shared" ca="1" si="132"/>
        <v>21</v>
      </c>
      <c r="G667" t="str" cm="1">
        <f t="array" aca="1" ref="G667" ca="1">INDEX($G$2:$G$3,RANDBETWEEN(1,ROWS($G$2:$G$3)),1)</f>
        <v>Female</v>
      </c>
      <c r="H667" s="1">
        <f t="shared" ca="1" si="133"/>
        <v>43504</v>
      </c>
      <c r="I667">
        <f t="shared" ca="1" si="134"/>
        <v>12</v>
      </c>
      <c r="J667">
        <f t="shared" ca="1" si="135"/>
        <v>13</v>
      </c>
      <c r="K667" t="str" cm="1">
        <f t="array" aca="1" ref="K667" ca="1">INDEX($K$2:$K$6,RANDBETWEEN(1,ROWS($K$2:$K$6)),1)</f>
        <v>Australia</v>
      </c>
      <c r="L667">
        <f t="shared" ca="1" si="136"/>
        <v>66</v>
      </c>
      <c r="M667">
        <f t="shared" ca="1" si="137"/>
        <v>192</v>
      </c>
      <c r="N667">
        <f t="shared" ca="1" si="136"/>
        <v>62</v>
      </c>
      <c r="O667" s="2">
        <f t="shared" ca="1" si="138"/>
        <v>43.4</v>
      </c>
      <c r="P667" s="2">
        <f t="shared" ca="1" si="139"/>
        <v>18.599999999999998</v>
      </c>
      <c r="Q667">
        <f t="shared" ca="1" si="140"/>
        <v>21</v>
      </c>
      <c r="R667">
        <f t="shared" ca="1" si="140"/>
        <v>39</v>
      </c>
      <c r="S667" s="2">
        <f t="shared" ca="1" si="141"/>
        <v>5</v>
      </c>
      <c r="T667" s="3">
        <f t="shared" ca="1" si="142"/>
        <v>0.33865480596237285</v>
      </c>
      <c r="U667" t="str" cm="1">
        <f t="array" aca="1" ref="U667" ca="1">INDEX($U$2:$U$4,RANDBETWEEN(1,ROWS($U$2:$U$4)),1)</f>
        <v>In Relationship</v>
      </c>
    </row>
    <row r="668" spans="1:21">
      <c r="A668">
        <v>667</v>
      </c>
      <c r="B668" cm="1">
        <f t="array" aca="1" ref="B668" ca="1">INDEX($B$2:$B$3,RANDBETWEEN(1,ROWS($B$2:$B$3)),1)</f>
        <v>2020</v>
      </c>
      <c r="C668">
        <f t="shared" ca="1" si="130"/>
        <v>1495559</v>
      </c>
      <c r="D668" t="str" cm="1">
        <f t="array" aca="1" ref="D668" ca="1">INDEX($D$2:$D$6,RANDBETWEEN(1,ROWS($D$2:$D$6)),1)</f>
        <v>Costas Antonis</v>
      </c>
      <c r="E668" s="1">
        <f t="shared" ca="1" si="131"/>
        <v>44105</v>
      </c>
      <c r="F668">
        <f t="shared" ca="1" si="132"/>
        <v>24</v>
      </c>
      <c r="G668" t="str" cm="1">
        <f t="array" aca="1" ref="G668" ca="1">INDEX($G$2:$G$3,RANDBETWEEN(1,ROWS($G$2:$G$3)),1)</f>
        <v>Female</v>
      </c>
      <c r="H668" s="1">
        <f t="shared" ca="1" si="133"/>
        <v>43584</v>
      </c>
      <c r="I668">
        <f t="shared" ca="1" si="134"/>
        <v>12</v>
      </c>
      <c r="J668">
        <f t="shared" ca="1" si="135"/>
        <v>9</v>
      </c>
      <c r="K668" t="str" cm="1">
        <f t="array" aca="1" ref="K668" ca="1">INDEX($K$2:$K$6,RANDBETWEEN(1,ROWS($K$2:$K$6)),1)</f>
        <v>France</v>
      </c>
      <c r="L668">
        <f t="shared" ca="1" si="136"/>
        <v>68</v>
      </c>
      <c r="M668">
        <f t="shared" ca="1" si="137"/>
        <v>103</v>
      </c>
      <c r="N668">
        <f t="shared" ca="1" si="136"/>
        <v>97</v>
      </c>
      <c r="O668" s="2">
        <f t="shared" ca="1" si="138"/>
        <v>67.899999999999991</v>
      </c>
      <c r="P668" s="2">
        <f t="shared" ca="1" si="139"/>
        <v>29.099999999999998</v>
      </c>
      <c r="Q668">
        <f t="shared" ca="1" si="140"/>
        <v>15</v>
      </c>
      <c r="R668">
        <f t="shared" ca="1" si="140"/>
        <v>14</v>
      </c>
      <c r="S668" s="2">
        <f t="shared" ca="1" si="141"/>
        <v>4.2</v>
      </c>
      <c r="T668" s="3">
        <f t="shared" ca="1" si="142"/>
        <v>0.89217367517204815</v>
      </c>
      <c r="U668" t="str" cm="1">
        <f t="array" aca="1" ref="U668" ca="1">INDEX($U$2:$U$4,RANDBETWEEN(1,ROWS($U$2:$U$4)),1)</f>
        <v>In Relationship</v>
      </c>
    </row>
    <row r="669" spans="1:21">
      <c r="A669">
        <v>668</v>
      </c>
      <c r="B669" cm="1">
        <f t="array" aca="1" ref="B669" ca="1">INDEX($B$2:$B$3,RANDBETWEEN(1,ROWS($B$2:$B$3)),1)</f>
        <v>2020</v>
      </c>
      <c r="C669">
        <f t="shared" ca="1" si="130"/>
        <v>1465591</v>
      </c>
      <c r="D669" t="str" cm="1">
        <f t="array" aca="1" ref="D669" ca="1">INDEX($D$2:$D$6,RANDBETWEEN(1,ROWS($D$2:$D$6)),1)</f>
        <v>Costas Antonis</v>
      </c>
      <c r="E669" s="1">
        <f t="shared" ca="1" si="131"/>
        <v>44310</v>
      </c>
      <c r="F669">
        <f t="shared" ca="1" si="132"/>
        <v>28</v>
      </c>
      <c r="G669" t="str" cm="1">
        <f t="array" aca="1" ref="G669" ca="1">INDEX($G$2:$G$3,RANDBETWEEN(1,ROWS($G$2:$G$3)),1)</f>
        <v>Male</v>
      </c>
      <c r="H669" s="1">
        <f t="shared" ca="1" si="133"/>
        <v>43304</v>
      </c>
      <c r="I669">
        <f t="shared" ca="1" si="134"/>
        <v>18</v>
      </c>
      <c r="J669">
        <f t="shared" ca="1" si="135"/>
        <v>10</v>
      </c>
      <c r="K669" t="str" cm="1">
        <f t="array" aca="1" ref="K669" ca="1">INDEX($K$2:$K$6,RANDBETWEEN(1,ROWS($K$2:$K$6)),1)</f>
        <v>Spain</v>
      </c>
      <c r="L669">
        <f t="shared" ca="1" si="136"/>
        <v>71</v>
      </c>
      <c r="M669">
        <f t="shared" ca="1" si="137"/>
        <v>105</v>
      </c>
      <c r="N669">
        <f t="shared" ca="1" si="136"/>
        <v>89</v>
      </c>
      <c r="O669" s="2">
        <f t="shared" ca="1" si="138"/>
        <v>62.3</v>
      </c>
      <c r="P669" s="2">
        <f t="shared" ca="1" si="139"/>
        <v>26.7</v>
      </c>
      <c r="Q669">
        <f t="shared" ca="1" si="140"/>
        <v>32</v>
      </c>
      <c r="R669">
        <f t="shared" ca="1" si="140"/>
        <v>45</v>
      </c>
      <c r="S669" s="2">
        <f t="shared" ca="1" si="141"/>
        <v>5.6000000000000005</v>
      </c>
      <c r="T669" s="3">
        <f t="shared" ca="1" si="142"/>
        <v>0.69633605901045692</v>
      </c>
      <c r="U669" t="str" cm="1">
        <f t="array" aca="1" ref="U669" ca="1">INDEX($U$2:$U$4,RANDBETWEEN(1,ROWS($U$2:$U$4)),1)</f>
        <v>Single</v>
      </c>
    </row>
    <row r="670" spans="1:21">
      <c r="A670">
        <v>669</v>
      </c>
      <c r="B670" cm="1">
        <f t="array" aca="1" ref="B670" ca="1">INDEX($B$2:$B$3,RANDBETWEEN(1,ROWS($B$2:$B$3)),1)</f>
        <v>2020</v>
      </c>
      <c r="C670">
        <f t="shared" ca="1" si="130"/>
        <v>1444593</v>
      </c>
      <c r="D670" t="str" cm="1">
        <f t="array" aca="1" ref="D670" ca="1">INDEX($D$2:$D$6,RANDBETWEEN(1,ROWS($D$2:$D$6)),1)</f>
        <v>Foteini Antonis</v>
      </c>
      <c r="E670" s="1">
        <f t="shared" ca="1" si="131"/>
        <v>43987</v>
      </c>
      <c r="F670">
        <f t="shared" ca="1" si="132"/>
        <v>20</v>
      </c>
      <c r="G670" t="str" cm="1">
        <f t="array" aca="1" ref="G670" ca="1">INDEX($G$2:$G$3,RANDBETWEEN(1,ROWS($G$2:$G$3)),1)</f>
        <v>Female</v>
      </c>
      <c r="H670" s="1">
        <f t="shared" ca="1" si="133"/>
        <v>43608</v>
      </c>
      <c r="I670">
        <f t="shared" ca="1" si="134"/>
        <v>17</v>
      </c>
      <c r="J670">
        <f t="shared" ca="1" si="135"/>
        <v>13</v>
      </c>
      <c r="K670" t="str" cm="1">
        <f t="array" aca="1" ref="K670" ca="1">INDEX($K$2:$K$6,RANDBETWEEN(1,ROWS($K$2:$K$6)),1)</f>
        <v>Canada</v>
      </c>
      <c r="L670">
        <f t="shared" ca="1" si="136"/>
        <v>70</v>
      </c>
      <c r="M670">
        <f t="shared" ca="1" si="137"/>
        <v>114</v>
      </c>
      <c r="N670">
        <f t="shared" ca="1" si="136"/>
        <v>78</v>
      </c>
      <c r="O670" s="2">
        <f t="shared" ca="1" si="138"/>
        <v>54.599999999999994</v>
      </c>
      <c r="P670" s="2">
        <f t="shared" ca="1" si="139"/>
        <v>23.4</v>
      </c>
      <c r="Q670">
        <f t="shared" ca="1" si="140"/>
        <v>33</v>
      </c>
      <c r="R670">
        <f t="shared" ca="1" si="140"/>
        <v>15</v>
      </c>
      <c r="S670" s="2">
        <f t="shared" ca="1" si="141"/>
        <v>6</v>
      </c>
      <c r="T670" s="3">
        <f t="shared" ca="1" si="142"/>
        <v>0.55518210654806643</v>
      </c>
      <c r="U670" t="str" cm="1">
        <f t="array" aca="1" ref="U670" ca="1">INDEX($U$2:$U$4,RANDBETWEEN(1,ROWS($U$2:$U$4)),1)</f>
        <v>Married</v>
      </c>
    </row>
    <row r="671" spans="1:21">
      <c r="A671">
        <v>670</v>
      </c>
      <c r="B671" cm="1">
        <f t="array" aca="1" ref="B671" ca="1">INDEX($B$2:$B$3,RANDBETWEEN(1,ROWS($B$2:$B$3)),1)</f>
        <v>2020</v>
      </c>
      <c r="C671">
        <f t="shared" ca="1" si="130"/>
        <v>1410779</v>
      </c>
      <c r="D671" t="str" cm="1">
        <f t="array" aca="1" ref="D671" ca="1">INDEX($D$2:$D$6,RANDBETWEEN(1,ROWS($D$2:$D$6)),1)</f>
        <v>Periklis Andreas</v>
      </c>
      <c r="E671" s="1">
        <f t="shared" ca="1" si="131"/>
        <v>44135</v>
      </c>
      <c r="F671">
        <f t="shared" ca="1" si="132"/>
        <v>21</v>
      </c>
      <c r="G671" t="str" cm="1">
        <f t="array" aca="1" ref="G671" ca="1">INDEX($G$2:$G$3,RANDBETWEEN(1,ROWS($G$2:$G$3)),1)</f>
        <v>Male</v>
      </c>
      <c r="H671" s="1">
        <f t="shared" ca="1" si="133"/>
        <v>43352</v>
      </c>
      <c r="I671">
        <f t="shared" ca="1" si="134"/>
        <v>10</v>
      </c>
      <c r="J671">
        <f t="shared" ca="1" si="135"/>
        <v>8</v>
      </c>
      <c r="K671" t="str" cm="1">
        <f t="array" aca="1" ref="K671" ca="1">INDEX($K$2:$K$6,RANDBETWEEN(1,ROWS($K$2:$K$6)),1)</f>
        <v>France</v>
      </c>
      <c r="L671">
        <f t="shared" ca="1" si="136"/>
        <v>97</v>
      </c>
      <c r="M671">
        <f t="shared" ca="1" si="137"/>
        <v>155</v>
      </c>
      <c r="N671">
        <f t="shared" ca="1" si="136"/>
        <v>64</v>
      </c>
      <c r="O671" s="2">
        <f t="shared" ca="1" si="138"/>
        <v>44.8</v>
      </c>
      <c r="P671" s="2">
        <f t="shared" ca="1" si="139"/>
        <v>19.2</v>
      </c>
      <c r="Q671">
        <f t="shared" ca="1" si="140"/>
        <v>20</v>
      </c>
      <c r="R671">
        <f t="shared" ca="1" si="140"/>
        <v>49</v>
      </c>
      <c r="S671" s="2">
        <f t="shared" ca="1" si="141"/>
        <v>3.6</v>
      </c>
      <c r="T671" s="3">
        <f t="shared" ca="1" si="142"/>
        <v>0.79493024538312962</v>
      </c>
      <c r="U671" t="str" cm="1">
        <f t="array" aca="1" ref="U671" ca="1">INDEX($U$2:$U$4,RANDBETWEEN(1,ROWS($U$2:$U$4)),1)</f>
        <v>Married</v>
      </c>
    </row>
    <row r="672" spans="1:21">
      <c r="A672">
        <v>671</v>
      </c>
      <c r="B672" cm="1">
        <f t="array" aca="1" ref="B672" ca="1">INDEX($B$2:$B$3,RANDBETWEEN(1,ROWS($B$2:$B$3)),1)</f>
        <v>2021</v>
      </c>
      <c r="C672">
        <f t="shared" ca="1" si="130"/>
        <v>1483089</v>
      </c>
      <c r="D672" t="str" cm="1">
        <f t="array" aca="1" ref="D672" ca="1">INDEX($D$2:$D$6,RANDBETWEEN(1,ROWS($D$2:$D$6)),1)</f>
        <v>Irini Antoniou</v>
      </c>
      <c r="E672" s="1">
        <f t="shared" ca="1" si="131"/>
        <v>44379</v>
      </c>
      <c r="F672">
        <f t="shared" ca="1" si="132"/>
        <v>19</v>
      </c>
      <c r="G672" t="str" cm="1">
        <f t="array" aca="1" ref="G672" ca="1">INDEX($G$2:$G$3,RANDBETWEEN(1,ROWS($G$2:$G$3)),1)</f>
        <v>Male</v>
      </c>
      <c r="H672" s="1">
        <f t="shared" ca="1" si="133"/>
        <v>43450</v>
      </c>
      <c r="I672">
        <f t="shared" ca="1" si="134"/>
        <v>11</v>
      </c>
      <c r="J672">
        <f t="shared" ca="1" si="135"/>
        <v>13</v>
      </c>
      <c r="K672" t="str" cm="1">
        <f t="array" aca="1" ref="K672" ca="1">INDEX($K$2:$K$6,RANDBETWEEN(1,ROWS($K$2:$K$6)),1)</f>
        <v>Germany</v>
      </c>
      <c r="L672">
        <f t="shared" ca="1" si="136"/>
        <v>84</v>
      </c>
      <c r="M672">
        <f t="shared" ca="1" si="137"/>
        <v>134</v>
      </c>
      <c r="N672">
        <f t="shared" ca="1" si="136"/>
        <v>96</v>
      </c>
      <c r="O672" s="2">
        <f t="shared" ca="1" si="138"/>
        <v>67.199999999999989</v>
      </c>
      <c r="P672" s="2">
        <f t="shared" ca="1" si="139"/>
        <v>28.799999999999997</v>
      </c>
      <c r="Q672">
        <f t="shared" ca="1" si="140"/>
        <v>47</v>
      </c>
      <c r="R672">
        <f t="shared" ca="1" si="140"/>
        <v>13</v>
      </c>
      <c r="S672" s="2">
        <f t="shared" ca="1" si="141"/>
        <v>4.8000000000000007</v>
      </c>
      <c r="T672" s="3">
        <f t="shared" ca="1" si="142"/>
        <v>0.79007919439751984</v>
      </c>
      <c r="U672" t="str" cm="1">
        <f t="array" aca="1" ref="U672" ca="1">INDEX($U$2:$U$4,RANDBETWEEN(1,ROWS($U$2:$U$4)),1)</f>
        <v>In Relationship</v>
      </c>
    </row>
    <row r="673" spans="1:21">
      <c r="A673">
        <v>672</v>
      </c>
      <c r="B673" cm="1">
        <f t="array" aca="1" ref="B673" ca="1">INDEX($B$2:$B$3,RANDBETWEEN(1,ROWS($B$2:$B$3)),1)</f>
        <v>2021</v>
      </c>
      <c r="C673">
        <f t="shared" ca="1" si="130"/>
        <v>1479789</v>
      </c>
      <c r="D673" t="str" cm="1">
        <f t="array" aca="1" ref="D673" ca="1">INDEX($D$2:$D$6,RANDBETWEEN(1,ROWS($D$2:$D$6)),1)</f>
        <v>Periklis Andreas</v>
      </c>
      <c r="E673" s="1">
        <f t="shared" ca="1" si="131"/>
        <v>44311</v>
      </c>
      <c r="F673">
        <f t="shared" ca="1" si="132"/>
        <v>22</v>
      </c>
      <c r="G673" t="str" cm="1">
        <f t="array" aca="1" ref="G673" ca="1">INDEX($G$2:$G$3,RANDBETWEEN(1,ROWS($G$2:$G$3)),1)</f>
        <v>Female</v>
      </c>
      <c r="H673" s="1">
        <f t="shared" ca="1" si="133"/>
        <v>43553</v>
      </c>
      <c r="I673">
        <f t="shared" ca="1" si="134"/>
        <v>12</v>
      </c>
      <c r="J673">
        <f t="shared" ca="1" si="135"/>
        <v>8</v>
      </c>
      <c r="K673" t="str" cm="1">
        <f t="array" aca="1" ref="K673" ca="1">INDEX($K$2:$K$6,RANDBETWEEN(1,ROWS($K$2:$K$6)),1)</f>
        <v>Germany</v>
      </c>
      <c r="L673">
        <f t="shared" ca="1" si="136"/>
        <v>79</v>
      </c>
      <c r="M673">
        <f t="shared" ca="1" si="137"/>
        <v>145</v>
      </c>
      <c r="N673">
        <f t="shared" ca="1" si="136"/>
        <v>63</v>
      </c>
      <c r="O673" s="2">
        <f t="shared" ca="1" si="138"/>
        <v>44.099999999999994</v>
      </c>
      <c r="P673" s="2">
        <f t="shared" ca="1" si="139"/>
        <v>18.899999999999999</v>
      </c>
      <c r="Q673">
        <f t="shared" ca="1" si="140"/>
        <v>45</v>
      </c>
      <c r="R673">
        <f t="shared" ca="1" si="140"/>
        <v>41</v>
      </c>
      <c r="S673" s="2">
        <f t="shared" ca="1" si="141"/>
        <v>4</v>
      </c>
      <c r="T673" s="3">
        <f t="shared" ca="1" si="142"/>
        <v>0.92850888108538387</v>
      </c>
      <c r="U673" t="str" cm="1">
        <f t="array" aca="1" ref="U673" ca="1">INDEX($U$2:$U$4,RANDBETWEEN(1,ROWS($U$2:$U$4)),1)</f>
        <v>Single</v>
      </c>
    </row>
    <row r="674" spans="1:21">
      <c r="A674">
        <v>673</v>
      </c>
      <c r="B674" cm="1">
        <f t="array" aca="1" ref="B674" ca="1">INDEX($B$2:$B$3,RANDBETWEEN(1,ROWS($B$2:$B$3)),1)</f>
        <v>2021</v>
      </c>
      <c r="C674">
        <f t="shared" ca="1" si="130"/>
        <v>1401013</v>
      </c>
      <c r="D674" t="str" cm="1">
        <f t="array" aca="1" ref="D674" ca="1">INDEX($D$2:$D$6,RANDBETWEEN(1,ROWS($D$2:$D$6)),1)</f>
        <v>Costas Antonis</v>
      </c>
      <c r="E674" s="1">
        <f t="shared" ca="1" si="131"/>
        <v>44390</v>
      </c>
      <c r="F674">
        <f t="shared" ca="1" si="132"/>
        <v>24</v>
      </c>
      <c r="G674" t="str" cm="1">
        <f t="array" aca="1" ref="G674" ca="1">INDEX($G$2:$G$3,RANDBETWEEN(1,ROWS($G$2:$G$3)),1)</f>
        <v>Male</v>
      </c>
      <c r="H674" s="1">
        <f t="shared" ca="1" si="133"/>
        <v>43378</v>
      </c>
      <c r="I674">
        <f t="shared" ca="1" si="134"/>
        <v>18</v>
      </c>
      <c r="J674">
        <f t="shared" ca="1" si="135"/>
        <v>8</v>
      </c>
      <c r="K674" t="str" cm="1">
        <f t="array" aca="1" ref="K674" ca="1">INDEX($K$2:$K$6,RANDBETWEEN(1,ROWS($K$2:$K$6)),1)</f>
        <v>Spain</v>
      </c>
      <c r="L674">
        <f t="shared" ca="1" si="136"/>
        <v>84</v>
      </c>
      <c r="M674">
        <f t="shared" ca="1" si="137"/>
        <v>192</v>
      </c>
      <c r="N674">
        <f t="shared" ca="1" si="136"/>
        <v>53</v>
      </c>
      <c r="O674" s="2">
        <f t="shared" ca="1" si="138"/>
        <v>37.099999999999994</v>
      </c>
      <c r="P674" s="2">
        <f t="shared" ca="1" si="139"/>
        <v>15.899999999999999</v>
      </c>
      <c r="Q674">
        <f t="shared" ca="1" si="140"/>
        <v>40</v>
      </c>
      <c r="R674">
        <f t="shared" ca="1" si="140"/>
        <v>20</v>
      </c>
      <c r="S674" s="2">
        <f t="shared" ca="1" si="141"/>
        <v>5.2</v>
      </c>
      <c r="T674" s="3">
        <f t="shared" ca="1" si="142"/>
        <v>0.91499518812152969</v>
      </c>
      <c r="U674" t="str" cm="1">
        <f t="array" aca="1" ref="U674" ca="1">INDEX($U$2:$U$4,RANDBETWEEN(1,ROWS($U$2:$U$4)),1)</f>
        <v>Single</v>
      </c>
    </row>
    <row r="675" spans="1:21">
      <c r="A675">
        <v>674</v>
      </c>
      <c r="B675" cm="1">
        <f t="array" aca="1" ref="B675" ca="1">INDEX($B$2:$B$3,RANDBETWEEN(1,ROWS($B$2:$B$3)),1)</f>
        <v>2021</v>
      </c>
      <c r="C675">
        <f t="shared" ca="1" si="130"/>
        <v>1434142</v>
      </c>
      <c r="D675" t="str" cm="1">
        <f t="array" aca="1" ref="D675" ca="1">INDEX($D$2:$D$6,RANDBETWEEN(1,ROWS($D$2:$D$6)),1)</f>
        <v>Foteini Antonis</v>
      </c>
      <c r="E675" s="1">
        <f t="shared" ca="1" si="131"/>
        <v>44318</v>
      </c>
      <c r="F675">
        <f t="shared" ca="1" si="132"/>
        <v>28</v>
      </c>
      <c r="G675" t="str" cm="1">
        <f t="array" aca="1" ref="G675" ca="1">INDEX($G$2:$G$3,RANDBETWEEN(1,ROWS($G$2:$G$3)),1)</f>
        <v>Male</v>
      </c>
      <c r="H675" s="1">
        <f t="shared" ca="1" si="133"/>
        <v>43273</v>
      </c>
      <c r="I675">
        <f t="shared" ca="1" si="134"/>
        <v>17</v>
      </c>
      <c r="J675">
        <f t="shared" ca="1" si="135"/>
        <v>12</v>
      </c>
      <c r="K675" t="str" cm="1">
        <f t="array" aca="1" ref="K675" ca="1">INDEX($K$2:$K$6,RANDBETWEEN(1,ROWS($K$2:$K$6)),1)</f>
        <v>Australia</v>
      </c>
      <c r="L675">
        <f t="shared" ca="1" si="136"/>
        <v>73</v>
      </c>
      <c r="M675">
        <f t="shared" ca="1" si="137"/>
        <v>101</v>
      </c>
      <c r="N675">
        <f t="shared" ca="1" si="136"/>
        <v>94</v>
      </c>
      <c r="O675" s="2">
        <f t="shared" ca="1" si="138"/>
        <v>65.8</v>
      </c>
      <c r="P675" s="2">
        <f t="shared" ca="1" si="139"/>
        <v>28.2</v>
      </c>
      <c r="Q675">
        <f t="shared" ca="1" si="140"/>
        <v>48</v>
      </c>
      <c r="R675">
        <f t="shared" ca="1" si="140"/>
        <v>25</v>
      </c>
      <c r="S675" s="2">
        <f t="shared" ca="1" si="141"/>
        <v>5.8000000000000007</v>
      </c>
      <c r="T675" s="3">
        <f t="shared" ca="1" si="142"/>
        <v>3.9223561371252269E-2</v>
      </c>
      <c r="U675" t="str" cm="1">
        <f t="array" aca="1" ref="U675" ca="1">INDEX($U$2:$U$4,RANDBETWEEN(1,ROWS($U$2:$U$4)),1)</f>
        <v>Married</v>
      </c>
    </row>
    <row r="676" spans="1:21">
      <c r="A676">
        <v>675</v>
      </c>
      <c r="B676" cm="1">
        <f t="array" aca="1" ref="B676" ca="1">INDEX($B$2:$B$3,RANDBETWEEN(1,ROWS($B$2:$B$3)),1)</f>
        <v>2021</v>
      </c>
      <c r="C676">
        <f t="shared" ca="1" si="130"/>
        <v>1454987</v>
      </c>
      <c r="D676" t="str" cm="1">
        <f t="array" aca="1" ref="D676" ca="1">INDEX($D$2:$D$6,RANDBETWEEN(1,ROWS($D$2:$D$6)),1)</f>
        <v>Irini Antoniou</v>
      </c>
      <c r="E676" s="1">
        <f t="shared" ca="1" si="131"/>
        <v>44248</v>
      </c>
      <c r="F676">
        <f t="shared" ca="1" si="132"/>
        <v>26</v>
      </c>
      <c r="G676" t="str" cm="1">
        <f t="array" aca="1" ref="G676" ca="1">INDEX($G$2:$G$3,RANDBETWEEN(1,ROWS($G$2:$G$3)),1)</f>
        <v>Female</v>
      </c>
      <c r="H676" s="1">
        <f t="shared" ca="1" si="133"/>
        <v>43377</v>
      </c>
      <c r="I676">
        <f t="shared" ca="1" si="134"/>
        <v>14</v>
      </c>
      <c r="J676">
        <f t="shared" ca="1" si="135"/>
        <v>14</v>
      </c>
      <c r="K676" t="str" cm="1">
        <f t="array" aca="1" ref="K676" ca="1">INDEX($K$2:$K$6,RANDBETWEEN(1,ROWS($K$2:$K$6)),1)</f>
        <v>Australia</v>
      </c>
      <c r="L676">
        <f t="shared" ca="1" si="136"/>
        <v>61</v>
      </c>
      <c r="M676">
        <f t="shared" ca="1" si="137"/>
        <v>103</v>
      </c>
      <c r="N676">
        <f t="shared" ca="1" si="136"/>
        <v>57</v>
      </c>
      <c r="O676" s="2">
        <f t="shared" ca="1" si="138"/>
        <v>39.9</v>
      </c>
      <c r="P676" s="2">
        <f t="shared" ca="1" si="139"/>
        <v>17.099999999999998</v>
      </c>
      <c r="Q676">
        <f t="shared" ca="1" si="140"/>
        <v>47</v>
      </c>
      <c r="R676">
        <f t="shared" ca="1" si="140"/>
        <v>26</v>
      </c>
      <c r="S676" s="2">
        <f t="shared" ca="1" si="141"/>
        <v>5.6000000000000005</v>
      </c>
      <c r="T676" s="3">
        <f t="shared" ca="1" si="142"/>
        <v>0.68671911794368834</v>
      </c>
      <c r="U676" t="str" cm="1">
        <f t="array" aca="1" ref="U676" ca="1">INDEX($U$2:$U$4,RANDBETWEEN(1,ROWS($U$2:$U$4)),1)</f>
        <v>In Relationship</v>
      </c>
    </row>
    <row r="677" spans="1:21">
      <c r="A677">
        <v>676</v>
      </c>
      <c r="B677" cm="1">
        <f t="array" aca="1" ref="B677" ca="1">INDEX($B$2:$B$3,RANDBETWEEN(1,ROWS($B$2:$B$3)),1)</f>
        <v>2021</v>
      </c>
      <c r="C677">
        <f t="shared" ca="1" si="130"/>
        <v>1440256</v>
      </c>
      <c r="D677" t="str" cm="1">
        <f t="array" aca="1" ref="D677" ca="1">INDEX($D$2:$D$6,RANDBETWEEN(1,ROWS($D$2:$D$6)),1)</f>
        <v>Marios Katsaros</v>
      </c>
      <c r="E677" s="1">
        <f t="shared" ca="1" si="131"/>
        <v>44262</v>
      </c>
      <c r="F677">
        <f t="shared" ca="1" si="132"/>
        <v>21</v>
      </c>
      <c r="G677" t="str" cm="1">
        <f t="array" aca="1" ref="G677" ca="1">INDEX($G$2:$G$3,RANDBETWEEN(1,ROWS($G$2:$G$3)),1)</f>
        <v>Female</v>
      </c>
      <c r="H677" s="1">
        <f t="shared" ca="1" si="133"/>
        <v>43359</v>
      </c>
      <c r="I677">
        <f t="shared" ca="1" si="134"/>
        <v>12</v>
      </c>
      <c r="J677">
        <f t="shared" ca="1" si="135"/>
        <v>12</v>
      </c>
      <c r="K677" t="str" cm="1">
        <f t="array" aca="1" ref="K677" ca="1">INDEX($K$2:$K$6,RANDBETWEEN(1,ROWS($K$2:$K$6)),1)</f>
        <v>Canada</v>
      </c>
      <c r="L677">
        <f t="shared" ca="1" si="136"/>
        <v>60</v>
      </c>
      <c r="M677">
        <f t="shared" ca="1" si="137"/>
        <v>189</v>
      </c>
      <c r="N677">
        <f t="shared" ca="1" si="136"/>
        <v>99</v>
      </c>
      <c r="O677" s="2">
        <f t="shared" ca="1" si="138"/>
        <v>69.3</v>
      </c>
      <c r="P677" s="2">
        <f t="shared" ca="1" si="139"/>
        <v>29.7</v>
      </c>
      <c r="Q677">
        <f t="shared" ca="1" si="140"/>
        <v>29</v>
      </c>
      <c r="R677">
        <f t="shared" ca="1" si="140"/>
        <v>46</v>
      </c>
      <c r="S677" s="2">
        <f t="shared" ca="1" si="141"/>
        <v>4.8000000000000007</v>
      </c>
      <c r="T677" s="3">
        <f t="shared" ca="1" si="142"/>
        <v>0.83192327611679362</v>
      </c>
      <c r="U677" t="str" cm="1">
        <f t="array" aca="1" ref="U677" ca="1">INDEX($U$2:$U$4,RANDBETWEEN(1,ROWS($U$2:$U$4)),1)</f>
        <v>In Relationship</v>
      </c>
    </row>
    <row r="678" spans="1:21">
      <c r="A678">
        <v>677</v>
      </c>
      <c r="B678" cm="1">
        <f t="array" aca="1" ref="B678" ca="1">INDEX($B$2:$B$3,RANDBETWEEN(1,ROWS($B$2:$B$3)),1)</f>
        <v>2021</v>
      </c>
      <c r="C678">
        <f t="shared" ca="1" si="130"/>
        <v>1473308</v>
      </c>
      <c r="D678" t="str" cm="1">
        <f t="array" aca="1" ref="D678" ca="1">INDEX($D$2:$D$6,RANDBETWEEN(1,ROWS($D$2:$D$6)),1)</f>
        <v>Foteini Antonis</v>
      </c>
      <c r="E678" s="1">
        <f t="shared" ca="1" si="131"/>
        <v>44187</v>
      </c>
      <c r="F678">
        <f t="shared" ca="1" si="132"/>
        <v>26</v>
      </c>
      <c r="G678" t="str" cm="1">
        <f t="array" aca="1" ref="G678" ca="1">INDEX($G$2:$G$3,RANDBETWEEN(1,ROWS($G$2:$G$3)),1)</f>
        <v>Female</v>
      </c>
      <c r="H678" s="1">
        <f t="shared" ca="1" si="133"/>
        <v>43348</v>
      </c>
      <c r="I678">
        <f t="shared" ca="1" si="134"/>
        <v>18</v>
      </c>
      <c r="J678">
        <f t="shared" ca="1" si="135"/>
        <v>14</v>
      </c>
      <c r="K678" t="str" cm="1">
        <f t="array" aca="1" ref="K678" ca="1">INDEX($K$2:$K$6,RANDBETWEEN(1,ROWS($K$2:$K$6)),1)</f>
        <v>Spain</v>
      </c>
      <c r="L678">
        <f t="shared" ca="1" si="136"/>
        <v>92</v>
      </c>
      <c r="M678">
        <f t="shared" ca="1" si="137"/>
        <v>167</v>
      </c>
      <c r="N678">
        <f t="shared" ca="1" si="136"/>
        <v>68</v>
      </c>
      <c r="O678" s="2">
        <f t="shared" ca="1" si="138"/>
        <v>47.599999999999994</v>
      </c>
      <c r="P678" s="2">
        <f t="shared" ca="1" si="139"/>
        <v>20.399999999999999</v>
      </c>
      <c r="Q678">
        <f t="shared" ca="1" si="140"/>
        <v>23</v>
      </c>
      <c r="R678">
        <f t="shared" ca="1" si="140"/>
        <v>45</v>
      </c>
      <c r="S678" s="2">
        <f t="shared" ca="1" si="141"/>
        <v>6.4</v>
      </c>
      <c r="T678" s="3">
        <f t="shared" ca="1" si="142"/>
        <v>0.25343459740583119</v>
      </c>
      <c r="U678" t="str" cm="1">
        <f t="array" aca="1" ref="U678" ca="1">INDEX($U$2:$U$4,RANDBETWEEN(1,ROWS($U$2:$U$4)),1)</f>
        <v>Married</v>
      </c>
    </row>
    <row r="679" spans="1:21">
      <c r="A679">
        <v>678</v>
      </c>
      <c r="B679" cm="1">
        <f t="array" aca="1" ref="B679" ca="1">INDEX($B$2:$B$3,RANDBETWEEN(1,ROWS($B$2:$B$3)),1)</f>
        <v>2020</v>
      </c>
      <c r="C679">
        <f t="shared" ca="1" si="130"/>
        <v>1415136</v>
      </c>
      <c r="D679" t="str" cm="1">
        <f t="array" aca="1" ref="D679" ca="1">INDEX($D$2:$D$6,RANDBETWEEN(1,ROWS($D$2:$D$6)),1)</f>
        <v>Costas Antonis</v>
      </c>
      <c r="E679" s="1">
        <f t="shared" ca="1" si="131"/>
        <v>44105</v>
      </c>
      <c r="F679">
        <f t="shared" ca="1" si="132"/>
        <v>19</v>
      </c>
      <c r="G679" t="str" cm="1">
        <f t="array" aca="1" ref="G679" ca="1">INDEX($G$2:$G$3,RANDBETWEEN(1,ROWS($G$2:$G$3)),1)</f>
        <v>Male</v>
      </c>
      <c r="H679" s="1">
        <f t="shared" ca="1" si="133"/>
        <v>43594</v>
      </c>
      <c r="I679">
        <f t="shared" ca="1" si="134"/>
        <v>16</v>
      </c>
      <c r="J679">
        <f t="shared" ca="1" si="135"/>
        <v>11</v>
      </c>
      <c r="K679" t="str" cm="1">
        <f t="array" aca="1" ref="K679" ca="1">INDEX($K$2:$K$6,RANDBETWEEN(1,ROWS($K$2:$K$6)),1)</f>
        <v>Spain</v>
      </c>
      <c r="L679">
        <f t="shared" ca="1" si="136"/>
        <v>82</v>
      </c>
      <c r="M679">
        <f t="shared" ca="1" si="137"/>
        <v>152</v>
      </c>
      <c r="N679">
        <f t="shared" ca="1" si="136"/>
        <v>91</v>
      </c>
      <c r="O679" s="2">
        <f t="shared" ca="1" si="138"/>
        <v>63.699999999999996</v>
      </c>
      <c r="P679" s="2">
        <f t="shared" ca="1" si="139"/>
        <v>27.3</v>
      </c>
      <c r="Q679">
        <f t="shared" ca="1" si="140"/>
        <v>17</v>
      </c>
      <c r="R679">
        <f t="shared" ca="1" si="140"/>
        <v>16</v>
      </c>
      <c r="S679" s="2">
        <f t="shared" ca="1" si="141"/>
        <v>5.4</v>
      </c>
      <c r="T679" s="3">
        <f t="shared" ca="1" si="142"/>
        <v>0.7364115663183789</v>
      </c>
      <c r="U679" t="str" cm="1">
        <f t="array" aca="1" ref="U679" ca="1">INDEX($U$2:$U$4,RANDBETWEEN(1,ROWS($U$2:$U$4)),1)</f>
        <v>Married</v>
      </c>
    </row>
    <row r="680" spans="1:21">
      <c r="A680">
        <v>679</v>
      </c>
      <c r="B680" cm="1">
        <f t="array" aca="1" ref="B680" ca="1">INDEX($B$2:$B$3,RANDBETWEEN(1,ROWS($B$2:$B$3)),1)</f>
        <v>2020</v>
      </c>
      <c r="C680">
        <f t="shared" ca="1" si="130"/>
        <v>1499368</v>
      </c>
      <c r="D680" t="str" cm="1">
        <f t="array" aca="1" ref="D680" ca="1">INDEX($D$2:$D$6,RANDBETWEEN(1,ROWS($D$2:$D$6)),1)</f>
        <v>Irini Antoniou</v>
      </c>
      <c r="E680" s="1">
        <f t="shared" ca="1" si="131"/>
        <v>44290</v>
      </c>
      <c r="F680">
        <f t="shared" ca="1" si="132"/>
        <v>18</v>
      </c>
      <c r="G680" t="str" cm="1">
        <f t="array" aca="1" ref="G680" ca="1">INDEX($G$2:$G$3,RANDBETWEEN(1,ROWS($G$2:$G$3)),1)</f>
        <v>Female</v>
      </c>
      <c r="H680" s="1">
        <f t="shared" ca="1" si="133"/>
        <v>43556</v>
      </c>
      <c r="I680">
        <f t="shared" ca="1" si="134"/>
        <v>13</v>
      </c>
      <c r="J680">
        <f t="shared" ca="1" si="135"/>
        <v>11</v>
      </c>
      <c r="K680" t="str" cm="1">
        <f t="array" aca="1" ref="K680" ca="1">INDEX($K$2:$K$6,RANDBETWEEN(1,ROWS($K$2:$K$6)),1)</f>
        <v>France</v>
      </c>
      <c r="L680">
        <f t="shared" ca="1" si="136"/>
        <v>68</v>
      </c>
      <c r="M680">
        <f t="shared" ca="1" si="137"/>
        <v>199</v>
      </c>
      <c r="N680">
        <f t="shared" ca="1" si="136"/>
        <v>55</v>
      </c>
      <c r="O680" s="2">
        <f t="shared" ca="1" si="138"/>
        <v>38.5</v>
      </c>
      <c r="P680" s="2">
        <f t="shared" ca="1" si="139"/>
        <v>16.5</v>
      </c>
      <c r="Q680">
        <f t="shared" ca="1" si="140"/>
        <v>26</v>
      </c>
      <c r="R680">
        <f t="shared" ca="1" si="140"/>
        <v>27</v>
      </c>
      <c r="S680" s="2">
        <f t="shared" ca="1" si="141"/>
        <v>4.8000000000000007</v>
      </c>
      <c r="T680" s="3">
        <f t="shared" ca="1" si="142"/>
        <v>0.18780711468814071</v>
      </c>
      <c r="U680" t="str" cm="1">
        <f t="array" aca="1" ref="U680" ca="1">INDEX($U$2:$U$4,RANDBETWEEN(1,ROWS($U$2:$U$4)),1)</f>
        <v>Married</v>
      </c>
    </row>
    <row r="681" spans="1:21">
      <c r="A681">
        <v>680</v>
      </c>
      <c r="B681" cm="1">
        <f t="array" aca="1" ref="B681" ca="1">INDEX($B$2:$B$3,RANDBETWEEN(1,ROWS($B$2:$B$3)),1)</f>
        <v>2021</v>
      </c>
      <c r="C681">
        <f t="shared" ca="1" si="130"/>
        <v>1415656</v>
      </c>
      <c r="D681" t="str" cm="1">
        <f t="array" aca="1" ref="D681" ca="1">INDEX($D$2:$D$6,RANDBETWEEN(1,ROWS($D$2:$D$6)),1)</f>
        <v>Marios Katsaros</v>
      </c>
      <c r="E681" s="1">
        <f t="shared" ca="1" si="131"/>
        <v>44281</v>
      </c>
      <c r="F681">
        <f t="shared" ca="1" si="132"/>
        <v>25</v>
      </c>
      <c r="G681" t="str" cm="1">
        <f t="array" aca="1" ref="G681" ca="1">INDEX($G$2:$G$3,RANDBETWEEN(1,ROWS($G$2:$G$3)),1)</f>
        <v>Male</v>
      </c>
      <c r="H681" s="1">
        <f t="shared" ca="1" si="133"/>
        <v>43292</v>
      </c>
      <c r="I681">
        <f t="shared" ca="1" si="134"/>
        <v>12</v>
      </c>
      <c r="J681">
        <f t="shared" ca="1" si="135"/>
        <v>8</v>
      </c>
      <c r="K681" t="str" cm="1">
        <f t="array" aca="1" ref="K681" ca="1">INDEX($K$2:$K$6,RANDBETWEEN(1,ROWS($K$2:$K$6)),1)</f>
        <v>Australia</v>
      </c>
      <c r="L681">
        <f t="shared" ca="1" si="136"/>
        <v>86</v>
      </c>
      <c r="M681">
        <f t="shared" ca="1" si="137"/>
        <v>171</v>
      </c>
      <c r="N681">
        <f t="shared" ca="1" si="136"/>
        <v>50</v>
      </c>
      <c r="O681" s="2">
        <f t="shared" ca="1" si="138"/>
        <v>35</v>
      </c>
      <c r="P681" s="2">
        <f t="shared" ca="1" si="139"/>
        <v>15</v>
      </c>
      <c r="Q681">
        <f t="shared" ca="1" si="140"/>
        <v>38</v>
      </c>
      <c r="R681">
        <f t="shared" ca="1" si="140"/>
        <v>30</v>
      </c>
      <c r="S681" s="2">
        <f t="shared" ca="1" si="141"/>
        <v>4</v>
      </c>
      <c r="T681" s="3">
        <f t="shared" ca="1" si="142"/>
        <v>0.23465553127124461</v>
      </c>
      <c r="U681" t="str" cm="1">
        <f t="array" aca="1" ref="U681" ca="1">INDEX($U$2:$U$4,RANDBETWEEN(1,ROWS($U$2:$U$4)),1)</f>
        <v>Married</v>
      </c>
    </row>
    <row r="682" spans="1:21">
      <c r="A682">
        <v>681</v>
      </c>
      <c r="B682" cm="1">
        <f t="array" aca="1" ref="B682" ca="1">INDEX($B$2:$B$3,RANDBETWEEN(1,ROWS($B$2:$B$3)),1)</f>
        <v>2021</v>
      </c>
      <c r="C682">
        <f t="shared" ca="1" si="130"/>
        <v>1450432</v>
      </c>
      <c r="D682" t="str" cm="1">
        <f t="array" aca="1" ref="D682" ca="1">INDEX($D$2:$D$6,RANDBETWEEN(1,ROWS($D$2:$D$6)),1)</f>
        <v>Irini Antoniou</v>
      </c>
      <c r="E682" s="1">
        <f t="shared" ca="1" si="131"/>
        <v>44028</v>
      </c>
      <c r="F682">
        <f t="shared" ca="1" si="132"/>
        <v>24</v>
      </c>
      <c r="G682" t="str" cm="1">
        <f t="array" aca="1" ref="G682" ca="1">INDEX($G$2:$G$3,RANDBETWEEN(1,ROWS($G$2:$G$3)),1)</f>
        <v>Female</v>
      </c>
      <c r="H682" s="1">
        <f t="shared" ca="1" si="133"/>
        <v>43290</v>
      </c>
      <c r="I682">
        <f t="shared" ca="1" si="134"/>
        <v>10</v>
      </c>
      <c r="J682">
        <f t="shared" ca="1" si="135"/>
        <v>9</v>
      </c>
      <c r="K682" t="str" cm="1">
        <f t="array" aca="1" ref="K682" ca="1">INDEX($K$2:$K$6,RANDBETWEEN(1,ROWS($K$2:$K$6)),1)</f>
        <v>France</v>
      </c>
      <c r="L682">
        <f t="shared" ca="1" si="136"/>
        <v>88</v>
      </c>
      <c r="M682">
        <f t="shared" ca="1" si="137"/>
        <v>156</v>
      </c>
      <c r="N682">
        <f t="shared" ca="1" si="136"/>
        <v>61</v>
      </c>
      <c r="O682" s="2">
        <f t="shared" ca="1" si="138"/>
        <v>42.699999999999996</v>
      </c>
      <c r="P682" s="2">
        <f t="shared" ca="1" si="139"/>
        <v>18.3</v>
      </c>
      <c r="Q682">
        <f t="shared" ca="1" si="140"/>
        <v>38</v>
      </c>
      <c r="R682">
        <f t="shared" ca="1" si="140"/>
        <v>32</v>
      </c>
      <c r="S682" s="2">
        <f t="shared" ca="1" si="141"/>
        <v>3.8000000000000003</v>
      </c>
      <c r="T682" s="3">
        <f t="shared" ca="1" si="142"/>
        <v>0.55972726059102973</v>
      </c>
      <c r="U682" t="str" cm="1">
        <f t="array" aca="1" ref="U682" ca="1">INDEX($U$2:$U$4,RANDBETWEEN(1,ROWS($U$2:$U$4)),1)</f>
        <v>Single</v>
      </c>
    </row>
    <row r="683" spans="1:21">
      <c r="A683">
        <v>682</v>
      </c>
      <c r="B683" cm="1">
        <f t="array" aca="1" ref="B683" ca="1">INDEX($B$2:$B$3,RANDBETWEEN(1,ROWS($B$2:$B$3)),1)</f>
        <v>2020</v>
      </c>
      <c r="C683">
        <f t="shared" ca="1" si="130"/>
        <v>1465656</v>
      </c>
      <c r="D683" t="str" cm="1">
        <f t="array" aca="1" ref="D683" ca="1">INDEX($D$2:$D$6,RANDBETWEEN(1,ROWS($D$2:$D$6)),1)</f>
        <v>Costas Antonis</v>
      </c>
      <c r="E683" s="1">
        <f t="shared" ca="1" si="131"/>
        <v>44318</v>
      </c>
      <c r="F683">
        <f t="shared" ca="1" si="132"/>
        <v>23</v>
      </c>
      <c r="G683" t="str" cm="1">
        <f t="array" aca="1" ref="G683" ca="1">INDEX($G$2:$G$3,RANDBETWEEN(1,ROWS($G$2:$G$3)),1)</f>
        <v>Female</v>
      </c>
      <c r="H683" s="1">
        <f t="shared" ca="1" si="133"/>
        <v>43279</v>
      </c>
      <c r="I683">
        <f t="shared" ca="1" si="134"/>
        <v>13</v>
      </c>
      <c r="J683">
        <f t="shared" ca="1" si="135"/>
        <v>14</v>
      </c>
      <c r="K683" t="str" cm="1">
        <f t="array" aca="1" ref="K683" ca="1">INDEX($K$2:$K$6,RANDBETWEEN(1,ROWS($K$2:$K$6)),1)</f>
        <v>France</v>
      </c>
      <c r="L683">
        <f t="shared" ca="1" si="136"/>
        <v>74</v>
      </c>
      <c r="M683">
        <f t="shared" ca="1" si="137"/>
        <v>138</v>
      </c>
      <c r="N683">
        <f t="shared" ca="1" si="136"/>
        <v>84</v>
      </c>
      <c r="O683" s="2">
        <f t="shared" ca="1" si="138"/>
        <v>58.8</v>
      </c>
      <c r="P683" s="2">
        <f t="shared" ca="1" si="139"/>
        <v>25.2</v>
      </c>
      <c r="Q683">
        <f t="shared" ca="1" si="140"/>
        <v>19</v>
      </c>
      <c r="R683">
        <f t="shared" ca="1" si="140"/>
        <v>27</v>
      </c>
      <c r="S683" s="2">
        <f t="shared" ca="1" si="141"/>
        <v>5.4</v>
      </c>
      <c r="T683" s="3">
        <f t="shared" ca="1" si="142"/>
        <v>0.3704217622101903</v>
      </c>
      <c r="U683" t="str" cm="1">
        <f t="array" aca="1" ref="U683" ca="1">INDEX($U$2:$U$4,RANDBETWEEN(1,ROWS($U$2:$U$4)),1)</f>
        <v>Single</v>
      </c>
    </row>
    <row r="684" spans="1:21">
      <c r="A684">
        <v>683</v>
      </c>
      <c r="B684" cm="1">
        <f t="array" aca="1" ref="B684" ca="1">INDEX($B$2:$B$3,RANDBETWEEN(1,ROWS($B$2:$B$3)),1)</f>
        <v>2020</v>
      </c>
      <c r="C684">
        <f t="shared" ca="1" si="130"/>
        <v>1409233</v>
      </c>
      <c r="D684" t="str" cm="1">
        <f t="array" aca="1" ref="D684" ca="1">INDEX($D$2:$D$6,RANDBETWEEN(1,ROWS($D$2:$D$6)),1)</f>
        <v>Periklis Andreas</v>
      </c>
      <c r="E684" s="1">
        <f t="shared" ca="1" si="131"/>
        <v>44153</v>
      </c>
      <c r="F684">
        <f t="shared" ca="1" si="132"/>
        <v>23</v>
      </c>
      <c r="G684" t="str" cm="1">
        <f t="array" aca="1" ref="G684" ca="1">INDEX($G$2:$G$3,RANDBETWEEN(1,ROWS($G$2:$G$3)),1)</f>
        <v>Female</v>
      </c>
      <c r="H684" s="1">
        <f t="shared" ca="1" si="133"/>
        <v>43602</v>
      </c>
      <c r="I684">
        <f t="shared" ca="1" si="134"/>
        <v>14</v>
      </c>
      <c r="J684">
        <f t="shared" ca="1" si="135"/>
        <v>12</v>
      </c>
      <c r="K684" t="str" cm="1">
        <f t="array" aca="1" ref="K684" ca="1">INDEX($K$2:$K$6,RANDBETWEEN(1,ROWS($K$2:$K$6)),1)</f>
        <v>Canada</v>
      </c>
      <c r="L684">
        <f t="shared" ca="1" si="136"/>
        <v>61</v>
      </c>
      <c r="M684">
        <f t="shared" ca="1" si="137"/>
        <v>167</v>
      </c>
      <c r="N684">
        <f t="shared" ca="1" si="136"/>
        <v>63</v>
      </c>
      <c r="O684" s="2">
        <f t="shared" ca="1" si="138"/>
        <v>44.099999999999994</v>
      </c>
      <c r="P684" s="2">
        <f t="shared" ca="1" si="139"/>
        <v>18.899999999999999</v>
      </c>
      <c r="Q684">
        <f t="shared" ca="1" si="140"/>
        <v>13</v>
      </c>
      <c r="R684">
        <f t="shared" ca="1" si="140"/>
        <v>50</v>
      </c>
      <c r="S684" s="2">
        <f t="shared" ca="1" si="141"/>
        <v>5.2</v>
      </c>
      <c r="T684" s="3">
        <f t="shared" ca="1" si="142"/>
        <v>0.6737873218799646</v>
      </c>
      <c r="U684" t="str" cm="1">
        <f t="array" aca="1" ref="U684" ca="1">INDEX($U$2:$U$4,RANDBETWEEN(1,ROWS($U$2:$U$4)),1)</f>
        <v>Married</v>
      </c>
    </row>
    <row r="685" spans="1:21">
      <c r="A685">
        <v>684</v>
      </c>
      <c r="B685" cm="1">
        <f t="array" aca="1" ref="B685" ca="1">INDEX($B$2:$B$3,RANDBETWEEN(1,ROWS($B$2:$B$3)),1)</f>
        <v>2021</v>
      </c>
      <c r="C685">
        <f t="shared" ca="1" si="130"/>
        <v>1496341</v>
      </c>
      <c r="D685" t="str" cm="1">
        <f t="array" aca="1" ref="D685" ca="1">INDEX($D$2:$D$6,RANDBETWEEN(1,ROWS($D$2:$D$6)),1)</f>
        <v>Marios Katsaros</v>
      </c>
      <c r="E685" s="1">
        <f t="shared" ca="1" si="131"/>
        <v>44024</v>
      </c>
      <c r="F685">
        <f t="shared" ca="1" si="132"/>
        <v>27</v>
      </c>
      <c r="G685" t="str" cm="1">
        <f t="array" aca="1" ref="G685" ca="1">INDEX($G$2:$G$3,RANDBETWEEN(1,ROWS($G$2:$G$3)),1)</f>
        <v>Male</v>
      </c>
      <c r="H685" s="1">
        <f t="shared" ca="1" si="133"/>
        <v>43286</v>
      </c>
      <c r="I685">
        <f t="shared" ca="1" si="134"/>
        <v>16</v>
      </c>
      <c r="J685">
        <f t="shared" ca="1" si="135"/>
        <v>15</v>
      </c>
      <c r="K685" t="str" cm="1">
        <f t="array" aca="1" ref="K685" ca="1">INDEX($K$2:$K$6,RANDBETWEEN(1,ROWS($K$2:$K$6)),1)</f>
        <v>France</v>
      </c>
      <c r="L685">
        <f t="shared" ca="1" si="136"/>
        <v>57</v>
      </c>
      <c r="M685">
        <f t="shared" ca="1" si="137"/>
        <v>108</v>
      </c>
      <c r="N685">
        <f t="shared" ca="1" si="136"/>
        <v>87</v>
      </c>
      <c r="O685" s="2">
        <f t="shared" ca="1" si="138"/>
        <v>60.9</v>
      </c>
      <c r="P685" s="2">
        <f t="shared" ca="1" si="139"/>
        <v>26.099999999999998</v>
      </c>
      <c r="Q685">
        <f t="shared" ca="1" si="140"/>
        <v>18</v>
      </c>
      <c r="R685">
        <f t="shared" ca="1" si="140"/>
        <v>12</v>
      </c>
      <c r="S685" s="2">
        <f t="shared" ca="1" si="141"/>
        <v>6.2</v>
      </c>
      <c r="T685" s="3">
        <f t="shared" ca="1" si="142"/>
        <v>0.53455929659927715</v>
      </c>
      <c r="U685" t="str" cm="1">
        <f t="array" aca="1" ref="U685" ca="1">INDEX($U$2:$U$4,RANDBETWEEN(1,ROWS($U$2:$U$4)),1)</f>
        <v>Married</v>
      </c>
    </row>
    <row r="686" spans="1:21">
      <c r="A686">
        <v>685</v>
      </c>
      <c r="B686" cm="1">
        <f t="array" aca="1" ref="B686" ca="1">INDEX($B$2:$B$3,RANDBETWEEN(1,ROWS($B$2:$B$3)),1)</f>
        <v>2021</v>
      </c>
      <c r="C686">
        <f t="shared" ca="1" si="130"/>
        <v>1455843</v>
      </c>
      <c r="D686" t="str" cm="1">
        <f t="array" aca="1" ref="D686" ca="1">INDEX($D$2:$D$6,RANDBETWEEN(1,ROWS($D$2:$D$6)),1)</f>
        <v>Marios Katsaros</v>
      </c>
      <c r="E686" s="1">
        <f t="shared" ca="1" si="131"/>
        <v>44130</v>
      </c>
      <c r="F686">
        <f t="shared" ca="1" si="132"/>
        <v>26</v>
      </c>
      <c r="G686" t="str" cm="1">
        <f t="array" aca="1" ref="G686" ca="1">INDEX($G$2:$G$3,RANDBETWEEN(1,ROWS($G$2:$G$3)),1)</f>
        <v>Female</v>
      </c>
      <c r="H686" s="1">
        <f t="shared" ca="1" si="133"/>
        <v>43589</v>
      </c>
      <c r="I686">
        <f t="shared" ca="1" si="134"/>
        <v>11</v>
      </c>
      <c r="J686">
        <f t="shared" ca="1" si="135"/>
        <v>13</v>
      </c>
      <c r="K686" t="str" cm="1">
        <f t="array" aca="1" ref="K686" ca="1">INDEX($K$2:$K$6,RANDBETWEEN(1,ROWS($K$2:$K$6)),1)</f>
        <v>Spain</v>
      </c>
      <c r="L686">
        <f t="shared" ca="1" si="136"/>
        <v>64</v>
      </c>
      <c r="M686">
        <f t="shared" ca="1" si="137"/>
        <v>190</v>
      </c>
      <c r="N686">
        <f t="shared" ca="1" si="136"/>
        <v>82</v>
      </c>
      <c r="O686" s="2">
        <f t="shared" ca="1" si="138"/>
        <v>57.4</v>
      </c>
      <c r="P686" s="2">
        <f t="shared" ca="1" si="139"/>
        <v>24.599999999999998</v>
      </c>
      <c r="Q686">
        <f t="shared" ca="1" si="140"/>
        <v>27</v>
      </c>
      <c r="R686">
        <f t="shared" ca="1" si="140"/>
        <v>24</v>
      </c>
      <c r="S686" s="2">
        <f t="shared" ca="1" si="141"/>
        <v>4.8000000000000007</v>
      </c>
      <c r="T686" s="3">
        <f t="shared" ca="1" si="142"/>
        <v>0.46020745632135107</v>
      </c>
      <c r="U686" t="str" cm="1">
        <f t="array" aca="1" ref="U686" ca="1">INDEX($U$2:$U$4,RANDBETWEEN(1,ROWS($U$2:$U$4)),1)</f>
        <v>Married</v>
      </c>
    </row>
    <row r="687" spans="1:21">
      <c r="A687">
        <v>686</v>
      </c>
      <c r="B687" cm="1">
        <f t="array" aca="1" ref="B687" ca="1">INDEX($B$2:$B$3,RANDBETWEEN(1,ROWS($B$2:$B$3)),1)</f>
        <v>2020</v>
      </c>
      <c r="C687">
        <f t="shared" ca="1" si="130"/>
        <v>1472030</v>
      </c>
      <c r="D687" t="str" cm="1">
        <f t="array" aca="1" ref="D687" ca="1">INDEX($D$2:$D$6,RANDBETWEEN(1,ROWS($D$2:$D$6)),1)</f>
        <v>Periklis Andreas</v>
      </c>
      <c r="E687" s="1">
        <f t="shared" ca="1" si="131"/>
        <v>44135</v>
      </c>
      <c r="F687">
        <f t="shared" ca="1" si="132"/>
        <v>20</v>
      </c>
      <c r="G687" t="str" cm="1">
        <f t="array" aca="1" ref="G687" ca="1">INDEX($G$2:$G$3,RANDBETWEEN(1,ROWS($G$2:$G$3)),1)</f>
        <v>Male</v>
      </c>
      <c r="H687" s="1">
        <f t="shared" ca="1" si="133"/>
        <v>43413</v>
      </c>
      <c r="I687">
        <f t="shared" ca="1" si="134"/>
        <v>17</v>
      </c>
      <c r="J687">
        <f t="shared" ca="1" si="135"/>
        <v>13</v>
      </c>
      <c r="K687" t="str" cm="1">
        <f t="array" aca="1" ref="K687" ca="1">INDEX($K$2:$K$6,RANDBETWEEN(1,ROWS($K$2:$K$6)),1)</f>
        <v>Germany</v>
      </c>
      <c r="L687">
        <f t="shared" ca="1" si="136"/>
        <v>76</v>
      </c>
      <c r="M687">
        <f t="shared" ca="1" si="137"/>
        <v>184</v>
      </c>
      <c r="N687">
        <f t="shared" ca="1" si="136"/>
        <v>80</v>
      </c>
      <c r="O687" s="2">
        <f t="shared" ca="1" si="138"/>
        <v>56</v>
      </c>
      <c r="P687" s="2">
        <f t="shared" ca="1" si="139"/>
        <v>24</v>
      </c>
      <c r="Q687">
        <f t="shared" ca="1" si="140"/>
        <v>44</v>
      </c>
      <c r="R687">
        <f t="shared" ca="1" si="140"/>
        <v>18</v>
      </c>
      <c r="S687" s="2">
        <f t="shared" ca="1" si="141"/>
        <v>6</v>
      </c>
      <c r="T687" s="3">
        <f t="shared" ca="1" si="142"/>
        <v>2.1703713499272581E-3</v>
      </c>
      <c r="U687" t="str" cm="1">
        <f t="array" aca="1" ref="U687" ca="1">INDEX($U$2:$U$4,RANDBETWEEN(1,ROWS($U$2:$U$4)),1)</f>
        <v>Married</v>
      </c>
    </row>
    <row r="688" spans="1:21">
      <c r="A688">
        <v>687</v>
      </c>
      <c r="B688" cm="1">
        <f t="array" aca="1" ref="B688" ca="1">INDEX($B$2:$B$3,RANDBETWEEN(1,ROWS($B$2:$B$3)),1)</f>
        <v>2021</v>
      </c>
      <c r="C688">
        <f t="shared" ca="1" si="130"/>
        <v>1429518</v>
      </c>
      <c r="D688" t="str" cm="1">
        <f t="array" aca="1" ref="D688" ca="1">INDEX($D$2:$D$6,RANDBETWEEN(1,ROWS($D$2:$D$6)),1)</f>
        <v>Irini Antoniou</v>
      </c>
      <c r="E688" s="1">
        <f t="shared" ca="1" si="131"/>
        <v>44097</v>
      </c>
      <c r="F688">
        <f t="shared" ca="1" si="132"/>
        <v>27</v>
      </c>
      <c r="G688" t="str" cm="1">
        <f t="array" aca="1" ref="G688" ca="1">INDEX($G$2:$G$3,RANDBETWEEN(1,ROWS($G$2:$G$3)),1)</f>
        <v>Male</v>
      </c>
      <c r="H688" s="1">
        <f t="shared" ca="1" si="133"/>
        <v>43376</v>
      </c>
      <c r="I688">
        <f t="shared" ca="1" si="134"/>
        <v>20</v>
      </c>
      <c r="J688">
        <f t="shared" ca="1" si="135"/>
        <v>9</v>
      </c>
      <c r="K688" t="str" cm="1">
        <f t="array" aca="1" ref="K688" ca="1">INDEX($K$2:$K$6,RANDBETWEEN(1,ROWS($K$2:$K$6)),1)</f>
        <v>Germany</v>
      </c>
      <c r="L688">
        <f t="shared" ca="1" si="136"/>
        <v>60</v>
      </c>
      <c r="M688">
        <f t="shared" ca="1" si="137"/>
        <v>181</v>
      </c>
      <c r="N688">
        <f t="shared" ca="1" si="136"/>
        <v>62</v>
      </c>
      <c r="O688" s="2">
        <f t="shared" ca="1" si="138"/>
        <v>43.4</v>
      </c>
      <c r="P688" s="2">
        <f t="shared" ca="1" si="139"/>
        <v>18.599999999999998</v>
      </c>
      <c r="Q688">
        <f t="shared" ca="1" si="140"/>
        <v>17</v>
      </c>
      <c r="R688">
        <f t="shared" ca="1" si="140"/>
        <v>27</v>
      </c>
      <c r="S688" s="2">
        <f t="shared" ca="1" si="141"/>
        <v>5.8000000000000007</v>
      </c>
      <c r="T688" s="3">
        <f t="shared" ca="1" si="142"/>
        <v>0.19824403539880309</v>
      </c>
      <c r="U688" t="str" cm="1">
        <f t="array" aca="1" ref="U688" ca="1">INDEX($U$2:$U$4,RANDBETWEEN(1,ROWS($U$2:$U$4)),1)</f>
        <v>Married</v>
      </c>
    </row>
    <row r="689" spans="1:21">
      <c r="A689">
        <v>688</v>
      </c>
      <c r="B689" cm="1">
        <f t="array" aca="1" ref="B689" ca="1">INDEX($B$2:$B$3,RANDBETWEEN(1,ROWS($B$2:$B$3)),1)</f>
        <v>2020</v>
      </c>
      <c r="C689">
        <f t="shared" ca="1" si="130"/>
        <v>1407012</v>
      </c>
      <c r="D689" t="str" cm="1">
        <f t="array" aca="1" ref="D689" ca="1">INDEX($D$2:$D$6,RANDBETWEEN(1,ROWS($D$2:$D$6)),1)</f>
        <v>Marios Katsaros</v>
      </c>
      <c r="E689" s="1">
        <f t="shared" ca="1" si="131"/>
        <v>44391</v>
      </c>
      <c r="F689">
        <f t="shared" ca="1" si="132"/>
        <v>18</v>
      </c>
      <c r="G689" t="str" cm="1">
        <f t="array" aca="1" ref="G689" ca="1">INDEX($G$2:$G$3,RANDBETWEEN(1,ROWS($G$2:$G$3)),1)</f>
        <v>Male</v>
      </c>
      <c r="H689" s="1">
        <f t="shared" ca="1" si="133"/>
        <v>43349</v>
      </c>
      <c r="I689">
        <f t="shared" ca="1" si="134"/>
        <v>20</v>
      </c>
      <c r="J689">
        <f t="shared" ca="1" si="135"/>
        <v>15</v>
      </c>
      <c r="K689" t="str" cm="1">
        <f t="array" aca="1" ref="K689" ca="1">INDEX($K$2:$K$6,RANDBETWEEN(1,ROWS($K$2:$K$6)),1)</f>
        <v>Australia</v>
      </c>
      <c r="L689">
        <f t="shared" ca="1" si="136"/>
        <v>79</v>
      </c>
      <c r="M689">
        <f t="shared" ca="1" si="137"/>
        <v>115</v>
      </c>
      <c r="N689">
        <f t="shared" ca="1" si="136"/>
        <v>64</v>
      </c>
      <c r="O689" s="2">
        <f t="shared" ca="1" si="138"/>
        <v>44.8</v>
      </c>
      <c r="P689" s="2">
        <f t="shared" ca="1" si="139"/>
        <v>19.2</v>
      </c>
      <c r="Q689">
        <f t="shared" ca="1" si="140"/>
        <v>26</v>
      </c>
      <c r="R689">
        <f t="shared" ca="1" si="140"/>
        <v>14</v>
      </c>
      <c r="S689" s="2">
        <f t="shared" ca="1" si="141"/>
        <v>7</v>
      </c>
      <c r="T689" s="3">
        <f t="shared" ca="1" si="142"/>
        <v>5.9453856754921208E-2</v>
      </c>
      <c r="U689" t="str" cm="1">
        <f t="array" aca="1" ref="U689" ca="1">INDEX($U$2:$U$4,RANDBETWEEN(1,ROWS($U$2:$U$4)),1)</f>
        <v>In Relationship</v>
      </c>
    </row>
    <row r="690" spans="1:21">
      <c r="A690">
        <v>689</v>
      </c>
      <c r="B690" cm="1">
        <f t="array" aca="1" ref="B690" ca="1">INDEX($B$2:$B$3,RANDBETWEEN(1,ROWS($B$2:$B$3)),1)</f>
        <v>2020</v>
      </c>
      <c r="C690">
        <f t="shared" ca="1" si="130"/>
        <v>1435873</v>
      </c>
      <c r="D690" t="str" cm="1">
        <f t="array" aca="1" ref="D690" ca="1">INDEX($D$2:$D$6,RANDBETWEEN(1,ROWS($D$2:$D$6)),1)</f>
        <v>Irini Antoniou</v>
      </c>
      <c r="E690" s="1">
        <f t="shared" ca="1" si="131"/>
        <v>44238</v>
      </c>
      <c r="F690">
        <f t="shared" ca="1" si="132"/>
        <v>22</v>
      </c>
      <c r="G690" t="str" cm="1">
        <f t="array" aca="1" ref="G690" ca="1">INDEX($G$2:$G$3,RANDBETWEEN(1,ROWS($G$2:$G$3)),1)</f>
        <v>Female</v>
      </c>
      <c r="H690" s="1">
        <f t="shared" ca="1" si="133"/>
        <v>43441</v>
      </c>
      <c r="I690">
        <f t="shared" ca="1" si="134"/>
        <v>16</v>
      </c>
      <c r="J690">
        <f t="shared" ca="1" si="135"/>
        <v>8</v>
      </c>
      <c r="K690" t="str" cm="1">
        <f t="array" aca="1" ref="K690" ca="1">INDEX($K$2:$K$6,RANDBETWEEN(1,ROWS($K$2:$K$6)),1)</f>
        <v>Australia</v>
      </c>
      <c r="L690">
        <f t="shared" ca="1" si="136"/>
        <v>66</v>
      </c>
      <c r="M690">
        <f t="shared" ca="1" si="137"/>
        <v>120</v>
      </c>
      <c r="N690">
        <f t="shared" ca="1" si="136"/>
        <v>90</v>
      </c>
      <c r="O690" s="2">
        <f t="shared" ca="1" si="138"/>
        <v>62.999999999999993</v>
      </c>
      <c r="P690" s="2">
        <f t="shared" ca="1" si="139"/>
        <v>27</v>
      </c>
      <c r="Q690">
        <f t="shared" ca="1" si="140"/>
        <v>36</v>
      </c>
      <c r="R690">
        <f t="shared" ca="1" si="140"/>
        <v>20</v>
      </c>
      <c r="S690" s="2">
        <f t="shared" ca="1" si="141"/>
        <v>4.8000000000000007</v>
      </c>
      <c r="T690" s="3">
        <f t="shared" ca="1" si="142"/>
        <v>0.37689816891892425</v>
      </c>
      <c r="U690" t="str" cm="1">
        <f t="array" aca="1" ref="U690" ca="1">INDEX($U$2:$U$4,RANDBETWEEN(1,ROWS($U$2:$U$4)),1)</f>
        <v>In Relationship</v>
      </c>
    </row>
    <row r="691" spans="1:21">
      <c r="A691">
        <v>690</v>
      </c>
      <c r="B691" cm="1">
        <f t="array" aca="1" ref="B691" ca="1">INDEX($B$2:$B$3,RANDBETWEEN(1,ROWS($B$2:$B$3)),1)</f>
        <v>2020</v>
      </c>
      <c r="C691">
        <f t="shared" ca="1" si="130"/>
        <v>1453982</v>
      </c>
      <c r="D691" t="str" cm="1">
        <f t="array" aca="1" ref="D691" ca="1">INDEX($D$2:$D$6,RANDBETWEEN(1,ROWS($D$2:$D$6)),1)</f>
        <v>Marios Katsaros</v>
      </c>
      <c r="E691" s="1">
        <f t="shared" ca="1" si="131"/>
        <v>44269</v>
      </c>
      <c r="F691">
        <f t="shared" ca="1" si="132"/>
        <v>28</v>
      </c>
      <c r="G691" t="str" cm="1">
        <f t="array" aca="1" ref="G691" ca="1">INDEX($G$2:$G$3,RANDBETWEEN(1,ROWS($G$2:$G$3)),1)</f>
        <v>Female</v>
      </c>
      <c r="H691" s="1">
        <f t="shared" ca="1" si="133"/>
        <v>43511</v>
      </c>
      <c r="I691">
        <f t="shared" ca="1" si="134"/>
        <v>20</v>
      </c>
      <c r="J691">
        <f t="shared" ca="1" si="135"/>
        <v>12</v>
      </c>
      <c r="K691" t="str" cm="1">
        <f t="array" aca="1" ref="K691" ca="1">INDEX($K$2:$K$6,RANDBETWEEN(1,ROWS($K$2:$K$6)),1)</f>
        <v>Spain</v>
      </c>
      <c r="L691">
        <f t="shared" ca="1" si="136"/>
        <v>66</v>
      </c>
      <c r="M691">
        <f t="shared" ca="1" si="137"/>
        <v>115</v>
      </c>
      <c r="N691">
        <f t="shared" ca="1" si="136"/>
        <v>67</v>
      </c>
      <c r="O691" s="2">
        <f t="shared" ca="1" si="138"/>
        <v>46.9</v>
      </c>
      <c r="P691" s="2">
        <f t="shared" ca="1" si="139"/>
        <v>20.099999999999998</v>
      </c>
      <c r="Q691">
        <f t="shared" ca="1" si="140"/>
        <v>15</v>
      </c>
      <c r="R691">
        <f t="shared" ca="1" si="140"/>
        <v>13</v>
      </c>
      <c r="S691" s="2">
        <f t="shared" ca="1" si="141"/>
        <v>6.4</v>
      </c>
      <c r="T691" s="3">
        <f t="shared" ca="1" si="142"/>
        <v>0.43500499238657053</v>
      </c>
      <c r="U691" t="str" cm="1">
        <f t="array" aca="1" ref="U691" ca="1">INDEX($U$2:$U$4,RANDBETWEEN(1,ROWS($U$2:$U$4)),1)</f>
        <v>In Relationship</v>
      </c>
    </row>
    <row r="692" spans="1:21">
      <c r="A692">
        <v>691</v>
      </c>
      <c r="B692" cm="1">
        <f t="array" aca="1" ref="B692" ca="1">INDEX($B$2:$B$3,RANDBETWEEN(1,ROWS($B$2:$B$3)),1)</f>
        <v>2021</v>
      </c>
      <c r="C692">
        <f t="shared" ca="1" si="130"/>
        <v>1410899</v>
      </c>
      <c r="D692" t="str" cm="1">
        <f t="array" aca="1" ref="D692" ca="1">INDEX($D$2:$D$6,RANDBETWEEN(1,ROWS($D$2:$D$6)),1)</f>
        <v>Marios Katsaros</v>
      </c>
      <c r="E692" s="1">
        <f t="shared" ca="1" si="131"/>
        <v>44108</v>
      </c>
      <c r="F692">
        <f t="shared" ca="1" si="132"/>
        <v>19</v>
      </c>
      <c r="G692" t="str" cm="1">
        <f t="array" aca="1" ref="G692" ca="1">INDEX($G$2:$G$3,RANDBETWEEN(1,ROWS($G$2:$G$3)),1)</f>
        <v>Female</v>
      </c>
      <c r="H692" s="1">
        <f t="shared" ca="1" si="133"/>
        <v>43620</v>
      </c>
      <c r="I692">
        <f t="shared" ca="1" si="134"/>
        <v>17</v>
      </c>
      <c r="J692">
        <f t="shared" ca="1" si="135"/>
        <v>10</v>
      </c>
      <c r="K692" t="str" cm="1">
        <f t="array" aca="1" ref="K692" ca="1">INDEX($K$2:$K$6,RANDBETWEEN(1,ROWS($K$2:$K$6)),1)</f>
        <v>Germany</v>
      </c>
      <c r="L692">
        <f t="shared" ca="1" si="136"/>
        <v>97</v>
      </c>
      <c r="M692">
        <f t="shared" ca="1" si="137"/>
        <v>185</v>
      </c>
      <c r="N692">
        <f t="shared" ca="1" si="136"/>
        <v>94</v>
      </c>
      <c r="O692" s="2">
        <f t="shared" ca="1" si="138"/>
        <v>65.8</v>
      </c>
      <c r="P692" s="2">
        <f t="shared" ca="1" si="139"/>
        <v>28.2</v>
      </c>
      <c r="Q692">
        <f t="shared" ca="1" si="140"/>
        <v>14</v>
      </c>
      <c r="R692">
        <f t="shared" ca="1" si="140"/>
        <v>17</v>
      </c>
      <c r="S692" s="2">
        <f t="shared" ca="1" si="141"/>
        <v>5.4</v>
      </c>
      <c r="T692" s="3">
        <f t="shared" ca="1" si="142"/>
        <v>0.19096021002003749</v>
      </c>
      <c r="U692" t="str" cm="1">
        <f t="array" aca="1" ref="U692" ca="1">INDEX($U$2:$U$4,RANDBETWEEN(1,ROWS($U$2:$U$4)),1)</f>
        <v>Single</v>
      </c>
    </row>
    <row r="693" spans="1:21">
      <c r="A693">
        <v>692</v>
      </c>
      <c r="B693" cm="1">
        <f t="array" aca="1" ref="B693" ca="1">INDEX($B$2:$B$3,RANDBETWEEN(1,ROWS($B$2:$B$3)),1)</f>
        <v>2020</v>
      </c>
      <c r="C693">
        <f t="shared" ca="1" si="130"/>
        <v>1404395</v>
      </c>
      <c r="D693" t="str" cm="1">
        <f t="array" aca="1" ref="D693" ca="1">INDEX($D$2:$D$6,RANDBETWEEN(1,ROWS($D$2:$D$6)),1)</f>
        <v>Periklis Andreas</v>
      </c>
      <c r="E693" s="1">
        <f t="shared" ca="1" si="131"/>
        <v>44197</v>
      </c>
      <c r="F693">
        <f t="shared" ca="1" si="132"/>
        <v>23</v>
      </c>
      <c r="G693" t="str" cm="1">
        <f t="array" aca="1" ref="G693" ca="1">INDEX($G$2:$G$3,RANDBETWEEN(1,ROWS($G$2:$G$3)),1)</f>
        <v>Female</v>
      </c>
      <c r="H693" s="1">
        <f t="shared" ca="1" si="133"/>
        <v>43615</v>
      </c>
      <c r="I693">
        <f t="shared" ca="1" si="134"/>
        <v>10</v>
      </c>
      <c r="J693">
        <f t="shared" ca="1" si="135"/>
        <v>8</v>
      </c>
      <c r="K693" t="str" cm="1">
        <f t="array" aca="1" ref="K693" ca="1">INDEX($K$2:$K$6,RANDBETWEEN(1,ROWS($K$2:$K$6)),1)</f>
        <v>Canada</v>
      </c>
      <c r="L693">
        <f t="shared" ca="1" si="136"/>
        <v>72</v>
      </c>
      <c r="M693">
        <f t="shared" ca="1" si="137"/>
        <v>156</v>
      </c>
      <c r="N693">
        <f t="shared" ca="1" si="136"/>
        <v>67</v>
      </c>
      <c r="O693" s="2">
        <f t="shared" ca="1" si="138"/>
        <v>46.9</v>
      </c>
      <c r="P693" s="2">
        <f t="shared" ca="1" si="139"/>
        <v>20.099999999999998</v>
      </c>
      <c r="Q693">
        <f t="shared" ca="1" si="140"/>
        <v>30</v>
      </c>
      <c r="R693">
        <f t="shared" ca="1" si="140"/>
        <v>49</v>
      </c>
      <c r="S693" s="2">
        <f t="shared" ca="1" si="141"/>
        <v>3.6</v>
      </c>
      <c r="T693" s="3">
        <f t="shared" ca="1" si="142"/>
        <v>0.75792426180832806</v>
      </c>
      <c r="U693" t="str" cm="1">
        <f t="array" aca="1" ref="U693" ca="1">INDEX($U$2:$U$4,RANDBETWEEN(1,ROWS($U$2:$U$4)),1)</f>
        <v>In Relationship</v>
      </c>
    </row>
    <row r="694" spans="1:21">
      <c r="A694">
        <v>693</v>
      </c>
      <c r="B694" cm="1">
        <f t="array" aca="1" ref="B694" ca="1">INDEX($B$2:$B$3,RANDBETWEEN(1,ROWS($B$2:$B$3)),1)</f>
        <v>2020</v>
      </c>
      <c r="C694">
        <f t="shared" ca="1" si="130"/>
        <v>1465416</v>
      </c>
      <c r="D694" t="str" cm="1">
        <f t="array" aca="1" ref="D694" ca="1">INDEX($D$2:$D$6,RANDBETWEEN(1,ROWS($D$2:$D$6)),1)</f>
        <v>Costas Antonis</v>
      </c>
      <c r="E694" s="1">
        <f t="shared" ca="1" si="131"/>
        <v>44295</v>
      </c>
      <c r="F694">
        <f t="shared" ca="1" si="132"/>
        <v>20</v>
      </c>
      <c r="G694" t="str" cm="1">
        <f t="array" aca="1" ref="G694" ca="1">INDEX($G$2:$G$3,RANDBETWEEN(1,ROWS($G$2:$G$3)),1)</f>
        <v>Female</v>
      </c>
      <c r="H694" s="1">
        <f t="shared" ca="1" si="133"/>
        <v>43573</v>
      </c>
      <c r="I694">
        <f t="shared" ca="1" si="134"/>
        <v>15</v>
      </c>
      <c r="J694">
        <f t="shared" ca="1" si="135"/>
        <v>15</v>
      </c>
      <c r="K694" t="str" cm="1">
        <f t="array" aca="1" ref="K694" ca="1">INDEX($K$2:$K$6,RANDBETWEEN(1,ROWS($K$2:$K$6)),1)</f>
        <v>Canada</v>
      </c>
      <c r="L694">
        <f t="shared" ca="1" si="136"/>
        <v>73</v>
      </c>
      <c r="M694">
        <f t="shared" ca="1" si="137"/>
        <v>134</v>
      </c>
      <c r="N694">
        <f t="shared" ca="1" si="136"/>
        <v>62</v>
      </c>
      <c r="O694" s="2">
        <f t="shared" ca="1" si="138"/>
        <v>43.4</v>
      </c>
      <c r="P694" s="2">
        <f t="shared" ca="1" si="139"/>
        <v>18.599999999999998</v>
      </c>
      <c r="Q694">
        <f t="shared" ca="1" si="140"/>
        <v>35</v>
      </c>
      <c r="R694">
        <f t="shared" ca="1" si="140"/>
        <v>24</v>
      </c>
      <c r="S694" s="2">
        <f t="shared" ca="1" si="141"/>
        <v>6</v>
      </c>
      <c r="T694" s="3">
        <f t="shared" ca="1" si="142"/>
        <v>0.91164721687172168</v>
      </c>
      <c r="U694" t="str" cm="1">
        <f t="array" aca="1" ref="U694" ca="1">INDEX($U$2:$U$4,RANDBETWEEN(1,ROWS($U$2:$U$4)),1)</f>
        <v>Married</v>
      </c>
    </row>
    <row r="695" spans="1:21">
      <c r="A695">
        <v>694</v>
      </c>
      <c r="B695" cm="1">
        <f t="array" aca="1" ref="B695" ca="1">INDEX($B$2:$B$3,RANDBETWEEN(1,ROWS($B$2:$B$3)),1)</f>
        <v>2020</v>
      </c>
      <c r="C695">
        <f t="shared" ca="1" si="130"/>
        <v>1490302</v>
      </c>
      <c r="D695" t="str" cm="1">
        <f t="array" aca="1" ref="D695" ca="1">INDEX($D$2:$D$6,RANDBETWEEN(1,ROWS($D$2:$D$6)),1)</f>
        <v>Periklis Andreas</v>
      </c>
      <c r="E695" s="1">
        <f t="shared" ca="1" si="131"/>
        <v>44198</v>
      </c>
      <c r="F695">
        <f t="shared" ca="1" si="132"/>
        <v>20</v>
      </c>
      <c r="G695" t="str" cm="1">
        <f t="array" aca="1" ref="G695" ca="1">INDEX($G$2:$G$3,RANDBETWEEN(1,ROWS($G$2:$G$3)),1)</f>
        <v>Female</v>
      </c>
      <c r="H695" s="1">
        <f t="shared" ca="1" si="133"/>
        <v>43506</v>
      </c>
      <c r="I695">
        <f t="shared" ca="1" si="134"/>
        <v>18</v>
      </c>
      <c r="J695">
        <f t="shared" ca="1" si="135"/>
        <v>10</v>
      </c>
      <c r="K695" t="str" cm="1">
        <f t="array" aca="1" ref="K695" ca="1">INDEX($K$2:$K$6,RANDBETWEEN(1,ROWS($K$2:$K$6)),1)</f>
        <v>Australia</v>
      </c>
      <c r="L695">
        <f t="shared" ca="1" si="136"/>
        <v>63</v>
      </c>
      <c r="M695">
        <f t="shared" ca="1" si="137"/>
        <v>149</v>
      </c>
      <c r="N695">
        <f t="shared" ca="1" si="136"/>
        <v>67</v>
      </c>
      <c r="O695" s="2">
        <f t="shared" ca="1" si="138"/>
        <v>46.9</v>
      </c>
      <c r="P695" s="2">
        <f t="shared" ca="1" si="139"/>
        <v>20.099999999999998</v>
      </c>
      <c r="Q695">
        <f t="shared" ca="1" si="140"/>
        <v>45</v>
      </c>
      <c r="R695">
        <f t="shared" ca="1" si="140"/>
        <v>49</v>
      </c>
      <c r="S695" s="2">
        <f t="shared" ca="1" si="141"/>
        <v>5.6000000000000005</v>
      </c>
      <c r="T695" s="3">
        <f t="shared" ca="1" si="142"/>
        <v>0.85840317333414384</v>
      </c>
      <c r="U695" t="str" cm="1">
        <f t="array" aca="1" ref="U695" ca="1">INDEX($U$2:$U$4,RANDBETWEEN(1,ROWS($U$2:$U$4)),1)</f>
        <v>In Relationship</v>
      </c>
    </row>
    <row r="696" spans="1:21">
      <c r="A696">
        <v>695</v>
      </c>
      <c r="B696" cm="1">
        <f t="array" aca="1" ref="B696" ca="1">INDEX($B$2:$B$3,RANDBETWEEN(1,ROWS($B$2:$B$3)),1)</f>
        <v>2020</v>
      </c>
      <c r="C696">
        <f t="shared" ca="1" si="130"/>
        <v>1468084</v>
      </c>
      <c r="D696" t="str" cm="1">
        <f t="array" aca="1" ref="D696" ca="1">INDEX($D$2:$D$6,RANDBETWEEN(1,ROWS($D$2:$D$6)),1)</f>
        <v>Costas Antonis</v>
      </c>
      <c r="E696" s="1">
        <f t="shared" ca="1" si="131"/>
        <v>44249</v>
      </c>
      <c r="F696">
        <f t="shared" ca="1" si="132"/>
        <v>19</v>
      </c>
      <c r="G696" t="str" cm="1">
        <f t="array" aca="1" ref="G696" ca="1">INDEX($G$2:$G$3,RANDBETWEEN(1,ROWS($G$2:$G$3)),1)</f>
        <v>Female</v>
      </c>
      <c r="H696" s="1">
        <f t="shared" ca="1" si="133"/>
        <v>43357</v>
      </c>
      <c r="I696">
        <f t="shared" ca="1" si="134"/>
        <v>15</v>
      </c>
      <c r="J696">
        <f t="shared" ca="1" si="135"/>
        <v>14</v>
      </c>
      <c r="K696" t="str" cm="1">
        <f t="array" aca="1" ref="K696" ca="1">INDEX($K$2:$K$6,RANDBETWEEN(1,ROWS($K$2:$K$6)),1)</f>
        <v>Canada</v>
      </c>
      <c r="L696">
        <f t="shared" ca="1" si="136"/>
        <v>62</v>
      </c>
      <c r="M696">
        <f t="shared" ca="1" si="137"/>
        <v>159</v>
      </c>
      <c r="N696">
        <f t="shared" ca="1" si="136"/>
        <v>80</v>
      </c>
      <c r="O696" s="2">
        <f t="shared" ca="1" si="138"/>
        <v>56</v>
      </c>
      <c r="P696" s="2">
        <f t="shared" ca="1" si="139"/>
        <v>24</v>
      </c>
      <c r="Q696">
        <f t="shared" ca="1" si="140"/>
        <v>31</v>
      </c>
      <c r="R696">
        <f t="shared" ca="1" si="140"/>
        <v>48</v>
      </c>
      <c r="S696" s="2">
        <f t="shared" ca="1" si="141"/>
        <v>5.8000000000000007</v>
      </c>
      <c r="T696" s="3">
        <f t="shared" ca="1" si="142"/>
        <v>0.75067549474026496</v>
      </c>
      <c r="U696" t="str" cm="1">
        <f t="array" aca="1" ref="U696" ca="1">INDEX($U$2:$U$4,RANDBETWEEN(1,ROWS($U$2:$U$4)),1)</f>
        <v>Single</v>
      </c>
    </row>
    <row r="697" spans="1:21">
      <c r="A697">
        <v>696</v>
      </c>
      <c r="B697" cm="1">
        <f t="array" aca="1" ref="B697" ca="1">INDEX($B$2:$B$3,RANDBETWEEN(1,ROWS($B$2:$B$3)),1)</f>
        <v>2020</v>
      </c>
      <c r="C697">
        <f t="shared" ca="1" si="130"/>
        <v>1489039</v>
      </c>
      <c r="D697" t="str" cm="1">
        <f t="array" aca="1" ref="D697" ca="1">INDEX($D$2:$D$6,RANDBETWEEN(1,ROWS($D$2:$D$6)),1)</f>
        <v>Periklis Andreas</v>
      </c>
      <c r="E697" s="1">
        <f t="shared" ca="1" si="131"/>
        <v>44226</v>
      </c>
      <c r="F697">
        <f t="shared" ca="1" si="132"/>
        <v>25</v>
      </c>
      <c r="G697" t="str" cm="1">
        <f t="array" aca="1" ref="G697" ca="1">INDEX($G$2:$G$3,RANDBETWEEN(1,ROWS($G$2:$G$3)),1)</f>
        <v>Male</v>
      </c>
      <c r="H697" s="1">
        <f t="shared" ca="1" si="133"/>
        <v>43574</v>
      </c>
      <c r="I697">
        <f t="shared" ca="1" si="134"/>
        <v>13</v>
      </c>
      <c r="J697">
        <f t="shared" ca="1" si="135"/>
        <v>8</v>
      </c>
      <c r="K697" t="str" cm="1">
        <f t="array" aca="1" ref="K697" ca="1">INDEX($K$2:$K$6,RANDBETWEEN(1,ROWS($K$2:$K$6)),1)</f>
        <v>Germany</v>
      </c>
      <c r="L697">
        <f t="shared" ca="1" si="136"/>
        <v>75</v>
      </c>
      <c r="M697">
        <f t="shared" ca="1" si="137"/>
        <v>176</v>
      </c>
      <c r="N697">
        <f t="shared" ca="1" si="136"/>
        <v>55</v>
      </c>
      <c r="O697" s="2">
        <f t="shared" ca="1" si="138"/>
        <v>38.5</v>
      </c>
      <c r="P697" s="2">
        <f t="shared" ca="1" si="139"/>
        <v>16.5</v>
      </c>
      <c r="Q697">
        <f t="shared" ca="1" si="140"/>
        <v>50</v>
      </c>
      <c r="R697">
        <f t="shared" ca="1" si="140"/>
        <v>11</v>
      </c>
      <c r="S697" s="2">
        <f t="shared" ca="1" si="141"/>
        <v>4.2</v>
      </c>
      <c r="T697" s="3">
        <f t="shared" ca="1" si="142"/>
        <v>0.11828384210155596</v>
      </c>
      <c r="U697" t="str" cm="1">
        <f t="array" aca="1" ref="U697" ca="1">INDEX($U$2:$U$4,RANDBETWEEN(1,ROWS($U$2:$U$4)),1)</f>
        <v>Single</v>
      </c>
    </row>
    <row r="698" spans="1:21">
      <c r="A698">
        <v>697</v>
      </c>
      <c r="B698" cm="1">
        <f t="array" aca="1" ref="B698" ca="1">INDEX($B$2:$B$3,RANDBETWEEN(1,ROWS($B$2:$B$3)),1)</f>
        <v>2021</v>
      </c>
      <c r="C698">
        <f t="shared" ca="1" si="130"/>
        <v>1477124</v>
      </c>
      <c r="D698" t="str" cm="1">
        <f t="array" aca="1" ref="D698" ca="1">INDEX($D$2:$D$6,RANDBETWEEN(1,ROWS($D$2:$D$6)),1)</f>
        <v>Costas Antonis</v>
      </c>
      <c r="E698" s="1">
        <f t="shared" ca="1" si="131"/>
        <v>44043</v>
      </c>
      <c r="F698">
        <f t="shared" ca="1" si="132"/>
        <v>19</v>
      </c>
      <c r="G698" t="str" cm="1">
        <f t="array" aca="1" ref="G698" ca="1">INDEX($G$2:$G$3,RANDBETWEEN(1,ROWS($G$2:$G$3)),1)</f>
        <v>Female</v>
      </c>
      <c r="H698" s="1">
        <f t="shared" ca="1" si="133"/>
        <v>43499</v>
      </c>
      <c r="I698">
        <f t="shared" ca="1" si="134"/>
        <v>15</v>
      </c>
      <c r="J698">
        <f t="shared" ca="1" si="135"/>
        <v>11</v>
      </c>
      <c r="K698" t="str" cm="1">
        <f t="array" aca="1" ref="K698" ca="1">INDEX($K$2:$K$6,RANDBETWEEN(1,ROWS($K$2:$K$6)),1)</f>
        <v>Australia</v>
      </c>
      <c r="L698">
        <f t="shared" ca="1" si="136"/>
        <v>99</v>
      </c>
      <c r="M698">
        <f t="shared" ca="1" si="137"/>
        <v>112</v>
      </c>
      <c r="N698">
        <f t="shared" ca="1" si="136"/>
        <v>94</v>
      </c>
      <c r="O698" s="2">
        <f t="shared" ca="1" si="138"/>
        <v>65.8</v>
      </c>
      <c r="P698" s="2">
        <f t="shared" ca="1" si="139"/>
        <v>28.2</v>
      </c>
      <c r="Q698">
        <f t="shared" ca="1" si="140"/>
        <v>21</v>
      </c>
      <c r="R698">
        <f t="shared" ca="1" si="140"/>
        <v>42</v>
      </c>
      <c r="S698" s="2">
        <f t="shared" ca="1" si="141"/>
        <v>5.2</v>
      </c>
      <c r="T698" s="3">
        <f t="shared" ca="1" si="142"/>
        <v>0.68958457266058715</v>
      </c>
      <c r="U698" t="str" cm="1">
        <f t="array" aca="1" ref="U698" ca="1">INDEX($U$2:$U$4,RANDBETWEEN(1,ROWS($U$2:$U$4)),1)</f>
        <v>In Relationship</v>
      </c>
    </row>
    <row r="699" spans="1:21">
      <c r="A699">
        <v>698</v>
      </c>
      <c r="B699" cm="1">
        <f t="array" aca="1" ref="B699" ca="1">INDEX($B$2:$B$3,RANDBETWEEN(1,ROWS($B$2:$B$3)),1)</f>
        <v>2021</v>
      </c>
      <c r="C699">
        <f t="shared" ca="1" si="130"/>
        <v>1434115</v>
      </c>
      <c r="D699" t="str" cm="1">
        <f t="array" aca="1" ref="D699" ca="1">INDEX($D$2:$D$6,RANDBETWEEN(1,ROWS($D$2:$D$6)),1)</f>
        <v>Costas Antonis</v>
      </c>
      <c r="E699" s="1">
        <f t="shared" ca="1" si="131"/>
        <v>44079</v>
      </c>
      <c r="F699">
        <f t="shared" ca="1" si="132"/>
        <v>24</v>
      </c>
      <c r="G699" t="str" cm="1">
        <f t="array" aca="1" ref="G699" ca="1">INDEX($G$2:$G$3,RANDBETWEEN(1,ROWS($G$2:$G$3)),1)</f>
        <v>Female</v>
      </c>
      <c r="H699" s="1">
        <f t="shared" ca="1" si="133"/>
        <v>43279</v>
      </c>
      <c r="I699">
        <f t="shared" ca="1" si="134"/>
        <v>10</v>
      </c>
      <c r="J699">
        <f t="shared" ca="1" si="135"/>
        <v>8</v>
      </c>
      <c r="K699" t="str" cm="1">
        <f t="array" aca="1" ref="K699" ca="1">INDEX($K$2:$K$6,RANDBETWEEN(1,ROWS($K$2:$K$6)),1)</f>
        <v>Canada</v>
      </c>
      <c r="L699">
        <f t="shared" ca="1" si="136"/>
        <v>60</v>
      </c>
      <c r="M699">
        <f t="shared" ca="1" si="137"/>
        <v>131</v>
      </c>
      <c r="N699">
        <f t="shared" ca="1" si="136"/>
        <v>93</v>
      </c>
      <c r="O699" s="2">
        <f t="shared" ca="1" si="138"/>
        <v>65.099999999999994</v>
      </c>
      <c r="P699" s="2">
        <f t="shared" ca="1" si="139"/>
        <v>27.9</v>
      </c>
      <c r="Q699">
        <f t="shared" ca="1" si="140"/>
        <v>16</v>
      </c>
      <c r="R699">
        <f t="shared" ca="1" si="140"/>
        <v>29</v>
      </c>
      <c r="S699" s="2">
        <f t="shared" ca="1" si="141"/>
        <v>3.6</v>
      </c>
      <c r="T699" s="3">
        <f t="shared" ca="1" si="142"/>
        <v>0.18581069152573204</v>
      </c>
      <c r="U699" t="str" cm="1">
        <f t="array" aca="1" ref="U699" ca="1">INDEX($U$2:$U$4,RANDBETWEEN(1,ROWS($U$2:$U$4)),1)</f>
        <v>In Relationship</v>
      </c>
    </row>
    <row r="700" spans="1:21">
      <c r="A700">
        <v>699</v>
      </c>
      <c r="B700" cm="1">
        <f t="array" aca="1" ref="B700" ca="1">INDEX($B$2:$B$3,RANDBETWEEN(1,ROWS($B$2:$B$3)),1)</f>
        <v>2020</v>
      </c>
      <c r="C700">
        <f t="shared" ca="1" si="130"/>
        <v>1463050</v>
      </c>
      <c r="D700" t="str" cm="1">
        <f t="array" aca="1" ref="D700" ca="1">INDEX($D$2:$D$6,RANDBETWEEN(1,ROWS($D$2:$D$6)),1)</f>
        <v>Foteini Antonis</v>
      </c>
      <c r="E700" s="1">
        <f t="shared" ca="1" si="131"/>
        <v>44245</v>
      </c>
      <c r="F700">
        <f t="shared" ca="1" si="132"/>
        <v>18</v>
      </c>
      <c r="G700" t="str" cm="1">
        <f t="array" aca="1" ref="G700" ca="1">INDEX($G$2:$G$3,RANDBETWEEN(1,ROWS($G$2:$G$3)),1)</f>
        <v>Male</v>
      </c>
      <c r="H700" s="1">
        <f t="shared" ca="1" si="133"/>
        <v>43252</v>
      </c>
      <c r="I700">
        <f t="shared" ca="1" si="134"/>
        <v>12</v>
      </c>
      <c r="J700">
        <f t="shared" ca="1" si="135"/>
        <v>14</v>
      </c>
      <c r="K700" t="str" cm="1">
        <f t="array" aca="1" ref="K700" ca="1">INDEX($K$2:$K$6,RANDBETWEEN(1,ROWS($K$2:$K$6)),1)</f>
        <v>Canada</v>
      </c>
      <c r="L700">
        <f t="shared" ca="1" si="136"/>
        <v>92</v>
      </c>
      <c r="M700">
        <f t="shared" ca="1" si="137"/>
        <v>181</v>
      </c>
      <c r="N700">
        <f t="shared" ca="1" si="136"/>
        <v>76</v>
      </c>
      <c r="O700" s="2">
        <f t="shared" ca="1" si="138"/>
        <v>53.199999999999996</v>
      </c>
      <c r="P700" s="2">
        <f t="shared" ca="1" si="139"/>
        <v>22.8</v>
      </c>
      <c r="Q700">
        <f t="shared" ca="1" si="140"/>
        <v>43</v>
      </c>
      <c r="R700">
        <f t="shared" ca="1" si="140"/>
        <v>27</v>
      </c>
      <c r="S700" s="2">
        <f t="shared" ca="1" si="141"/>
        <v>5.2</v>
      </c>
      <c r="T700" s="3">
        <f t="shared" ca="1" si="142"/>
        <v>0.34835083680098355</v>
      </c>
      <c r="U700" t="str" cm="1">
        <f t="array" aca="1" ref="U700" ca="1">INDEX($U$2:$U$4,RANDBETWEEN(1,ROWS($U$2:$U$4)),1)</f>
        <v>Single</v>
      </c>
    </row>
    <row r="701" spans="1:21">
      <c r="A701">
        <v>700</v>
      </c>
      <c r="B701" cm="1">
        <f t="array" aca="1" ref="B701" ca="1">INDEX($B$2:$B$3,RANDBETWEEN(1,ROWS($B$2:$B$3)),1)</f>
        <v>2021</v>
      </c>
      <c r="C701">
        <f t="shared" ca="1" si="130"/>
        <v>1467576</v>
      </c>
      <c r="D701" t="str" cm="1">
        <f t="array" aca="1" ref="D701" ca="1">INDEX($D$2:$D$6,RANDBETWEEN(1,ROWS($D$2:$D$6)),1)</f>
        <v>Marios Katsaros</v>
      </c>
      <c r="E701" s="1">
        <f t="shared" ca="1" si="131"/>
        <v>44240</v>
      </c>
      <c r="F701">
        <f t="shared" ca="1" si="132"/>
        <v>25</v>
      </c>
      <c r="G701" t="str" cm="1">
        <f t="array" aca="1" ref="G701" ca="1">INDEX($G$2:$G$3,RANDBETWEEN(1,ROWS($G$2:$G$3)),1)</f>
        <v>Female</v>
      </c>
      <c r="H701" s="1">
        <f t="shared" ca="1" si="133"/>
        <v>43317</v>
      </c>
      <c r="I701">
        <f t="shared" ca="1" si="134"/>
        <v>11</v>
      </c>
      <c r="J701">
        <f t="shared" ca="1" si="135"/>
        <v>13</v>
      </c>
      <c r="K701" t="str" cm="1">
        <f t="array" aca="1" ref="K701" ca="1">INDEX($K$2:$K$6,RANDBETWEEN(1,ROWS($K$2:$K$6)),1)</f>
        <v>France</v>
      </c>
      <c r="L701">
        <f t="shared" ca="1" si="136"/>
        <v>73</v>
      </c>
      <c r="M701">
        <f t="shared" ca="1" si="137"/>
        <v>131</v>
      </c>
      <c r="N701">
        <f t="shared" ca="1" si="136"/>
        <v>52</v>
      </c>
      <c r="O701" s="2">
        <f t="shared" ca="1" si="138"/>
        <v>36.4</v>
      </c>
      <c r="P701" s="2">
        <f t="shared" ca="1" si="139"/>
        <v>15.6</v>
      </c>
      <c r="Q701">
        <f t="shared" ca="1" si="140"/>
        <v>21</v>
      </c>
      <c r="R701">
        <f t="shared" ca="1" si="140"/>
        <v>26</v>
      </c>
      <c r="S701" s="2">
        <f t="shared" ca="1" si="141"/>
        <v>4.8000000000000007</v>
      </c>
      <c r="T701" s="3">
        <f t="shared" ca="1" si="142"/>
        <v>0.11938651388880805</v>
      </c>
      <c r="U701" t="str" cm="1">
        <f t="array" aca="1" ref="U701" ca="1">INDEX($U$2:$U$4,RANDBETWEEN(1,ROWS($U$2:$U$4)),1)</f>
        <v>Single</v>
      </c>
    </row>
    <row r="702" spans="1:21">
      <c r="A702">
        <v>701</v>
      </c>
      <c r="B702" cm="1">
        <f t="array" aca="1" ref="B702" ca="1">INDEX($B$2:$B$3,RANDBETWEEN(1,ROWS($B$2:$B$3)),1)</f>
        <v>2020</v>
      </c>
      <c r="C702">
        <f t="shared" ca="1" si="130"/>
        <v>1410363</v>
      </c>
      <c r="D702" t="str" cm="1">
        <f t="array" aca="1" ref="D702" ca="1">INDEX($D$2:$D$6,RANDBETWEEN(1,ROWS($D$2:$D$6)),1)</f>
        <v>Irini Antoniou</v>
      </c>
      <c r="E702" s="1">
        <f t="shared" ca="1" si="131"/>
        <v>44110</v>
      </c>
      <c r="F702">
        <f t="shared" ca="1" si="132"/>
        <v>19</v>
      </c>
      <c r="G702" t="str" cm="1">
        <f t="array" aca="1" ref="G702" ca="1">INDEX($G$2:$G$3,RANDBETWEEN(1,ROWS($G$2:$G$3)),1)</f>
        <v>Female</v>
      </c>
      <c r="H702" s="1">
        <f t="shared" ca="1" si="133"/>
        <v>43570</v>
      </c>
      <c r="I702">
        <f t="shared" ca="1" si="134"/>
        <v>18</v>
      </c>
      <c r="J702">
        <f t="shared" ca="1" si="135"/>
        <v>12</v>
      </c>
      <c r="K702" t="str" cm="1">
        <f t="array" aca="1" ref="K702" ca="1">INDEX($K$2:$K$6,RANDBETWEEN(1,ROWS($K$2:$K$6)),1)</f>
        <v>Canada</v>
      </c>
      <c r="L702">
        <f t="shared" ca="1" si="136"/>
        <v>98</v>
      </c>
      <c r="M702">
        <f t="shared" ca="1" si="137"/>
        <v>170</v>
      </c>
      <c r="N702">
        <f t="shared" ca="1" si="136"/>
        <v>95</v>
      </c>
      <c r="O702" s="2">
        <f t="shared" ca="1" si="138"/>
        <v>66.5</v>
      </c>
      <c r="P702" s="2">
        <f t="shared" ca="1" si="139"/>
        <v>28.5</v>
      </c>
      <c r="Q702">
        <f t="shared" ca="1" si="140"/>
        <v>24</v>
      </c>
      <c r="R702">
        <f t="shared" ca="1" si="140"/>
        <v>29</v>
      </c>
      <c r="S702" s="2">
        <f t="shared" ca="1" si="141"/>
        <v>6</v>
      </c>
      <c r="T702" s="3">
        <f t="shared" ca="1" si="142"/>
        <v>0.27982799426329563</v>
      </c>
      <c r="U702" t="str" cm="1">
        <f t="array" aca="1" ref="U702" ca="1">INDEX($U$2:$U$4,RANDBETWEEN(1,ROWS($U$2:$U$4)),1)</f>
        <v>Single</v>
      </c>
    </row>
    <row r="703" spans="1:21">
      <c r="A703">
        <v>702</v>
      </c>
      <c r="B703" cm="1">
        <f t="array" aca="1" ref="B703" ca="1">INDEX($B$2:$B$3,RANDBETWEEN(1,ROWS($B$2:$B$3)),1)</f>
        <v>2020</v>
      </c>
      <c r="C703">
        <f t="shared" ca="1" si="130"/>
        <v>1492452</v>
      </c>
      <c r="D703" t="str" cm="1">
        <f t="array" aca="1" ref="D703" ca="1">INDEX($D$2:$D$6,RANDBETWEEN(1,ROWS($D$2:$D$6)),1)</f>
        <v>Marios Katsaros</v>
      </c>
      <c r="E703" s="1">
        <f t="shared" ca="1" si="131"/>
        <v>44145</v>
      </c>
      <c r="F703">
        <f t="shared" ca="1" si="132"/>
        <v>26</v>
      </c>
      <c r="G703" t="str" cm="1">
        <f t="array" aca="1" ref="G703" ca="1">INDEX($G$2:$G$3,RANDBETWEEN(1,ROWS($G$2:$G$3)),1)</f>
        <v>Female</v>
      </c>
      <c r="H703" s="1">
        <f t="shared" ca="1" si="133"/>
        <v>43271</v>
      </c>
      <c r="I703">
        <f t="shared" ca="1" si="134"/>
        <v>10</v>
      </c>
      <c r="J703">
        <f t="shared" ca="1" si="135"/>
        <v>14</v>
      </c>
      <c r="K703" t="str" cm="1">
        <f t="array" aca="1" ref="K703" ca="1">INDEX($K$2:$K$6,RANDBETWEEN(1,ROWS($K$2:$K$6)),1)</f>
        <v>Spain</v>
      </c>
      <c r="L703">
        <f t="shared" ca="1" si="136"/>
        <v>62</v>
      </c>
      <c r="M703">
        <f t="shared" ca="1" si="137"/>
        <v>117</v>
      </c>
      <c r="N703">
        <f t="shared" ca="1" si="136"/>
        <v>61</v>
      </c>
      <c r="O703" s="2">
        <f t="shared" ca="1" si="138"/>
        <v>42.699999999999996</v>
      </c>
      <c r="P703" s="2">
        <f t="shared" ca="1" si="139"/>
        <v>18.3</v>
      </c>
      <c r="Q703">
        <f t="shared" ca="1" si="140"/>
        <v>20</v>
      </c>
      <c r="R703">
        <f t="shared" ca="1" si="140"/>
        <v>26</v>
      </c>
      <c r="S703" s="2">
        <f t="shared" ca="1" si="141"/>
        <v>4.8000000000000007</v>
      </c>
      <c r="T703" s="3">
        <f t="shared" ca="1" si="142"/>
        <v>0.2844242494242768</v>
      </c>
      <c r="U703" t="str" cm="1">
        <f t="array" aca="1" ref="U703" ca="1">INDEX($U$2:$U$4,RANDBETWEEN(1,ROWS($U$2:$U$4)),1)</f>
        <v>In Relationship</v>
      </c>
    </row>
    <row r="704" spans="1:21">
      <c r="A704">
        <v>703</v>
      </c>
      <c r="B704" cm="1">
        <f t="array" aca="1" ref="B704" ca="1">INDEX($B$2:$B$3,RANDBETWEEN(1,ROWS($B$2:$B$3)),1)</f>
        <v>2021</v>
      </c>
      <c r="C704">
        <f t="shared" ca="1" si="130"/>
        <v>1467403</v>
      </c>
      <c r="D704" t="str" cm="1">
        <f t="array" aca="1" ref="D704" ca="1">INDEX($D$2:$D$6,RANDBETWEEN(1,ROWS($D$2:$D$6)),1)</f>
        <v>Costas Antonis</v>
      </c>
      <c r="E704" s="1">
        <f t="shared" ca="1" si="131"/>
        <v>44347</v>
      </c>
      <c r="F704">
        <f t="shared" ca="1" si="132"/>
        <v>21</v>
      </c>
      <c r="G704" t="str" cm="1">
        <f t="array" aca="1" ref="G704" ca="1">INDEX($G$2:$G$3,RANDBETWEEN(1,ROWS($G$2:$G$3)),1)</f>
        <v>Female</v>
      </c>
      <c r="H704" s="1">
        <f t="shared" ca="1" si="133"/>
        <v>43506</v>
      </c>
      <c r="I704">
        <f t="shared" ca="1" si="134"/>
        <v>12</v>
      </c>
      <c r="J704">
        <f t="shared" ca="1" si="135"/>
        <v>8</v>
      </c>
      <c r="K704" t="str" cm="1">
        <f t="array" aca="1" ref="K704" ca="1">INDEX($K$2:$K$6,RANDBETWEEN(1,ROWS($K$2:$K$6)),1)</f>
        <v>Spain</v>
      </c>
      <c r="L704">
        <f t="shared" ca="1" si="136"/>
        <v>98</v>
      </c>
      <c r="M704">
        <f t="shared" ca="1" si="137"/>
        <v>162</v>
      </c>
      <c r="N704">
        <f t="shared" ca="1" si="136"/>
        <v>78</v>
      </c>
      <c r="O704" s="2">
        <f t="shared" ca="1" si="138"/>
        <v>54.599999999999994</v>
      </c>
      <c r="P704" s="2">
        <f t="shared" ca="1" si="139"/>
        <v>23.4</v>
      </c>
      <c r="Q704">
        <f t="shared" ca="1" si="140"/>
        <v>34</v>
      </c>
      <c r="R704">
        <f t="shared" ca="1" si="140"/>
        <v>28</v>
      </c>
      <c r="S704" s="2">
        <f t="shared" ca="1" si="141"/>
        <v>4</v>
      </c>
      <c r="T704" s="3">
        <f t="shared" ca="1" si="142"/>
        <v>4.3590560738718809E-3</v>
      </c>
      <c r="U704" t="str" cm="1">
        <f t="array" aca="1" ref="U704" ca="1">INDEX($U$2:$U$4,RANDBETWEEN(1,ROWS($U$2:$U$4)),1)</f>
        <v>Married</v>
      </c>
    </row>
    <row r="705" spans="1:21">
      <c r="A705">
        <v>704</v>
      </c>
      <c r="B705" cm="1">
        <f t="array" aca="1" ref="B705" ca="1">INDEX($B$2:$B$3,RANDBETWEEN(1,ROWS($B$2:$B$3)),1)</f>
        <v>2021</v>
      </c>
      <c r="C705">
        <f t="shared" ca="1" si="130"/>
        <v>1451796</v>
      </c>
      <c r="D705" t="str" cm="1">
        <f t="array" aca="1" ref="D705" ca="1">INDEX($D$2:$D$6,RANDBETWEEN(1,ROWS($D$2:$D$6)),1)</f>
        <v>Costas Antonis</v>
      </c>
      <c r="E705" s="1">
        <f t="shared" ca="1" si="131"/>
        <v>44203</v>
      </c>
      <c r="F705">
        <f t="shared" ca="1" si="132"/>
        <v>21</v>
      </c>
      <c r="G705" t="str" cm="1">
        <f t="array" aca="1" ref="G705" ca="1">INDEX($G$2:$G$3,RANDBETWEEN(1,ROWS($G$2:$G$3)),1)</f>
        <v>Female</v>
      </c>
      <c r="H705" s="1">
        <f t="shared" ca="1" si="133"/>
        <v>43311</v>
      </c>
      <c r="I705">
        <f t="shared" ca="1" si="134"/>
        <v>15</v>
      </c>
      <c r="J705">
        <f t="shared" ca="1" si="135"/>
        <v>13</v>
      </c>
      <c r="K705" t="str" cm="1">
        <f t="array" aca="1" ref="K705" ca="1">INDEX($K$2:$K$6,RANDBETWEEN(1,ROWS($K$2:$K$6)),1)</f>
        <v>Spain</v>
      </c>
      <c r="L705">
        <f t="shared" ca="1" si="136"/>
        <v>65</v>
      </c>
      <c r="M705">
        <f t="shared" ca="1" si="137"/>
        <v>199</v>
      </c>
      <c r="N705">
        <f t="shared" ca="1" si="136"/>
        <v>99</v>
      </c>
      <c r="O705" s="2">
        <f t="shared" ca="1" si="138"/>
        <v>69.3</v>
      </c>
      <c r="P705" s="2">
        <f t="shared" ca="1" si="139"/>
        <v>29.7</v>
      </c>
      <c r="Q705">
        <f t="shared" ca="1" si="140"/>
        <v>19</v>
      </c>
      <c r="R705">
        <f t="shared" ca="1" si="140"/>
        <v>37</v>
      </c>
      <c r="S705" s="2">
        <f t="shared" ca="1" si="141"/>
        <v>5.6000000000000005</v>
      </c>
      <c r="T705" s="3">
        <f t="shared" ca="1" si="142"/>
        <v>0.7957349354613229</v>
      </c>
      <c r="U705" t="str" cm="1">
        <f t="array" aca="1" ref="U705" ca="1">INDEX($U$2:$U$4,RANDBETWEEN(1,ROWS($U$2:$U$4)),1)</f>
        <v>In Relationship</v>
      </c>
    </row>
    <row r="706" spans="1:21">
      <c r="A706">
        <v>705</v>
      </c>
      <c r="B706" cm="1">
        <f t="array" aca="1" ref="B706" ca="1">INDEX($B$2:$B$3,RANDBETWEEN(1,ROWS($B$2:$B$3)),1)</f>
        <v>2021</v>
      </c>
      <c r="C706">
        <f t="shared" ca="1" si="130"/>
        <v>1449023</v>
      </c>
      <c r="D706" t="str" cm="1">
        <f t="array" aca="1" ref="D706" ca="1">INDEX($D$2:$D$6,RANDBETWEEN(1,ROWS($D$2:$D$6)),1)</f>
        <v>Costas Antonis</v>
      </c>
      <c r="E706" s="1">
        <f t="shared" ca="1" si="131"/>
        <v>44001</v>
      </c>
      <c r="F706">
        <f t="shared" ca="1" si="132"/>
        <v>21</v>
      </c>
      <c r="G706" t="str" cm="1">
        <f t="array" aca="1" ref="G706" ca="1">INDEX($G$2:$G$3,RANDBETWEEN(1,ROWS($G$2:$G$3)),1)</f>
        <v>Male</v>
      </c>
      <c r="H706" s="1">
        <f t="shared" ca="1" si="133"/>
        <v>43325</v>
      </c>
      <c r="I706">
        <f t="shared" ca="1" si="134"/>
        <v>20</v>
      </c>
      <c r="J706">
        <f t="shared" ca="1" si="135"/>
        <v>14</v>
      </c>
      <c r="K706" t="str" cm="1">
        <f t="array" aca="1" ref="K706" ca="1">INDEX($K$2:$K$6,RANDBETWEEN(1,ROWS($K$2:$K$6)),1)</f>
        <v>France</v>
      </c>
      <c r="L706">
        <f t="shared" ca="1" si="136"/>
        <v>55</v>
      </c>
      <c r="M706">
        <f t="shared" ca="1" si="137"/>
        <v>163</v>
      </c>
      <c r="N706">
        <f t="shared" ca="1" si="136"/>
        <v>80</v>
      </c>
      <c r="O706" s="2">
        <f t="shared" ca="1" si="138"/>
        <v>56</v>
      </c>
      <c r="P706" s="2">
        <f t="shared" ca="1" si="139"/>
        <v>24</v>
      </c>
      <c r="Q706">
        <f t="shared" ca="1" si="140"/>
        <v>42</v>
      </c>
      <c r="R706">
        <f t="shared" ca="1" si="140"/>
        <v>22</v>
      </c>
      <c r="S706" s="2">
        <f t="shared" ca="1" si="141"/>
        <v>6.8000000000000007</v>
      </c>
      <c r="T706" s="3">
        <f t="shared" ca="1" si="142"/>
        <v>0.63447044535468178</v>
      </c>
      <c r="U706" t="str" cm="1">
        <f t="array" aca="1" ref="U706" ca="1">INDEX($U$2:$U$4,RANDBETWEEN(1,ROWS($U$2:$U$4)),1)</f>
        <v>Single</v>
      </c>
    </row>
    <row r="707" spans="1:21">
      <c r="A707">
        <v>706</v>
      </c>
      <c r="B707" cm="1">
        <f t="array" aca="1" ref="B707" ca="1">INDEX($B$2:$B$3,RANDBETWEEN(1,ROWS($B$2:$B$3)),1)</f>
        <v>2021</v>
      </c>
      <c r="C707">
        <f t="shared" ref="C707:C770" ca="1" si="143">RANDBETWEEN(1400045,1500098)</f>
        <v>1458523</v>
      </c>
      <c r="D707" t="str" cm="1">
        <f t="array" aca="1" ref="D707" ca="1">INDEX($D$2:$D$6,RANDBETWEEN(1,ROWS($D$2:$D$6)),1)</f>
        <v>Marios Katsaros</v>
      </c>
      <c r="E707" s="1">
        <f t="shared" ref="E707:E770" ca="1" si="144">RANDBETWEEN(DATE(2020,6,1),DATE(2021,7,30))</f>
        <v>44376</v>
      </c>
      <c r="F707">
        <f t="shared" ref="F707:F770" ca="1" si="145">RANDBETWEEN(18,28)</f>
        <v>26</v>
      </c>
      <c r="G707" t="str" cm="1">
        <f t="array" aca="1" ref="G707" ca="1">INDEX($G$2:$G$3,RANDBETWEEN(1,ROWS($G$2:$G$3)),1)</f>
        <v>Female</v>
      </c>
      <c r="H707" s="1">
        <f t="shared" ref="H707:H770" ca="1" si="146">RANDBETWEEN(DATE(2018,6,1),DATE(2019,7,30))</f>
        <v>43253</v>
      </c>
      <c r="I707">
        <f t="shared" ref="I707:I770" ca="1" si="147">RANDBETWEEN(10,20)</f>
        <v>20</v>
      </c>
      <c r="J707">
        <f t="shared" ref="J707:J770" ca="1" si="148">RANDBETWEEN(8,15)</f>
        <v>15</v>
      </c>
      <c r="K707" t="str" cm="1">
        <f t="array" aca="1" ref="K707" ca="1">INDEX($K$2:$K$6,RANDBETWEEN(1,ROWS($K$2:$K$6)),1)</f>
        <v>Australia</v>
      </c>
      <c r="L707">
        <f t="shared" ref="L707:N770" ca="1" si="149">RANDBETWEEN(50,100)</f>
        <v>51</v>
      </c>
      <c r="M707">
        <f t="shared" ref="M707:M770" ca="1" si="150">RANDBETWEEN(100,200)</f>
        <v>105</v>
      </c>
      <c r="N707">
        <f t="shared" ca="1" si="149"/>
        <v>54</v>
      </c>
      <c r="O707" s="2">
        <f t="shared" ref="O707:O770" ca="1" si="151">N707*0.7</f>
        <v>37.799999999999997</v>
      </c>
      <c r="P707" s="2">
        <f t="shared" ref="P707:P770" ca="1" si="152">N707*0.3</f>
        <v>16.2</v>
      </c>
      <c r="Q707">
        <f t="shared" ref="Q707:R770" ca="1" si="153">RANDBETWEEN(10,50)</f>
        <v>50</v>
      </c>
      <c r="R707">
        <f t="shared" ca="1" si="153"/>
        <v>19</v>
      </c>
      <c r="S707" s="2">
        <f t="shared" ref="S707:S770" ca="1" si="154">SUM(I707:J707)*0.2</f>
        <v>7</v>
      </c>
      <c r="T707" s="3">
        <f t="shared" ref="T707:T770" ca="1" si="155">RAND()</f>
        <v>0.79493230892817035</v>
      </c>
      <c r="U707" t="str" cm="1">
        <f t="array" aca="1" ref="U707" ca="1">INDEX($U$2:$U$4,RANDBETWEEN(1,ROWS($U$2:$U$4)),1)</f>
        <v>Married</v>
      </c>
    </row>
    <row r="708" spans="1:21">
      <c r="A708">
        <v>707</v>
      </c>
      <c r="B708" cm="1">
        <f t="array" aca="1" ref="B708" ca="1">INDEX($B$2:$B$3,RANDBETWEEN(1,ROWS($B$2:$B$3)),1)</f>
        <v>2020</v>
      </c>
      <c r="C708">
        <f t="shared" ca="1" si="143"/>
        <v>1480179</v>
      </c>
      <c r="D708" t="str" cm="1">
        <f t="array" aca="1" ref="D708" ca="1">INDEX($D$2:$D$6,RANDBETWEEN(1,ROWS($D$2:$D$6)),1)</f>
        <v>Marios Katsaros</v>
      </c>
      <c r="E708" s="1">
        <f t="shared" ca="1" si="144"/>
        <v>44182</v>
      </c>
      <c r="F708">
        <f t="shared" ca="1" si="145"/>
        <v>21</v>
      </c>
      <c r="G708" t="str" cm="1">
        <f t="array" aca="1" ref="G708" ca="1">INDEX($G$2:$G$3,RANDBETWEEN(1,ROWS($G$2:$G$3)),1)</f>
        <v>Male</v>
      </c>
      <c r="H708" s="1">
        <f t="shared" ca="1" si="146"/>
        <v>43499</v>
      </c>
      <c r="I708">
        <f t="shared" ca="1" si="147"/>
        <v>11</v>
      </c>
      <c r="J708">
        <f t="shared" ca="1" si="148"/>
        <v>8</v>
      </c>
      <c r="K708" t="str" cm="1">
        <f t="array" aca="1" ref="K708" ca="1">INDEX($K$2:$K$6,RANDBETWEEN(1,ROWS($K$2:$K$6)),1)</f>
        <v>France</v>
      </c>
      <c r="L708">
        <f t="shared" ca="1" si="149"/>
        <v>56</v>
      </c>
      <c r="M708">
        <f t="shared" ca="1" si="150"/>
        <v>117</v>
      </c>
      <c r="N708">
        <f t="shared" ca="1" si="149"/>
        <v>78</v>
      </c>
      <c r="O708" s="2">
        <f t="shared" ca="1" si="151"/>
        <v>54.599999999999994</v>
      </c>
      <c r="P708" s="2">
        <f t="shared" ca="1" si="152"/>
        <v>23.4</v>
      </c>
      <c r="Q708">
        <f t="shared" ca="1" si="153"/>
        <v>16</v>
      </c>
      <c r="R708">
        <f t="shared" ca="1" si="153"/>
        <v>45</v>
      </c>
      <c r="S708" s="2">
        <f t="shared" ca="1" si="154"/>
        <v>3.8000000000000003</v>
      </c>
      <c r="T708" s="3">
        <f t="shared" ca="1" si="155"/>
        <v>0.22366810435158213</v>
      </c>
      <c r="U708" t="str" cm="1">
        <f t="array" aca="1" ref="U708" ca="1">INDEX($U$2:$U$4,RANDBETWEEN(1,ROWS($U$2:$U$4)),1)</f>
        <v>Single</v>
      </c>
    </row>
    <row r="709" spans="1:21">
      <c r="A709">
        <v>708</v>
      </c>
      <c r="B709" cm="1">
        <f t="array" aca="1" ref="B709" ca="1">INDEX($B$2:$B$3,RANDBETWEEN(1,ROWS($B$2:$B$3)),1)</f>
        <v>2021</v>
      </c>
      <c r="C709">
        <f t="shared" ca="1" si="143"/>
        <v>1415575</v>
      </c>
      <c r="D709" t="str" cm="1">
        <f t="array" aca="1" ref="D709" ca="1">INDEX($D$2:$D$6,RANDBETWEEN(1,ROWS($D$2:$D$6)),1)</f>
        <v>Irini Antoniou</v>
      </c>
      <c r="E709" s="1">
        <f t="shared" ca="1" si="144"/>
        <v>44365</v>
      </c>
      <c r="F709">
        <f t="shared" ca="1" si="145"/>
        <v>26</v>
      </c>
      <c r="G709" t="str" cm="1">
        <f t="array" aca="1" ref="G709" ca="1">INDEX($G$2:$G$3,RANDBETWEEN(1,ROWS($G$2:$G$3)),1)</f>
        <v>Male</v>
      </c>
      <c r="H709" s="1">
        <f t="shared" ca="1" si="146"/>
        <v>43551</v>
      </c>
      <c r="I709">
        <f t="shared" ca="1" si="147"/>
        <v>17</v>
      </c>
      <c r="J709">
        <f t="shared" ca="1" si="148"/>
        <v>12</v>
      </c>
      <c r="K709" t="str" cm="1">
        <f t="array" aca="1" ref="K709" ca="1">INDEX($K$2:$K$6,RANDBETWEEN(1,ROWS($K$2:$K$6)),1)</f>
        <v>Canada</v>
      </c>
      <c r="L709">
        <f t="shared" ca="1" si="149"/>
        <v>77</v>
      </c>
      <c r="M709">
        <f t="shared" ca="1" si="150"/>
        <v>124</v>
      </c>
      <c r="N709">
        <f t="shared" ca="1" si="149"/>
        <v>78</v>
      </c>
      <c r="O709" s="2">
        <f t="shared" ca="1" si="151"/>
        <v>54.599999999999994</v>
      </c>
      <c r="P709" s="2">
        <f t="shared" ca="1" si="152"/>
        <v>23.4</v>
      </c>
      <c r="Q709">
        <f t="shared" ca="1" si="153"/>
        <v>33</v>
      </c>
      <c r="R709">
        <f t="shared" ca="1" si="153"/>
        <v>42</v>
      </c>
      <c r="S709" s="2">
        <f t="shared" ca="1" si="154"/>
        <v>5.8000000000000007</v>
      </c>
      <c r="T709" s="3">
        <f t="shared" ca="1" si="155"/>
        <v>0.22747656009750272</v>
      </c>
      <c r="U709" t="str" cm="1">
        <f t="array" aca="1" ref="U709" ca="1">INDEX($U$2:$U$4,RANDBETWEEN(1,ROWS($U$2:$U$4)),1)</f>
        <v>Single</v>
      </c>
    </row>
    <row r="710" spans="1:21">
      <c r="A710">
        <v>709</v>
      </c>
      <c r="B710" cm="1">
        <f t="array" aca="1" ref="B710" ca="1">INDEX($B$2:$B$3,RANDBETWEEN(1,ROWS($B$2:$B$3)),1)</f>
        <v>2021</v>
      </c>
      <c r="C710">
        <f t="shared" ca="1" si="143"/>
        <v>1498581</v>
      </c>
      <c r="D710" t="str" cm="1">
        <f t="array" aca="1" ref="D710" ca="1">INDEX($D$2:$D$6,RANDBETWEEN(1,ROWS($D$2:$D$6)),1)</f>
        <v>Foteini Antonis</v>
      </c>
      <c r="E710" s="1">
        <f t="shared" ca="1" si="144"/>
        <v>44108</v>
      </c>
      <c r="F710">
        <f t="shared" ca="1" si="145"/>
        <v>19</v>
      </c>
      <c r="G710" t="str" cm="1">
        <f t="array" aca="1" ref="G710" ca="1">INDEX($G$2:$G$3,RANDBETWEEN(1,ROWS($G$2:$G$3)),1)</f>
        <v>Male</v>
      </c>
      <c r="H710" s="1">
        <f t="shared" ca="1" si="146"/>
        <v>43498</v>
      </c>
      <c r="I710">
        <f t="shared" ca="1" si="147"/>
        <v>13</v>
      </c>
      <c r="J710">
        <f t="shared" ca="1" si="148"/>
        <v>15</v>
      </c>
      <c r="K710" t="str" cm="1">
        <f t="array" aca="1" ref="K710" ca="1">INDEX($K$2:$K$6,RANDBETWEEN(1,ROWS($K$2:$K$6)),1)</f>
        <v>France</v>
      </c>
      <c r="L710">
        <f t="shared" ca="1" si="149"/>
        <v>97</v>
      </c>
      <c r="M710">
        <f t="shared" ca="1" si="150"/>
        <v>156</v>
      </c>
      <c r="N710">
        <f t="shared" ca="1" si="149"/>
        <v>58</v>
      </c>
      <c r="O710" s="2">
        <f t="shared" ca="1" si="151"/>
        <v>40.599999999999994</v>
      </c>
      <c r="P710" s="2">
        <f t="shared" ca="1" si="152"/>
        <v>17.399999999999999</v>
      </c>
      <c r="Q710">
        <f t="shared" ca="1" si="153"/>
        <v>35</v>
      </c>
      <c r="R710">
        <f t="shared" ca="1" si="153"/>
        <v>21</v>
      </c>
      <c r="S710" s="2">
        <f t="shared" ca="1" si="154"/>
        <v>5.6000000000000005</v>
      </c>
      <c r="T710" s="3">
        <f t="shared" ca="1" si="155"/>
        <v>0.77489628079108563</v>
      </c>
      <c r="U710" t="str" cm="1">
        <f t="array" aca="1" ref="U710" ca="1">INDEX($U$2:$U$4,RANDBETWEEN(1,ROWS($U$2:$U$4)),1)</f>
        <v>In Relationship</v>
      </c>
    </row>
    <row r="711" spans="1:21">
      <c r="A711">
        <v>710</v>
      </c>
      <c r="B711" cm="1">
        <f t="array" aca="1" ref="B711" ca="1">INDEX($B$2:$B$3,RANDBETWEEN(1,ROWS($B$2:$B$3)),1)</f>
        <v>2020</v>
      </c>
      <c r="C711">
        <f t="shared" ca="1" si="143"/>
        <v>1457530</v>
      </c>
      <c r="D711" t="str" cm="1">
        <f t="array" aca="1" ref="D711" ca="1">INDEX($D$2:$D$6,RANDBETWEEN(1,ROWS($D$2:$D$6)),1)</f>
        <v>Foteini Antonis</v>
      </c>
      <c r="E711" s="1">
        <f t="shared" ca="1" si="144"/>
        <v>44105</v>
      </c>
      <c r="F711">
        <f t="shared" ca="1" si="145"/>
        <v>20</v>
      </c>
      <c r="G711" t="str" cm="1">
        <f t="array" aca="1" ref="G711" ca="1">INDEX($G$2:$G$3,RANDBETWEEN(1,ROWS($G$2:$G$3)),1)</f>
        <v>Female</v>
      </c>
      <c r="H711" s="1">
        <f t="shared" ca="1" si="146"/>
        <v>43629</v>
      </c>
      <c r="I711">
        <f t="shared" ca="1" si="147"/>
        <v>16</v>
      </c>
      <c r="J711">
        <f t="shared" ca="1" si="148"/>
        <v>8</v>
      </c>
      <c r="K711" t="str" cm="1">
        <f t="array" aca="1" ref="K711" ca="1">INDEX($K$2:$K$6,RANDBETWEEN(1,ROWS($K$2:$K$6)),1)</f>
        <v>France</v>
      </c>
      <c r="L711">
        <f t="shared" ca="1" si="149"/>
        <v>65</v>
      </c>
      <c r="M711">
        <f t="shared" ca="1" si="150"/>
        <v>125</v>
      </c>
      <c r="N711">
        <f t="shared" ca="1" si="149"/>
        <v>61</v>
      </c>
      <c r="O711" s="2">
        <f t="shared" ca="1" si="151"/>
        <v>42.699999999999996</v>
      </c>
      <c r="P711" s="2">
        <f t="shared" ca="1" si="152"/>
        <v>18.3</v>
      </c>
      <c r="Q711">
        <f t="shared" ca="1" si="153"/>
        <v>17</v>
      </c>
      <c r="R711">
        <f t="shared" ca="1" si="153"/>
        <v>44</v>
      </c>
      <c r="S711" s="2">
        <f t="shared" ca="1" si="154"/>
        <v>4.8000000000000007</v>
      </c>
      <c r="T711" s="3">
        <f t="shared" ca="1" si="155"/>
        <v>0.42878487297107681</v>
      </c>
      <c r="U711" t="str" cm="1">
        <f t="array" aca="1" ref="U711" ca="1">INDEX($U$2:$U$4,RANDBETWEEN(1,ROWS($U$2:$U$4)),1)</f>
        <v>Single</v>
      </c>
    </row>
    <row r="712" spans="1:21">
      <c r="A712">
        <v>711</v>
      </c>
      <c r="B712" cm="1">
        <f t="array" aca="1" ref="B712" ca="1">INDEX($B$2:$B$3,RANDBETWEEN(1,ROWS($B$2:$B$3)),1)</f>
        <v>2020</v>
      </c>
      <c r="C712">
        <f t="shared" ca="1" si="143"/>
        <v>1455748</v>
      </c>
      <c r="D712" t="str" cm="1">
        <f t="array" aca="1" ref="D712" ca="1">INDEX($D$2:$D$6,RANDBETWEEN(1,ROWS($D$2:$D$6)),1)</f>
        <v>Irini Antoniou</v>
      </c>
      <c r="E712" s="1">
        <f t="shared" ca="1" si="144"/>
        <v>43998</v>
      </c>
      <c r="F712">
        <f t="shared" ca="1" si="145"/>
        <v>25</v>
      </c>
      <c r="G712" t="str" cm="1">
        <f t="array" aca="1" ref="G712" ca="1">INDEX($G$2:$G$3,RANDBETWEEN(1,ROWS($G$2:$G$3)),1)</f>
        <v>Male</v>
      </c>
      <c r="H712" s="1">
        <f t="shared" ca="1" si="146"/>
        <v>43418</v>
      </c>
      <c r="I712">
        <f t="shared" ca="1" si="147"/>
        <v>20</v>
      </c>
      <c r="J712">
        <f t="shared" ca="1" si="148"/>
        <v>8</v>
      </c>
      <c r="K712" t="str" cm="1">
        <f t="array" aca="1" ref="K712" ca="1">INDEX($K$2:$K$6,RANDBETWEEN(1,ROWS($K$2:$K$6)),1)</f>
        <v>France</v>
      </c>
      <c r="L712">
        <f t="shared" ca="1" si="149"/>
        <v>51</v>
      </c>
      <c r="M712">
        <f t="shared" ca="1" si="150"/>
        <v>176</v>
      </c>
      <c r="N712">
        <f t="shared" ca="1" si="149"/>
        <v>66</v>
      </c>
      <c r="O712" s="2">
        <f t="shared" ca="1" si="151"/>
        <v>46.199999999999996</v>
      </c>
      <c r="P712" s="2">
        <f t="shared" ca="1" si="152"/>
        <v>19.8</v>
      </c>
      <c r="Q712">
        <f t="shared" ca="1" si="153"/>
        <v>17</v>
      </c>
      <c r="R712">
        <f t="shared" ca="1" si="153"/>
        <v>48</v>
      </c>
      <c r="S712" s="2">
        <f t="shared" ca="1" si="154"/>
        <v>5.6000000000000005</v>
      </c>
      <c r="T712" s="3">
        <f t="shared" ca="1" si="155"/>
        <v>0.82602519477737357</v>
      </c>
      <c r="U712" t="str" cm="1">
        <f t="array" aca="1" ref="U712" ca="1">INDEX($U$2:$U$4,RANDBETWEEN(1,ROWS($U$2:$U$4)),1)</f>
        <v>In Relationship</v>
      </c>
    </row>
    <row r="713" spans="1:21">
      <c r="A713">
        <v>712</v>
      </c>
      <c r="B713" cm="1">
        <f t="array" aca="1" ref="B713" ca="1">INDEX($B$2:$B$3,RANDBETWEEN(1,ROWS($B$2:$B$3)),1)</f>
        <v>2020</v>
      </c>
      <c r="C713">
        <f t="shared" ca="1" si="143"/>
        <v>1417213</v>
      </c>
      <c r="D713" t="str" cm="1">
        <f t="array" aca="1" ref="D713" ca="1">INDEX($D$2:$D$6,RANDBETWEEN(1,ROWS($D$2:$D$6)),1)</f>
        <v>Periklis Andreas</v>
      </c>
      <c r="E713" s="1">
        <f t="shared" ca="1" si="144"/>
        <v>44061</v>
      </c>
      <c r="F713">
        <f t="shared" ca="1" si="145"/>
        <v>19</v>
      </c>
      <c r="G713" t="str" cm="1">
        <f t="array" aca="1" ref="G713" ca="1">INDEX($G$2:$G$3,RANDBETWEEN(1,ROWS($G$2:$G$3)),1)</f>
        <v>Female</v>
      </c>
      <c r="H713" s="1">
        <f t="shared" ca="1" si="146"/>
        <v>43533</v>
      </c>
      <c r="I713">
        <f t="shared" ca="1" si="147"/>
        <v>10</v>
      </c>
      <c r="J713">
        <f t="shared" ca="1" si="148"/>
        <v>11</v>
      </c>
      <c r="K713" t="str" cm="1">
        <f t="array" aca="1" ref="K713" ca="1">INDEX($K$2:$K$6,RANDBETWEEN(1,ROWS($K$2:$K$6)),1)</f>
        <v>Canada</v>
      </c>
      <c r="L713">
        <f t="shared" ca="1" si="149"/>
        <v>82</v>
      </c>
      <c r="M713">
        <f t="shared" ca="1" si="150"/>
        <v>165</v>
      </c>
      <c r="N713">
        <f t="shared" ca="1" si="149"/>
        <v>68</v>
      </c>
      <c r="O713" s="2">
        <f t="shared" ca="1" si="151"/>
        <v>47.599999999999994</v>
      </c>
      <c r="P713" s="2">
        <f t="shared" ca="1" si="152"/>
        <v>20.399999999999999</v>
      </c>
      <c r="Q713">
        <f t="shared" ca="1" si="153"/>
        <v>46</v>
      </c>
      <c r="R713">
        <f t="shared" ca="1" si="153"/>
        <v>50</v>
      </c>
      <c r="S713" s="2">
        <f t="shared" ca="1" si="154"/>
        <v>4.2</v>
      </c>
      <c r="T713" s="3">
        <f t="shared" ca="1" si="155"/>
        <v>0.64468459357214769</v>
      </c>
      <c r="U713" t="str" cm="1">
        <f t="array" aca="1" ref="U713" ca="1">INDEX($U$2:$U$4,RANDBETWEEN(1,ROWS($U$2:$U$4)),1)</f>
        <v>In Relationship</v>
      </c>
    </row>
    <row r="714" spans="1:21">
      <c r="A714">
        <v>713</v>
      </c>
      <c r="B714" cm="1">
        <f t="array" aca="1" ref="B714" ca="1">INDEX($B$2:$B$3,RANDBETWEEN(1,ROWS($B$2:$B$3)),1)</f>
        <v>2021</v>
      </c>
      <c r="C714">
        <f t="shared" ca="1" si="143"/>
        <v>1489965</v>
      </c>
      <c r="D714" t="str" cm="1">
        <f t="array" aca="1" ref="D714" ca="1">INDEX($D$2:$D$6,RANDBETWEEN(1,ROWS($D$2:$D$6)),1)</f>
        <v>Marios Katsaros</v>
      </c>
      <c r="E714" s="1">
        <f t="shared" ca="1" si="144"/>
        <v>44095</v>
      </c>
      <c r="F714">
        <f t="shared" ca="1" si="145"/>
        <v>19</v>
      </c>
      <c r="G714" t="str" cm="1">
        <f t="array" aca="1" ref="G714" ca="1">INDEX($G$2:$G$3,RANDBETWEEN(1,ROWS($G$2:$G$3)),1)</f>
        <v>Female</v>
      </c>
      <c r="H714" s="1">
        <f t="shared" ca="1" si="146"/>
        <v>43448</v>
      </c>
      <c r="I714">
        <f t="shared" ca="1" si="147"/>
        <v>11</v>
      </c>
      <c r="J714">
        <f t="shared" ca="1" si="148"/>
        <v>15</v>
      </c>
      <c r="K714" t="str" cm="1">
        <f t="array" aca="1" ref="K714" ca="1">INDEX($K$2:$K$6,RANDBETWEEN(1,ROWS($K$2:$K$6)),1)</f>
        <v>Australia</v>
      </c>
      <c r="L714">
        <f t="shared" ca="1" si="149"/>
        <v>68</v>
      </c>
      <c r="M714">
        <f t="shared" ca="1" si="150"/>
        <v>152</v>
      </c>
      <c r="N714">
        <f t="shared" ca="1" si="149"/>
        <v>64</v>
      </c>
      <c r="O714" s="2">
        <f t="shared" ca="1" si="151"/>
        <v>44.8</v>
      </c>
      <c r="P714" s="2">
        <f t="shared" ca="1" si="152"/>
        <v>19.2</v>
      </c>
      <c r="Q714">
        <f t="shared" ca="1" si="153"/>
        <v>19</v>
      </c>
      <c r="R714">
        <f t="shared" ca="1" si="153"/>
        <v>30</v>
      </c>
      <c r="S714" s="2">
        <f t="shared" ca="1" si="154"/>
        <v>5.2</v>
      </c>
      <c r="T714" s="3">
        <f t="shared" ca="1" si="155"/>
        <v>0.83777882858121078</v>
      </c>
      <c r="U714" t="str" cm="1">
        <f t="array" aca="1" ref="U714" ca="1">INDEX($U$2:$U$4,RANDBETWEEN(1,ROWS($U$2:$U$4)),1)</f>
        <v>In Relationship</v>
      </c>
    </row>
    <row r="715" spans="1:21">
      <c r="A715">
        <v>714</v>
      </c>
      <c r="B715" cm="1">
        <f t="array" aca="1" ref="B715" ca="1">INDEX($B$2:$B$3,RANDBETWEEN(1,ROWS($B$2:$B$3)),1)</f>
        <v>2020</v>
      </c>
      <c r="C715">
        <f t="shared" ca="1" si="143"/>
        <v>1497184</v>
      </c>
      <c r="D715" t="str" cm="1">
        <f t="array" aca="1" ref="D715" ca="1">INDEX($D$2:$D$6,RANDBETWEEN(1,ROWS($D$2:$D$6)),1)</f>
        <v>Costas Antonis</v>
      </c>
      <c r="E715" s="1">
        <f t="shared" ca="1" si="144"/>
        <v>44119</v>
      </c>
      <c r="F715">
        <f t="shared" ca="1" si="145"/>
        <v>28</v>
      </c>
      <c r="G715" t="str" cm="1">
        <f t="array" aca="1" ref="G715" ca="1">INDEX($G$2:$G$3,RANDBETWEEN(1,ROWS($G$2:$G$3)),1)</f>
        <v>Male</v>
      </c>
      <c r="H715" s="1">
        <f t="shared" ca="1" si="146"/>
        <v>43349</v>
      </c>
      <c r="I715">
        <f t="shared" ca="1" si="147"/>
        <v>20</v>
      </c>
      <c r="J715">
        <f t="shared" ca="1" si="148"/>
        <v>11</v>
      </c>
      <c r="K715" t="str" cm="1">
        <f t="array" aca="1" ref="K715" ca="1">INDEX($K$2:$K$6,RANDBETWEEN(1,ROWS($K$2:$K$6)),1)</f>
        <v>Canada</v>
      </c>
      <c r="L715">
        <f t="shared" ca="1" si="149"/>
        <v>58</v>
      </c>
      <c r="M715">
        <f t="shared" ca="1" si="150"/>
        <v>127</v>
      </c>
      <c r="N715">
        <f t="shared" ca="1" si="149"/>
        <v>58</v>
      </c>
      <c r="O715" s="2">
        <f t="shared" ca="1" si="151"/>
        <v>40.599999999999994</v>
      </c>
      <c r="P715" s="2">
        <f t="shared" ca="1" si="152"/>
        <v>17.399999999999999</v>
      </c>
      <c r="Q715">
        <f t="shared" ca="1" si="153"/>
        <v>38</v>
      </c>
      <c r="R715">
        <f t="shared" ca="1" si="153"/>
        <v>38</v>
      </c>
      <c r="S715" s="2">
        <f t="shared" ca="1" si="154"/>
        <v>6.2</v>
      </c>
      <c r="T715" s="3">
        <f t="shared" ca="1" si="155"/>
        <v>0.77954179836607307</v>
      </c>
      <c r="U715" t="str" cm="1">
        <f t="array" aca="1" ref="U715" ca="1">INDEX($U$2:$U$4,RANDBETWEEN(1,ROWS($U$2:$U$4)),1)</f>
        <v>Single</v>
      </c>
    </row>
    <row r="716" spans="1:21">
      <c r="A716">
        <v>715</v>
      </c>
      <c r="B716" cm="1">
        <f t="array" aca="1" ref="B716" ca="1">INDEX($B$2:$B$3,RANDBETWEEN(1,ROWS($B$2:$B$3)),1)</f>
        <v>2020</v>
      </c>
      <c r="C716">
        <f t="shared" ca="1" si="143"/>
        <v>1479450</v>
      </c>
      <c r="D716" t="str" cm="1">
        <f t="array" aca="1" ref="D716" ca="1">INDEX($D$2:$D$6,RANDBETWEEN(1,ROWS($D$2:$D$6)),1)</f>
        <v>Periklis Andreas</v>
      </c>
      <c r="E716" s="1">
        <f t="shared" ca="1" si="144"/>
        <v>44405</v>
      </c>
      <c r="F716">
        <f t="shared" ca="1" si="145"/>
        <v>22</v>
      </c>
      <c r="G716" t="str" cm="1">
        <f t="array" aca="1" ref="G716" ca="1">INDEX($G$2:$G$3,RANDBETWEEN(1,ROWS($G$2:$G$3)),1)</f>
        <v>Female</v>
      </c>
      <c r="H716" s="1">
        <f t="shared" ca="1" si="146"/>
        <v>43574</v>
      </c>
      <c r="I716">
        <f t="shared" ca="1" si="147"/>
        <v>13</v>
      </c>
      <c r="J716">
        <f t="shared" ca="1" si="148"/>
        <v>14</v>
      </c>
      <c r="K716" t="str" cm="1">
        <f t="array" aca="1" ref="K716" ca="1">INDEX($K$2:$K$6,RANDBETWEEN(1,ROWS($K$2:$K$6)),1)</f>
        <v>Australia</v>
      </c>
      <c r="L716">
        <f t="shared" ca="1" si="149"/>
        <v>60</v>
      </c>
      <c r="M716">
        <f t="shared" ca="1" si="150"/>
        <v>159</v>
      </c>
      <c r="N716">
        <f t="shared" ca="1" si="149"/>
        <v>62</v>
      </c>
      <c r="O716" s="2">
        <f t="shared" ca="1" si="151"/>
        <v>43.4</v>
      </c>
      <c r="P716" s="2">
        <f t="shared" ca="1" si="152"/>
        <v>18.599999999999998</v>
      </c>
      <c r="Q716">
        <f t="shared" ca="1" si="153"/>
        <v>36</v>
      </c>
      <c r="R716">
        <f t="shared" ca="1" si="153"/>
        <v>17</v>
      </c>
      <c r="S716" s="2">
        <f t="shared" ca="1" si="154"/>
        <v>5.4</v>
      </c>
      <c r="T716" s="3">
        <f t="shared" ca="1" si="155"/>
        <v>0.60514188270305613</v>
      </c>
      <c r="U716" t="str" cm="1">
        <f t="array" aca="1" ref="U716" ca="1">INDEX($U$2:$U$4,RANDBETWEEN(1,ROWS($U$2:$U$4)),1)</f>
        <v>Single</v>
      </c>
    </row>
    <row r="717" spans="1:21">
      <c r="A717">
        <v>716</v>
      </c>
      <c r="B717" cm="1">
        <f t="array" aca="1" ref="B717" ca="1">INDEX($B$2:$B$3,RANDBETWEEN(1,ROWS($B$2:$B$3)),1)</f>
        <v>2021</v>
      </c>
      <c r="C717">
        <f t="shared" ca="1" si="143"/>
        <v>1456857</v>
      </c>
      <c r="D717" t="str" cm="1">
        <f t="array" aca="1" ref="D717" ca="1">INDEX($D$2:$D$6,RANDBETWEEN(1,ROWS($D$2:$D$6)),1)</f>
        <v>Irini Antoniou</v>
      </c>
      <c r="E717" s="1">
        <f t="shared" ca="1" si="144"/>
        <v>44336</v>
      </c>
      <c r="F717">
        <f t="shared" ca="1" si="145"/>
        <v>23</v>
      </c>
      <c r="G717" t="str" cm="1">
        <f t="array" aca="1" ref="G717" ca="1">INDEX($G$2:$G$3,RANDBETWEEN(1,ROWS($G$2:$G$3)),1)</f>
        <v>Male</v>
      </c>
      <c r="H717" s="1">
        <f t="shared" ca="1" si="146"/>
        <v>43493</v>
      </c>
      <c r="I717">
        <f t="shared" ca="1" si="147"/>
        <v>19</v>
      </c>
      <c r="J717">
        <f t="shared" ca="1" si="148"/>
        <v>11</v>
      </c>
      <c r="K717" t="str" cm="1">
        <f t="array" aca="1" ref="K717" ca="1">INDEX($K$2:$K$6,RANDBETWEEN(1,ROWS($K$2:$K$6)),1)</f>
        <v>Germany</v>
      </c>
      <c r="L717">
        <f t="shared" ca="1" si="149"/>
        <v>61</v>
      </c>
      <c r="M717">
        <f t="shared" ca="1" si="150"/>
        <v>168</v>
      </c>
      <c r="N717">
        <f t="shared" ca="1" si="149"/>
        <v>73</v>
      </c>
      <c r="O717" s="2">
        <f t="shared" ca="1" si="151"/>
        <v>51.099999999999994</v>
      </c>
      <c r="P717" s="2">
        <f t="shared" ca="1" si="152"/>
        <v>21.9</v>
      </c>
      <c r="Q717">
        <f t="shared" ca="1" si="153"/>
        <v>20</v>
      </c>
      <c r="R717">
        <f t="shared" ca="1" si="153"/>
        <v>49</v>
      </c>
      <c r="S717" s="2">
        <f t="shared" ca="1" si="154"/>
        <v>6</v>
      </c>
      <c r="T717" s="3">
        <f t="shared" ca="1" si="155"/>
        <v>0.90111146335023895</v>
      </c>
      <c r="U717" t="str" cm="1">
        <f t="array" aca="1" ref="U717" ca="1">INDEX($U$2:$U$4,RANDBETWEEN(1,ROWS($U$2:$U$4)),1)</f>
        <v>Married</v>
      </c>
    </row>
    <row r="718" spans="1:21">
      <c r="A718">
        <v>717</v>
      </c>
      <c r="B718" cm="1">
        <f t="array" aca="1" ref="B718" ca="1">INDEX($B$2:$B$3,RANDBETWEEN(1,ROWS($B$2:$B$3)),1)</f>
        <v>2021</v>
      </c>
      <c r="C718">
        <f t="shared" ca="1" si="143"/>
        <v>1440783</v>
      </c>
      <c r="D718" t="str" cm="1">
        <f t="array" aca="1" ref="D718" ca="1">INDEX($D$2:$D$6,RANDBETWEEN(1,ROWS($D$2:$D$6)),1)</f>
        <v>Costas Antonis</v>
      </c>
      <c r="E718" s="1">
        <f t="shared" ca="1" si="144"/>
        <v>44271</v>
      </c>
      <c r="F718">
        <f t="shared" ca="1" si="145"/>
        <v>20</v>
      </c>
      <c r="G718" t="str" cm="1">
        <f t="array" aca="1" ref="G718" ca="1">INDEX($G$2:$G$3,RANDBETWEEN(1,ROWS($G$2:$G$3)),1)</f>
        <v>Female</v>
      </c>
      <c r="H718" s="1">
        <f t="shared" ca="1" si="146"/>
        <v>43572</v>
      </c>
      <c r="I718">
        <f t="shared" ca="1" si="147"/>
        <v>19</v>
      </c>
      <c r="J718">
        <f t="shared" ca="1" si="148"/>
        <v>13</v>
      </c>
      <c r="K718" t="str" cm="1">
        <f t="array" aca="1" ref="K718" ca="1">INDEX($K$2:$K$6,RANDBETWEEN(1,ROWS($K$2:$K$6)),1)</f>
        <v>Germany</v>
      </c>
      <c r="L718">
        <f t="shared" ca="1" si="149"/>
        <v>98</v>
      </c>
      <c r="M718">
        <f t="shared" ca="1" si="150"/>
        <v>165</v>
      </c>
      <c r="N718">
        <f t="shared" ca="1" si="149"/>
        <v>90</v>
      </c>
      <c r="O718" s="2">
        <f t="shared" ca="1" si="151"/>
        <v>62.999999999999993</v>
      </c>
      <c r="P718" s="2">
        <f t="shared" ca="1" si="152"/>
        <v>27</v>
      </c>
      <c r="Q718">
        <f t="shared" ca="1" si="153"/>
        <v>31</v>
      </c>
      <c r="R718">
        <f t="shared" ca="1" si="153"/>
        <v>14</v>
      </c>
      <c r="S718" s="2">
        <f t="shared" ca="1" si="154"/>
        <v>6.4</v>
      </c>
      <c r="T718" s="3">
        <f t="shared" ca="1" si="155"/>
        <v>0.56162272256170542</v>
      </c>
      <c r="U718" t="str" cm="1">
        <f t="array" aca="1" ref="U718" ca="1">INDEX($U$2:$U$4,RANDBETWEEN(1,ROWS($U$2:$U$4)),1)</f>
        <v>In Relationship</v>
      </c>
    </row>
    <row r="719" spans="1:21">
      <c r="A719">
        <v>718</v>
      </c>
      <c r="B719" cm="1">
        <f t="array" aca="1" ref="B719" ca="1">INDEX($B$2:$B$3,RANDBETWEEN(1,ROWS($B$2:$B$3)),1)</f>
        <v>2021</v>
      </c>
      <c r="C719">
        <f t="shared" ca="1" si="143"/>
        <v>1458952</v>
      </c>
      <c r="D719" t="str" cm="1">
        <f t="array" aca="1" ref="D719" ca="1">INDEX($D$2:$D$6,RANDBETWEEN(1,ROWS($D$2:$D$6)),1)</f>
        <v>Foteini Antonis</v>
      </c>
      <c r="E719" s="1">
        <f t="shared" ca="1" si="144"/>
        <v>44392</v>
      </c>
      <c r="F719">
        <f t="shared" ca="1" si="145"/>
        <v>24</v>
      </c>
      <c r="G719" t="str" cm="1">
        <f t="array" aca="1" ref="G719" ca="1">INDEX($G$2:$G$3,RANDBETWEEN(1,ROWS($G$2:$G$3)),1)</f>
        <v>Male</v>
      </c>
      <c r="H719" s="1">
        <f t="shared" ca="1" si="146"/>
        <v>43276</v>
      </c>
      <c r="I719">
        <f t="shared" ca="1" si="147"/>
        <v>15</v>
      </c>
      <c r="J719">
        <f t="shared" ca="1" si="148"/>
        <v>8</v>
      </c>
      <c r="K719" t="str" cm="1">
        <f t="array" aca="1" ref="K719" ca="1">INDEX($K$2:$K$6,RANDBETWEEN(1,ROWS($K$2:$K$6)),1)</f>
        <v>Australia</v>
      </c>
      <c r="L719">
        <f t="shared" ca="1" si="149"/>
        <v>83</v>
      </c>
      <c r="M719">
        <f t="shared" ca="1" si="150"/>
        <v>119</v>
      </c>
      <c r="N719">
        <f t="shared" ca="1" si="149"/>
        <v>76</v>
      </c>
      <c r="O719" s="2">
        <f t="shared" ca="1" si="151"/>
        <v>53.199999999999996</v>
      </c>
      <c r="P719" s="2">
        <f t="shared" ca="1" si="152"/>
        <v>22.8</v>
      </c>
      <c r="Q719">
        <f t="shared" ca="1" si="153"/>
        <v>23</v>
      </c>
      <c r="R719">
        <f t="shared" ca="1" si="153"/>
        <v>40</v>
      </c>
      <c r="S719" s="2">
        <f t="shared" ca="1" si="154"/>
        <v>4.6000000000000005</v>
      </c>
      <c r="T719" s="3">
        <f t="shared" ca="1" si="155"/>
        <v>0.99154460120636123</v>
      </c>
      <c r="U719" t="str" cm="1">
        <f t="array" aca="1" ref="U719" ca="1">INDEX($U$2:$U$4,RANDBETWEEN(1,ROWS($U$2:$U$4)),1)</f>
        <v>Married</v>
      </c>
    </row>
    <row r="720" spans="1:21">
      <c r="A720">
        <v>719</v>
      </c>
      <c r="B720" cm="1">
        <f t="array" aca="1" ref="B720" ca="1">INDEX($B$2:$B$3,RANDBETWEEN(1,ROWS($B$2:$B$3)),1)</f>
        <v>2021</v>
      </c>
      <c r="C720">
        <f t="shared" ca="1" si="143"/>
        <v>1489808</v>
      </c>
      <c r="D720" t="str" cm="1">
        <f t="array" aca="1" ref="D720" ca="1">INDEX($D$2:$D$6,RANDBETWEEN(1,ROWS($D$2:$D$6)),1)</f>
        <v>Periklis Andreas</v>
      </c>
      <c r="E720" s="1">
        <f t="shared" ca="1" si="144"/>
        <v>44046</v>
      </c>
      <c r="F720">
        <f t="shared" ca="1" si="145"/>
        <v>22</v>
      </c>
      <c r="G720" t="str" cm="1">
        <f t="array" aca="1" ref="G720" ca="1">INDEX($G$2:$G$3,RANDBETWEEN(1,ROWS($G$2:$G$3)),1)</f>
        <v>Male</v>
      </c>
      <c r="H720" s="1">
        <f t="shared" ca="1" si="146"/>
        <v>43254</v>
      </c>
      <c r="I720">
        <f t="shared" ca="1" si="147"/>
        <v>19</v>
      </c>
      <c r="J720">
        <f t="shared" ca="1" si="148"/>
        <v>14</v>
      </c>
      <c r="K720" t="str" cm="1">
        <f t="array" aca="1" ref="K720" ca="1">INDEX($K$2:$K$6,RANDBETWEEN(1,ROWS($K$2:$K$6)),1)</f>
        <v>Australia</v>
      </c>
      <c r="L720">
        <f t="shared" ca="1" si="149"/>
        <v>79</v>
      </c>
      <c r="M720">
        <f t="shared" ca="1" si="150"/>
        <v>104</v>
      </c>
      <c r="N720">
        <f t="shared" ca="1" si="149"/>
        <v>87</v>
      </c>
      <c r="O720" s="2">
        <f t="shared" ca="1" si="151"/>
        <v>60.9</v>
      </c>
      <c r="P720" s="2">
        <f t="shared" ca="1" si="152"/>
        <v>26.099999999999998</v>
      </c>
      <c r="Q720">
        <f t="shared" ca="1" si="153"/>
        <v>28</v>
      </c>
      <c r="R720">
        <f t="shared" ca="1" si="153"/>
        <v>19</v>
      </c>
      <c r="S720" s="2">
        <f t="shared" ca="1" si="154"/>
        <v>6.6000000000000005</v>
      </c>
      <c r="T720" s="3">
        <f t="shared" ca="1" si="155"/>
        <v>0.76800535186216634</v>
      </c>
      <c r="U720" t="str" cm="1">
        <f t="array" aca="1" ref="U720" ca="1">INDEX($U$2:$U$4,RANDBETWEEN(1,ROWS($U$2:$U$4)),1)</f>
        <v>In Relationship</v>
      </c>
    </row>
    <row r="721" spans="1:21">
      <c r="A721">
        <v>720</v>
      </c>
      <c r="B721" cm="1">
        <f t="array" aca="1" ref="B721" ca="1">INDEX($B$2:$B$3,RANDBETWEEN(1,ROWS($B$2:$B$3)),1)</f>
        <v>2020</v>
      </c>
      <c r="C721">
        <f t="shared" ca="1" si="143"/>
        <v>1454135</v>
      </c>
      <c r="D721" t="str" cm="1">
        <f t="array" aca="1" ref="D721" ca="1">INDEX($D$2:$D$6,RANDBETWEEN(1,ROWS($D$2:$D$6)),1)</f>
        <v>Foteini Antonis</v>
      </c>
      <c r="E721" s="1">
        <f t="shared" ca="1" si="144"/>
        <v>44348</v>
      </c>
      <c r="F721">
        <f t="shared" ca="1" si="145"/>
        <v>27</v>
      </c>
      <c r="G721" t="str" cm="1">
        <f t="array" aca="1" ref="G721" ca="1">INDEX($G$2:$G$3,RANDBETWEEN(1,ROWS($G$2:$G$3)),1)</f>
        <v>Female</v>
      </c>
      <c r="H721" s="1">
        <f t="shared" ca="1" si="146"/>
        <v>43311</v>
      </c>
      <c r="I721">
        <f t="shared" ca="1" si="147"/>
        <v>18</v>
      </c>
      <c r="J721">
        <f t="shared" ca="1" si="148"/>
        <v>11</v>
      </c>
      <c r="K721" t="str" cm="1">
        <f t="array" aca="1" ref="K721" ca="1">INDEX($K$2:$K$6,RANDBETWEEN(1,ROWS($K$2:$K$6)),1)</f>
        <v>Germany</v>
      </c>
      <c r="L721">
        <f t="shared" ca="1" si="149"/>
        <v>90</v>
      </c>
      <c r="M721">
        <f t="shared" ca="1" si="150"/>
        <v>116</v>
      </c>
      <c r="N721">
        <f t="shared" ca="1" si="149"/>
        <v>76</v>
      </c>
      <c r="O721" s="2">
        <f t="shared" ca="1" si="151"/>
        <v>53.199999999999996</v>
      </c>
      <c r="P721" s="2">
        <f t="shared" ca="1" si="152"/>
        <v>22.8</v>
      </c>
      <c r="Q721">
        <f t="shared" ca="1" si="153"/>
        <v>24</v>
      </c>
      <c r="R721">
        <f t="shared" ca="1" si="153"/>
        <v>15</v>
      </c>
      <c r="S721" s="2">
        <f t="shared" ca="1" si="154"/>
        <v>5.8000000000000007</v>
      </c>
      <c r="T721" s="3">
        <f t="shared" ca="1" si="155"/>
        <v>0.51677408417607629</v>
      </c>
      <c r="U721" t="str" cm="1">
        <f t="array" aca="1" ref="U721" ca="1">INDEX($U$2:$U$4,RANDBETWEEN(1,ROWS($U$2:$U$4)),1)</f>
        <v>Single</v>
      </c>
    </row>
    <row r="722" spans="1:21">
      <c r="A722">
        <v>721</v>
      </c>
      <c r="B722" cm="1">
        <f t="array" aca="1" ref="B722" ca="1">INDEX($B$2:$B$3,RANDBETWEEN(1,ROWS($B$2:$B$3)),1)</f>
        <v>2021</v>
      </c>
      <c r="C722">
        <f t="shared" ca="1" si="143"/>
        <v>1480746</v>
      </c>
      <c r="D722" t="str" cm="1">
        <f t="array" aca="1" ref="D722" ca="1">INDEX($D$2:$D$6,RANDBETWEEN(1,ROWS($D$2:$D$6)),1)</f>
        <v>Periklis Andreas</v>
      </c>
      <c r="E722" s="1">
        <f t="shared" ca="1" si="144"/>
        <v>44026</v>
      </c>
      <c r="F722">
        <f t="shared" ca="1" si="145"/>
        <v>26</v>
      </c>
      <c r="G722" t="str" cm="1">
        <f t="array" aca="1" ref="G722" ca="1">INDEX($G$2:$G$3,RANDBETWEEN(1,ROWS($G$2:$G$3)),1)</f>
        <v>Male</v>
      </c>
      <c r="H722" s="1">
        <f t="shared" ca="1" si="146"/>
        <v>43314</v>
      </c>
      <c r="I722">
        <f t="shared" ca="1" si="147"/>
        <v>16</v>
      </c>
      <c r="J722">
        <f t="shared" ca="1" si="148"/>
        <v>14</v>
      </c>
      <c r="K722" t="str" cm="1">
        <f t="array" aca="1" ref="K722" ca="1">INDEX($K$2:$K$6,RANDBETWEEN(1,ROWS($K$2:$K$6)),1)</f>
        <v>Australia</v>
      </c>
      <c r="L722">
        <f t="shared" ca="1" si="149"/>
        <v>54</v>
      </c>
      <c r="M722">
        <f t="shared" ca="1" si="150"/>
        <v>194</v>
      </c>
      <c r="N722">
        <f t="shared" ca="1" si="149"/>
        <v>59</v>
      </c>
      <c r="O722" s="2">
        <f t="shared" ca="1" si="151"/>
        <v>41.3</v>
      </c>
      <c r="P722" s="2">
        <f t="shared" ca="1" si="152"/>
        <v>17.7</v>
      </c>
      <c r="Q722">
        <f t="shared" ca="1" si="153"/>
        <v>30</v>
      </c>
      <c r="R722">
        <f t="shared" ca="1" si="153"/>
        <v>11</v>
      </c>
      <c r="S722" s="2">
        <f t="shared" ca="1" si="154"/>
        <v>6</v>
      </c>
      <c r="T722" s="3">
        <f t="shared" ca="1" si="155"/>
        <v>0.31621482230807973</v>
      </c>
      <c r="U722" t="str" cm="1">
        <f t="array" aca="1" ref="U722" ca="1">INDEX($U$2:$U$4,RANDBETWEEN(1,ROWS($U$2:$U$4)),1)</f>
        <v>In Relationship</v>
      </c>
    </row>
    <row r="723" spans="1:21">
      <c r="A723">
        <v>722</v>
      </c>
      <c r="B723" cm="1">
        <f t="array" aca="1" ref="B723" ca="1">INDEX($B$2:$B$3,RANDBETWEEN(1,ROWS($B$2:$B$3)),1)</f>
        <v>2021</v>
      </c>
      <c r="C723">
        <f t="shared" ca="1" si="143"/>
        <v>1416487</v>
      </c>
      <c r="D723" t="str" cm="1">
        <f t="array" aca="1" ref="D723" ca="1">INDEX($D$2:$D$6,RANDBETWEEN(1,ROWS($D$2:$D$6)),1)</f>
        <v>Foteini Antonis</v>
      </c>
      <c r="E723" s="1">
        <f t="shared" ca="1" si="144"/>
        <v>44317</v>
      </c>
      <c r="F723">
        <f t="shared" ca="1" si="145"/>
        <v>20</v>
      </c>
      <c r="G723" t="str" cm="1">
        <f t="array" aca="1" ref="G723" ca="1">INDEX($G$2:$G$3,RANDBETWEEN(1,ROWS($G$2:$G$3)),1)</f>
        <v>Male</v>
      </c>
      <c r="H723" s="1">
        <f t="shared" ca="1" si="146"/>
        <v>43367</v>
      </c>
      <c r="I723">
        <f t="shared" ca="1" si="147"/>
        <v>13</v>
      </c>
      <c r="J723">
        <f t="shared" ca="1" si="148"/>
        <v>10</v>
      </c>
      <c r="K723" t="str" cm="1">
        <f t="array" aca="1" ref="K723" ca="1">INDEX($K$2:$K$6,RANDBETWEEN(1,ROWS($K$2:$K$6)),1)</f>
        <v>Australia</v>
      </c>
      <c r="L723">
        <f t="shared" ca="1" si="149"/>
        <v>85</v>
      </c>
      <c r="M723">
        <f t="shared" ca="1" si="150"/>
        <v>195</v>
      </c>
      <c r="N723">
        <f t="shared" ca="1" si="149"/>
        <v>64</v>
      </c>
      <c r="O723" s="2">
        <f t="shared" ca="1" si="151"/>
        <v>44.8</v>
      </c>
      <c r="P723" s="2">
        <f t="shared" ca="1" si="152"/>
        <v>19.2</v>
      </c>
      <c r="Q723">
        <f t="shared" ca="1" si="153"/>
        <v>25</v>
      </c>
      <c r="R723">
        <f t="shared" ca="1" si="153"/>
        <v>44</v>
      </c>
      <c r="S723" s="2">
        <f t="shared" ca="1" si="154"/>
        <v>4.6000000000000005</v>
      </c>
      <c r="T723" s="3">
        <f t="shared" ca="1" si="155"/>
        <v>0.18974698554606795</v>
      </c>
      <c r="U723" t="str" cm="1">
        <f t="array" aca="1" ref="U723" ca="1">INDEX($U$2:$U$4,RANDBETWEEN(1,ROWS($U$2:$U$4)),1)</f>
        <v>Single</v>
      </c>
    </row>
    <row r="724" spans="1:21">
      <c r="A724">
        <v>723</v>
      </c>
      <c r="B724" cm="1">
        <f t="array" aca="1" ref="B724" ca="1">INDEX($B$2:$B$3,RANDBETWEEN(1,ROWS($B$2:$B$3)),1)</f>
        <v>2020</v>
      </c>
      <c r="C724">
        <f t="shared" ca="1" si="143"/>
        <v>1462196</v>
      </c>
      <c r="D724" t="str" cm="1">
        <f t="array" aca="1" ref="D724" ca="1">INDEX($D$2:$D$6,RANDBETWEEN(1,ROWS($D$2:$D$6)),1)</f>
        <v>Foteini Antonis</v>
      </c>
      <c r="E724" s="1">
        <f t="shared" ca="1" si="144"/>
        <v>44335</v>
      </c>
      <c r="F724">
        <f t="shared" ca="1" si="145"/>
        <v>28</v>
      </c>
      <c r="G724" t="str" cm="1">
        <f t="array" aca="1" ref="G724" ca="1">INDEX($G$2:$G$3,RANDBETWEEN(1,ROWS($G$2:$G$3)),1)</f>
        <v>Female</v>
      </c>
      <c r="H724" s="1">
        <f t="shared" ca="1" si="146"/>
        <v>43461</v>
      </c>
      <c r="I724">
        <f t="shared" ca="1" si="147"/>
        <v>10</v>
      </c>
      <c r="J724">
        <f t="shared" ca="1" si="148"/>
        <v>12</v>
      </c>
      <c r="K724" t="str" cm="1">
        <f t="array" aca="1" ref="K724" ca="1">INDEX($K$2:$K$6,RANDBETWEEN(1,ROWS($K$2:$K$6)),1)</f>
        <v>Canada</v>
      </c>
      <c r="L724">
        <f t="shared" ca="1" si="149"/>
        <v>92</v>
      </c>
      <c r="M724">
        <f t="shared" ca="1" si="150"/>
        <v>109</v>
      </c>
      <c r="N724">
        <f t="shared" ca="1" si="149"/>
        <v>62</v>
      </c>
      <c r="O724" s="2">
        <f t="shared" ca="1" si="151"/>
        <v>43.4</v>
      </c>
      <c r="P724" s="2">
        <f t="shared" ca="1" si="152"/>
        <v>18.599999999999998</v>
      </c>
      <c r="Q724">
        <f t="shared" ca="1" si="153"/>
        <v>18</v>
      </c>
      <c r="R724">
        <f t="shared" ca="1" si="153"/>
        <v>25</v>
      </c>
      <c r="S724" s="2">
        <f t="shared" ca="1" si="154"/>
        <v>4.4000000000000004</v>
      </c>
      <c r="T724" s="3">
        <f t="shared" ca="1" si="155"/>
        <v>0.11226033466339158</v>
      </c>
      <c r="U724" t="str" cm="1">
        <f t="array" aca="1" ref="U724" ca="1">INDEX($U$2:$U$4,RANDBETWEEN(1,ROWS($U$2:$U$4)),1)</f>
        <v>Married</v>
      </c>
    </row>
    <row r="725" spans="1:21">
      <c r="A725">
        <v>724</v>
      </c>
      <c r="B725" cm="1">
        <f t="array" aca="1" ref="B725" ca="1">INDEX($B$2:$B$3,RANDBETWEEN(1,ROWS($B$2:$B$3)),1)</f>
        <v>2020</v>
      </c>
      <c r="C725">
        <f t="shared" ca="1" si="143"/>
        <v>1418979</v>
      </c>
      <c r="D725" t="str" cm="1">
        <f t="array" aca="1" ref="D725" ca="1">INDEX($D$2:$D$6,RANDBETWEEN(1,ROWS($D$2:$D$6)),1)</f>
        <v>Irini Antoniou</v>
      </c>
      <c r="E725" s="1">
        <f t="shared" ca="1" si="144"/>
        <v>44239</v>
      </c>
      <c r="F725">
        <f t="shared" ca="1" si="145"/>
        <v>21</v>
      </c>
      <c r="G725" t="str" cm="1">
        <f t="array" aca="1" ref="G725" ca="1">INDEX($G$2:$G$3,RANDBETWEEN(1,ROWS($G$2:$G$3)),1)</f>
        <v>Female</v>
      </c>
      <c r="H725" s="1">
        <f t="shared" ca="1" si="146"/>
        <v>43407</v>
      </c>
      <c r="I725">
        <f t="shared" ca="1" si="147"/>
        <v>19</v>
      </c>
      <c r="J725">
        <f t="shared" ca="1" si="148"/>
        <v>9</v>
      </c>
      <c r="K725" t="str" cm="1">
        <f t="array" aca="1" ref="K725" ca="1">INDEX($K$2:$K$6,RANDBETWEEN(1,ROWS($K$2:$K$6)),1)</f>
        <v>Canada</v>
      </c>
      <c r="L725">
        <f t="shared" ca="1" si="149"/>
        <v>67</v>
      </c>
      <c r="M725">
        <f t="shared" ca="1" si="150"/>
        <v>197</v>
      </c>
      <c r="N725">
        <f t="shared" ca="1" si="149"/>
        <v>63</v>
      </c>
      <c r="O725" s="2">
        <f t="shared" ca="1" si="151"/>
        <v>44.099999999999994</v>
      </c>
      <c r="P725" s="2">
        <f t="shared" ca="1" si="152"/>
        <v>18.899999999999999</v>
      </c>
      <c r="Q725">
        <f t="shared" ca="1" si="153"/>
        <v>32</v>
      </c>
      <c r="R725">
        <f t="shared" ca="1" si="153"/>
        <v>27</v>
      </c>
      <c r="S725" s="2">
        <f t="shared" ca="1" si="154"/>
        <v>5.6000000000000005</v>
      </c>
      <c r="T725" s="3">
        <f t="shared" ca="1" si="155"/>
        <v>0.39660684966165272</v>
      </c>
      <c r="U725" t="str" cm="1">
        <f t="array" aca="1" ref="U725" ca="1">INDEX($U$2:$U$4,RANDBETWEEN(1,ROWS($U$2:$U$4)),1)</f>
        <v>In Relationship</v>
      </c>
    </row>
    <row r="726" spans="1:21">
      <c r="A726">
        <v>725</v>
      </c>
      <c r="B726" cm="1">
        <f t="array" aca="1" ref="B726" ca="1">INDEX($B$2:$B$3,RANDBETWEEN(1,ROWS($B$2:$B$3)),1)</f>
        <v>2020</v>
      </c>
      <c r="C726">
        <f t="shared" ca="1" si="143"/>
        <v>1409031</v>
      </c>
      <c r="D726" t="str" cm="1">
        <f t="array" aca="1" ref="D726" ca="1">INDEX($D$2:$D$6,RANDBETWEEN(1,ROWS($D$2:$D$6)),1)</f>
        <v>Foteini Antonis</v>
      </c>
      <c r="E726" s="1">
        <f t="shared" ca="1" si="144"/>
        <v>44047</v>
      </c>
      <c r="F726">
        <f t="shared" ca="1" si="145"/>
        <v>18</v>
      </c>
      <c r="G726" t="str" cm="1">
        <f t="array" aca="1" ref="G726" ca="1">INDEX($G$2:$G$3,RANDBETWEEN(1,ROWS($G$2:$G$3)),1)</f>
        <v>Male</v>
      </c>
      <c r="H726" s="1">
        <f t="shared" ca="1" si="146"/>
        <v>43539</v>
      </c>
      <c r="I726">
        <f t="shared" ca="1" si="147"/>
        <v>12</v>
      </c>
      <c r="J726">
        <f t="shared" ca="1" si="148"/>
        <v>12</v>
      </c>
      <c r="K726" t="str" cm="1">
        <f t="array" aca="1" ref="K726" ca="1">INDEX($K$2:$K$6,RANDBETWEEN(1,ROWS($K$2:$K$6)),1)</f>
        <v>Canada</v>
      </c>
      <c r="L726">
        <f t="shared" ca="1" si="149"/>
        <v>70</v>
      </c>
      <c r="M726">
        <f t="shared" ca="1" si="150"/>
        <v>127</v>
      </c>
      <c r="N726">
        <f t="shared" ca="1" si="149"/>
        <v>50</v>
      </c>
      <c r="O726" s="2">
        <f t="shared" ca="1" si="151"/>
        <v>35</v>
      </c>
      <c r="P726" s="2">
        <f t="shared" ca="1" si="152"/>
        <v>15</v>
      </c>
      <c r="Q726">
        <f t="shared" ca="1" si="153"/>
        <v>13</v>
      </c>
      <c r="R726">
        <f t="shared" ca="1" si="153"/>
        <v>43</v>
      </c>
      <c r="S726" s="2">
        <f t="shared" ca="1" si="154"/>
        <v>4.8000000000000007</v>
      </c>
      <c r="T726" s="3">
        <f t="shared" ca="1" si="155"/>
        <v>0.2430458224310138</v>
      </c>
      <c r="U726" t="str" cm="1">
        <f t="array" aca="1" ref="U726" ca="1">INDEX($U$2:$U$4,RANDBETWEEN(1,ROWS($U$2:$U$4)),1)</f>
        <v>In Relationship</v>
      </c>
    </row>
    <row r="727" spans="1:21">
      <c r="A727">
        <v>726</v>
      </c>
      <c r="B727" cm="1">
        <f t="array" aca="1" ref="B727" ca="1">INDEX($B$2:$B$3,RANDBETWEEN(1,ROWS($B$2:$B$3)),1)</f>
        <v>2020</v>
      </c>
      <c r="C727">
        <f t="shared" ca="1" si="143"/>
        <v>1406045</v>
      </c>
      <c r="D727" t="str" cm="1">
        <f t="array" aca="1" ref="D727" ca="1">INDEX($D$2:$D$6,RANDBETWEEN(1,ROWS($D$2:$D$6)),1)</f>
        <v>Irini Antoniou</v>
      </c>
      <c r="E727" s="1">
        <f t="shared" ca="1" si="144"/>
        <v>44284</v>
      </c>
      <c r="F727">
        <f t="shared" ca="1" si="145"/>
        <v>26</v>
      </c>
      <c r="G727" t="str" cm="1">
        <f t="array" aca="1" ref="G727" ca="1">INDEX($G$2:$G$3,RANDBETWEEN(1,ROWS($G$2:$G$3)),1)</f>
        <v>Female</v>
      </c>
      <c r="H727" s="1">
        <f t="shared" ca="1" si="146"/>
        <v>43576</v>
      </c>
      <c r="I727">
        <f t="shared" ca="1" si="147"/>
        <v>17</v>
      </c>
      <c r="J727">
        <f t="shared" ca="1" si="148"/>
        <v>12</v>
      </c>
      <c r="K727" t="str" cm="1">
        <f t="array" aca="1" ref="K727" ca="1">INDEX($K$2:$K$6,RANDBETWEEN(1,ROWS($K$2:$K$6)),1)</f>
        <v>Australia</v>
      </c>
      <c r="L727">
        <f t="shared" ca="1" si="149"/>
        <v>51</v>
      </c>
      <c r="M727">
        <f t="shared" ca="1" si="150"/>
        <v>120</v>
      </c>
      <c r="N727">
        <f t="shared" ca="1" si="149"/>
        <v>98</v>
      </c>
      <c r="O727" s="2">
        <f t="shared" ca="1" si="151"/>
        <v>68.599999999999994</v>
      </c>
      <c r="P727" s="2">
        <f t="shared" ca="1" si="152"/>
        <v>29.4</v>
      </c>
      <c r="Q727">
        <f t="shared" ca="1" si="153"/>
        <v>49</v>
      </c>
      <c r="R727">
        <f t="shared" ca="1" si="153"/>
        <v>22</v>
      </c>
      <c r="S727" s="2">
        <f t="shared" ca="1" si="154"/>
        <v>5.8000000000000007</v>
      </c>
      <c r="T727" s="3">
        <f t="shared" ca="1" si="155"/>
        <v>1.3443394415247445E-2</v>
      </c>
      <c r="U727" t="str" cm="1">
        <f t="array" aca="1" ref="U727" ca="1">INDEX($U$2:$U$4,RANDBETWEEN(1,ROWS($U$2:$U$4)),1)</f>
        <v>Single</v>
      </c>
    </row>
    <row r="728" spans="1:21">
      <c r="A728">
        <v>727</v>
      </c>
      <c r="B728" cm="1">
        <f t="array" aca="1" ref="B728" ca="1">INDEX($B$2:$B$3,RANDBETWEEN(1,ROWS($B$2:$B$3)),1)</f>
        <v>2020</v>
      </c>
      <c r="C728">
        <f t="shared" ca="1" si="143"/>
        <v>1471912</v>
      </c>
      <c r="D728" t="str" cm="1">
        <f t="array" aca="1" ref="D728" ca="1">INDEX($D$2:$D$6,RANDBETWEEN(1,ROWS($D$2:$D$6)),1)</f>
        <v>Costas Antonis</v>
      </c>
      <c r="E728" s="1">
        <f t="shared" ca="1" si="144"/>
        <v>44000</v>
      </c>
      <c r="F728">
        <f t="shared" ca="1" si="145"/>
        <v>27</v>
      </c>
      <c r="G728" t="str" cm="1">
        <f t="array" aca="1" ref="G728" ca="1">INDEX($G$2:$G$3,RANDBETWEEN(1,ROWS($G$2:$G$3)),1)</f>
        <v>Male</v>
      </c>
      <c r="H728" s="1">
        <f t="shared" ca="1" si="146"/>
        <v>43312</v>
      </c>
      <c r="I728">
        <f t="shared" ca="1" si="147"/>
        <v>11</v>
      </c>
      <c r="J728">
        <f t="shared" ca="1" si="148"/>
        <v>13</v>
      </c>
      <c r="K728" t="str" cm="1">
        <f t="array" aca="1" ref="K728" ca="1">INDEX($K$2:$K$6,RANDBETWEEN(1,ROWS($K$2:$K$6)),1)</f>
        <v>Canada</v>
      </c>
      <c r="L728">
        <f t="shared" ca="1" si="149"/>
        <v>95</v>
      </c>
      <c r="M728">
        <f t="shared" ca="1" si="150"/>
        <v>185</v>
      </c>
      <c r="N728">
        <f t="shared" ca="1" si="149"/>
        <v>54</v>
      </c>
      <c r="O728" s="2">
        <f t="shared" ca="1" si="151"/>
        <v>37.799999999999997</v>
      </c>
      <c r="P728" s="2">
        <f t="shared" ca="1" si="152"/>
        <v>16.2</v>
      </c>
      <c r="Q728">
        <f t="shared" ca="1" si="153"/>
        <v>42</v>
      </c>
      <c r="R728">
        <f t="shared" ca="1" si="153"/>
        <v>25</v>
      </c>
      <c r="S728" s="2">
        <f t="shared" ca="1" si="154"/>
        <v>4.8000000000000007</v>
      </c>
      <c r="T728" s="3">
        <f t="shared" ca="1" si="155"/>
        <v>0.34658357961122455</v>
      </c>
      <c r="U728" t="str" cm="1">
        <f t="array" aca="1" ref="U728" ca="1">INDEX($U$2:$U$4,RANDBETWEEN(1,ROWS($U$2:$U$4)),1)</f>
        <v>Single</v>
      </c>
    </row>
    <row r="729" spans="1:21">
      <c r="A729">
        <v>728</v>
      </c>
      <c r="B729" cm="1">
        <f t="array" aca="1" ref="B729" ca="1">INDEX($B$2:$B$3,RANDBETWEEN(1,ROWS($B$2:$B$3)),1)</f>
        <v>2021</v>
      </c>
      <c r="C729">
        <f t="shared" ca="1" si="143"/>
        <v>1491271</v>
      </c>
      <c r="D729" t="str" cm="1">
        <f t="array" aca="1" ref="D729" ca="1">INDEX($D$2:$D$6,RANDBETWEEN(1,ROWS($D$2:$D$6)),1)</f>
        <v>Periklis Andreas</v>
      </c>
      <c r="E729" s="1">
        <f t="shared" ca="1" si="144"/>
        <v>44175</v>
      </c>
      <c r="F729">
        <f t="shared" ca="1" si="145"/>
        <v>27</v>
      </c>
      <c r="G729" t="str" cm="1">
        <f t="array" aca="1" ref="G729" ca="1">INDEX($G$2:$G$3,RANDBETWEEN(1,ROWS($G$2:$G$3)),1)</f>
        <v>Male</v>
      </c>
      <c r="H729" s="1">
        <f t="shared" ca="1" si="146"/>
        <v>43387</v>
      </c>
      <c r="I729">
        <f t="shared" ca="1" si="147"/>
        <v>19</v>
      </c>
      <c r="J729">
        <f t="shared" ca="1" si="148"/>
        <v>10</v>
      </c>
      <c r="K729" t="str" cm="1">
        <f t="array" aca="1" ref="K729" ca="1">INDEX($K$2:$K$6,RANDBETWEEN(1,ROWS($K$2:$K$6)),1)</f>
        <v>Australia</v>
      </c>
      <c r="L729">
        <f t="shared" ca="1" si="149"/>
        <v>69</v>
      </c>
      <c r="M729">
        <f t="shared" ca="1" si="150"/>
        <v>103</v>
      </c>
      <c r="N729">
        <f t="shared" ca="1" si="149"/>
        <v>90</v>
      </c>
      <c r="O729" s="2">
        <f t="shared" ca="1" si="151"/>
        <v>62.999999999999993</v>
      </c>
      <c r="P729" s="2">
        <f t="shared" ca="1" si="152"/>
        <v>27</v>
      </c>
      <c r="Q729">
        <f t="shared" ca="1" si="153"/>
        <v>40</v>
      </c>
      <c r="R729">
        <f t="shared" ca="1" si="153"/>
        <v>46</v>
      </c>
      <c r="S729" s="2">
        <f t="shared" ca="1" si="154"/>
        <v>5.8000000000000007</v>
      </c>
      <c r="T729" s="3">
        <f t="shared" ca="1" si="155"/>
        <v>0.33489045316066124</v>
      </c>
      <c r="U729" t="str" cm="1">
        <f t="array" aca="1" ref="U729" ca="1">INDEX($U$2:$U$4,RANDBETWEEN(1,ROWS($U$2:$U$4)),1)</f>
        <v>Single</v>
      </c>
    </row>
    <row r="730" spans="1:21">
      <c r="A730">
        <v>729</v>
      </c>
      <c r="B730" cm="1">
        <f t="array" aca="1" ref="B730" ca="1">INDEX($B$2:$B$3,RANDBETWEEN(1,ROWS($B$2:$B$3)),1)</f>
        <v>2021</v>
      </c>
      <c r="C730">
        <f t="shared" ca="1" si="143"/>
        <v>1411044</v>
      </c>
      <c r="D730" t="str" cm="1">
        <f t="array" aca="1" ref="D730" ca="1">INDEX($D$2:$D$6,RANDBETWEEN(1,ROWS($D$2:$D$6)),1)</f>
        <v>Foteini Antonis</v>
      </c>
      <c r="E730" s="1">
        <f t="shared" ca="1" si="144"/>
        <v>44246</v>
      </c>
      <c r="F730">
        <f t="shared" ca="1" si="145"/>
        <v>24</v>
      </c>
      <c r="G730" t="str" cm="1">
        <f t="array" aca="1" ref="G730" ca="1">INDEX($G$2:$G$3,RANDBETWEEN(1,ROWS($G$2:$G$3)),1)</f>
        <v>Male</v>
      </c>
      <c r="H730" s="1">
        <f t="shared" ca="1" si="146"/>
        <v>43553</v>
      </c>
      <c r="I730">
        <f t="shared" ca="1" si="147"/>
        <v>16</v>
      </c>
      <c r="J730">
        <f t="shared" ca="1" si="148"/>
        <v>8</v>
      </c>
      <c r="K730" t="str" cm="1">
        <f t="array" aca="1" ref="K730" ca="1">INDEX($K$2:$K$6,RANDBETWEEN(1,ROWS($K$2:$K$6)),1)</f>
        <v>Australia</v>
      </c>
      <c r="L730">
        <f t="shared" ca="1" si="149"/>
        <v>58</v>
      </c>
      <c r="M730">
        <f t="shared" ca="1" si="150"/>
        <v>120</v>
      </c>
      <c r="N730">
        <f t="shared" ca="1" si="149"/>
        <v>74</v>
      </c>
      <c r="O730" s="2">
        <f t="shared" ca="1" si="151"/>
        <v>51.8</v>
      </c>
      <c r="P730" s="2">
        <f t="shared" ca="1" si="152"/>
        <v>22.2</v>
      </c>
      <c r="Q730">
        <f t="shared" ca="1" si="153"/>
        <v>26</v>
      </c>
      <c r="R730">
        <f t="shared" ca="1" si="153"/>
        <v>33</v>
      </c>
      <c r="S730" s="2">
        <f t="shared" ca="1" si="154"/>
        <v>4.8000000000000007</v>
      </c>
      <c r="T730" s="3">
        <f t="shared" ca="1" si="155"/>
        <v>0.5424686285492325</v>
      </c>
      <c r="U730" t="str" cm="1">
        <f t="array" aca="1" ref="U730" ca="1">INDEX($U$2:$U$4,RANDBETWEEN(1,ROWS($U$2:$U$4)),1)</f>
        <v>In Relationship</v>
      </c>
    </row>
    <row r="731" spans="1:21">
      <c r="A731">
        <v>730</v>
      </c>
      <c r="B731" cm="1">
        <f t="array" aca="1" ref="B731" ca="1">INDEX($B$2:$B$3,RANDBETWEEN(1,ROWS($B$2:$B$3)),1)</f>
        <v>2021</v>
      </c>
      <c r="C731">
        <f t="shared" ca="1" si="143"/>
        <v>1479977</v>
      </c>
      <c r="D731" t="str" cm="1">
        <f t="array" aca="1" ref="D731" ca="1">INDEX($D$2:$D$6,RANDBETWEEN(1,ROWS($D$2:$D$6)),1)</f>
        <v>Marios Katsaros</v>
      </c>
      <c r="E731" s="1">
        <f t="shared" ca="1" si="144"/>
        <v>44034</v>
      </c>
      <c r="F731">
        <f t="shared" ca="1" si="145"/>
        <v>25</v>
      </c>
      <c r="G731" t="str" cm="1">
        <f t="array" aca="1" ref="G731" ca="1">INDEX($G$2:$G$3,RANDBETWEEN(1,ROWS($G$2:$G$3)),1)</f>
        <v>Male</v>
      </c>
      <c r="H731" s="1">
        <f t="shared" ca="1" si="146"/>
        <v>43562</v>
      </c>
      <c r="I731">
        <f t="shared" ca="1" si="147"/>
        <v>13</v>
      </c>
      <c r="J731">
        <f t="shared" ca="1" si="148"/>
        <v>8</v>
      </c>
      <c r="K731" t="str" cm="1">
        <f t="array" aca="1" ref="K731" ca="1">INDEX($K$2:$K$6,RANDBETWEEN(1,ROWS($K$2:$K$6)),1)</f>
        <v>France</v>
      </c>
      <c r="L731">
        <f t="shared" ca="1" si="149"/>
        <v>66</v>
      </c>
      <c r="M731">
        <f t="shared" ca="1" si="150"/>
        <v>170</v>
      </c>
      <c r="N731">
        <f t="shared" ca="1" si="149"/>
        <v>86</v>
      </c>
      <c r="O731" s="2">
        <f t="shared" ca="1" si="151"/>
        <v>60.199999999999996</v>
      </c>
      <c r="P731" s="2">
        <f t="shared" ca="1" si="152"/>
        <v>25.8</v>
      </c>
      <c r="Q731">
        <f t="shared" ca="1" si="153"/>
        <v>36</v>
      </c>
      <c r="R731">
        <f t="shared" ca="1" si="153"/>
        <v>43</v>
      </c>
      <c r="S731" s="2">
        <f t="shared" ca="1" si="154"/>
        <v>4.2</v>
      </c>
      <c r="T731" s="3">
        <f t="shared" ca="1" si="155"/>
        <v>0.50220792946841353</v>
      </c>
      <c r="U731" t="str" cm="1">
        <f t="array" aca="1" ref="U731" ca="1">INDEX($U$2:$U$4,RANDBETWEEN(1,ROWS($U$2:$U$4)),1)</f>
        <v>Single</v>
      </c>
    </row>
    <row r="732" spans="1:21">
      <c r="A732">
        <v>731</v>
      </c>
      <c r="B732" cm="1">
        <f t="array" aca="1" ref="B732" ca="1">INDEX($B$2:$B$3,RANDBETWEEN(1,ROWS($B$2:$B$3)),1)</f>
        <v>2020</v>
      </c>
      <c r="C732">
        <f t="shared" ca="1" si="143"/>
        <v>1446350</v>
      </c>
      <c r="D732" t="str" cm="1">
        <f t="array" aca="1" ref="D732" ca="1">INDEX($D$2:$D$6,RANDBETWEEN(1,ROWS($D$2:$D$6)),1)</f>
        <v>Irini Antoniou</v>
      </c>
      <c r="E732" s="1">
        <f t="shared" ca="1" si="144"/>
        <v>44368</v>
      </c>
      <c r="F732">
        <f t="shared" ca="1" si="145"/>
        <v>23</v>
      </c>
      <c r="G732" t="str" cm="1">
        <f t="array" aca="1" ref="G732" ca="1">INDEX($G$2:$G$3,RANDBETWEEN(1,ROWS($G$2:$G$3)),1)</f>
        <v>Female</v>
      </c>
      <c r="H732" s="1">
        <f t="shared" ca="1" si="146"/>
        <v>43257</v>
      </c>
      <c r="I732">
        <f t="shared" ca="1" si="147"/>
        <v>17</v>
      </c>
      <c r="J732">
        <f t="shared" ca="1" si="148"/>
        <v>10</v>
      </c>
      <c r="K732" t="str" cm="1">
        <f t="array" aca="1" ref="K732" ca="1">INDEX($K$2:$K$6,RANDBETWEEN(1,ROWS($K$2:$K$6)),1)</f>
        <v>Australia</v>
      </c>
      <c r="L732">
        <f t="shared" ca="1" si="149"/>
        <v>83</v>
      </c>
      <c r="M732">
        <f t="shared" ca="1" si="150"/>
        <v>157</v>
      </c>
      <c r="N732">
        <f t="shared" ca="1" si="149"/>
        <v>85</v>
      </c>
      <c r="O732" s="2">
        <f t="shared" ca="1" si="151"/>
        <v>59.499999999999993</v>
      </c>
      <c r="P732" s="2">
        <f t="shared" ca="1" si="152"/>
        <v>25.5</v>
      </c>
      <c r="Q732">
        <f t="shared" ca="1" si="153"/>
        <v>27</v>
      </c>
      <c r="R732">
        <f t="shared" ca="1" si="153"/>
        <v>18</v>
      </c>
      <c r="S732" s="2">
        <f t="shared" ca="1" si="154"/>
        <v>5.4</v>
      </c>
      <c r="T732" s="3">
        <f t="shared" ca="1" si="155"/>
        <v>0.23511322216935815</v>
      </c>
      <c r="U732" t="str" cm="1">
        <f t="array" aca="1" ref="U732" ca="1">INDEX($U$2:$U$4,RANDBETWEEN(1,ROWS($U$2:$U$4)),1)</f>
        <v>In Relationship</v>
      </c>
    </row>
    <row r="733" spans="1:21">
      <c r="A733">
        <v>732</v>
      </c>
      <c r="B733" cm="1">
        <f t="array" aca="1" ref="B733" ca="1">INDEX($B$2:$B$3,RANDBETWEEN(1,ROWS($B$2:$B$3)),1)</f>
        <v>2021</v>
      </c>
      <c r="C733">
        <f t="shared" ca="1" si="143"/>
        <v>1426741</v>
      </c>
      <c r="D733" t="str" cm="1">
        <f t="array" aca="1" ref="D733" ca="1">INDEX($D$2:$D$6,RANDBETWEEN(1,ROWS($D$2:$D$6)),1)</f>
        <v>Costas Antonis</v>
      </c>
      <c r="E733" s="1">
        <f t="shared" ca="1" si="144"/>
        <v>44043</v>
      </c>
      <c r="F733">
        <f t="shared" ca="1" si="145"/>
        <v>22</v>
      </c>
      <c r="G733" t="str" cm="1">
        <f t="array" aca="1" ref="G733" ca="1">INDEX($G$2:$G$3,RANDBETWEEN(1,ROWS($G$2:$G$3)),1)</f>
        <v>Male</v>
      </c>
      <c r="H733" s="1">
        <f t="shared" ca="1" si="146"/>
        <v>43438</v>
      </c>
      <c r="I733">
        <f t="shared" ca="1" si="147"/>
        <v>17</v>
      </c>
      <c r="J733">
        <f t="shared" ca="1" si="148"/>
        <v>10</v>
      </c>
      <c r="K733" t="str" cm="1">
        <f t="array" aca="1" ref="K733" ca="1">INDEX($K$2:$K$6,RANDBETWEEN(1,ROWS($K$2:$K$6)),1)</f>
        <v>Germany</v>
      </c>
      <c r="L733">
        <f t="shared" ca="1" si="149"/>
        <v>56</v>
      </c>
      <c r="M733">
        <f t="shared" ca="1" si="150"/>
        <v>111</v>
      </c>
      <c r="N733">
        <f t="shared" ca="1" si="149"/>
        <v>68</v>
      </c>
      <c r="O733" s="2">
        <f t="shared" ca="1" si="151"/>
        <v>47.599999999999994</v>
      </c>
      <c r="P733" s="2">
        <f t="shared" ca="1" si="152"/>
        <v>20.399999999999999</v>
      </c>
      <c r="Q733">
        <f t="shared" ca="1" si="153"/>
        <v>47</v>
      </c>
      <c r="R733">
        <f t="shared" ca="1" si="153"/>
        <v>39</v>
      </c>
      <c r="S733" s="2">
        <f t="shared" ca="1" si="154"/>
        <v>5.4</v>
      </c>
      <c r="T733" s="3">
        <f t="shared" ca="1" si="155"/>
        <v>8.5136101432955802E-2</v>
      </c>
      <c r="U733" t="str" cm="1">
        <f t="array" aca="1" ref="U733" ca="1">INDEX($U$2:$U$4,RANDBETWEEN(1,ROWS($U$2:$U$4)),1)</f>
        <v>Married</v>
      </c>
    </row>
    <row r="734" spans="1:21">
      <c r="A734">
        <v>733</v>
      </c>
      <c r="B734" cm="1">
        <f t="array" aca="1" ref="B734" ca="1">INDEX($B$2:$B$3,RANDBETWEEN(1,ROWS($B$2:$B$3)),1)</f>
        <v>2021</v>
      </c>
      <c r="C734">
        <f t="shared" ca="1" si="143"/>
        <v>1444555</v>
      </c>
      <c r="D734" t="str" cm="1">
        <f t="array" aca="1" ref="D734" ca="1">INDEX($D$2:$D$6,RANDBETWEEN(1,ROWS($D$2:$D$6)),1)</f>
        <v>Foteini Antonis</v>
      </c>
      <c r="E734" s="1">
        <f t="shared" ca="1" si="144"/>
        <v>44350</v>
      </c>
      <c r="F734">
        <f t="shared" ca="1" si="145"/>
        <v>18</v>
      </c>
      <c r="G734" t="str" cm="1">
        <f t="array" aca="1" ref="G734" ca="1">INDEX($G$2:$G$3,RANDBETWEEN(1,ROWS($G$2:$G$3)),1)</f>
        <v>Female</v>
      </c>
      <c r="H734" s="1">
        <f t="shared" ca="1" si="146"/>
        <v>43610</v>
      </c>
      <c r="I734">
        <f t="shared" ca="1" si="147"/>
        <v>10</v>
      </c>
      <c r="J734">
        <f t="shared" ca="1" si="148"/>
        <v>10</v>
      </c>
      <c r="K734" t="str" cm="1">
        <f t="array" aca="1" ref="K734" ca="1">INDEX($K$2:$K$6,RANDBETWEEN(1,ROWS($K$2:$K$6)),1)</f>
        <v>Spain</v>
      </c>
      <c r="L734">
        <f t="shared" ca="1" si="149"/>
        <v>99</v>
      </c>
      <c r="M734">
        <f t="shared" ca="1" si="150"/>
        <v>147</v>
      </c>
      <c r="N734">
        <f t="shared" ca="1" si="149"/>
        <v>74</v>
      </c>
      <c r="O734" s="2">
        <f t="shared" ca="1" si="151"/>
        <v>51.8</v>
      </c>
      <c r="P734" s="2">
        <f t="shared" ca="1" si="152"/>
        <v>22.2</v>
      </c>
      <c r="Q734">
        <f t="shared" ca="1" si="153"/>
        <v>27</v>
      </c>
      <c r="R734">
        <f t="shared" ca="1" si="153"/>
        <v>42</v>
      </c>
      <c r="S734" s="2">
        <f t="shared" ca="1" si="154"/>
        <v>4</v>
      </c>
      <c r="T734" s="3">
        <f t="shared" ca="1" si="155"/>
        <v>1.0619914576165401E-2</v>
      </c>
      <c r="U734" t="str" cm="1">
        <f t="array" aca="1" ref="U734" ca="1">INDEX($U$2:$U$4,RANDBETWEEN(1,ROWS($U$2:$U$4)),1)</f>
        <v>Single</v>
      </c>
    </row>
    <row r="735" spans="1:21">
      <c r="A735">
        <v>734</v>
      </c>
      <c r="B735" cm="1">
        <f t="array" aca="1" ref="B735" ca="1">INDEX($B$2:$B$3,RANDBETWEEN(1,ROWS($B$2:$B$3)),1)</f>
        <v>2021</v>
      </c>
      <c r="C735">
        <f t="shared" ca="1" si="143"/>
        <v>1477414</v>
      </c>
      <c r="D735" t="str" cm="1">
        <f t="array" aca="1" ref="D735" ca="1">INDEX($D$2:$D$6,RANDBETWEEN(1,ROWS($D$2:$D$6)),1)</f>
        <v>Foteini Antonis</v>
      </c>
      <c r="E735" s="1">
        <f t="shared" ca="1" si="144"/>
        <v>44399</v>
      </c>
      <c r="F735">
        <f t="shared" ca="1" si="145"/>
        <v>23</v>
      </c>
      <c r="G735" t="str" cm="1">
        <f t="array" aca="1" ref="G735" ca="1">INDEX($G$2:$G$3,RANDBETWEEN(1,ROWS($G$2:$G$3)),1)</f>
        <v>Female</v>
      </c>
      <c r="H735" s="1">
        <f t="shared" ca="1" si="146"/>
        <v>43293</v>
      </c>
      <c r="I735">
        <f t="shared" ca="1" si="147"/>
        <v>10</v>
      </c>
      <c r="J735">
        <f t="shared" ca="1" si="148"/>
        <v>10</v>
      </c>
      <c r="K735" t="str" cm="1">
        <f t="array" aca="1" ref="K735" ca="1">INDEX($K$2:$K$6,RANDBETWEEN(1,ROWS($K$2:$K$6)),1)</f>
        <v>Spain</v>
      </c>
      <c r="L735">
        <f t="shared" ca="1" si="149"/>
        <v>72</v>
      </c>
      <c r="M735">
        <f t="shared" ca="1" si="150"/>
        <v>198</v>
      </c>
      <c r="N735">
        <f t="shared" ca="1" si="149"/>
        <v>54</v>
      </c>
      <c r="O735" s="2">
        <f t="shared" ca="1" si="151"/>
        <v>37.799999999999997</v>
      </c>
      <c r="P735" s="2">
        <f t="shared" ca="1" si="152"/>
        <v>16.2</v>
      </c>
      <c r="Q735">
        <f t="shared" ca="1" si="153"/>
        <v>44</v>
      </c>
      <c r="R735">
        <f t="shared" ca="1" si="153"/>
        <v>14</v>
      </c>
      <c r="S735" s="2">
        <f t="shared" ca="1" si="154"/>
        <v>4</v>
      </c>
      <c r="T735" s="3">
        <f t="shared" ca="1" si="155"/>
        <v>0.30764599350415145</v>
      </c>
      <c r="U735" t="str" cm="1">
        <f t="array" aca="1" ref="U735" ca="1">INDEX($U$2:$U$4,RANDBETWEEN(1,ROWS($U$2:$U$4)),1)</f>
        <v>In Relationship</v>
      </c>
    </row>
    <row r="736" spans="1:21">
      <c r="A736">
        <v>735</v>
      </c>
      <c r="B736" cm="1">
        <f t="array" aca="1" ref="B736" ca="1">INDEX($B$2:$B$3,RANDBETWEEN(1,ROWS($B$2:$B$3)),1)</f>
        <v>2020</v>
      </c>
      <c r="C736">
        <f t="shared" ca="1" si="143"/>
        <v>1484999</v>
      </c>
      <c r="D736" t="str" cm="1">
        <f t="array" aca="1" ref="D736" ca="1">INDEX($D$2:$D$6,RANDBETWEEN(1,ROWS($D$2:$D$6)),1)</f>
        <v>Irini Antoniou</v>
      </c>
      <c r="E736" s="1">
        <f t="shared" ca="1" si="144"/>
        <v>44348</v>
      </c>
      <c r="F736">
        <f t="shared" ca="1" si="145"/>
        <v>24</v>
      </c>
      <c r="G736" t="str" cm="1">
        <f t="array" aca="1" ref="G736" ca="1">INDEX($G$2:$G$3,RANDBETWEEN(1,ROWS($G$2:$G$3)),1)</f>
        <v>Female</v>
      </c>
      <c r="H736" s="1">
        <f t="shared" ca="1" si="146"/>
        <v>43275</v>
      </c>
      <c r="I736">
        <f t="shared" ca="1" si="147"/>
        <v>19</v>
      </c>
      <c r="J736">
        <f t="shared" ca="1" si="148"/>
        <v>14</v>
      </c>
      <c r="K736" t="str" cm="1">
        <f t="array" aca="1" ref="K736" ca="1">INDEX($K$2:$K$6,RANDBETWEEN(1,ROWS($K$2:$K$6)),1)</f>
        <v>Germany</v>
      </c>
      <c r="L736">
        <f t="shared" ca="1" si="149"/>
        <v>54</v>
      </c>
      <c r="M736">
        <f t="shared" ca="1" si="150"/>
        <v>156</v>
      </c>
      <c r="N736">
        <f t="shared" ca="1" si="149"/>
        <v>64</v>
      </c>
      <c r="O736" s="2">
        <f t="shared" ca="1" si="151"/>
        <v>44.8</v>
      </c>
      <c r="P736" s="2">
        <f t="shared" ca="1" si="152"/>
        <v>19.2</v>
      </c>
      <c r="Q736">
        <f t="shared" ca="1" si="153"/>
        <v>16</v>
      </c>
      <c r="R736">
        <f t="shared" ca="1" si="153"/>
        <v>26</v>
      </c>
      <c r="S736" s="2">
        <f t="shared" ca="1" si="154"/>
        <v>6.6000000000000005</v>
      </c>
      <c r="T736" s="3">
        <f t="shared" ca="1" si="155"/>
        <v>0.87124656741434059</v>
      </c>
      <c r="U736" t="str" cm="1">
        <f t="array" aca="1" ref="U736" ca="1">INDEX($U$2:$U$4,RANDBETWEEN(1,ROWS($U$2:$U$4)),1)</f>
        <v>In Relationship</v>
      </c>
    </row>
    <row r="737" spans="1:21">
      <c r="A737">
        <v>736</v>
      </c>
      <c r="B737" cm="1">
        <f t="array" aca="1" ref="B737" ca="1">INDEX($B$2:$B$3,RANDBETWEEN(1,ROWS($B$2:$B$3)),1)</f>
        <v>2021</v>
      </c>
      <c r="C737">
        <f t="shared" ca="1" si="143"/>
        <v>1499740</v>
      </c>
      <c r="D737" t="str" cm="1">
        <f t="array" aca="1" ref="D737" ca="1">INDEX($D$2:$D$6,RANDBETWEEN(1,ROWS($D$2:$D$6)),1)</f>
        <v>Foteini Antonis</v>
      </c>
      <c r="E737" s="1">
        <f t="shared" ca="1" si="144"/>
        <v>44041</v>
      </c>
      <c r="F737">
        <f t="shared" ca="1" si="145"/>
        <v>19</v>
      </c>
      <c r="G737" t="str" cm="1">
        <f t="array" aca="1" ref="G737" ca="1">INDEX($G$2:$G$3,RANDBETWEEN(1,ROWS($G$2:$G$3)),1)</f>
        <v>Male</v>
      </c>
      <c r="H737" s="1">
        <f t="shared" ca="1" si="146"/>
        <v>43641</v>
      </c>
      <c r="I737">
        <f t="shared" ca="1" si="147"/>
        <v>15</v>
      </c>
      <c r="J737">
        <f t="shared" ca="1" si="148"/>
        <v>13</v>
      </c>
      <c r="K737" t="str" cm="1">
        <f t="array" aca="1" ref="K737" ca="1">INDEX($K$2:$K$6,RANDBETWEEN(1,ROWS($K$2:$K$6)),1)</f>
        <v>Australia</v>
      </c>
      <c r="L737">
        <f t="shared" ca="1" si="149"/>
        <v>100</v>
      </c>
      <c r="M737">
        <f t="shared" ca="1" si="150"/>
        <v>143</v>
      </c>
      <c r="N737">
        <f t="shared" ca="1" si="149"/>
        <v>94</v>
      </c>
      <c r="O737" s="2">
        <f t="shared" ca="1" si="151"/>
        <v>65.8</v>
      </c>
      <c r="P737" s="2">
        <f t="shared" ca="1" si="152"/>
        <v>28.2</v>
      </c>
      <c r="Q737">
        <f t="shared" ca="1" si="153"/>
        <v>27</v>
      </c>
      <c r="R737">
        <f t="shared" ca="1" si="153"/>
        <v>25</v>
      </c>
      <c r="S737" s="2">
        <f t="shared" ca="1" si="154"/>
        <v>5.6000000000000005</v>
      </c>
      <c r="T737" s="3">
        <f t="shared" ca="1" si="155"/>
        <v>0.67986630802329795</v>
      </c>
      <c r="U737" t="str" cm="1">
        <f t="array" aca="1" ref="U737" ca="1">INDEX($U$2:$U$4,RANDBETWEEN(1,ROWS($U$2:$U$4)),1)</f>
        <v>In Relationship</v>
      </c>
    </row>
    <row r="738" spans="1:21">
      <c r="A738">
        <v>737</v>
      </c>
      <c r="B738" cm="1">
        <f t="array" aca="1" ref="B738" ca="1">INDEX($B$2:$B$3,RANDBETWEEN(1,ROWS($B$2:$B$3)),1)</f>
        <v>2021</v>
      </c>
      <c r="C738">
        <f t="shared" ca="1" si="143"/>
        <v>1409894</v>
      </c>
      <c r="D738" t="str" cm="1">
        <f t="array" aca="1" ref="D738" ca="1">INDEX($D$2:$D$6,RANDBETWEEN(1,ROWS($D$2:$D$6)),1)</f>
        <v>Costas Antonis</v>
      </c>
      <c r="E738" s="1">
        <f t="shared" ca="1" si="144"/>
        <v>44105</v>
      </c>
      <c r="F738">
        <f t="shared" ca="1" si="145"/>
        <v>23</v>
      </c>
      <c r="G738" t="str" cm="1">
        <f t="array" aca="1" ref="G738" ca="1">INDEX($G$2:$G$3,RANDBETWEEN(1,ROWS($G$2:$G$3)),1)</f>
        <v>Male</v>
      </c>
      <c r="H738" s="1">
        <f t="shared" ca="1" si="146"/>
        <v>43546</v>
      </c>
      <c r="I738">
        <f t="shared" ca="1" si="147"/>
        <v>20</v>
      </c>
      <c r="J738">
        <f t="shared" ca="1" si="148"/>
        <v>10</v>
      </c>
      <c r="K738" t="str" cm="1">
        <f t="array" aca="1" ref="K738" ca="1">INDEX($K$2:$K$6,RANDBETWEEN(1,ROWS($K$2:$K$6)),1)</f>
        <v>Australia</v>
      </c>
      <c r="L738">
        <f t="shared" ca="1" si="149"/>
        <v>51</v>
      </c>
      <c r="M738">
        <f t="shared" ca="1" si="150"/>
        <v>107</v>
      </c>
      <c r="N738">
        <f t="shared" ca="1" si="149"/>
        <v>64</v>
      </c>
      <c r="O738" s="2">
        <f t="shared" ca="1" si="151"/>
        <v>44.8</v>
      </c>
      <c r="P738" s="2">
        <f t="shared" ca="1" si="152"/>
        <v>19.2</v>
      </c>
      <c r="Q738">
        <f t="shared" ca="1" si="153"/>
        <v>24</v>
      </c>
      <c r="R738">
        <f t="shared" ca="1" si="153"/>
        <v>24</v>
      </c>
      <c r="S738" s="2">
        <f t="shared" ca="1" si="154"/>
        <v>6</v>
      </c>
      <c r="T738" s="3">
        <f t="shared" ca="1" si="155"/>
        <v>0.9766991341573904</v>
      </c>
      <c r="U738" t="str" cm="1">
        <f t="array" aca="1" ref="U738" ca="1">INDEX($U$2:$U$4,RANDBETWEEN(1,ROWS($U$2:$U$4)),1)</f>
        <v>Married</v>
      </c>
    </row>
    <row r="739" spans="1:21">
      <c r="A739">
        <v>738</v>
      </c>
      <c r="B739" cm="1">
        <f t="array" aca="1" ref="B739" ca="1">INDEX($B$2:$B$3,RANDBETWEEN(1,ROWS($B$2:$B$3)),1)</f>
        <v>2020</v>
      </c>
      <c r="C739">
        <f t="shared" ca="1" si="143"/>
        <v>1437283</v>
      </c>
      <c r="D739" t="str" cm="1">
        <f t="array" aca="1" ref="D739" ca="1">INDEX($D$2:$D$6,RANDBETWEEN(1,ROWS($D$2:$D$6)),1)</f>
        <v>Foteini Antonis</v>
      </c>
      <c r="E739" s="1">
        <f t="shared" ca="1" si="144"/>
        <v>44203</v>
      </c>
      <c r="F739">
        <f t="shared" ca="1" si="145"/>
        <v>22</v>
      </c>
      <c r="G739" t="str" cm="1">
        <f t="array" aca="1" ref="G739" ca="1">INDEX($G$2:$G$3,RANDBETWEEN(1,ROWS($G$2:$G$3)),1)</f>
        <v>Female</v>
      </c>
      <c r="H739" s="1">
        <f t="shared" ca="1" si="146"/>
        <v>43363</v>
      </c>
      <c r="I739">
        <f t="shared" ca="1" si="147"/>
        <v>15</v>
      </c>
      <c r="J739">
        <f t="shared" ca="1" si="148"/>
        <v>9</v>
      </c>
      <c r="K739" t="str" cm="1">
        <f t="array" aca="1" ref="K739" ca="1">INDEX($K$2:$K$6,RANDBETWEEN(1,ROWS($K$2:$K$6)),1)</f>
        <v>Spain</v>
      </c>
      <c r="L739">
        <f t="shared" ca="1" si="149"/>
        <v>89</v>
      </c>
      <c r="M739">
        <f t="shared" ca="1" si="150"/>
        <v>104</v>
      </c>
      <c r="N739">
        <f t="shared" ca="1" si="149"/>
        <v>64</v>
      </c>
      <c r="O739" s="2">
        <f t="shared" ca="1" si="151"/>
        <v>44.8</v>
      </c>
      <c r="P739" s="2">
        <f t="shared" ca="1" si="152"/>
        <v>19.2</v>
      </c>
      <c r="Q739">
        <f t="shared" ca="1" si="153"/>
        <v>20</v>
      </c>
      <c r="R739">
        <f t="shared" ca="1" si="153"/>
        <v>15</v>
      </c>
      <c r="S739" s="2">
        <f t="shared" ca="1" si="154"/>
        <v>4.8000000000000007</v>
      </c>
      <c r="T739" s="3">
        <f t="shared" ca="1" si="155"/>
        <v>0.2339850519386486</v>
      </c>
      <c r="U739" t="str" cm="1">
        <f t="array" aca="1" ref="U739" ca="1">INDEX($U$2:$U$4,RANDBETWEEN(1,ROWS($U$2:$U$4)),1)</f>
        <v>Married</v>
      </c>
    </row>
    <row r="740" spans="1:21">
      <c r="A740">
        <v>739</v>
      </c>
      <c r="B740" cm="1">
        <f t="array" aca="1" ref="B740" ca="1">INDEX($B$2:$B$3,RANDBETWEEN(1,ROWS($B$2:$B$3)),1)</f>
        <v>2021</v>
      </c>
      <c r="C740">
        <f t="shared" ca="1" si="143"/>
        <v>1457965</v>
      </c>
      <c r="D740" t="str" cm="1">
        <f t="array" aca="1" ref="D740" ca="1">INDEX($D$2:$D$6,RANDBETWEEN(1,ROWS($D$2:$D$6)),1)</f>
        <v>Irini Antoniou</v>
      </c>
      <c r="E740" s="1">
        <f t="shared" ca="1" si="144"/>
        <v>44234</v>
      </c>
      <c r="F740">
        <f t="shared" ca="1" si="145"/>
        <v>27</v>
      </c>
      <c r="G740" t="str" cm="1">
        <f t="array" aca="1" ref="G740" ca="1">INDEX($G$2:$G$3,RANDBETWEEN(1,ROWS($G$2:$G$3)),1)</f>
        <v>Female</v>
      </c>
      <c r="H740" s="1">
        <f t="shared" ca="1" si="146"/>
        <v>43415</v>
      </c>
      <c r="I740">
        <f t="shared" ca="1" si="147"/>
        <v>14</v>
      </c>
      <c r="J740">
        <f t="shared" ca="1" si="148"/>
        <v>14</v>
      </c>
      <c r="K740" t="str" cm="1">
        <f t="array" aca="1" ref="K740" ca="1">INDEX($K$2:$K$6,RANDBETWEEN(1,ROWS($K$2:$K$6)),1)</f>
        <v>Spain</v>
      </c>
      <c r="L740">
        <f t="shared" ca="1" si="149"/>
        <v>54</v>
      </c>
      <c r="M740">
        <f t="shared" ca="1" si="150"/>
        <v>145</v>
      </c>
      <c r="N740">
        <f t="shared" ca="1" si="149"/>
        <v>55</v>
      </c>
      <c r="O740" s="2">
        <f t="shared" ca="1" si="151"/>
        <v>38.5</v>
      </c>
      <c r="P740" s="2">
        <f t="shared" ca="1" si="152"/>
        <v>16.5</v>
      </c>
      <c r="Q740">
        <f t="shared" ca="1" si="153"/>
        <v>36</v>
      </c>
      <c r="R740">
        <f t="shared" ca="1" si="153"/>
        <v>45</v>
      </c>
      <c r="S740" s="2">
        <f t="shared" ca="1" si="154"/>
        <v>5.6000000000000005</v>
      </c>
      <c r="T740" s="3">
        <f t="shared" ca="1" si="155"/>
        <v>0.15775156112657418</v>
      </c>
      <c r="U740" t="str" cm="1">
        <f t="array" aca="1" ref="U740" ca="1">INDEX($U$2:$U$4,RANDBETWEEN(1,ROWS($U$2:$U$4)),1)</f>
        <v>Single</v>
      </c>
    </row>
    <row r="741" spans="1:21">
      <c r="A741">
        <v>740</v>
      </c>
      <c r="B741" cm="1">
        <f t="array" aca="1" ref="B741" ca="1">INDEX($B$2:$B$3,RANDBETWEEN(1,ROWS($B$2:$B$3)),1)</f>
        <v>2021</v>
      </c>
      <c r="C741">
        <f t="shared" ca="1" si="143"/>
        <v>1413651</v>
      </c>
      <c r="D741" t="str" cm="1">
        <f t="array" aca="1" ref="D741" ca="1">INDEX($D$2:$D$6,RANDBETWEEN(1,ROWS($D$2:$D$6)),1)</f>
        <v>Foteini Antonis</v>
      </c>
      <c r="E741" s="1">
        <f t="shared" ca="1" si="144"/>
        <v>44254</v>
      </c>
      <c r="F741">
        <f t="shared" ca="1" si="145"/>
        <v>27</v>
      </c>
      <c r="G741" t="str" cm="1">
        <f t="array" aca="1" ref="G741" ca="1">INDEX($G$2:$G$3,RANDBETWEEN(1,ROWS($G$2:$G$3)),1)</f>
        <v>Male</v>
      </c>
      <c r="H741" s="1">
        <f t="shared" ca="1" si="146"/>
        <v>43593</v>
      </c>
      <c r="I741">
        <f t="shared" ca="1" si="147"/>
        <v>15</v>
      </c>
      <c r="J741">
        <f t="shared" ca="1" si="148"/>
        <v>12</v>
      </c>
      <c r="K741" t="str" cm="1">
        <f t="array" aca="1" ref="K741" ca="1">INDEX($K$2:$K$6,RANDBETWEEN(1,ROWS($K$2:$K$6)),1)</f>
        <v>Australia</v>
      </c>
      <c r="L741">
        <f t="shared" ca="1" si="149"/>
        <v>72</v>
      </c>
      <c r="M741">
        <f t="shared" ca="1" si="150"/>
        <v>125</v>
      </c>
      <c r="N741">
        <f t="shared" ca="1" si="149"/>
        <v>87</v>
      </c>
      <c r="O741" s="2">
        <f t="shared" ca="1" si="151"/>
        <v>60.9</v>
      </c>
      <c r="P741" s="2">
        <f t="shared" ca="1" si="152"/>
        <v>26.099999999999998</v>
      </c>
      <c r="Q741">
        <f t="shared" ca="1" si="153"/>
        <v>46</v>
      </c>
      <c r="R741">
        <f t="shared" ca="1" si="153"/>
        <v>11</v>
      </c>
      <c r="S741" s="2">
        <f t="shared" ca="1" si="154"/>
        <v>5.4</v>
      </c>
      <c r="T741" s="3">
        <f t="shared" ca="1" si="155"/>
        <v>0.26485425624353776</v>
      </c>
      <c r="U741" t="str" cm="1">
        <f t="array" aca="1" ref="U741" ca="1">INDEX($U$2:$U$4,RANDBETWEEN(1,ROWS($U$2:$U$4)),1)</f>
        <v>Married</v>
      </c>
    </row>
    <row r="742" spans="1:21">
      <c r="A742">
        <v>741</v>
      </c>
      <c r="B742" cm="1">
        <f t="array" aca="1" ref="B742" ca="1">INDEX($B$2:$B$3,RANDBETWEEN(1,ROWS($B$2:$B$3)),1)</f>
        <v>2021</v>
      </c>
      <c r="C742">
        <f t="shared" ca="1" si="143"/>
        <v>1425651</v>
      </c>
      <c r="D742" t="str" cm="1">
        <f t="array" aca="1" ref="D742" ca="1">INDEX($D$2:$D$6,RANDBETWEEN(1,ROWS($D$2:$D$6)),1)</f>
        <v>Periklis Andreas</v>
      </c>
      <c r="E742" s="1">
        <f t="shared" ca="1" si="144"/>
        <v>44265</v>
      </c>
      <c r="F742">
        <f t="shared" ca="1" si="145"/>
        <v>26</v>
      </c>
      <c r="G742" t="str" cm="1">
        <f t="array" aca="1" ref="G742" ca="1">INDEX($G$2:$G$3,RANDBETWEEN(1,ROWS($G$2:$G$3)),1)</f>
        <v>Female</v>
      </c>
      <c r="H742" s="1">
        <f t="shared" ca="1" si="146"/>
        <v>43623</v>
      </c>
      <c r="I742">
        <f t="shared" ca="1" si="147"/>
        <v>19</v>
      </c>
      <c r="J742">
        <f t="shared" ca="1" si="148"/>
        <v>13</v>
      </c>
      <c r="K742" t="str" cm="1">
        <f t="array" aca="1" ref="K742" ca="1">INDEX($K$2:$K$6,RANDBETWEEN(1,ROWS($K$2:$K$6)),1)</f>
        <v>Spain</v>
      </c>
      <c r="L742">
        <f t="shared" ca="1" si="149"/>
        <v>71</v>
      </c>
      <c r="M742">
        <f t="shared" ca="1" si="150"/>
        <v>108</v>
      </c>
      <c r="N742">
        <f t="shared" ca="1" si="149"/>
        <v>59</v>
      </c>
      <c r="O742" s="2">
        <f t="shared" ca="1" si="151"/>
        <v>41.3</v>
      </c>
      <c r="P742" s="2">
        <f t="shared" ca="1" si="152"/>
        <v>17.7</v>
      </c>
      <c r="Q742">
        <f t="shared" ca="1" si="153"/>
        <v>31</v>
      </c>
      <c r="R742">
        <f t="shared" ca="1" si="153"/>
        <v>21</v>
      </c>
      <c r="S742" s="2">
        <f t="shared" ca="1" si="154"/>
        <v>6.4</v>
      </c>
      <c r="T742" s="3">
        <f t="shared" ca="1" si="155"/>
        <v>0.98838271933141142</v>
      </c>
      <c r="U742" t="str" cm="1">
        <f t="array" aca="1" ref="U742" ca="1">INDEX($U$2:$U$4,RANDBETWEEN(1,ROWS($U$2:$U$4)),1)</f>
        <v>In Relationship</v>
      </c>
    </row>
    <row r="743" spans="1:21">
      <c r="A743">
        <v>742</v>
      </c>
      <c r="B743" cm="1">
        <f t="array" aca="1" ref="B743" ca="1">INDEX($B$2:$B$3,RANDBETWEEN(1,ROWS($B$2:$B$3)),1)</f>
        <v>2020</v>
      </c>
      <c r="C743">
        <f t="shared" ca="1" si="143"/>
        <v>1493745</v>
      </c>
      <c r="D743" t="str" cm="1">
        <f t="array" aca="1" ref="D743" ca="1">INDEX($D$2:$D$6,RANDBETWEEN(1,ROWS($D$2:$D$6)),1)</f>
        <v>Costas Antonis</v>
      </c>
      <c r="E743" s="1">
        <f t="shared" ca="1" si="144"/>
        <v>44395</v>
      </c>
      <c r="F743">
        <f t="shared" ca="1" si="145"/>
        <v>22</v>
      </c>
      <c r="G743" t="str" cm="1">
        <f t="array" aca="1" ref="G743" ca="1">INDEX($G$2:$G$3,RANDBETWEEN(1,ROWS($G$2:$G$3)),1)</f>
        <v>Male</v>
      </c>
      <c r="H743" s="1">
        <f t="shared" ca="1" si="146"/>
        <v>43529</v>
      </c>
      <c r="I743">
        <f t="shared" ca="1" si="147"/>
        <v>15</v>
      </c>
      <c r="J743">
        <f t="shared" ca="1" si="148"/>
        <v>13</v>
      </c>
      <c r="K743" t="str" cm="1">
        <f t="array" aca="1" ref="K743" ca="1">INDEX($K$2:$K$6,RANDBETWEEN(1,ROWS($K$2:$K$6)),1)</f>
        <v>France</v>
      </c>
      <c r="L743">
        <f t="shared" ca="1" si="149"/>
        <v>52</v>
      </c>
      <c r="M743">
        <f t="shared" ca="1" si="150"/>
        <v>100</v>
      </c>
      <c r="N743">
        <f t="shared" ca="1" si="149"/>
        <v>64</v>
      </c>
      <c r="O743" s="2">
        <f t="shared" ca="1" si="151"/>
        <v>44.8</v>
      </c>
      <c r="P743" s="2">
        <f t="shared" ca="1" si="152"/>
        <v>19.2</v>
      </c>
      <c r="Q743">
        <f t="shared" ca="1" si="153"/>
        <v>23</v>
      </c>
      <c r="R743">
        <f t="shared" ca="1" si="153"/>
        <v>29</v>
      </c>
      <c r="S743" s="2">
        <f t="shared" ca="1" si="154"/>
        <v>5.6000000000000005</v>
      </c>
      <c r="T743" s="3">
        <f t="shared" ca="1" si="155"/>
        <v>4.6579076774358907E-2</v>
      </c>
      <c r="U743" t="str" cm="1">
        <f t="array" aca="1" ref="U743" ca="1">INDEX($U$2:$U$4,RANDBETWEEN(1,ROWS($U$2:$U$4)),1)</f>
        <v>In Relationship</v>
      </c>
    </row>
    <row r="744" spans="1:21">
      <c r="A744">
        <v>743</v>
      </c>
      <c r="B744" cm="1">
        <f t="array" aca="1" ref="B744" ca="1">INDEX($B$2:$B$3,RANDBETWEEN(1,ROWS($B$2:$B$3)),1)</f>
        <v>2021</v>
      </c>
      <c r="C744">
        <f t="shared" ca="1" si="143"/>
        <v>1459983</v>
      </c>
      <c r="D744" t="str" cm="1">
        <f t="array" aca="1" ref="D744" ca="1">INDEX($D$2:$D$6,RANDBETWEEN(1,ROWS($D$2:$D$6)),1)</f>
        <v>Costas Antonis</v>
      </c>
      <c r="E744" s="1">
        <f t="shared" ca="1" si="144"/>
        <v>44050</v>
      </c>
      <c r="F744">
        <f t="shared" ca="1" si="145"/>
        <v>19</v>
      </c>
      <c r="G744" t="str" cm="1">
        <f t="array" aca="1" ref="G744" ca="1">INDEX($G$2:$G$3,RANDBETWEEN(1,ROWS($G$2:$G$3)),1)</f>
        <v>Female</v>
      </c>
      <c r="H744" s="1">
        <f t="shared" ca="1" si="146"/>
        <v>43340</v>
      </c>
      <c r="I744">
        <f t="shared" ca="1" si="147"/>
        <v>19</v>
      </c>
      <c r="J744">
        <f t="shared" ca="1" si="148"/>
        <v>14</v>
      </c>
      <c r="K744" t="str" cm="1">
        <f t="array" aca="1" ref="K744" ca="1">INDEX($K$2:$K$6,RANDBETWEEN(1,ROWS($K$2:$K$6)),1)</f>
        <v>Spain</v>
      </c>
      <c r="L744">
        <f t="shared" ca="1" si="149"/>
        <v>79</v>
      </c>
      <c r="M744">
        <f t="shared" ca="1" si="150"/>
        <v>166</v>
      </c>
      <c r="N744">
        <f t="shared" ca="1" si="149"/>
        <v>54</v>
      </c>
      <c r="O744" s="2">
        <f t="shared" ca="1" si="151"/>
        <v>37.799999999999997</v>
      </c>
      <c r="P744" s="2">
        <f t="shared" ca="1" si="152"/>
        <v>16.2</v>
      </c>
      <c r="Q744">
        <f t="shared" ca="1" si="153"/>
        <v>48</v>
      </c>
      <c r="R744">
        <f t="shared" ca="1" si="153"/>
        <v>27</v>
      </c>
      <c r="S744" s="2">
        <f t="shared" ca="1" si="154"/>
        <v>6.6000000000000005</v>
      </c>
      <c r="T744" s="3">
        <f t="shared" ca="1" si="155"/>
        <v>0.85716383851037758</v>
      </c>
      <c r="U744" t="str" cm="1">
        <f t="array" aca="1" ref="U744" ca="1">INDEX($U$2:$U$4,RANDBETWEEN(1,ROWS($U$2:$U$4)),1)</f>
        <v>In Relationship</v>
      </c>
    </row>
    <row r="745" spans="1:21">
      <c r="A745">
        <v>744</v>
      </c>
      <c r="B745" cm="1">
        <f t="array" aca="1" ref="B745" ca="1">INDEX($B$2:$B$3,RANDBETWEEN(1,ROWS($B$2:$B$3)),1)</f>
        <v>2020</v>
      </c>
      <c r="C745">
        <f t="shared" ca="1" si="143"/>
        <v>1462810</v>
      </c>
      <c r="D745" t="str" cm="1">
        <f t="array" aca="1" ref="D745" ca="1">INDEX($D$2:$D$6,RANDBETWEEN(1,ROWS($D$2:$D$6)),1)</f>
        <v>Periklis Andreas</v>
      </c>
      <c r="E745" s="1">
        <f t="shared" ca="1" si="144"/>
        <v>44344</v>
      </c>
      <c r="F745">
        <f t="shared" ca="1" si="145"/>
        <v>28</v>
      </c>
      <c r="G745" t="str" cm="1">
        <f t="array" aca="1" ref="G745" ca="1">INDEX($G$2:$G$3,RANDBETWEEN(1,ROWS($G$2:$G$3)),1)</f>
        <v>Male</v>
      </c>
      <c r="H745" s="1">
        <f t="shared" ca="1" si="146"/>
        <v>43597</v>
      </c>
      <c r="I745">
        <f t="shared" ca="1" si="147"/>
        <v>14</v>
      </c>
      <c r="J745">
        <f t="shared" ca="1" si="148"/>
        <v>10</v>
      </c>
      <c r="K745" t="str" cm="1">
        <f t="array" aca="1" ref="K745" ca="1">INDEX($K$2:$K$6,RANDBETWEEN(1,ROWS($K$2:$K$6)),1)</f>
        <v>Spain</v>
      </c>
      <c r="L745">
        <f t="shared" ca="1" si="149"/>
        <v>73</v>
      </c>
      <c r="M745">
        <f t="shared" ca="1" si="150"/>
        <v>143</v>
      </c>
      <c r="N745">
        <f t="shared" ca="1" si="149"/>
        <v>85</v>
      </c>
      <c r="O745" s="2">
        <f t="shared" ca="1" si="151"/>
        <v>59.499999999999993</v>
      </c>
      <c r="P745" s="2">
        <f t="shared" ca="1" si="152"/>
        <v>25.5</v>
      </c>
      <c r="Q745">
        <f t="shared" ca="1" si="153"/>
        <v>19</v>
      </c>
      <c r="R745">
        <f t="shared" ca="1" si="153"/>
        <v>30</v>
      </c>
      <c r="S745" s="2">
        <f t="shared" ca="1" si="154"/>
        <v>4.8000000000000007</v>
      </c>
      <c r="T745" s="3">
        <f t="shared" ca="1" si="155"/>
        <v>0.37211990243194448</v>
      </c>
      <c r="U745" t="str" cm="1">
        <f t="array" aca="1" ref="U745" ca="1">INDEX($U$2:$U$4,RANDBETWEEN(1,ROWS($U$2:$U$4)),1)</f>
        <v>Single</v>
      </c>
    </row>
    <row r="746" spans="1:21">
      <c r="A746">
        <v>745</v>
      </c>
      <c r="B746" cm="1">
        <f t="array" aca="1" ref="B746" ca="1">INDEX($B$2:$B$3,RANDBETWEEN(1,ROWS($B$2:$B$3)),1)</f>
        <v>2021</v>
      </c>
      <c r="C746">
        <f t="shared" ca="1" si="143"/>
        <v>1444496</v>
      </c>
      <c r="D746" t="str" cm="1">
        <f t="array" aca="1" ref="D746" ca="1">INDEX($D$2:$D$6,RANDBETWEEN(1,ROWS($D$2:$D$6)),1)</f>
        <v>Foteini Antonis</v>
      </c>
      <c r="E746" s="1">
        <f t="shared" ca="1" si="144"/>
        <v>43988</v>
      </c>
      <c r="F746">
        <f t="shared" ca="1" si="145"/>
        <v>25</v>
      </c>
      <c r="G746" t="str" cm="1">
        <f t="array" aca="1" ref="G746" ca="1">INDEX($G$2:$G$3,RANDBETWEEN(1,ROWS($G$2:$G$3)),1)</f>
        <v>Male</v>
      </c>
      <c r="H746" s="1">
        <f t="shared" ca="1" si="146"/>
        <v>43573</v>
      </c>
      <c r="I746">
        <f t="shared" ca="1" si="147"/>
        <v>10</v>
      </c>
      <c r="J746">
        <f t="shared" ca="1" si="148"/>
        <v>14</v>
      </c>
      <c r="K746" t="str" cm="1">
        <f t="array" aca="1" ref="K746" ca="1">INDEX($K$2:$K$6,RANDBETWEEN(1,ROWS($K$2:$K$6)),1)</f>
        <v>Germany</v>
      </c>
      <c r="L746">
        <f t="shared" ca="1" si="149"/>
        <v>76</v>
      </c>
      <c r="M746">
        <f t="shared" ca="1" si="150"/>
        <v>157</v>
      </c>
      <c r="N746">
        <f t="shared" ca="1" si="149"/>
        <v>99</v>
      </c>
      <c r="O746" s="2">
        <f t="shared" ca="1" si="151"/>
        <v>69.3</v>
      </c>
      <c r="P746" s="2">
        <f t="shared" ca="1" si="152"/>
        <v>29.7</v>
      </c>
      <c r="Q746">
        <f t="shared" ca="1" si="153"/>
        <v>20</v>
      </c>
      <c r="R746">
        <f t="shared" ca="1" si="153"/>
        <v>19</v>
      </c>
      <c r="S746" s="2">
        <f t="shared" ca="1" si="154"/>
        <v>4.8000000000000007</v>
      </c>
      <c r="T746" s="3">
        <f t="shared" ca="1" si="155"/>
        <v>0.37761406026578292</v>
      </c>
      <c r="U746" t="str" cm="1">
        <f t="array" aca="1" ref="U746" ca="1">INDEX($U$2:$U$4,RANDBETWEEN(1,ROWS($U$2:$U$4)),1)</f>
        <v>Single</v>
      </c>
    </row>
    <row r="747" spans="1:21">
      <c r="A747">
        <v>746</v>
      </c>
      <c r="B747" cm="1">
        <f t="array" aca="1" ref="B747" ca="1">INDEX($B$2:$B$3,RANDBETWEEN(1,ROWS($B$2:$B$3)),1)</f>
        <v>2021</v>
      </c>
      <c r="C747">
        <f t="shared" ca="1" si="143"/>
        <v>1438804</v>
      </c>
      <c r="D747" t="str" cm="1">
        <f t="array" aca="1" ref="D747" ca="1">INDEX($D$2:$D$6,RANDBETWEEN(1,ROWS($D$2:$D$6)),1)</f>
        <v>Irini Antoniou</v>
      </c>
      <c r="E747" s="1">
        <f t="shared" ca="1" si="144"/>
        <v>44174</v>
      </c>
      <c r="F747">
        <f t="shared" ca="1" si="145"/>
        <v>18</v>
      </c>
      <c r="G747" t="str" cm="1">
        <f t="array" aca="1" ref="G747" ca="1">INDEX($G$2:$G$3,RANDBETWEEN(1,ROWS($G$2:$G$3)),1)</f>
        <v>Male</v>
      </c>
      <c r="H747" s="1">
        <f t="shared" ca="1" si="146"/>
        <v>43493</v>
      </c>
      <c r="I747">
        <f t="shared" ca="1" si="147"/>
        <v>20</v>
      </c>
      <c r="J747">
        <f t="shared" ca="1" si="148"/>
        <v>10</v>
      </c>
      <c r="K747" t="str" cm="1">
        <f t="array" aca="1" ref="K747" ca="1">INDEX($K$2:$K$6,RANDBETWEEN(1,ROWS($K$2:$K$6)),1)</f>
        <v>Spain</v>
      </c>
      <c r="L747">
        <f t="shared" ca="1" si="149"/>
        <v>73</v>
      </c>
      <c r="M747">
        <f t="shared" ca="1" si="150"/>
        <v>187</v>
      </c>
      <c r="N747">
        <f t="shared" ca="1" si="149"/>
        <v>50</v>
      </c>
      <c r="O747" s="2">
        <f t="shared" ca="1" si="151"/>
        <v>35</v>
      </c>
      <c r="P747" s="2">
        <f t="shared" ca="1" si="152"/>
        <v>15</v>
      </c>
      <c r="Q747">
        <f t="shared" ca="1" si="153"/>
        <v>13</v>
      </c>
      <c r="R747">
        <f t="shared" ca="1" si="153"/>
        <v>32</v>
      </c>
      <c r="S747" s="2">
        <f t="shared" ca="1" si="154"/>
        <v>6</v>
      </c>
      <c r="T747" s="3">
        <f t="shared" ca="1" si="155"/>
        <v>0.22274711063930075</v>
      </c>
      <c r="U747" t="str" cm="1">
        <f t="array" aca="1" ref="U747" ca="1">INDEX($U$2:$U$4,RANDBETWEEN(1,ROWS($U$2:$U$4)),1)</f>
        <v>Married</v>
      </c>
    </row>
    <row r="748" spans="1:21">
      <c r="A748">
        <v>747</v>
      </c>
      <c r="B748" cm="1">
        <f t="array" aca="1" ref="B748" ca="1">INDEX($B$2:$B$3,RANDBETWEEN(1,ROWS($B$2:$B$3)),1)</f>
        <v>2020</v>
      </c>
      <c r="C748">
        <f t="shared" ca="1" si="143"/>
        <v>1479193</v>
      </c>
      <c r="D748" t="str" cm="1">
        <f t="array" aca="1" ref="D748" ca="1">INDEX($D$2:$D$6,RANDBETWEEN(1,ROWS($D$2:$D$6)),1)</f>
        <v>Periklis Andreas</v>
      </c>
      <c r="E748" s="1">
        <f t="shared" ca="1" si="144"/>
        <v>44110</v>
      </c>
      <c r="F748">
        <f t="shared" ca="1" si="145"/>
        <v>26</v>
      </c>
      <c r="G748" t="str" cm="1">
        <f t="array" aca="1" ref="G748" ca="1">INDEX($G$2:$G$3,RANDBETWEEN(1,ROWS($G$2:$G$3)),1)</f>
        <v>Female</v>
      </c>
      <c r="H748" s="1">
        <f t="shared" ca="1" si="146"/>
        <v>43594</v>
      </c>
      <c r="I748">
        <f t="shared" ca="1" si="147"/>
        <v>14</v>
      </c>
      <c r="J748">
        <f t="shared" ca="1" si="148"/>
        <v>10</v>
      </c>
      <c r="K748" t="str" cm="1">
        <f t="array" aca="1" ref="K748" ca="1">INDEX($K$2:$K$6,RANDBETWEEN(1,ROWS($K$2:$K$6)),1)</f>
        <v>Germany</v>
      </c>
      <c r="L748">
        <f t="shared" ca="1" si="149"/>
        <v>89</v>
      </c>
      <c r="M748">
        <f t="shared" ca="1" si="150"/>
        <v>194</v>
      </c>
      <c r="N748">
        <f t="shared" ca="1" si="149"/>
        <v>63</v>
      </c>
      <c r="O748" s="2">
        <f t="shared" ca="1" si="151"/>
        <v>44.099999999999994</v>
      </c>
      <c r="P748" s="2">
        <f t="shared" ca="1" si="152"/>
        <v>18.899999999999999</v>
      </c>
      <c r="Q748">
        <f t="shared" ca="1" si="153"/>
        <v>25</v>
      </c>
      <c r="R748">
        <f t="shared" ca="1" si="153"/>
        <v>25</v>
      </c>
      <c r="S748" s="2">
        <f t="shared" ca="1" si="154"/>
        <v>4.8000000000000007</v>
      </c>
      <c r="T748" s="3">
        <f t="shared" ca="1" si="155"/>
        <v>3.4543507576733301E-2</v>
      </c>
      <c r="U748" t="str" cm="1">
        <f t="array" aca="1" ref="U748" ca="1">INDEX($U$2:$U$4,RANDBETWEEN(1,ROWS($U$2:$U$4)),1)</f>
        <v>Single</v>
      </c>
    </row>
    <row r="749" spans="1:21">
      <c r="A749">
        <v>748</v>
      </c>
      <c r="B749" cm="1">
        <f t="array" aca="1" ref="B749" ca="1">INDEX($B$2:$B$3,RANDBETWEEN(1,ROWS($B$2:$B$3)),1)</f>
        <v>2021</v>
      </c>
      <c r="C749">
        <f t="shared" ca="1" si="143"/>
        <v>1440425</v>
      </c>
      <c r="D749" t="str" cm="1">
        <f t="array" aca="1" ref="D749" ca="1">INDEX($D$2:$D$6,RANDBETWEEN(1,ROWS($D$2:$D$6)),1)</f>
        <v>Foteini Antonis</v>
      </c>
      <c r="E749" s="1">
        <f t="shared" ca="1" si="144"/>
        <v>44011</v>
      </c>
      <c r="F749">
        <f t="shared" ca="1" si="145"/>
        <v>21</v>
      </c>
      <c r="G749" t="str" cm="1">
        <f t="array" aca="1" ref="G749" ca="1">INDEX($G$2:$G$3,RANDBETWEEN(1,ROWS($G$2:$G$3)),1)</f>
        <v>Female</v>
      </c>
      <c r="H749" s="1">
        <f t="shared" ca="1" si="146"/>
        <v>43254</v>
      </c>
      <c r="I749">
        <f t="shared" ca="1" si="147"/>
        <v>13</v>
      </c>
      <c r="J749">
        <f t="shared" ca="1" si="148"/>
        <v>13</v>
      </c>
      <c r="K749" t="str" cm="1">
        <f t="array" aca="1" ref="K749" ca="1">INDEX($K$2:$K$6,RANDBETWEEN(1,ROWS($K$2:$K$6)),1)</f>
        <v>Germany</v>
      </c>
      <c r="L749">
        <f t="shared" ca="1" si="149"/>
        <v>71</v>
      </c>
      <c r="M749">
        <f t="shared" ca="1" si="150"/>
        <v>178</v>
      </c>
      <c r="N749">
        <f t="shared" ca="1" si="149"/>
        <v>89</v>
      </c>
      <c r="O749" s="2">
        <f t="shared" ca="1" si="151"/>
        <v>62.3</v>
      </c>
      <c r="P749" s="2">
        <f t="shared" ca="1" si="152"/>
        <v>26.7</v>
      </c>
      <c r="Q749">
        <f t="shared" ca="1" si="153"/>
        <v>16</v>
      </c>
      <c r="R749">
        <f t="shared" ca="1" si="153"/>
        <v>14</v>
      </c>
      <c r="S749" s="2">
        <f t="shared" ca="1" si="154"/>
        <v>5.2</v>
      </c>
      <c r="T749" s="3">
        <f t="shared" ca="1" si="155"/>
        <v>0.71438642891528137</v>
      </c>
      <c r="U749" t="str" cm="1">
        <f t="array" aca="1" ref="U749" ca="1">INDEX($U$2:$U$4,RANDBETWEEN(1,ROWS($U$2:$U$4)),1)</f>
        <v>Single</v>
      </c>
    </row>
    <row r="750" spans="1:21">
      <c r="A750">
        <v>749</v>
      </c>
      <c r="B750" cm="1">
        <f t="array" aca="1" ref="B750" ca="1">INDEX($B$2:$B$3,RANDBETWEEN(1,ROWS($B$2:$B$3)),1)</f>
        <v>2020</v>
      </c>
      <c r="C750">
        <f t="shared" ca="1" si="143"/>
        <v>1404415</v>
      </c>
      <c r="D750" t="str" cm="1">
        <f t="array" aca="1" ref="D750" ca="1">INDEX($D$2:$D$6,RANDBETWEEN(1,ROWS($D$2:$D$6)),1)</f>
        <v>Periklis Andreas</v>
      </c>
      <c r="E750" s="1">
        <f t="shared" ca="1" si="144"/>
        <v>44022</v>
      </c>
      <c r="F750">
        <f t="shared" ca="1" si="145"/>
        <v>28</v>
      </c>
      <c r="G750" t="str" cm="1">
        <f t="array" aca="1" ref="G750" ca="1">INDEX($G$2:$G$3,RANDBETWEEN(1,ROWS($G$2:$G$3)),1)</f>
        <v>Male</v>
      </c>
      <c r="H750" s="1">
        <f t="shared" ca="1" si="146"/>
        <v>43508</v>
      </c>
      <c r="I750">
        <f t="shared" ca="1" si="147"/>
        <v>16</v>
      </c>
      <c r="J750">
        <f t="shared" ca="1" si="148"/>
        <v>9</v>
      </c>
      <c r="K750" t="str" cm="1">
        <f t="array" aca="1" ref="K750" ca="1">INDEX($K$2:$K$6,RANDBETWEEN(1,ROWS($K$2:$K$6)),1)</f>
        <v>France</v>
      </c>
      <c r="L750">
        <f t="shared" ca="1" si="149"/>
        <v>77</v>
      </c>
      <c r="M750">
        <f t="shared" ca="1" si="150"/>
        <v>124</v>
      </c>
      <c r="N750">
        <f t="shared" ca="1" si="149"/>
        <v>79</v>
      </c>
      <c r="O750" s="2">
        <f t="shared" ca="1" si="151"/>
        <v>55.3</v>
      </c>
      <c r="P750" s="2">
        <f t="shared" ca="1" si="152"/>
        <v>23.7</v>
      </c>
      <c r="Q750">
        <f t="shared" ca="1" si="153"/>
        <v>13</v>
      </c>
      <c r="R750">
        <f t="shared" ca="1" si="153"/>
        <v>17</v>
      </c>
      <c r="S750" s="2">
        <f t="shared" ca="1" si="154"/>
        <v>5</v>
      </c>
      <c r="T750" s="3">
        <f t="shared" ca="1" si="155"/>
        <v>0.19135619448239272</v>
      </c>
      <c r="U750" t="str" cm="1">
        <f t="array" aca="1" ref="U750" ca="1">INDEX($U$2:$U$4,RANDBETWEEN(1,ROWS($U$2:$U$4)),1)</f>
        <v>In Relationship</v>
      </c>
    </row>
    <row r="751" spans="1:21">
      <c r="A751">
        <v>750</v>
      </c>
      <c r="B751" cm="1">
        <f t="array" aca="1" ref="B751" ca="1">INDEX($B$2:$B$3,RANDBETWEEN(1,ROWS($B$2:$B$3)),1)</f>
        <v>2020</v>
      </c>
      <c r="C751">
        <f t="shared" ca="1" si="143"/>
        <v>1445545</v>
      </c>
      <c r="D751" t="str" cm="1">
        <f t="array" aca="1" ref="D751" ca="1">INDEX($D$2:$D$6,RANDBETWEEN(1,ROWS($D$2:$D$6)),1)</f>
        <v>Periklis Andreas</v>
      </c>
      <c r="E751" s="1">
        <f t="shared" ca="1" si="144"/>
        <v>44116</v>
      </c>
      <c r="F751">
        <f t="shared" ca="1" si="145"/>
        <v>25</v>
      </c>
      <c r="G751" t="str" cm="1">
        <f t="array" aca="1" ref="G751" ca="1">INDEX($G$2:$G$3,RANDBETWEEN(1,ROWS($G$2:$G$3)),1)</f>
        <v>Female</v>
      </c>
      <c r="H751" s="1">
        <f t="shared" ca="1" si="146"/>
        <v>43403</v>
      </c>
      <c r="I751">
        <f t="shared" ca="1" si="147"/>
        <v>11</v>
      </c>
      <c r="J751">
        <f t="shared" ca="1" si="148"/>
        <v>15</v>
      </c>
      <c r="K751" t="str" cm="1">
        <f t="array" aca="1" ref="K751" ca="1">INDEX($K$2:$K$6,RANDBETWEEN(1,ROWS($K$2:$K$6)),1)</f>
        <v>Australia</v>
      </c>
      <c r="L751">
        <f t="shared" ca="1" si="149"/>
        <v>91</v>
      </c>
      <c r="M751">
        <f t="shared" ca="1" si="150"/>
        <v>151</v>
      </c>
      <c r="N751">
        <f t="shared" ca="1" si="149"/>
        <v>88</v>
      </c>
      <c r="O751" s="2">
        <f t="shared" ca="1" si="151"/>
        <v>61.599999999999994</v>
      </c>
      <c r="P751" s="2">
        <f t="shared" ca="1" si="152"/>
        <v>26.4</v>
      </c>
      <c r="Q751">
        <f t="shared" ca="1" si="153"/>
        <v>19</v>
      </c>
      <c r="R751">
        <f t="shared" ca="1" si="153"/>
        <v>26</v>
      </c>
      <c r="S751" s="2">
        <f t="shared" ca="1" si="154"/>
        <v>5.2</v>
      </c>
      <c r="T751" s="3">
        <f t="shared" ca="1" si="155"/>
        <v>0.93604356015624179</v>
      </c>
      <c r="U751" t="str" cm="1">
        <f t="array" aca="1" ref="U751" ca="1">INDEX($U$2:$U$4,RANDBETWEEN(1,ROWS($U$2:$U$4)),1)</f>
        <v>In Relationship</v>
      </c>
    </row>
    <row r="752" spans="1:21">
      <c r="A752">
        <v>751</v>
      </c>
      <c r="B752" cm="1">
        <f t="array" aca="1" ref="B752" ca="1">INDEX($B$2:$B$3,RANDBETWEEN(1,ROWS($B$2:$B$3)),1)</f>
        <v>2021</v>
      </c>
      <c r="C752">
        <f t="shared" ca="1" si="143"/>
        <v>1449132</v>
      </c>
      <c r="D752" t="str" cm="1">
        <f t="array" aca="1" ref="D752" ca="1">INDEX($D$2:$D$6,RANDBETWEEN(1,ROWS($D$2:$D$6)),1)</f>
        <v>Costas Antonis</v>
      </c>
      <c r="E752" s="1">
        <f t="shared" ca="1" si="144"/>
        <v>44027</v>
      </c>
      <c r="F752">
        <f t="shared" ca="1" si="145"/>
        <v>19</v>
      </c>
      <c r="G752" t="str" cm="1">
        <f t="array" aca="1" ref="G752" ca="1">INDEX($G$2:$G$3,RANDBETWEEN(1,ROWS($G$2:$G$3)),1)</f>
        <v>Female</v>
      </c>
      <c r="H752" s="1">
        <f t="shared" ca="1" si="146"/>
        <v>43546</v>
      </c>
      <c r="I752">
        <f t="shared" ca="1" si="147"/>
        <v>13</v>
      </c>
      <c r="J752">
        <f t="shared" ca="1" si="148"/>
        <v>9</v>
      </c>
      <c r="K752" t="str" cm="1">
        <f t="array" aca="1" ref="K752" ca="1">INDEX($K$2:$K$6,RANDBETWEEN(1,ROWS($K$2:$K$6)),1)</f>
        <v>Spain</v>
      </c>
      <c r="L752">
        <f t="shared" ca="1" si="149"/>
        <v>72</v>
      </c>
      <c r="M752">
        <f t="shared" ca="1" si="150"/>
        <v>164</v>
      </c>
      <c r="N752">
        <f t="shared" ca="1" si="149"/>
        <v>76</v>
      </c>
      <c r="O752" s="2">
        <f t="shared" ca="1" si="151"/>
        <v>53.199999999999996</v>
      </c>
      <c r="P752" s="2">
        <f t="shared" ca="1" si="152"/>
        <v>22.8</v>
      </c>
      <c r="Q752">
        <f t="shared" ca="1" si="153"/>
        <v>40</v>
      </c>
      <c r="R752">
        <f t="shared" ca="1" si="153"/>
        <v>16</v>
      </c>
      <c r="S752" s="2">
        <f t="shared" ca="1" si="154"/>
        <v>4.4000000000000004</v>
      </c>
      <c r="T752" s="3">
        <f t="shared" ca="1" si="155"/>
        <v>0.87858102506721614</v>
      </c>
      <c r="U752" t="str" cm="1">
        <f t="array" aca="1" ref="U752" ca="1">INDEX($U$2:$U$4,RANDBETWEEN(1,ROWS($U$2:$U$4)),1)</f>
        <v>In Relationship</v>
      </c>
    </row>
    <row r="753" spans="1:21">
      <c r="A753">
        <v>752</v>
      </c>
      <c r="B753" cm="1">
        <f t="array" aca="1" ref="B753" ca="1">INDEX($B$2:$B$3,RANDBETWEEN(1,ROWS($B$2:$B$3)),1)</f>
        <v>2020</v>
      </c>
      <c r="C753">
        <f t="shared" ca="1" si="143"/>
        <v>1485655</v>
      </c>
      <c r="D753" t="str" cm="1">
        <f t="array" aca="1" ref="D753" ca="1">INDEX($D$2:$D$6,RANDBETWEEN(1,ROWS($D$2:$D$6)),1)</f>
        <v>Costas Antonis</v>
      </c>
      <c r="E753" s="1">
        <f t="shared" ca="1" si="144"/>
        <v>44296</v>
      </c>
      <c r="F753">
        <f t="shared" ca="1" si="145"/>
        <v>19</v>
      </c>
      <c r="G753" t="str" cm="1">
        <f t="array" aca="1" ref="G753" ca="1">INDEX($G$2:$G$3,RANDBETWEEN(1,ROWS($G$2:$G$3)),1)</f>
        <v>Male</v>
      </c>
      <c r="H753" s="1">
        <f t="shared" ca="1" si="146"/>
        <v>43280</v>
      </c>
      <c r="I753">
        <f t="shared" ca="1" si="147"/>
        <v>10</v>
      </c>
      <c r="J753">
        <f t="shared" ca="1" si="148"/>
        <v>14</v>
      </c>
      <c r="K753" t="str" cm="1">
        <f t="array" aca="1" ref="K753" ca="1">INDEX($K$2:$K$6,RANDBETWEEN(1,ROWS($K$2:$K$6)),1)</f>
        <v>Spain</v>
      </c>
      <c r="L753">
        <f t="shared" ca="1" si="149"/>
        <v>54</v>
      </c>
      <c r="M753">
        <f t="shared" ca="1" si="150"/>
        <v>119</v>
      </c>
      <c r="N753">
        <f t="shared" ca="1" si="149"/>
        <v>71</v>
      </c>
      <c r="O753" s="2">
        <f t="shared" ca="1" si="151"/>
        <v>49.699999999999996</v>
      </c>
      <c r="P753" s="2">
        <f t="shared" ca="1" si="152"/>
        <v>21.3</v>
      </c>
      <c r="Q753">
        <f t="shared" ca="1" si="153"/>
        <v>16</v>
      </c>
      <c r="R753">
        <f t="shared" ca="1" si="153"/>
        <v>30</v>
      </c>
      <c r="S753" s="2">
        <f t="shared" ca="1" si="154"/>
        <v>4.8000000000000007</v>
      </c>
      <c r="T753" s="3">
        <f t="shared" ca="1" si="155"/>
        <v>0.64809209065136009</v>
      </c>
      <c r="U753" t="str" cm="1">
        <f t="array" aca="1" ref="U753" ca="1">INDEX($U$2:$U$4,RANDBETWEEN(1,ROWS($U$2:$U$4)),1)</f>
        <v>In Relationship</v>
      </c>
    </row>
    <row r="754" spans="1:21">
      <c r="A754">
        <v>753</v>
      </c>
      <c r="B754" cm="1">
        <f t="array" aca="1" ref="B754" ca="1">INDEX($B$2:$B$3,RANDBETWEEN(1,ROWS($B$2:$B$3)),1)</f>
        <v>2021</v>
      </c>
      <c r="C754">
        <f t="shared" ca="1" si="143"/>
        <v>1426870</v>
      </c>
      <c r="D754" t="str" cm="1">
        <f t="array" aca="1" ref="D754" ca="1">INDEX($D$2:$D$6,RANDBETWEEN(1,ROWS($D$2:$D$6)),1)</f>
        <v>Marios Katsaros</v>
      </c>
      <c r="E754" s="1">
        <f t="shared" ca="1" si="144"/>
        <v>44112</v>
      </c>
      <c r="F754">
        <f t="shared" ca="1" si="145"/>
        <v>26</v>
      </c>
      <c r="G754" t="str" cm="1">
        <f t="array" aca="1" ref="G754" ca="1">INDEX($G$2:$G$3,RANDBETWEEN(1,ROWS($G$2:$G$3)),1)</f>
        <v>Female</v>
      </c>
      <c r="H754" s="1">
        <f t="shared" ca="1" si="146"/>
        <v>43612</v>
      </c>
      <c r="I754">
        <f t="shared" ca="1" si="147"/>
        <v>14</v>
      </c>
      <c r="J754">
        <f t="shared" ca="1" si="148"/>
        <v>11</v>
      </c>
      <c r="K754" t="str" cm="1">
        <f t="array" aca="1" ref="K754" ca="1">INDEX($K$2:$K$6,RANDBETWEEN(1,ROWS($K$2:$K$6)),1)</f>
        <v>Canada</v>
      </c>
      <c r="L754">
        <f t="shared" ca="1" si="149"/>
        <v>66</v>
      </c>
      <c r="M754">
        <f t="shared" ca="1" si="150"/>
        <v>119</v>
      </c>
      <c r="N754">
        <f t="shared" ca="1" si="149"/>
        <v>79</v>
      </c>
      <c r="O754" s="2">
        <f t="shared" ca="1" si="151"/>
        <v>55.3</v>
      </c>
      <c r="P754" s="2">
        <f t="shared" ca="1" si="152"/>
        <v>23.7</v>
      </c>
      <c r="Q754">
        <f t="shared" ca="1" si="153"/>
        <v>27</v>
      </c>
      <c r="R754">
        <f t="shared" ca="1" si="153"/>
        <v>37</v>
      </c>
      <c r="S754" s="2">
        <f t="shared" ca="1" si="154"/>
        <v>5</v>
      </c>
      <c r="T754" s="3">
        <f t="shared" ca="1" si="155"/>
        <v>1.6163304520838695E-2</v>
      </c>
      <c r="U754" t="str" cm="1">
        <f t="array" aca="1" ref="U754" ca="1">INDEX($U$2:$U$4,RANDBETWEEN(1,ROWS($U$2:$U$4)),1)</f>
        <v>Single</v>
      </c>
    </row>
    <row r="755" spans="1:21">
      <c r="A755">
        <v>754</v>
      </c>
      <c r="B755" cm="1">
        <f t="array" aca="1" ref="B755" ca="1">INDEX($B$2:$B$3,RANDBETWEEN(1,ROWS($B$2:$B$3)),1)</f>
        <v>2021</v>
      </c>
      <c r="C755">
        <f t="shared" ca="1" si="143"/>
        <v>1439514</v>
      </c>
      <c r="D755" t="str" cm="1">
        <f t="array" aca="1" ref="D755" ca="1">INDEX($D$2:$D$6,RANDBETWEEN(1,ROWS($D$2:$D$6)),1)</f>
        <v>Periklis Andreas</v>
      </c>
      <c r="E755" s="1">
        <f t="shared" ca="1" si="144"/>
        <v>44404</v>
      </c>
      <c r="F755">
        <f t="shared" ca="1" si="145"/>
        <v>27</v>
      </c>
      <c r="G755" t="str" cm="1">
        <f t="array" aca="1" ref="G755" ca="1">INDEX($G$2:$G$3,RANDBETWEEN(1,ROWS($G$2:$G$3)),1)</f>
        <v>Female</v>
      </c>
      <c r="H755" s="1">
        <f t="shared" ca="1" si="146"/>
        <v>43295</v>
      </c>
      <c r="I755">
        <f t="shared" ca="1" si="147"/>
        <v>19</v>
      </c>
      <c r="J755">
        <f t="shared" ca="1" si="148"/>
        <v>12</v>
      </c>
      <c r="K755" t="str" cm="1">
        <f t="array" aca="1" ref="K755" ca="1">INDEX($K$2:$K$6,RANDBETWEEN(1,ROWS($K$2:$K$6)),1)</f>
        <v>Spain</v>
      </c>
      <c r="L755">
        <f t="shared" ca="1" si="149"/>
        <v>88</v>
      </c>
      <c r="M755">
        <f t="shared" ca="1" si="150"/>
        <v>124</v>
      </c>
      <c r="N755">
        <f t="shared" ca="1" si="149"/>
        <v>56</v>
      </c>
      <c r="O755" s="2">
        <f t="shared" ca="1" si="151"/>
        <v>39.199999999999996</v>
      </c>
      <c r="P755" s="2">
        <f t="shared" ca="1" si="152"/>
        <v>16.8</v>
      </c>
      <c r="Q755">
        <f t="shared" ca="1" si="153"/>
        <v>28</v>
      </c>
      <c r="R755">
        <f t="shared" ca="1" si="153"/>
        <v>33</v>
      </c>
      <c r="S755" s="2">
        <f t="shared" ca="1" si="154"/>
        <v>6.2</v>
      </c>
      <c r="T755" s="3">
        <f t="shared" ca="1" si="155"/>
        <v>0.98637698161790222</v>
      </c>
      <c r="U755" t="str" cm="1">
        <f t="array" aca="1" ref="U755" ca="1">INDEX($U$2:$U$4,RANDBETWEEN(1,ROWS($U$2:$U$4)),1)</f>
        <v>Single</v>
      </c>
    </row>
    <row r="756" spans="1:21">
      <c r="A756">
        <v>755</v>
      </c>
      <c r="B756" cm="1">
        <f t="array" aca="1" ref="B756" ca="1">INDEX($B$2:$B$3,RANDBETWEEN(1,ROWS($B$2:$B$3)),1)</f>
        <v>2020</v>
      </c>
      <c r="C756">
        <f t="shared" ca="1" si="143"/>
        <v>1453939</v>
      </c>
      <c r="D756" t="str" cm="1">
        <f t="array" aca="1" ref="D756" ca="1">INDEX($D$2:$D$6,RANDBETWEEN(1,ROWS($D$2:$D$6)),1)</f>
        <v>Costas Antonis</v>
      </c>
      <c r="E756" s="1">
        <f t="shared" ca="1" si="144"/>
        <v>44082</v>
      </c>
      <c r="F756">
        <f t="shared" ca="1" si="145"/>
        <v>23</v>
      </c>
      <c r="G756" t="str" cm="1">
        <f t="array" aca="1" ref="G756" ca="1">INDEX($G$2:$G$3,RANDBETWEEN(1,ROWS($G$2:$G$3)),1)</f>
        <v>Male</v>
      </c>
      <c r="H756" s="1">
        <f t="shared" ca="1" si="146"/>
        <v>43626</v>
      </c>
      <c r="I756">
        <f t="shared" ca="1" si="147"/>
        <v>18</v>
      </c>
      <c r="J756">
        <f t="shared" ca="1" si="148"/>
        <v>11</v>
      </c>
      <c r="K756" t="str" cm="1">
        <f t="array" aca="1" ref="K756" ca="1">INDEX($K$2:$K$6,RANDBETWEEN(1,ROWS($K$2:$K$6)),1)</f>
        <v>Canada</v>
      </c>
      <c r="L756">
        <f t="shared" ca="1" si="149"/>
        <v>79</v>
      </c>
      <c r="M756">
        <f t="shared" ca="1" si="150"/>
        <v>184</v>
      </c>
      <c r="N756">
        <f t="shared" ca="1" si="149"/>
        <v>68</v>
      </c>
      <c r="O756" s="2">
        <f t="shared" ca="1" si="151"/>
        <v>47.599999999999994</v>
      </c>
      <c r="P756" s="2">
        <f t="shared" ca="1" si="152"/>
        <v>20.399999999999999</v>
      </c>
      <c r="Q756">
        <f t="shared" ca="1" si="153"/>
        <v>42</v>
      </c>
      <c r="R756">
        <f t="shared" ca="1" si="153"/>
        <v>46</v>
      </c>
      <c r="S756" s="2">
        <f t="shared" ca="1" si="154"/>
        <v>5.8000000000000007</v>
      </c>
      <c r="T756" s="3">
        <f t="shared" ca="1" si="155"/>
        <v>0.65160547024101256</v>
      </c>
      <c r="U756" t="str" cm="1">
        <f t="array" aca="1" ref="U756" ca="1">INDEX($U$2:$U$4,RANDBETWEEN(1,ROWS($U$2:$U$4)),1)</f>
        <v>In Relationship</v>
      </c>
    </row>
    <row r="757" spans="1:21">
      <c r="A757">
        <v>756</v>
      </c>
      <c r="B757" cm="1">
        <f t="array" aca="1" ref="B757" ca="1">INDEX($B$2:$B$3,RANDBETWEEN(1,ROWS($B$2:$B$3)),1)</f>
        <v>2020</v>
      </c>
      <c r="C757">
        <f t="shared" ca="1" si="143"/>
        <v>1428896</v>
      </c>
      <c r="D757" t="str" cm="1">
        <f t="array" aca="1" ref="D757" ca="1">INDEX($D$2:$D$6,RANDBETWEEN(1,ROWS($D$2:$D$6)),1)</f>
        <v>Marios Katsaros</v>
      </c>
      <c r="E757" s="1">
        <f t="shared" ca="1" si="144"/>
        <v>44048</v>
      </c>
      <c r="F757">
        <f t="shared" ca="1" si="145"/>
        <v>21</v>
      </c>
      <c r="G757" t="str" cm="1">
        <f t="array" aca="1" ref="G757" ca="1">INDEX($G$2:$G$3,RANDBETWEEN(1,ROWS($G$2:$G$3)),1)</f>
        <v>Female</v>
      </c>
      <c r="H757" s="1">
        <f t="shared" ca="1" si="146"/>
        <v>43401</v>
      </c>
      <c r="I757">
        <f t="shared" ca="1" si="147"/>
        <v>10</v>
      </c>
      <c r="J757">
        <f t="shared" ca="1" si="148"/>
        <v>15</v>
      </c>
      <c r="K757" t="str" cm="1">
        <f t="array" aca="1" ref="K757" ca="1">INDEX($K$2:$K$6,RANDBETWEEN(1,ROWS($K$2:$K$6)),1)</f>
        <v>Spain</v>
      </c>
      <c r="L757">
        <f t="shared" ca="1" si="149"/>
        <v>88</v>
      </c>
      <c r="M757">
        <f t="shared" ca="1" si="150"/>
        <v>186</v>
      </c>
      <c r="N757">
        <f t="shared" ca="1" si="149"/>
        <v>99</v>
      </c>
      <c r="O757" s="2">
        <f t="shared" ca="1" si="151"/>
        <v>69.3</v>
      </c>
      <c r="P757" s="2">
        <f t="shared" ca="1" si="152"/>
        <v>29.7</v>
      </c>
      <c r="Q757">
        <f t="shared" ca="1" si="153"/>
        <v>42</v>
      </c>
      <c r="R757">
        <f t="shared" ca="1" si="153"/>
        <v>17</v>
      </c>
      <c r="S757" s="2">
        <f t="shared" ca="1" si="154"/>
        <v>5</v>
      </c>
      <c r="T757" s="3">
        <f t="shared" ca="1" si="155"/>
        <v>0.51751565537137945</v>
      </c>
      <c r="U757" t="str" cm="1">
        <f t="array" aca="1" ref="U757" ca="1">INDEX($U$2:$U$4,RANDBETWEEN(1,ROWS($U$2:$U$4)),1)</f>
        <v>Single</v>
      </c>
    </row>
    <row r="758" spans="1:21">
      <c r="A758">
        <v>757</v>
      </c>
      <c r="B758" cm="1">
        <f t="array" aca="1" ref="B758" ca="1">INDEX($B$2:$B$3,RANDBETWEEN(1,ROWS($B$2:$B$3)),1)</f>
        <v>2020</v>
      </c>
      <c r="C758">
        <f t="shared" ca="1" si="143"/>
        <v>1497534</v>
      </c>
      <c r="D758" t="str" cm="1">
        <f t="array" aca="1" ref="D758" ca="1">INDEX($D$2:$D$6,RANDBETWEEN(1,ROWS($D$2:$D$6)),1)</f>
        <v>Irini Antoniou</v>
      </c>
      <c r="E758" s="1">
        <f t="shared" ca="1" si="144"/>
        <v>44330</v>
      </c>
      <c r="F758">
        <f t="shared" ca="1" si="145"/>
        <v>23</v>
      </c>
      <c r="G758" t="str" cm="1">
        <f t="array" aca="1" ref="G758" ca="1">INDEX($G$2:$G$3,RANDBETWEEN(1,ROWS($G$2:$G$3)),1)</f>
        <v>Male</v>
      </c>
      <c r="H758" s="1">
        <f t="shared" ca="1" si="146"/>
        <v>43501</v>
      </c>
      <c r="I758">
        <f t="shared" ca="1" si="147"/>
        <v>10</v>
      </c>
      <c r="J758">
        <f t="shared" ca="1" si="148"/>
        <v>10</v>
      </c>
      <c r="K758" t="str" cm="1">
        <f t="array" aca="1" ref="K758" ca="1">INDEX($K$2:$K$6,RANDBETWEEN(1,ROWS($K$2:$K$6)),1)</f>
        <v>Canada</v>
      </c>
      <c r="L758">
        <f t="shared" ca="1" si="149"/>
        <v>61</v>
      </c>
      <c r="M758">
        <f t="shared" ca="1" si="150"/>
        <v>108</v>
      </c>
      <c r="N758">
        <f t="shared" ca="1" si="149"/>
        <v>52</v>
      </c>
      <c r="O758" s="2">
        <f t="shared" ca="1" si="151"/>
        <v>36.4</v>
      </c>
      <c r="P758" s="2">
        <f t="shared" ca="1" si="152"/>
        <v>15.6</v>
      </c>
      <c r="Q758">
        <f t="shared" ca="1" si="153"/>
        <v>35</v>
      </c>
      <c r="R758">
        <f t="shared" ca="1" si="153"/>
        <v>22</v>
      </c>
      <c r="S758" s="2">
        <f t="shared" ca="1" si="154"/>
        <v>4</v>
      </c>
      <c r="T758" s="3">
        <f t="shared" ca="1" si="155"/>
        <v>0.54959214319865002</v>
      </c>
      <c r="U758" t="str" cm="1">
        <f t="array" aca="1" ref="U758" ca="1">INDEX($U$2:$U$4,RANDBETWEEN(1,ROWS($U$2:$U$4)),1)</f>
        <v>Single</v>
      </c>
    </row>
    <row r="759" spans="1:21">
      <c r="A759">
        <v>758</v>
      </c>
      <c r="B759" cm="1">
        <f t="array" aca="1" ref="B759" ca="1">INDEX($B$2:$B$3,RANDBETWEEN(1,ROWS($B$2:$B$3)),1)</f>
        <v>2020</v>
      </c>
      <c r="C759">
        <f t="shared" ca="1" si="143"/>
        <v>1442460</v>
      </c>
      <c r="D759" t="str" cm="1">
        <f t="array" aca="1" ref="D759" ca="1">INDEX($D$2:$D$6,RANDBETWEEN(1,ROWS($D$2:$D$6)),1)</f>
        <v>Costas Antonis</v>
      </c>
      <c r="E759" s="1">
        <f t="shared" ca="1" si="144"/>
        <v>44140</v>
      </c>
      <c r="F759">
        <f t="shared" ca="1" si="145"/>
        <v>19</v>
      </c>
      <c r="G759" t="str" cm="1">
        <f t="array" aca="1" ref="G759" ca="1">INDEX($G$2:$G$3,RANDBETWEEN(1,ROWS($G$2:$G$3)),1)</f>
        <v>Male</v>
      </c>
      <c r="H759" s="1">
        <f t="shared" ca="1" si="146"/>
        <v>43569</v>
      </c>
      <c r="I759">
        <f t="shared" ca="1" si="147"/>
        <v>14</v>
      </c>
      <c r="J759">
        <f t="shared" ca="1" si="148"/>
        <v>15</v>
      </c>
      <c r="K759" t="str" cm="1">
        <f t="array" aca="1" ref="K759" ca="1">INDEX($K$2:$K$6,RANDBETWEEN(1,ROWS($K$2:$K$6)),1)</f>
        <v>Australia</v>
      </c>
      <c r="L759">
        <f t="shared" ca="1" si="149"/>
        <v>78</v>
      </c>
      <c r="M759">
        <f t="shared" ca="1" si="150"/>
        <v>198</v>
      </c>
      <c r="N759">
        <f t="shared" ca="1" si="149"/>
        <v>82</v>
      </c>
      <c r="O759" s="2">
        <f t="shared" ca="1" si="151"/>
        <v>57.4</v>
      </c>
      <c r="P759" s="2">
        <f t="shared" ca="1" si="152"/>
        <v>24.599999999999998</v>
      </c>
      <c r="Q759">
        <f t="shared" ca="1" si="153"/>
        <v>42</v>
      </c>
      <c r="R759">
        <f t="shared" ca="1" si="153"/>
        <v>46</v>
      </c>
      <c r="S759" s="2">
        <f t="shared" ca="1" si="154"/>
        <v>5.8000000000000007</v>
      </c>
      <c r="T759" s="3">
        <f t="shared" ca="1" si="155"/>
        <v>0.63214912057638117</v>
      </c>
      <c r="U759" t="str" cm="1">
        <f t="array" aca="1" ref="U759" ca="1">INDEX($U$2:$U$4,RANDBETWEEN(1,ROWS($U$2:$U$4)),1)</f>
        <v>Single</v>
      </c>
    </row>
    <row r="760" spans="1:21">
      <c r="A760">
        <v>759</v>
      </c>
      <c r="B760" cm="1">
        <f t="array" aca="1" ref="B760" ca="1">INDEX($B$2:$B$3,RANDBETWEEN(1,ROWS($B$2:$B$3)),1)</f>
        <v>2021</v>
      </c>
      <c r="C760">
        <f t="shared" ca="1" si="143"/>
        <v>1496994</v>
      </c>
      <c r="D760" t="str" cm="1">
        <f t="array" aca="1" ref="D760" ca="1">INDEX($D$2:$D$6,RANDBETWEEN(1,ROWS($D$2:$D$6)),1)</f>
        <v>Periklis Andreas</v>
      </c>
      <c r="E760" s="1">
        <f t="shared" ca="1" si="144"/>
        <v>44226</v>
      </c>
      <c r="F760">
        <f t="shared" ca="1" si="145"/>
        <v>24</v>
      </c>
      <c r="G760" t="str" cm="1">
        <f t="array" aca="1" ref="G760" ca="1">INDEX($G$2:$G$3,RANDBETWEEN(1,ROWS($G$2:$G$3)),1)</f>
        <v>Male</v>
      </c>
      <c r="H760" s="1">
        <f t="shared" ca="1" si="146"/>
        <v>43280</v>
      </c>
      <c r="I760">
        <f t="shared" ca="1" si="147"/>
        <v>14</v>
      </c>
      <c r="J760">
        <f t="shared" ca="1" si="148"/>
        <v>12</v>
      </c>
      <c r="K760" t="str" cm="1">
        <f t="array" aca="1" ref="K760" ca="1">INDEX($K$2:$K$6,RANDBETWEEN(1,ROWS($K$2:$K$6)),1)</f>
        <v>Germany</v>
      </c>
      <c r="L760">
        <f t="shared" ca="1" si="149"/>
        <v>80</v>
      </c>
      <c r="M760">
        <f t="shared" ca="1" si="150"/>
        <v>149</v>
      </c>
      <c r="N760">
        <f t="shared" ca="1" si="149"/>
        <v>72</v>
      </c>
      <c r="O760" s="2">
        <f t="shared" ca="1" si="151"/>
        <v>50.4</v>
      </c>
      <c r="P760" s="2">
        <f t="shared" ca="1" si="152"/>
        <v>21.599999999999998</v>
      </c>
      <c r="Q760">
        <f t="shared" ca="1" si="153"/>
        <v>12</v>
      </c>
      <c r="R760">
        <f t="shared" ca="1" si="153"/>
        <v>27</v>
      </c>
      <c r="S760" s="2">
        <f t="shared" ca="1" si="154"/>
        <v>5.2</v>
      </c>
      <c r="T760" s="3">
        <f t="shared" ca="1" si="155"/>
        <v>9.7668931880916521E-3</v>
      </c>
      <c r="U760" t="str" cm="1">
        <f t="array" aca="1" ref="U760" ca="1">INDEX($U$2:$U$4,RANDBETWEEN(1,ROWS($U$2:$U$4)),1)</f>
        <v>Single</v>
      </c>
    </row>
    <row r="761" spans="1:21">
      <c r="A761">
        <v>760</v>
      </c>
      <c r="B761" cm="1">
        <f t="array" aca="1" ref="B761" ca="1">INDEX($B$2:$B$3,RANDBETWEEN(1,ROWS($B$2:$B$3)),1)</f>
        <v>2021</v>
      </c>
      <c r="C761">
        <f t="shared" ca="1" si="143"/>
        <v>1470756</v>
      </c>
      <c r="D761" t="str" cm="1">
        <f t="array" aca="1" ref="D761" ca="1">INDEX($D$2:$D$6,RANDBETWEEN(1,ROWS($D$2:$D$6)),1)</f>
        <v>Periklis Andreas</v>
      </c>
      <c r="E761" s="1">
        <f t="shared" ca="1" si="144"/>
        <v>44339</v>
      </c>
      <c r="F761">
        <f t="shared" ca="1" si="145"/>
        <v>21</v>
      </c>
      <c r="G761" t="str" cm="1">
        <f t="array" aca="1" ref="G761" ca="1">INDEX($G$2:$G$3,RANDBETWEEN(1,ROWS($G$2:$G$3)),1)</f>
        <v>Female</v>
      </c>
      <c r="H761" s="1">
        <f t="shared" ca="1" si="146"/>
        <v>43364</v>
      </c>
      <c r="I761">
        <f t="shared" ca="1" si="147"/>
        <v>17</v>
      </c>
      <c r="J761">
        <f t="shared" ca="1" si="148"/>
        <v>12</v>
      </c>
      <c r="K761" t="str" cm="1">
        <f t="array" aca="1" ref="K761" ca="1">INDEX($K$2:$K$6,RANDBETWEEN(1,ROWS($K$2:$K$6)),1)</f>
        <v>Australia</v>
      </c>
      <c r="L761">
        <f t="shared" ca="1" si="149"/>
        <v>63</v>
      </c>
      <c r="M761">
        <f t="shared" ca="1" si="150"/>
        <v>127</v>
      </c>
      <c r="N761">
        <f t="shared" ca="1" si="149"/>
        <v>99</v>
      </c>
      <c r="O761" s="2">
        <f t="shared" ca="1" si="151"/>
        <v>69.3</v>
      </c>
      <c r="P761" s="2">
        <f t="shared" ca="1" si="152"/>
        <v>29.7</v>
      </c>
      <c r="Q761">
        <f t="shared" ca="1" si="153"/>
        <v>40</v>
      </c>
      <c r="R761">
        <f t="shared" ca="1" si="153"/>
        <v>11</v>
      </c>
      <c r="S761" s="2">
        <f t="shared" ca="1" si="154"/>
        <v>5.8000000000000007</v>
      </c>
      <c r="T761" s="3">
        <f t="shared" ca="1" si="155"/>
        <v>0.38099142717289181</v>
      </c>
      <c r="U761" t="str" cm="1">
        <f t="array" aca="1" ref="U761" ca="1">INDEX($U$2:$U$4,RANDBETWEEN(1,ROWS($U$2:$U$4)),1)</f>
        <v>Married</v>
      </c>
    </row>
    <row r="762" spans="1:21">
      <c r="A762">
        <v>761</v>
      </c>
      <c r="B762" cm="1">
        <f t="array" aca="1" ref="B762" ca="1">INDEX($B$2:$B$3,RANDBETWEEN(1,ROWS($B$2:$B$3)),1)</f>
        <v>2021</v>
      </c>
      <c r="C762">
        <f t="shared" ca="1" si="143"/>
        <v>1408690</v>
      </c>
      <c r="D762" t="str" cm="1">
        <f t="array" aca="1" ref="D762" ca="1">INDEX($D$2:$D$6,RANDBETWEEN(1,ROWS($D$2:$D$6)),1)</f>
        <v>Costas Antonis</v>
      </c>
      <c r="E762" s="1">
        <f t="shared" ca="1" si="144"/>
        <v>44174</v>
      </c>
      <c r="F762">
        <f t="shared" ca="1" si="145"/>
        <v>18</v>
      </c>
      <c r="G762" t="str" cm="1">
        <f t="array" aca="1" ref="G762" ca="1">INDEX($G$2:$G$3,RANDBETWEEN(1,ROWS($G$2:$G$3)),1)</f>
        <v>Female</v>
      </c>
      <c r="H762" s="1">
        <f t="shared" ca="1" si="146"/>
        <v>43368</v>
      </c>
      <c r="I762">
        <f t="shared" ca="1" si="147"/>
        <v>14</v>
      </c>
      <c r="J762">
        <f t="shared" ca="1" si="148"/>
        <v>12</v>
      </c>
      <c r="K762" t="str" cm="1">
        <f t="array" aca="1" ref="K762" ca="1">INDEX($K$2:$K$6,RANDBETWEEN(1,ROWS($K$2:$K$6)),1)</f>
        <v>Australia</v>
      </c>
      <c r="L762">
        <f t="shared" ca="1" si="149"/>
        <v>88</v>
      </c>
      <c r="M762">
        <f t="shared" ca="1" si="150"/>
        <v>168</v>
      </c>
      <c r="N762">
        <f t="shared" ca="1" si="149"/>
        <v>65</v>
      </c>
      <c r="O762" s="2">
        <f t="shared" ca="1" si="151"/>
        <v>45.5</v>
      </c>
      <c r="P762" s="2">
        <f t="shared" ca="1" si="152"/>
        <v>19.5</v>
      </c>
      <c r="Q762">
        <f t="shared" ca="1" si="153"/>
        <v>23</v>
      </c>
      <c r="R762">
        <f t="shared" ca="1" si="153"/>
        <v>16</v>
      </c>
      <c r="S762" s="2">
        <f t="shared" ca="1" si="154"/>
        <v>5.2</v>
      </c>
      <c r="T762" s="3">
        <f t="shared" ca="1" si="155"/>
        <v>0.1138716576403479</v>
      </c>
      <c r="U762" t="str" cm="1">
        <f t="array" aca="1" ref="U762" ca="1">INDEX($U$2:$U$4,RANDBETWEEN(1,ROWS($U$2:$U$4)),1)</f>
        <v>In Relationship</v>
      </c>
    </row>
    <row r="763" spans="1:21">
      <c r="A763">
        <v>762</v>
      </c>
      <c r="B763" cm="1">
        <f t="array" aca="1" ref="B763" ca="1">INDEX($B$2:$B$3,RANDBETWEEN(1,ROWS($B$2:$B$3)),1)</f>
        <v>2020</v>
      </c>
      <c r="C763">
        <f t="shared" ca="1" si="143"/>
        <v>1496741</v>
      </c>
      <c r="D763" t="str" cm="1">
        <f t="array" aca="1" ref="D763" ca="1">INDEX($D$2:$D$6,RANDBETWEEN(1,ROWS($D$2:$D$6)),1)</f>
        <v>Foteini Antonis</v>
      </c>
      <c r="E763" s="1">
        <f t="shared" ca="1" si="144"/>
        <v>44305</v>
      </c>
      <c r="F763">
        <f t="shared" ca="1" si="145"/>
        <v>24</v>
      </c>
      <c r="G763" t="str" cm="1">
        <f t="array" aca="1" ref="G763" ca="1">INDEX($G$2:$G$3,RANDBETWEEN(1,ROWS($G$2:$G$3)),1)</f>
        <v>Female</v>
      </c>
      <c r="H763" s="1">
        <f t="shared" ca="1" si="146"/>
        <v>43676</v>
      </c>
      <c r="I763">
        <f t="shared" ca="1" si="147"/>
        <v>15</v>
      </c>
      <c r="J763">
        <f t="shared" ca="1" si="148"/>
        <v>11</v>
      </c>
      <c r="K763" t="str" cm="1">
        <f t="array" aca="1" ref="K763" ca="1">INDEX($K$2:$K$6,RANDBETWEEN(1,ROWS($K$2:$K$6)),1)</f>
        <v>Canada</v>
      </c>
      <c r="L763">
        <f t="shared" ca="1" si="149"/>
        <v>95</v>
      </c>
      <c r="M763">
        <f t="shared" ca="1" si="150"/>
        <v>188</v>
      </c>
      <c r="N763">
        <f t="shared" ca="1" si="149"/>
        <v>80</v>
      </c>
      <c r="O763" s="2">
        <f t="shared" ca="1" si="151"/>
        <v>56</v>
      </c>
      <c r="P763" s="2">
        <f t="shared" ca="1" si="152"/>
        <v>24</v>
      </c>
      <c r="Q763">
        <f t="shared" ca="1" si="153"/>
        <v>31</v>
      </c>
      <c r="R763">
        <f t="shared" ca="1" si="153"/>
        <v>50</v>
      </c>
      <c r="S763" s="2">
        <f t="shared" ca="1" si="154"/>
        <v>5.2</v>
      </c>
      <c r="T763" s="3">
        <f t="shared" ca="1" si="155"/>
        <v>0.32904735225540982</v>
      </c>
      <c r="U763" t="str" cm="1">
        <f t="array" aca="1" ref="U763" ca="1">INDEX($U$2:$U$4,RANDBETWEEN(1,ROWS($U$2:$U$4)),1)</f>
        <v>Single</v>
      </c>
    </row>
    <row r="764" spans="1:21">
      <c r="A764">
        <v>763</v>
      </c>
      <c r="B764" cm="1">
        <f t="array" aca="1" ref="B764" ca="1">INDEX($B$2:$B$3,RANDBETWEEN(1,ROWS($B$2:$B$3)),1)</f>
        <v>2021</v>
      </c>
      <c r="C764">
        <f t="shared" ca="1" si="143"/>
        <v>1458540</v>
      </c>
      <c r="D764" t="str" cm="1">
        <f t="array" aca="1" ref="D764" ca="1">INDEX($D$2:$D$6,RANDBETWEEN(1,ROWS($D$2:$D$6)),1)</f>
        <v>Irini Antoniou</v>
      </c>
      <c r="E764" s="1">
        <f t="shared" ca="1" si="144"/>
        <v>44329</v>
      </c>
      <c r="F764">
        <f t="shared" ca="1" si="145"/>
        <v>21</v>
      </c>
      <c r="G764" t="str" cm="1">
        <f t="array" aca="1" ref="G764" ca="1">INDEX($G$2:$G$3,RANDBETWEEN(1,ROWS($G$2:$G$3)),1)</f>
        <v>Male</v>
      </c>
      <c r="H764" s="1">
        <f t="shared" ca="1" si="146"/>
        <v>43478</v>
      </c>
      <c r="I764">
        <f t="shared" ca="1" si="147"/>
        <v>11</v>
      </c>
      <c r="J764">
        <f t="shared" ca="1" si="148"/>
        <v>8</v>
      </c>
      <c r="K764" t="str" cm="1">
        <f t="array" aca="1" ref="K764" ca="1">INDEX($K$2:$K$6,RANDBETWEEN(1,ROWS($K$2:$K$6)),1)</f>
        <v>Germany</v>
      </c>
      <c r="L764">
        <f t="shared" ca="1" si="149"/>
        <v>96</v>
      </c>
      <c r="M764">
        <f t="shared" ca="1" si="150"/>
        <v>186</v>
      </c>
      <c r="N764">
        <f t="shared" ca="1" si="149"/>
        <v>94</v>
      </c>
      <c r="O764" s="2">
        <f t="shared" ca="1" si="151"/>
        <v>65.8</v>
      </c>
      <c r="P764" s="2">
        <f t="shared" ca="1" si="152"/>
        <v>28.2</v>
      </c>
      <c r="Q764">
        <f t="shared" ca="1" si="153"/>
        <v>50</v>
      </c>
      <c r="R764">
        <f t="shared" ca="1" si="153"/>
        <v>27</v>
      </c>
      <c r="S764" s="2">
        <f t="shared" ca="1" si="154"/>
        <v>3.8000000000000003</v>
      </c>
      <c r="T764" s="3">
        <f t="shared" ca="1" si="155"/>
        <v>0.7880286805616068</v>
      </c>
      <c r="U764" t="str" cm="1">
        <f t="array" aca="1" ref="U764" ca="1">INDEX($U$2:$U$4,RANDBETWEEN(1,ROWS($U$2:$U$4)),1)</f>
        <v>Married</v>
      </c>
    </row>
    <row r="765" spans="1:21">
      <c r="A765">
        <v>764</v>
      </c>
      <c r="B765" cm="1">
        <f t="array" aca="1" ref="B765" ca="1">INDEX($B$2:$B$3,RANDBETWEEN(1,ROWS($B$2:$B$3)),1)</f>
        <v>2021</v>
      </c>
      <c r="C765">
        <f t="shared" ca="1" si="143"/>
        <v>1437251</v>
      </c>
      <c r="D765" t="str" cm="1">
        <f t="array" aca="1" ref="D765" ca="1">INDEX($D$2:$D$6,RANDBETWEEN(1,ROWS($D$2:$D$6)),1)</f>
        <v>Irini Antoniou</v>
      </c>
      <c r="E765" s="1">
        <f t="shared" ca="1" si="144"/>
        <v>44072</v>
      </c>
      <c r="F765">
        <f t="shared" ca="1" si="145"/>
        <v>28</v>
      </c>
      <c r="G765" t="str" cm="1">
        <f t="array" aca="1" ref="G765" ca="1">INDEX($G$2:$G$3,RANDBETWEEN(1,ROWS($G$2:$G$3)),1)</f>
        <v>Female</v>
      </c>
      <c r="H765" s="1">
        <f t="shared" ca="1" si="146"/>
        <v>43522</v>
      </c>
      <c r="I765">
        <f t="shared" ca="1" si="147"/>
        <v>10</v>
      </c>
      <c r="J765">
        <f t="shared" ca="1" si="148"/>
        <v>9</v>
      </c>
      <c r="K765" t="str" cm="1">
        <f t="array" aca="1" ref="K765" ca="1">INDEX($K$2:$K$6,RANDBETWEEN(1,ROWS($K$2:$K$6)),1)</f>
        <v>Spain</v>
      </c>
      <c r="L765">
        <f t="shared" ca="1" si="149"/>
        <v>72</v>
      </c>
      <c r="M765">
        <f t="shared" ca="1" si="150"/>
        <v>146</v>
      </c>
      <c r="N765">
        <f t="shared" ca="1" si="149"/>
        <v>63</v>
      </c>
      <c r="O765" s="2">
        <f t="shared" ca="1" si="151"/>
        <v>44.099999999999994</v>
      </c>
      <c r="P765" s="2">
        <f t="shared" ca="1" si="152"/>
        <v>18.899999999999999</v>
      </c>
      <c r="Q765">
        <f t="shared" ca="1" si="153"/>
        <v>47</v>
      </c>
      <c r="R765">
        <f t="shared" ca="1" si="153"/>
        <v>44</v>
      </c>
      <c r="S765" s="2">
        <f t="shared" ca="1" si="154"/>
        <v>3.8000000000000003</v>
      </c>
      <c r="T765" s="3">
        <f t="shared" ca="1" si="155"/>
        <v>0.30285198802747038</v>
      </c>
      <c r="U765" t="str" cm="1">
        <f t="array" aca="1" ref="U765" ca="1">INDEX($U$2:$U$4,RANDBETWEEN(1,ROWS($U$2:$U$4)),1)</f>
        <v>Married</v>
      </c>
    </row>
    <row r="766" spans="1:21">
      <c r="A766">
        <v>765</v>
      </c>
      <c r="B766" cm="1">
        <f t="array" aca="1" ref="B766" ca="1">INDEX($B$2:$B$3,RANDBETWEEN(1,ROWS($B$2:$B$3)),1)</f>
        <v>2020</v>
      </c>
      <c r="C766">
        <f t="shared" ca="1" si="143"/>
        <v>1498306</v>
      </c>
      <c r="D766" t="str" cm="1">
        <f t="array" aca="1" ref="D766" ca="1">INDEX($D$2:$D$6,RANDBETWEEN(1,ROWS($D$2:$D$6)),1)</f>
        <v>Marios Katsaros</v>
      </c>
      <c r="E766" s="1">
        <f t="shared" ca="1" si="144"/>
        <v>44111</v>
      </c>
      <c r="F766">
        <f t="shared" ca="1" si="145"/>
        <v>25</v>
      </c>
      <c r="G766" t="str" cm="1">
        <f t="array" aca="1" ref="G766" ca="1">INDEX($G$2:$G$3,RANDBETWEEN(1,ROWS($G$2:$G$3)),1)</f>
        <v>Female</v>
      </c>
      <c r="H766" s="1">
        <f t="shared" ca="1" si="146"/>
        <v>43327</v>
      </c>
      <c r="I766">
        <f t="shared" ca="1" si="147"/>
        <v>15</v>
      </c>
      <c r="J766">
        <f t="shared" ca="1" si="148"/>
        <v>8</v>
      </c>
      <c r="K766" t="str" cm="1">
        <f t="array" aca="1" ref="K766" ca="1">INDEX($K$2:$K$6,RANDBETWEEN(1,ROWS($K$2:$K$6)),1)</f>
        <v>Canada</v>
      </c>
      <c r="L766">
        <f t="shared" ca="1" si="149"/>
        <v>96</v>
      </c>
      <c r="M766">
        <f t="shared" ca="1" si="150"/>
        <v>107</v>
      </c>
      <c r="N766">
        <f t="shared" ca="1" si="149"/>
        <v>66</v>
      </c>
      <c r="O766" s="2">
        <f t="shared" ca="1" si="151"/>
        <v>46.199999999999996</v>
      </c>
      <c r="P766" s="2">
        <f t="shared" ca="1" si="152"/>
        <v>19.8</v>
      </c>
      <c r="Q766">
        <f t="shared" ca="1" si="153"/>
        <v>19</v>
      </c>
      <c r="R766">
        <f t="shared" ca="1" si="153"/>
        <v>49</v>
      </c>
      <c r="S766" s="2">
        <f t="shared" ca="1" si="154"/>
        <v>4.6000000000000005</v>
      </c>
      <c r="T766" s="3">
        <f t="shared" ca="1" si="155"/>
        <v>0.64156708339072244</v>
      </c>
      <c r="U766" t="str" cm="1">
        <f t="array" aca="1" ref="U766" ca="1">INDEX($U$2:$U$4,RANDBETWEEN(1,ROWS($U$2:$U$4)),1)</f>
        <v>Single</v>
      </c>
    </row>
    <row r="767" spans="1:21">
      <c r="A767">
        <v>766</v>
      </c>
      <c r="B767" cm="1">
        <f t="array" aca="1" ref="B767" ca="1">INDEX($B$2:$B$3,RANDBETWEEN(1,ROWS($B$2:$B$3)),1)</f>
        <v>2021</v>
      </c>
      <c r="C767">
        <f t="shared" ca="1" si="143"/>
        <v>1465324</v>
      </c>
      <c r="D767" t="str" cm="1">
        <f t="array" aca="1" ref="D767" ca="1">INDEX($D$2:$D$6,RANDBETWEEN(1,ROWS($D$2:$D$6)),1)</f>
        <v>Periklis Andreas</v>
      </c>
      <c r="E767" s="1">
        <f t="shared" ca="1" si="144"/>
        <v>44106</v>
      </c>
      <c r="F767">
        <f t="shared" ca="1" si="145"/>
        <v>22</v>
      </c>
      <c r="G767" t="str" cm="1">
        <f t="array" aca="1" ref="G767" ca="1">INDEX($G$2:$G$3,RANDBETWEEN(1,ROWS($G$2:$G$3)),1)</f>
        <v>Male</v>
      </c>
      <c r="H767" s="1">
        <f t="shared" ca="1" si="146"/>
        <v>43592</v>
      </c>
      <c r="I767">
        <f t="shared" ca="1" si="147"/>
        <v>18</v>
      </c>
      <c r="J767">
        <f t="shared" ca="1" si="148"/>
        <v>14</v>
      </c>
      <c r="K767" t="str" cm="1">
        <f t="array" aca="1" ref="K767" ca="1">INDEX($K$2:$K$6,RANDBETWEEN(1,ROWS($K$2:$K$6)),1)</f>
        <v>Germany</v>
      </c>
      <c r="L767">
        <f t="shared" ca="1" si="149"/>
        <v>74</v>
      </c>
      <c r="M767">
        <f t="shared" ca="1" si="150"/>
        <v>123</v>
      </c>
      <c r="N767">
        <f t="shared" ca="1" si="149"/>
        <v>58</v>
      </c>
      <c r="O767" s="2">
        <f t="shared" ca="1" si="151"/>
        <v>40.599999999999994</v>
      </c>
      <c r="P767" s="2">
        <f t="shared" ca="1" si="152"/>
        <v>17.399999999999999</v>
      </c>
      <c r="Q767">
        <f t="shared" ca="1" si="153"/>
        <v>39</v>
      </c>
      <c r="R767">
        <f t="shared" ca="1" si="153"/>
        <v>38</v>
      </c>
      <c r="S767" s="2">
        <f t="shared" ca="1" si="154"/>
        <v>6.4</v>
      </c>
      <c r="T767" s="3">
        <f t="shared" ca="1" si="155"/>
        <v>0.78575685656522165</v>
      </c>
      <c r="U767" t="str" cm="1">
        <f t="array" aca="1" ref="U767" ca="1">INDEX($U$2:$U$4,RANDBETWEEN(1,ROWS($U$2:$U$4)),1)</f>
        <v>Single</v>
      </c>
    </row>
    <row r="768" spans="1:21">
      <c r="A768">
        <v>767</v>
      </c>
      <c r="B768" cm="1">
        <f t="array" aca="1" ref="B768" ca="1">INDEX($B$2:$B$3,RANDBETWEEN(1,ROWS($B$2:$B$3)),1)</f>
        <v>2020</v>
      </c>
      <c r="C768">
        <f t="shared" ca="1" si="143"/>
        <v>1473482</v>
      </c>
      <c r="D768" t="str" cm="1">
        <f t="array" aca="1" ref="D768" ca="1">INDEX($D$2:$D$6,RANDBETWEEN(1,ROWS($D$2:$D$6)),1)</f>
        <v>Costas Antonis</v>
      </c>
      <c r="E768" s="1">
        <f t="shared" ca="1" si="144"/>
        <v>44332</v>
      </c>
      <c r="F768">
        <f t="shared" ca="1" si="145"/>
        <v>24</v>
      </c>
      <c r="G768" t="str" cm="1">
        <f t="array" aca="1" ref="G768" ca="1">INDEX($G$2:$G$3,RANDBETWEEN(1,ROWS($G$2:$G$3)),1)</f>
        <v>Female</v>
      </c>
      <c r="H768" s="1">
        <f t="shared" ca="1" si="146"/>
        <v>43549</v>
      </c>
      <c r="I768">
        <f t="shared" ca="1" si="147"/>
        <v>19</v>
      </c>
      <c r="J768">
        <f t="shared" ca="1" si="148"/>
        <v>15</v>
      </c>
      <c r="K768" t="str" cm="1">
        <f t="array" aca="1" ref="K768" ca="1">INDEX($K$2:$K$6,RANDBETWEEN(1,ROWS($K$2:$K$6)),1)</f>
        <v>Canada</v>
      </c>
      <c r="L768">
        <f t="shared" ca="1" si="149"/>
        <v>85</v>
      </c>
      <c r="M768">
        <f t="shared" ca="1" si="150"/>
        <v>128</v>
      </c>
      <c r="N768">
        <f t="shared" ca="1" si="149"/>
        <v>61</v>
      </c>
      <c r="O768" s="2">
        <f t="shared" ca="1" si="151"/>
        <v>42.699999999999996</v>
      </c>
      <c r="P768" s="2">
        <f t="shared" ca="1" si="152"/>
        <v>18.3</v>
      </c>
      <c r="Q768">
        <f t="shared" ca="1" si="153"/>
        <v>48</v>
      </c>
      <c r="R768">
        <f t="shared" ca="1" si="153"/>
        <v>31</v>
      </c>
      <c r="S768" s="2">
        <f t="shared" ca="1" si="154"/>
        <v>6.8000000000000007</v>
      </c>
      <c r="T768" s="3">
        <f t="shared" ca="1" si="155"/>
        <v>0.77038786576090024</v>
      </c>
      <c r="U768" t="str" cm="1">
        <f t="array" aca="1" ref="U768" ca="1">INDEX($U$2:$U$4,RANDBETWEEN(1,ROWS($U$2:$U$4)),1)</f>
        <v>In Relationship</v>
      </c>
    </row>
    <row r="769" spans="1:21">
      <c r="A769">
        <v>768</v>
      </c>
      <c r="B769" cm="1">
        <f t="array" aca="1" ref="B769" ca="1">INDEX($B$2:$B$3,RANDBETWEEN(1,ROWS($B$2:$B$3)),1)</f>
        <v>2020</v>
      </c>
      <c r="C769">
        <f t="shared" ca="1" si="143"/>
        <v>1425373</v>
      </c>
      <c r="D769" t="str" cm="1">
        <f t="array" aca="1" ref="D769" ca="1">INDEX($D$2:$D$6,RANDBETWEEN(1,ROWS($D$2:$D$6)),1)</f>
        <v>Irini Antoniou</v>
      </c>
      <c r="E769" s="1">
        <f t="shared" ca="1" si="144"/>
        <v>44391</v>
      </c>
      <c r="F769">
        <f t="shared" ca="1" si="145"/>
        <v>26</v>
      </c>
      <c r="G769" t="str" cm="1">
        <f t="array" aca="1" ref="G769" ca="1">INDEX($G$2:$G$3,RANDBETWEEN(1,ROWS($G$2:$G$3)),1)</f>
        <v>Female</v>
      </c>
      <c r="H769" s="1">
        <f t="shared" ca="1" si="146"/>
        <v>43540</v>
      </c>
      <c r="I769">
        <f t="shared" ca="1" si="147"/>
        <v>16</v>
      </c>
      <c r="J769">
        <f t="shared" ca="1" si="148"/>
        <v>11</v>
      </c>
      <c r="K769" t="str" cm="1">
        <f t="array" aca="1" ref="K769" ca="1">INDEX($K$2:$K$6,RANDBETWEEN(1,ROWS($K$2:$K$6)),1)</f>
        <v>Spain</v>
      </c>
      <c r="L769">
        <f t="shared" ca="1" si="149"/>
        <v>52</v>
      </c>
      <c r="M769">
        <f t="shared" ca="1" si="150"/>
        <v>168</v>
      </c>
      <c r="N769">
        <f t="shared" ca="1" si="149"/>
        <v>50</v>
      </c>
      <c r="O769" s="2">
        <f t="shared" ca="1" si="151"/>
        <v>35</v>
      </c>
      <c r="P769" s="2">
        <f t="shared" ca="1" si="152"/>
        <v>15</v>
      </c>
      <c r="Q769">
        <f t="shared" ca="1" si="153"/>
        <v>47</v>
      </c>
      <c r="R769">
        <f t="shared" ca="1" si="153"/>
        <v>47</v>
      </c>
      <c r="S769" s="2">
        <f t="shared" ca="1" si="154"/>
        <v>5.4</v>
      </c>
      <c r="T769" s="3">
        <f t="shared" ca="1" si="155"/>
        <v>0.83701966764463986</v>
      </c>
      <c r="U769" t="str" cm="1">
        <f t="array" aca="1" ref="U769" ca="1">INDEX($U$2:$U$4,RANDBETWEEN(1,ROWS($U$2:$U$4)),1)</f>
        <v>Single</v>
      </c>
    </row>
    <row r="770" spans="1:21">
      <c r="A770">
        <v>769</v>
      </c>
      <c r="B770" cm="1">
        <f t="array" aca="1" ref="B770" ca="1">INDEX($B$2:$B$3,RANDBETWEEN(1,ROWS($B$2:$B$3)),1)</f>
        <v>2020</v>
      </c>
      <c r="C770">
        <f t="shared" ca="1" si="143"/>
        <v>1463600</v>
      </c>
      <c r="D770" t="str" cm="1">
        <f t="array" aca="1" ref="D770" ca="1">INDEX($D$2:$D$6,RANDBETWEEN(1,ROWS($D$2:$D$6)),1)</f>
        <v>Periklis Andreas</v>
      </c>
      <c r="E770" s="1">
        <f t="shared" ca="1" si="144"/>
        <v>44212</v>
      </c>
      <c r="F770">
        <f t="shared" ca="1" si="145"/>
        <v>18</v>
      </c>
      <c r="G770" t="str" cm="1">
        <f t="array" aca="1" ref="G770" ca="1">INDEX($G$2:$G$3,RANDBETWEEN(1,ROWS($G$2:$G$3)),1)</f>
        <v>Male</v>
      </c>
      <c r="H770" s="1">
        <f t="shared" ca="1" si="146"/>
        <v>43459</v>
      </c>
      <c r="I770">
        <f t="shared" ca="1" si="147"/>
        <v>18</v>
      </c>
      <c r="J770">
        <f t="shared" ca="1" si="148"/>
        <v>11</v>
      </c>
      <c r="K770" t="str" cm="1">
        <f t="array" aca="1" ref="K770" ca="1">INDEX($K$2:$K$6,RANDBETWEEN(1,ROWS($K$2:$K$6)),1)</f>
        <v>Spain</v>
      </c>
      <c r="L770">
        <f t="shared" ca="1" si="149"/>
        <v>77</v>
      </c>
      <c r="M770">
        <f t="shared" ca="1" si="150"/>
        <v>112</v>
      </c>
      <c r="N770">
        <f t="shared" ca="1" si="149"/>
        <v>52</v>
      </c>
      <c r="O770" s="2">
        <f t="shared" ca="1" si="151"/>
        <v>36.4</v>
      </c>
      <c r="P770" s="2">
        <f t="shared" ca="1" si="152"/>
        <v>15.6</v>
      </c>
      <c r="Q770">
        <f t="shared" ca="1" si="153"/>
        <v>37</v>
      </c>
      <c r="R770">
        <f t="shared" ca="1" si="153"/>
        <v>33</v>
      </c>
      <c r="S770" s="2">
        <f t="shared" ca="1" si="154"/>
        <v>5.8000000000000007</v>
      </c>
      <c r="T770" s="3">
        <f t="shared" ca="1" si="155"/>
        <v>0.80010152021684899</v>
      </c>
      <c r="U770" t="str" cm="1">
        <f t="array" aca="1" ref="U770" ca="1">INDEX($U$2:$U$4,RANDBETWEEN(1,ROWS($U$2:$U$4)),1)</f>
        <v>Married</v>
      </c>
    </row>
    <row r="771" spans="1:21">
      <c r="A771">
        <v>770</v>
      </c>
      <c r="B771" cm="1">
        <f t="array" aca="1" ref="B771" ca="1">INDEX($B$2:$B$3,RANDBETWEEN(1,ROWS($B$2:$B$3)),1)</f>
        <v>2020</v>
      </c>
      <c r="C771">
        <f t="shared" ref="C771:C834" ca="1" si="156">RANDBETWEEN(1400045,1500098)</f>
        <v>1427892</v>
      </c>
      <c r="D771" t="str" cm="1">
        <f t="array" aca="1" ref="D771" ca="1">INDEX($D$2:$D$6,RANDBETWEEN(1,ROWS($D$2:$D$6)),1)</f>
        <v>Foteini Antonis</v>
      </c>
      <c r="E771" s="1">
        <f t="shared" ref="E771:E834" ca="1" si="157">RANDBETWEEN(DATE(2020,6,1),DATE(2021,7,30))</f>
        <v>44091</v>
      </c>
      <c r="F771">
        <f t="shared" ref="F771:F834" ca="1" si="158">RANDBETWEEN(18,28)</f>
        <v>25</v>
      </c>
      <c r="G771" t="str" cm="1">
        <f t="array" aca="1" ref="G771" ca="1">INDEX($G$2:$G$3,RANDBETWEEN(1,ROWS($G$2:$G$3)),1)</f>
        <v>Female</v>
      </c>
      <c r="H771" s="1">
        <f t="shared" ref="H771:H834" ca="1" si="159">RANDBETWEEN(DATE(2018,6,1),DATE(2019,7,30))</f>
        <v>43332</v>
      </c>
      <c r="I771">
        <f t="shared" ref="I771:I834" ca="1" si="160">RANDBETWEEN(10,20)</f>
        <v>20</v>
      </c>
      <c r="J771">
        <f t="shared" ref="J771:J834" ca="1" si="161">RANDBETWEEN(8,15)</f>
        <v>9</v>
      </c>
      <c r="K771" t="str" cm="1">
        <f t="array" aca="1" ref="K771" ca="1">INDEX($K$2:$K$6,RANDBETWEEN(1,ROWS($K$2:$K$6)),1)</f>
        <v>Canada</v>
      </c>
      <c r="L771">
        <f t="shared" ref="L771:N834" ca="1" si="162">RANDBETWEEN(50,100)</f>
        <v>99</v>
      </c>
      <c r="M771">
        <f t="shared" ref="M771:M834" ca="1" si="163">RANDBETWEEN(100,200)</f>
        <v>172</v>
      </c>
      <c r="N771">
        <f t="shared" ca="1" si="162"/>
        <v>55</v>
      </c>
      <c r="O771" s="2">
        <f t="shared" ref="O771:O834" ca="1" si="164">N771*0.7</f>
        <v>38.5</v>
      </c>
      <c r="P771" s="2">
        <f t="shared" ref="P771:P834" ca="1" si="165">N771*0.3</f>
        <v>16.5</v>
      </c>
      <c r="Q771">
        <f t="shared" ref="Q771:R834" ca="1" si="166">RANDBETWEEN(10,50)</f>
        <v>21</v>
      </c>
      <c r="R771">
        <f t="shared" ca="1" si="166"/>
        <v>18</v>
      </c>
      <c r="S771" s="2">
        <f t="shared" ref="S771:S834" ca="1" si="167">SUM(I771:J771)*0.2</f>
        <v>5.8000000000000007</v>
      </c>
      <c r="T771" s="3">
        <f t="shared" ref="T771:T834" ca="1" si="168">RAND()</f>
        <v>0.6166285849499632</v>
      </c>
      <c r="U771" t="str" cm="1">
        <f t="array" aca="1" ref="U771" ca="1">INDEX($U$2:$U$4,RANDBETWEEN(1,ROWS($U$2:$U$4)),1)</f>
        <v>Single</v>
      </c>
    </row>
    <row r="772" spans="1:21">
      <c r="A772">
        <v>771</v>
      </c>
      <c r="B772" cm="1">
        <f t="array" aca="1" ref="B772" ca="1">INDEX($B$2:$B$3,RANDBETWEEN(1,ROWS($B$2:$B$3)),1)</f>
        <v>2020</v>
      </c>
      <c r="C772">
        <f t="shared" ca="1" si="156"/>
        <v>1454096</v>
      </c>
      <c r="D772" t="str" cm="1">
        <f t="array" aca="1" ref="D772" ca="1">INDEX($D$2:$D$6,RANDBETWEEN(1,ROWS($D$2:$D$6)),1)</f>
        <v>Marios Katsaros</v>
      </c>
      <c r="E772" s="1">
        <f t="shared" ca="1" si="157"/>
        <v>44297</v>
      </c>
      <c r="F772">
        <f t="shared" ca="1" si="158"/>
        <v>20</v>
      </c>
      <c r="G772" t="str" cm="1">
        <f t="array" aca="1" ref="G772" ca="1">INDEX($G$2:$G$3,RANDBETWEEN(1,ROWS($G$2:$G$3)),1)</f>
        <v>Male</v>
      </c>
      <c r="H772" s="1">
        <f t="shared" ca="1" si="159"/>
        <v>43346</v>
      </c>
      <c r="I772">
        <f t="shared" ca="1" si="160"/>
        <v>10</v>
      </c>
      <c r="J772">
        <f t="shared" ca="1" si="161"/>
        <v>12</v>
      </c>
      <c r="K772" t="str" cm="1">
        <f t="array" aca="1" ref="K772" ca="1">INDEX($K$2:$K$6,RANDBETWEEN(1,ROWS($K$2:$K$6)),1)</f>
        <v>Australia</v>
      </c>
      <c r="L772">
        <f t="shared" ca="1" si="162"/>
        <v>62</v>
      </c>
      <c r="M772">
        <f t="shared" ca="1" si="163"/>
        <v>142</v>
      </c>
      <c r="N772">
        <f t="shared" ca="1" si="162"/>
        <v>94</v>
      </c>
      <c r="O772" s="2">
        <f t="shared" ca="1" si="164"/>
        <v>65.8</v>
      </c>
      <c r="P772" s="2">
        <f t="shared" ca="1" si="165"/>
        <v>28.2</v>
      </c>
      <c r="Q772">
        <f t="shared" ca="1" si="166"/>
        <v>41</v>
      </c>
      <c r="R772">
        <f t="shared" ca="1" si="166"/>
        <v>40</v>
      </c>
      <c r="S772" s="2">
        <f t="shared" ca="1" si="167"/>
        <v>4.4000000000000004</v>
      </c>
      <c r="T772" s="3">
        <f t="shared" ca="1" si="168"/>
        <v>0.10036571705356578</v>
      </c>
      <c r="U772" t="str" cm="1">
        <f t="array" aca="1" ref="U772" ca="1">INDEX($U$2:$U$4,RANDBETWEEN(1,ROWS($U$2:$U$4)),1)</f>
        <v>Married</v>
      </c>
    </row>
    <row r="773" spans="1:21">
      <c r="A773">
        <v>772</v>
      </c>
      <c r="B773" cm="1">
        <f t="array" aca="1" ref="B773" ca="1">INDEX($B$2:$B$3,RANDBETWEEN(1,ROWS($B$2:$B$3)),1)</f>
        <v>2020</v>
      </c>
      <c r="C773">
        <f t="shared" ca="1" si="156"/>
        <v>1464254</v>
      </c>
      <c r="D773" t="str" cm="1">
        <f t="array" aca="1" ref="D773" ca="1">INDEX($D$2:$D$6,RANDBETWEEN(1,ROWS($D$2:$D$6)),1)</f>
        <v>Marios Katsaros</v>
      </c>
      <c r="E773" s="1">
        <f t="shared" ca="1" si="157"/>
        <v>44185</v>
      </c>
      <c r="F773">
        <f t="shared" ca="1" si="158"/>
        <v>26</v>
      </c>
      <c r="G773" t="str" cm="1">
        <f t="array" aca="1" ref="G773" ca="1">INDEX($G$2:$G$3,RANDBETWEEN(1,ROWS($G$2:$G$3)),1)</f>
        <v>Female</v>
      </c>
      <c r="H773" s="1">
        <f t="shared" ca="1" si="159"/>
        <v>43569</v>
      </c>
      <c r="I773">
        <f t="shared" ca="1" si="160"/>
        <v>15</v>
      </c>
      <c r="J773">
        <f t="shared" ca="1" si="161"/>
        <v>14</v>
      </c>
      <c r="K773" t="str" cm="1">
        <f t="array" aca="1" ref="K773" ca="1">INDEX($K$2:$K$6,RANDBETWEEN(1,ROWS($K$2:$K$6)),1)</f>
        <v>France</v>
      </c>
      <c r="L773">
        <f t="shared" ca="1" si="162"/>
        <v>53</v>
      </c>
      <c r="M773">
        <f t="shared" ca="1" si="163"/>
        <v>123</v>
      </c>
      <c r="N773">
        <f t="shared" ca="1" si="162"/>
        <v>65</v>
      </c>
      <c r="O773" s="2">
        <f t="shared" ca="1" si="164"/>
        <v>45.5</v>
      </c>
      <c r="P773" s="2">
        <f t="shared" ca="1" si="165"/>
        <v>19.5</v>
      </c>
      <c r="Q773">
        <f t="shared" ca="1" si="166"/>
        <v>30</v>
      </c>
      <c r="R773">
        <f t="shared" ca="1" si="166"/>
        <v>39</v>
      </c>
      <c r="S773" s="2">
        <f t="shared" ca="1" si="167"/>
        <v>5.8000000000000007</v>
      </c>
      <c r="T773" s="3">
        <f t="shared" ca="1" si="168"/>
        <v>0.30137041618747362</v>
      </c>
      <c r="U773" t="str" cm="1">
        <f t="array" aca="1" ref="U773" ca="1">INDEX($U$2:$U$4,RANDBETWEEN(1,ROWS($U$2:$U$4)),1)</f>
        <v>Married</v>
      </c>
    </row>
    <row r="774" spans="1:21">
      <c r="A774">
        <v>773</v>
      </c>
      <c r="B774" cm="1">
        <f t="array" aca="1" ref="B774" ca="1">INDEX($B$2:$B$3,RANDBETWEEN(1,ROWS($B$2:$B$3)),1)</f>
        <v>2020</v>
      </c>
      <c r="C774">
        <f t="shared" ca="1" si="156"/>
        <v>1487647</v>
      </c>
      <c r="D774" t="str" cm="1">
        <f t="array" aca="1" ref="D774" ca="1">INDEX($D$2:$D$6,RANDBETWEEN(1,ROWS($D$2:$D$6)),1)</f>
        <v>Marios Katsaros</v>
      </c>
      <c r="E774" s="1">
        <f t="shared" ca="1" si="157"/>
        <v>44006</v>
      </c>
      <c r="F774">
        <f t="shared" ca="1" si="158"/>
        <v>27</v>
      </c>
      <c r="G774" t="str" cm="1">
        <f t="array" aca="1" ref="G774" ca="1">INDEX($G$2:$G$3,RANDBETWEEN(1,ROWS($G$2:$G$3)),1)</f>
        <v>Female</v>
      </c>
      <c r="H774" s="1">
        <f t="shared" ca="1" si="159"/>
        <v>43644</v>
      </c>
      <c r="I774">
        <f t="shared" ca="1" si="160"/>
        <v>10</v>
      </c>
      <c r="J774">
        <f t="shared" ca="1" si="161"/>
        <v>11</v>
      </c>
      <c r="K774" t="str" cm="1">
        <f t="array" aca="1" ref="K774" ca="1">INDEX($K$2:$K$6,RANDBETWEEN(1,ROWS($K$2:$K$6)),1)</f>
        <v>Germany</v>
      </c>
      <c r="L774">
        <f t="shared" ca="1" si="162"/>
        <v>75</v>
      </c>
      <c r="M774">
        <f t="shared" ca="1" si="163"/>
        <v>103</v>
      </c>
      <c r="N774">
        <f t="shared" ca="1" si="162"/>
        <v>71</v>
      </c>
      <c r="O774" s="2">
        <f t="shared" ca="1" si="164"/>
        <v>49.699999999999996</v>
      </c>
      <c r="P774" s="2">
        <f t="shared" ca="1" si="165"/>
        <v>21.3</v>
      </c>
      <c r="Q774">
        <f t="shared" ca="1" si="166"/>
        <v>50</v>
      </c>
      <c r="R774">
        <f t="shared" ca="1" si="166"/>
        <v>35</v>
      </c>
      <c r="S774" s="2">
        <f t="shared" ca="1" si="167"/>
        <v>4.2</v>
      </c>
      <c r="T774" s="3">
        <f t="shared" ca="1" si="168"/>
        <v>0.38380520761946879</v>
      </c>
      <c r="U774" t="str" cm="1">
        <f t="array" aca="1" ref="U774" ca="1">INDEX($U$2:$U$4,RANDBETWEEN(1,ROWS($U$2:$U$4)),1)</f>
        <v>In Relationship</v>
      </c>
    </row>
    <row r="775" spans="1:21">
      <c r="A775">
        <v>774</v>
      </c>
      <c r="B775" cm="1">
        <f t="array" aca="1" ref="B775" ca="1">INDEX($B$2:$B$3,RANDBETWEEN(1,ROWS($B$2:$B$3)),1)</f>
        <v>2021</v>
      </c>
      <c r="C775">
        <f t="shared" ca="1" si="156"/>
        <v>1456320</v>
      </c>
      <c r="D775" t="str" cm="1">
        <f t="array" aca="1" ref="D775" ca="1">INDEX($D$2:$D$6,RANDBETWEEN(1,ROWS($D$2:$D$6)),1)</f>
        <v>Irini Antoniou</v>
      </c>
      <c r="E775" s="1">
        <f t="shared" ca="1" si="157"/>
        <v>44310</v>
      </c>
      <c r="F775">
        <f t="shared" ca="1" si="158"/>
        <v>28</v>
      </c>
      <c r="G775" t="str" cm="1">
        <f t="array" aca="1" ref="G775" ca="1">INDEX($G$2:$G$3,RANDBETWEEN(1,ROWS($G$2:$G$3)),1)</f>
        <v>Female</v>
      </c>
      <c r="H775" s="1">
        <f t="shared" ca="1" si="159"/>
        <v>43421</v>
      </c>
      <c r="I775">
        <f t="shared" ca="1" si="160"/>
        <v>20</v>
      </c>
      <c r="J775">
        <f t="shared" ca="1" si="161"/>
        <v>11</v>
      </c>
      <c r="K775" t="str" cm="1">
        <f t="array" aca="1" ref="K775" ca="1">INDEX($K$2:$K$6,RANDBETWEEN(1,ROWS($K$2:$K$6)),1)</f>
        <v>France</v>
      </c>
      <c r="L775">
        <f t="shared" ca="1" si="162"/>
        <v>62</v>
      </c>
      <c r="M775">
        <f t="shared" ca="1" si="163"/>
        <v>114</v>
      </c>
      <c r="N775">
        <f t="shared" ca="1" si="162"/>
        <v>53</v>
      </c>
      <c r="O775" s="2">
        <f t="shared" ca="1" si="164"/>
        <v>37.099999999999994</v>
      </c>
      <c r="P775" s="2">
        <f t="shared" ca="1" si="165"/>
        <v>15.899999999999999</v>
      </c>
      <c r="Q775">
        <f t="shared" ca="1" si="166"/>
        <v>40</v>
      </c>
      <c r="R775">
        <f t="shared" ca="1" si="166"/>
        <v>22</v>
      </c>
      <c r="S775" s="2">
        <f t="shared" ca="1" si="167"/>
        <v>6.2</v>
      </c>
      <c r="T775" s="3">
        <f t="shared" ca="1" si="168"/>
        <v>0.84567788379415287</v>
      </c>
      <c r="U775" t="str" cm="1">
        <f t="array" aca="1" ref="U775" ca="1">INDEX($U$2:$U$4,RANDBETWEEN(1,ROWS($U$2:$U$4)),1)</f>
        <v>Married</v>
      </c>
    </row>
    <row r="776" spans="1:21">
      <c r="A776">
        <v>775</v>
      </c>
      <c r="B776" cm="1">
        <f t="array" aca="1" ref="B776" ca="1">INDEX($B$2:$B$3,RANDBETWEEN(1,ROWS($B$2:$B$3)),1)</f>
        <v>2021</v>
      </c>
      <c r="C776">
        <f t="shared" ca="1" si="156"/>
        <v>1408974</v>
      </c>
      <c r="D776" t="str" cm="1">
        <f t="array" aca="1" ref="D776" ca="1">INDEX($D$2:$D$6,RANDBETWEEN(1,ROWS($D$2:$D$6)),1)</f>
        <v>Costas Antonis</v>
      </c>
      <c r="E776" s="1">
        <f t="shared" ca="1" si="157"/>
        <v>44024</v>
      </c>
      <c r="F776">
        <f t="shared" ca="1" si="158"/>
        <v>26</v>
      </c>
      <c r="G776" t="str" cm="1">
        <f t="array" aca="1" ref="G776" ca="1">INDEX($G$2:$G$3,RANDBETWEEN(1,ROWS($G$2:$G$3)),1)</f>
        <v>Male</v>
      </c>
      <c r="H776" s="1">
        <f t="shared" ca="1" si="159"/>
        <v>43326</v>
      </c>
      <c r="I776">
        <f t="shared" ca="1" si="160"/>
        <v>15</v>
      </c>
      <c r="J776">
        <f t="shared" ca="1" si="161"/>
        <v>14</v>
      </c>
      <c r="K776" t="str" cm="1">
        <f t="array" aca="1" ref="K776" ca="1">INDEX($K$2:$K$6,RANDBETWEEN(1,ROWS($K$2:$K$6)),1)</f>
        <v>Australia</v>
      </c>
      <c r="L776">
        <f t="shared" ca="1" si="162"/>
        <v>98</v>
      </c>
      <c r="M776">
        <f t="shared" ca="1" si="163"/>
        <v>117</v>
      </c>
      <c r="N776">
        <f t="shared" ca="1" si="162"/>
        <v>72</v>
      </c>
      <c r="O776" s="2">
        <f t="shared" ca="1" si="164"/>
        <v>50.4</v>
      </c>
      <c r="P776" s="2">
        <f t="shared" ca="1" si="165"/>
        <v>21.599999999999998</v>
      </c>
      <c r="Q776">
        <f t="shared" ca="1" si="166"/>
        <v>44</v>
      </c>
      <c r="R776">
        <f t="shared" ca="1" si="166"/>
        <v>36</v>
      </c>
      <c r="S776" s="2">
        <f t="shared" ca="1" si="167"/>
        <v>5.8000000000000007</v>
      </c>
      <c r="T776" s="3">
        <f t="shared" ca="1" si="168"/>
        <v>0.72741108438735647</v>
      </c>
      <c r="U776" t="str" cm="1">
        <f t="array" aca="1" ref="U776" ca="1">INDEX($U$2:$U$4,RANDBETWEEN(1,ROWS($U$2:$U$4)),1)</f>
        <v>Single</v>
      </c>
    </row>
    <row r="777" spans="1:21">
      <c r="A777">
        <v>776</v>
      </c>
      <c r="B777" cm="1">
        <f t="array" aca="1" ref="B777" ca="1">INDEX($B$2:$B$3,RANDBETWEEN(1,ROWS($B$2:$B$3)),1)</f>
        <v>2020</v>
      </c>
      <c r="C777">
        <f t="shared" ca="1" si="156"/>
        <v>1484943</v>
      </c>
      <c r="D777" t="str" cm="1">
        <f t="array" aca="1" ref="D777" ca="1">INDEX($D$2:$D$6,RANDBETWEEN(1,ROWS($D$2:$D$6)),1)</f>
        <v>Irini Antoniou</v>
      </c>
      <c r="E777" s="1">
        <f t="shared" ca="1" si="157"/>
        <v>44289</v>
      </c>
      <c r="F777">
        <f t="shared" ca="1" si="158"/>
        <v>25</v>
      </c>
      <c r="G777" t="str" cm="1">
        <f t="array" aca="1" ref="G777" ca="1">INDEX($G$2:$G$3,RANDBETWEEN(1,ROWS($G$2:$G$3)),1)</f>
        <v>Female</v>
      </c>
      <c r="H777" s="1">
        <f t="shared" ca="1" si="159"/>
        <v>43670</v>
      </c>
      <c r="I777">
        <f t="shared" ca="1" si="160"/>
        <v>18</v>
      </c>
      <c r="J777">
        <f t="shared" ca="1" si="161"/>
        <v>8</v>
      </c>
      <c r="K777" t="str" cm="1">
        <f t="array" aca="1" ref="K777" ca="1">INDEX($K$2:$K$6,RANDBETWEEN(1,ROWS($K$2:$K$6)),1)</f>
        <v>Spain</v>
      </c>
      <c r="L777">
        <f t="shared" ca="1" si="162"/>
        <v>74</v>
      </c>
      <c r="M777">
        <f t="shared" ca="1" si="163"/>
        <v>163</v>
      </c>
      <c r="N777">
        <f t="shared" ca="1" si="162"/>
        <v>78</v>
      </c>
      <c r="O777" s="2">
        <f t="shared" ca="1" si="164"/>
        <v>54.599999999999994</v>
      </c>
      <c r="P777" s="2">
        <f t="shared" ca="1" si="165"/>
        <v>23.4</v>
      </c>
      <c r="Q777">
        <f t="shared" ca="1" si="166"/>
        <v>29</v>
      </c>
      <c r="R777">
        <f t="shared" ca="1" si="166"/>
        <v>30</v>
      </c>
      <c r="S777" s="2">
        <f t="shared" ca="1" si="167"/>
        <v>5.2</v>
      </c>
      <c r="T777" s="3">
        <f t="shared" ca="1" si="168"/>
        <v>0.43851376976037459</v>
      </c>
      <c r="U777" t="str" cm="1">
        <f t="array" aca="1" ref="U777" ca="1">INDEX($U$2:$U$4,RANDBETWEEN(1,ROWS($U$2:$U$4)),1)</f>
        <v>Single</v>
      </c>
    </row>
    <row r="778" spans="1:21">
      <c r="A778">
        <v>777</v>
      </c>
      <c r="B778" cm="1">
        <f t="array" aca="1" ref="B778" ca="1">INDEX($B$2:$B$3,RANDBETWEEN(1,ROWS($B$2:$B$3)),1)</f>
        <v>2021</v>
      </c>
      <c r="C778">
        <f t="shared" ca="1" si="156"/>
        <v>1468748</v>
      </c>
      <c r="D778" t="str" cm="1">
        <f t="array" aca="1" ref="D778" ca="1">INDEX($D$2:$D$6,RANDBETWEEN(1,ROWS($D$2:$D$6)),1)</f>
        <v>Irini Antoniou</v>
      </c>
      <c r="E778" s="1">
        <f t="shared" ca="1" si="157"/>
        <v>44378</v>
      </c>
      <c r="F778">
        <f t="shared" ca="1" si="158"/>
        <v>27</v>
      </c>
      <c r="G778" t="str" cm="1">
        <f t="array" aca="1" ref="G778" ca="1">INDEX($G$2:$G$3,RANDBETWEEN(1,ROWS($G$2:$G$3)),1)</f>
        <v>Male</v>
      </c>
      <c r="H778" s="1">
        <f t="shared" ca="1" si="159"/>
        <v>43537</v>
      </c>
      <c r="I778">
        <f t="shared" ca="1" si="160"/>
        <v>17</v>
      </c>
      <c r="J778">
        <f t="shared" ca="1" si="161"/>
        <v>9</v>
      </c>
      <c r="K778" t="str" cm="1">
        <f t="array" aca="1" ref="K778" ca="1">INDEX($K$2:$K$6,RANDBETWEEN(1,ROWS($K$2:$K$6)),1)</f>
        <v>Spain</v>
      </c>
      <c r="L778">
        <f t="shared" ca="1" si="162"/>
        <v>85</v>
      </c>
      <c r="M778">
        <f t="shared" ca="1" si="163"/>
        <v>156</v>
      </c>
      <c r="N778">
        <f t="shared" ca="1" si="162"/>
        <v>53</v>
      </c>
      <c r="O778" s="2">
        <f t="shared" ca="1" si="164"/>
        <v>37.099999999999994</v>
      </c>
      <c r="P778" s="2">
        <f t="shared" ca="1" si="165"/>
        <v>15.899999999999999</v>
      </c>
      <c r="Q778">
        <f t="shared" ca="1" si="166"/>
        <v>29</v>
      </c>
      <c r="R778">
        <f t="shared" ca="1" si="166"/>
        <v>46</v>
      </c>
      <c r="S778" s="2">
        <f t="shared" ca="1" si="167"/>
        <v>5.2</v>
      </c>
      <c r="T778" s="3">
        <f t="shared" ca="1" si="168"/>
        <v>0.29607143886307452</v>
      </c>
      <c r="U778" t="str" cm="1">
        <f t="array" aca="1" ref="U778" ca="1">INDEX($U$2:$U$4,RANDBETWEEN(1,ROWS($U$2:$U$4)),1)</f>
        <v>In Relationship</v>
      </c>
    </row>
    <row r="779" spans="1:21">
      <c r="A779">
        <v>778</v>
      </c>
      <c r="B779" cm="1">
        <f t="array" aca="1" ref="B779" ca="1">INDEX($B$2:$B$3,RANDBETWEEN(1,ROWS($B$2:$B$3)),1)</f>
        <v>2021</v>
      </c>
      <c r="C779">
        <f t="shared" ca="1" si="156"/>
        <v>1478001</v>
      </c>
      <c r="D779" t="str" cm="1">
        <f t="array" aca="1" ref="D779" ca="1">INDEX($D$2:$D$6,RANDBETWEEN(1,ROWS($D$2:$D$6)),1)</f>
        <v>Foteini Antonis</v>
      </c>
      <c r="E779" s="1">
        <f t="shared" ca="1" si="157"/>
        <v>44107</v>
      </c>
      <c r="F779">
        <f t="shared" ca="1" si="158"/>
        <v>23</v>
      </c>
      <c r="G779" t="str" cm="1">
        <f t="array" aca="1" ref="G779" ca="1">INDEX($G$2:$G$3,RANDBETWEEN(1,ROWS($G$2:$G$3)),1)</f>
        <v>Male</v>
      </c>
      <c r="H779" s="1">
        <f t="shared" ca="1" si="159"/>
        <v>43270</v>
      </c>
      <c r="I779">
        <f t="shared" ca="1" si="160"/>
        <v>15</v>
      </c>
      <c r="J779">
        <f t="shared" ca="1" si="161"/>
        <v>15</v>
      </c>
      <c r="K779" t="str" cm="1">
        <f t="array" aca="1" ref="K779" ca="1">INDEX($K$2:$K$6,RANDBETWEEN(1,ROWS($K$2:$K$6)),1)</f>
        <v>France</v>
      </c>
      <c r="L779">
        <f t="shared" ca="1" si="162"/>
        <v>100</v>
      </c>
      <c r="M779">
        <f t="shared" ca="1" si="163"/>
        <v>175</v>
      </c>
      <c r="N779">
        <f t="shared" ca="1" si="162"/>
        <v>59</v>
      </c>
      <c r="O779" s="2">
        <f t="shared" ca="1" si="164"/>
        <v>41.3</v>
      </c>
      <c r="P779" s="2">
        <f t="shared" ca="1" si="165"/>
        <v>17.7</v>
      </c>
      <c r="Q779">
        <f t="shared" ca="1" si="166"/>
        <v>25</v>
      </c>
      <c r="R779">
        <f t="shared" ca="1" si="166"/>
        <v>24</v>
      </c>
      <c r="S779" s="2">
        <f t="shared" ca="1" si="167"/>
        <v>6</v>
      </c>
      <c r="T779" s="3">
        <f t="shared" ca="1" si="168"/>
        <v>0.38295785163852158</v>
      </c>
      <c r="U779" t="str" cm="1">
        <f t="array" aca="1" ref="U779" ca="1">INDEX($U$2:$U$4,RANDBETWEEN(1,ROWS($U$2:$U$4)),1)</f>
        <v>Single</v>
      </c>
    </row>
    <row r="780" spans="1:21">
      <c r="A780">
        <v>779</v>
      </c>
      <c r="B780" cm="1">
        <f t="array" aca="1" ref="B780" ca="1">INDEX($B$2:$B$3,RANDBETWEEN(1,ROWS($B$2:$B$3)),1)</f>
        <v>2021</v>
      </c>
      <c r="C780">
        <f t="shared" ca="1" si="156"/>
        <v>1426252</v>
      </c>
      <c r="D780" t="str" cm="1">
        <f t="array" aca="1" ref="D780" ca="1">INDEX($D$2:$D$6,RANDBETWEEN(1,ROWS($D$2:$D$6)),1)</f>
        <v>Periklis Andreas</v>
      </c>
      <c r="E780" s="1">
        <f t="shared" ca="1" si="157"/>
        <v>44385</v>
      </c>
      <c r="F780">
        <f t="shared" ca="1" si="158"/>
        <v>25</v>
      </c>
      <c r="G780" t="str" cm="1">
        <f t="array" aca="1" ref="G780" ca="1">INDEX($G$2:$G$3,RANDBETWEEN(1,ROWS($G$2:$G$3)),1)</f>
        <v>Male</v>
      </c>
      <c r="H780" s="1">
        <f t="shared" ca="1" si="159"/>
        <v>43518</v>
      </c>
      <c r="I780">
        <f t="shared" ca="1" si="160"/>
        <v>14</v>
      </c>
      <c r="J780">
        <f t="shared" ca="1" si="161"/>
        <v>12</v>
      </c>
      <c r="K780" t="str" cm="1">
        <f t="array" aca="1" ref="K780" ca="1">INDEX($K$2:$K$6,RANDBETWEEN(1,ROWS($K$2:$K$6)),1)</f>
        <v>Canada</v>
      </c>
      <c r="L780">
        <f t="shared" ca="1" si="162"/>
        <v>91</v>
      </c>
      <c r="M780">
        <f t="shared" ca="1" si="163"/>
        <v>183</v>
      </c>
      <c r="N780">
        <f t="shared" ca="1" si="162"/>
        <v>88</v>
      </c>
      <c r="O780" s="2">
        <f t="shared" ca="1" si="164"/>
        <v>61.599999999999994</v>
      </c>
      <c r="P780" s="2">
        <f t="shared" ca="1" si="165"/>
        <v>26.4</v>
      </c>
      <c r="Q780">
        <f t="shared" ca="1" si="166"/>
        <v>32</v>
      </c>
      <c r="R780">
        <f t="shared" ca="1" si="166"/>
        <v>43</v>
      </c>
      <c r="S780" s="2">
        <f t="shared" ca="1" si="167"/>
        <v>5.2</v>
      </c>
      <c r="T780" s="3">
        <f t="shared" ca="1" si="168"/>
        <v>0.61388750072854315</v>
      </c>
      <c r="U780" t="str" cm="1">
        <f t="array" aca="1" ref="U780" ca="1">INDEX($U$2:$U$4,RANDBETWEEN(1,ROWS($U$2:$U$4)),1)</f>
        <v>Married</v>
      </c>
    </row>
    <row r="781" spans="1:21">
      <c r="A781">
        <v>780</v>
      </c>
      <c r="B781" cm="1">
        <f t="array" aca="1" ref="B781" ca="1">INDEX($B$2:$B$3,RANDBETWEEN(1,ROWS($B$2:$B$3)),1)</f>
        <v>2020</v>
      </c>
      <c r="C781">
        <f t="shared" ca="1" si="156"/>
        <v>1469303</v>
      </c>
      <c r="D781" t="str" cm="1">
        <f t="array" aca="1" ref="D781" ca="1">INDEX($D$2:$D$6,RANDBETWEEN(1,ROWS($D$2:$D$6)),1)</f>
        <v>Periklis Andreas</v>
      </c>
      <c r="E781" s="1">
        <f t="shared" ca="1" si="157"/>
        <v>44027</v>
      </c>
      <c r="F781">
        <f t="shared" ca="1" si="158"/>
        <v>20</v>
      </c>
      <c r="G781" t="str" cm="1">
        <f t="array" aca="1" ref="G781" ca="1">INDEX($G$2:$G$3,RANDBETWEEN(1,ROWS($G$2:$G$3)),1)</f>
        <v>Male</v>
      </c>
      <c r="H781" s="1">
        <f t="shared" ca="1" si="159"/>
        <v>43455</v>
      </c>
      <c r="I781">
        <f t="shared" ca="1" si="160"/>
        <v>13</v>
      </c>
      <c r="J781">
        <f t="shared" ca="1" si="161"/>
        <v>8</v>
      </c>
      <c r="K781" t="str" cm="1">
        <f t="array" aca="1" ref="K781" ca="1">INDEX($K$2:$K$6,RANDBETWEEN(1,ROWS($K$2:$K$6)),1)</f>
        <v>Australia</v>
      </c>
      <c r="L781">
        <f t="shared" ca="1" si="162"/>
        <v>74</v>
      </c>
      <c r="M781">
        <f t="shared" ca="1" si="163"/>
        <v>123</v>
      </c>
      <c r="N781">
        <f t="shared" ca="1" si="162"/>
        <v>61</v>
      </c>
      <c r="O781" s="2">
        <f t="shared" ca="1" si="164"/>
        <v>42.699999999999996</v>
      </c>
      <c r="P781" s="2">
        <f t="shared" ca="1" si="165"/>
        <v>18.3</v>
      </c>
      <c r="Q781">
        <f t="shared" ca="1" si="166"/>
        <v>49</v>
      </c>
      <c r="R781">
        <f t="shared" ca="1" si="166"/>
        <v>46</v>
      </c>
      <c r="S781" s="2">
        <f t="shared" ca="1" si="167"/>
        <v>4.2</v>
      </c>
      <c r="T781" s="3">
        <f t="shared" ca="1" si="168"/>
        <v>0.81230580428027366</v>
      </c>
      <c r="U781" t="str" cm="1">
        <f t="array" aca="1" ref="U781" ca="1">INDEX($U$2:$U$4,RANDBETWEEN(1,ROWS($U$2:$U$4)),1)</f>
        <v>Single</v>
      </c>
    </row>
    <row r="782" spans="1:21">
      <c r="A782">
        <v>781</v>
      </c>
      <c r="B782" cm="1">
        <f t="array" aca="1" ref="B782" ca="1">INDEX($B$2:$B$3,RANDBETWEEN(1,ROWS($B$2:$B$3)),1)</f>
        <v>2021</v>
      </c>
      <c r="C782">
        <f t="shared" ca="1" si="156"/>
        <v>1453250</v>
      </c>
      <c r="D782" t="str" cm="1">
        <f t="array" aca="1" ref="D782" ca="1">INDEX($D$2:$D$6,RANDBETWEEN(1,ROWS($D$2:$D$6)),1)</f>
        <v>Foteini Antonis</v>
      </c>
      <c r="E782" s="1">
        <f t="shared" ca="1" si="157"/>
        <v>44087</v>
      </c>
      <c r="F782">
        <f t="shared" ca="1" si="158"/>
        <v>27</v>
      </c>
      <c r="G782" t="str" cm="1">
        <f t="array" aca="1" ref="G782" ca="1">INDEX($G$2:$G$3,RANDBETWEEN(1,ROWS($G$2:$G$3)),1)</f>
        <v>Female</v>
      </c>
      <c r="H782" s="1">
        <f t="shared" ca="1" si="159"/>
        <v>43581</v>
      </c>
      <c r="I782">
        <f t="shared" ca="1" si="160"/>
        <v>20</v>
      </c>
      <c r="J782">
        <f t="shared" ca="1" si="161"/>
        <v>13</v>
      </c>
      <c r="K782" t="str" cm="1">
        <f t="array" aca="1" ref="K782" ca="1">INDEX($K$2:$K$6,RANDBETWEEN(1,ROWS($K$2:$K$6)),1)</f>
        <v>Germany</v>
      </c>
      <c r="L782">
        <f t="shared" ca="1" si="162"/>
        <v>65</v>
      </c>
      <c r="M782">
        <f t="shared" ca="1" si="163"/>
        <v>150</v>
      </c>
      <c r="N782">
        <f t="shared" ca="1" si="162"/>
        <v>81</v>
      </c>
      <c r="O782" s="2">
        <f t="shared" ca="1" si="164"/>
        <v>56.699999999999996</v>
      </c>
      <c r="P782" s="2">
        <f t="shared" ca="1" si="165"/>
        <v>24.3</v>
      </c>
      <c r="Q782">
        <f t="shared" ca="1" si="166"/>
        <v>17</v>
      </c>
      <c r="R782">
        <f t="shared" ca="1" si="166"/>
        <v>19</v>
      </c>
      <c r="S782" s="2">
        <f t="shared" ca="1" si="167"/>
        <v>6.6000000000000005</v>
      </c>
      <c r="T782" s="3">
        <f t="shared" ca="1" si="168"/>
        <v>0.56424740435796161</v>
      </c>
      <c r="U782" t="str" cm="1">
        <f t="array" aca="1" ref="U782" ca="1">INDEX($U$2:$U$4,RANDBETWEEN(1,ROWS($U$2:$U$4)),1)</f>
        <v>Single</v>
      </c>
    </row>
    <row r="783" spans="1:21">
      <c r="A783">
        <v>782</v>
      </c>
      <c r="B783" cm="1">
        <f t="array" aca="1" ref="B783" ca="1">INDEX($B$2:$B$3,RANDBETWEEN(1,ROWS($B$2:$B$3)),1)</f>
        <v>2020</v>
      </c>
      <c r="C783">
        <f t="shared" ca="1" si="156"/>
        <v>1427437</v>
      </c>
      <c r="D783" t="str" cm="1">
        <f t="array" aca="1" ref="D783" ca="1">INDEX($D$2:$D$6,RANDBETWEEN(1,ROWS($D$2:$D$6)),1)</f>
        <v>Costas Antonis</v>
      </c>
      <c r="E783" s="1">
        <f t="shared" ca="1" si="157"/>
        <v>44024</v>
      </c>
      <c r="F783">
        <f t="shared" ca="1" si="158"/>
        <v>23</v>
      </c>
      <c r="G783" t="str" cm="1">
        <f t="array" aca="1" ref="G783" ca="1">INDEX($G$2:$G$3,RANDBETWEEN(1,ROWS($G$2:$G$3)),1)</f>
        <v>Female</v>
      </c>
      <c r="H783" s="1">
        <f t="shared" ca="1" si="159"/>
        <v>43457</v>
      </c>
      <c r="I783">
        <f t="shared" ca="1" si="160"/>
        <v>11</v>
      </c>
      <c r="J783">
        <f t="shared" ca="1" si="161"/>
        <v>13</v>
      </c>
      <c r="K783" t="str" cm="1">
        <f t="array" aca="1" ref="K783" ca="1">INDEX($K$2:$K$6,RANDBETWEEN(1,ROWS($K$2:$K$6)),1)</f>
        <v>Spain</v>
      </c>
      <c r="L783">
        <f t="shared" ca="1" si="162"/>
        <v>97</v>
      </c>
      <c r="M783">
        <f t="shared" ca="1" si="163"/>
        <v>177</v>
      </c>
      <c r="N783">
        <f t="shared" ca="1" si="162"/>
        <v>86</v>
      </c>
      <c r="O783" s="2">
        <f t="shared" ca="1" si="164"/>
        <v>60.199999999999996</v>
      </c>
      <c r="P783" s="2">
        <f t="shared" ca="1" si="165"/>
        <v>25.8</v>
      </c>
      <c r="Q783">
        <f t="shared" ca="1" si="166"/>
        <v>21</v>
      </c>
      <c r="R783">
        <f t="shared" ca="1" si="166"/>
        <v>18</v>
      </c>
      <c r="S783" s="2">
        <f t="shared" ca="1" si="167"/>
        <v>4.8000000000000007</v>
      </c>
      <c r="T783" s="3">
        <f t="shared" ca="1" si="168"/>
        <v>0.52142226681794723</v>
      </c>
      <c r="U783" t="str" cm="1">
        <f t="array" aca="1" ref="U783" ca="1">INDEX($U$2:$U$4,RANDBETWEEN(1,ROWS($U$2:$U$4)),1)</f>
        <v>In Relationship</v>
      </c>
    </row>
    <row r="784" spans="1:21">
      <c r="A784">
        <v>783</v>
      </c>
      <c r="B784" cm="1">
        <f t="array" aca="1" ref="B784" ca="1">INDEX($B$2:$B$3,RANDBETWEEN(1,ROWS($B$2:$B$3)),1)</f>
        <v>2021</v>
      </c>
      <c r="C784">
        <f t="shared" ca="1" si="156"/>
        <v>1436127</v>
      </c>
      <c r="D784" t="str" cm="1">
        <f t="array" aca="1" ref="D784" ca="1">INDEX($D$2:$D$6,RANDBETWEEN(1,ROWS($D$2:$D$6)),1)</f>
        <v>Irini Antoniou</v>
      </c>
      <c r="E784" s="1">
        <f t="shared" ca="1" si="157"/>
        <v>44069</v>
      </c>
      <c r="F784">
        <f t="shared" ca="1" si="158"/>
        <v>24</v>
      </c>
      <c r="G784" t="str" cm="1">
        <f t="array" aca="1" ref="G784" ca="1">INDEX($G$2:$G$3,RANDBETWEEN(1,ROWS($G$2:$G$3)),1)</f>
        <v>Male</v>
      </c>
      <c r="H784" s="1">
        <f t="shared" ca="1" si="159"/>
        <v>43458</v>
      </c>
      <c r="I784">
        <f t="shared" ca="1" si="160"/>
        <v>10</v>
      </c>
      <c r="J784">
        <f t="shared" ca="1" si="161"/>
        <v>8</v>
      </c>
      <c r="K784" t="str" cm="1">
        <f t="array" aca="1" ref="K784" ca="1">INDEX($K$2:$K$6,RANDBETWEEN(1,ROWS($K$2:$K$6)),1)</f>
        <v>France</v>
      </c>
      <c r="L784">
        <f t="shared" ca="1" si="162"/>
        <v>100</v>
      </c>
      <c r="M784">
        <f t="shared" ca="1" si="163"/>
        <v>106</v>
      </c>
      <c r="N784">
        <f t="shared" ca="1" si="162"/>
        <v>65</v>
      </c>
      <c r="O784" s="2">
        <f t="shared" ca="1" si="164"/>
        <v>45.5</v>
      </c>
      <c r="P784" s="2">
        <f t="shared" ca="1" si="165"/>
        <v>19.5</v>
      </c>
      <c r="Q784">
        <f t="shared" ca="1" si="166"/>
        <v>31</v>
      </c>
      <c r="R784">
        <f t="shared" ca="1" si="166"/>
        <v>47</v>
      </c>
      <c r="S784" s="2">
        <f t="shared" ca="1" si="167"/>
        <v>3.6</v>
      </c>
      <c r="T784" s="3">
        <f t="shared" ca="1" si="168"/>
        <v>0.7146019190662628</v>
      </c>
      <c r="U784" t="str" cm="1">
        <f t="array" aca="1" ref="U784" ca="1">INDEX($U$2:$U$4,RANDBETWEEN(1,ROWS($U$2:$U$4)),1)</f>
        <v>In Relationship</v>
      </c>
    </row>
    <row r="785" spans="1:21">
      <c r="A785">
        <v>784</v>
      </c>
      <c r="B785" cm="1">
        <f t="array" aca="1" ref="B785" ca="1">INDEX($B$2:$B$3,RANDBETWEEN(1,ROWS($B$2:$B$3)),1)</f>
        <v>2021</v>
      </c>
      <c r="C785">
        <f t="shared" ca="1" si="156"/>
        <v>1495071</v>
      </c>
      <c r="D785" t="str" cm="1">
        <f t="array" aca="1" ref="D785" ca="1">INDEX($D$2:$D$6,RANDBETWEEN(1,ROWS($D$2:$D$6)),1)</f>
        <v>Costas Antonis</v>
      </c>
      <c r="E785" s="1">
        <f t="shared" ca="1" si="157"/>
        <v>44022</v>
      </c>
      <c r="F785">
        <f t="shared" ca="1" si="158"/>
        <v>22</v>
      </c>
      <c r="G785" t="str" cm="1">
        <f t="array" aca="1" ref="G785" ca="1">INDEX($G$2:$G$3,RANDBETWEEN(1,ROWS($G$2:$G$3)),1)</f>
        <v>Male</v>
      </c>
      <c r="H785" s="1">
        <f t="shared" ca="1" si="159"/>
        <v>43449</v>
      </c>
      <c r="I785">
        <f t="shared" ca="1" si="160"/>
        <v>11</v>
      </c>
      <c r="J785">
        <f t="shared" ca="1" si="161"/>
        <v>11</v>
      </c>
      <c r="K785" t="str" cm="1">
        <f t="array" aca="1" ref="K785" ca="1">INDEX($K$2:$K$6,RANDBETWEEN(1,ROWS($K$2:$K$6)),1)</f>
        <v>Canada</v>
      </c>
      <c r="L785">
        <f t="shared" ca="1" si="162"/>
        <v>65</v>
      </c>
      <c r="M785">
        <f t="shared" ca="1" si="163"/>
        <v>108</v>
      </c>
      <c r="N785">
        <f t="shared" ca="1" si="162"/>
        <v>50</v>
      </c>
      <c r="O785" s="2">
        <f t="shared" ca="1" si="164"/>
        <v>35</v>
      </c>
      <c r="P785" s="2">
        <f t="shared" ca="1" si="165"/>
        <v>15</v>
      </c>
      <c r="Q785">
        <f t="shared" ca="1" si="166"/>
        <v>26</v>
      </c>
      <c r="R785">
        <f t="shared" ca="1" si="166"/>
        <v>28</v>
      </c>
      <c r="S785" s="2">
        <f t="shared" ca="1" si="167"/>
        <v>4.4000000000000004</v>
      </c>
      <c r="T785" s="3">
        <f t="shared" ca="1" si="168"/>
        <v>0.7399355130660048</v>
      </c>
      <c r="U785" t="str" cm="1">
        <f t="array" aca="1" ref="U785" ca="1">INDEX($U$2:$U$4,RANDBETWEEN(1,ROWS($U$2:$U$4)),1)</f>
        <v>In Relationship</v>
      </c>
    </row>
    <row r="786" spans="1:21">
      <c r="A786">
        <v>785</v>
      </c>
      <c r="B786" cm="1">
        <f t="array" aca="1" ref="B786" ca="1">INDEX($B$2:$B$3,RANDBETWEEN(1,ROWS($B$2:$B$3)),1)</f>
        <v>2021</v>
      </c>
      <c r="C786">
        <f t="shared" ca="1" si="156"/>
        <v>1485537</v>
      </c>
      <c r="D786" t="str" cm="1">
        <f t="array" aca="1" ref="D786" ca="1">INDEX($D$2:$D$6,RANDBETWEEN(1,ROWS($D$2:$D$6)),1)</f>
        <v>Irini Antoniou</v>
      </c>
      <c r="E786" s="1">
        <f t="shared" ca="1" si="157"/>
        <v>44121</v>
      </c>
      <c r="F786">
        <f t="shared" ca="1" si="158"/>
        <v>23</v>
      </c>
      <c r="G786" t="str" cm="1">
        <f t="array" aca="1" ref="G786" ca="1">INDEX($G$2:$G$3,RANDBETWEEN(1,ROWS($G$2:$G$3)),1)</f>
        <v>Male</v>
      </c>
      <c r="H786" s="1">
        <f t="shared" ca="1" si="159"/>
        <v>43274</v>
      </c>
      <c r="I786">
        <f t="shared" ca="1" si="160"/>
        <v>11</v>
      </c>
      <c r="J786">
        <f t="shared" ca="1" si="161"/>
        <v>11</v>
      </c>
      <c r="K786" t="str" cm="1">
        <f t="array" aca="1" ref="K786" ca="1">INDEX($K$2:$K$6,RANDBETWEEN(1,ROWS($K$2:$K$6)),1)</f>
        <v>Australia</v>
      </c>
      <c r="L786">
        <f t="shared" ca="1" si="162"/>
        <v>63</v>
      </c>
      <c r="M786">
        <f t="shared" ca="1" si="163"/>
        <v>191</v>
      </c>
      <c r="N786">
        <f t="shared" ca="1" si="162"/>
        <v>59</v>
      </c>
      <c r="O786" s="2">
        <f t="shared" ca="1" si="164"/>
        <v>41.3</v>
      </c>
      <c r="P786" s="2">
        <f t="shared" ca="1" si="165"/>
        <v>17.7</v>
      </c>
      <c r="Q786">
        <f t="shared" ca="1" si="166"/>
        <v>17</v>
      </c>
      <c r="R786">
        <f t="shared" ca="1" si="166"/>
        <v>48</v>
      </c>
      <c r="S786" s="2">
        <f t="shared" ca="1" si="167"/>
        <v>4.4000000000000004</v>
      </c>
      <c r="T786" s="3">
        <f t="shared" ca="1" si="168"/>
        <v>0.41655867424912651</v>
      </c>
      <c r="U786" t="str" cm="1">
        <f t="array" aca="1" ref="U786" ca="1">INDEX($U$2:$U$4,RANDBETWEEN(1,ROWS($U$2:$U$4)),1)</f>
        <v>Single</v>
      </c>
    </row>
    <row r="787" spans="1:21">
      <c r="A787">
        <v>786</v>
      </c>
      <c r="B787" cm="1">
        <f t="array" aca="1" ref="B787" ca="1">INDEX($B$2:$B$3,RANDBETWEEN(1,ROWS($B$2:$B$3)),1)</f>
        <v>2020</v>
      </c>
      <c r="C787">
        <f t="shared" ca="1" si="156"/>
        <v>1481028</v>
      </c>
      <c r="D787" t="str" cm="1">
        <f t="array" aca="1" ref="D787" ca="1">INDEX($D$2:$D$6,RANDBETWEEN(1,ROWS($D$2:$D$6)),1)</f>
        <v>Costas Antonis</v>
      </c>
      <c r="E787" s="1">
        <f t="shared" ca="1" si="157"/>
        <v>44381</v>
      </c>
      <c r="F787">
        <f t="shared" ca="1" si="158"/>
        <v>26</v>
      </c>
      <c r="G787" t="str" cm="1">
        <f t="array" aca="1" ref="G787" ca="1">INDEX($G$2:$G$3,RANDBETWEEN(1,ROWS($G$2:$G$3)),1)</f>
        <v>Male</v>
      </c>
      <c r="H787" s="1">
        <f t="shared" ca="1" si="159"/>
        <v>43619</v>
      </c>
      <c r="I787">
        <f t="shared" ca="1" si="160"/>
        <v>20</v>
      </c>
      <c r="J787">
        <f t="shared" ca="1" si="161"/>
        <v>12</v>
      </c>
      <c r="K787" t="str" cm="1">
        <f t="array" aca="1" ref="K787" ca="1">INDEX($K$2:$K$6,RANDBETWEEN(1,ROWS($K$2:$K$6)),1)</f>
        <v>Australia</v>
      </c>
      <c r="L787">
        <f t="shared" ca="1" si="162"/>
        <v>96</v>
      </c>
      <c r="M787">
        <f t="shared" ca="1" si="163"/>
        <v>138</v>
      </c>
      <c r="N787">
        <f t="shared" ca="1" si="162"/>
        <v>60</v>
      </c>
      <c r="O787" s="2">
        <f t="shared" ca="1" si="164"/>
        <v>42</v>
      </c>
      <c r="P787" s="2">
        <f t="shared" ca="1" si="165"/>
        <v>18</v>
      </c>
      <c r="Q787">
        <f t="shared" ca="1" si="166"/>
        <v>31</v>
      </c>
      <c r="R787">
        <f t="shared" ca="1" si="166"/>
        <v>50</v>
      </c>
      <c r="S787" s="2">
        <f t="shared" ca="1" si="167"/>
        <v>6.4</v>
      </c>
      <c r="T787" s="3">
        <f t="shared" ca="1" si="168"/>
        <v>0.52082332392293307</v>
      </c>
      <c r="U787" t="str" cm="1">
        <f t="array" aca="1" ref="U787" ca="1">INDEX($U$2:$U$4,RANDBETWEEN(1,ROWS($U$2:$U$4)),1)</f>
        <v>Married</v>
      </c>
    </row>
    <row r="788" spans="1:21">
      <c r="A788">
        <v>787</v>
      </c>
      <c r="B788" cm="1">
        <f t="array" aca="1" ref="B788" ca="1">INDEX($B$2:$B$3,RANDBETWEEN(1,ROWS($B$2:$B$3)),1)</f>
        <v>2021</v>
      </c>
      <c r="C788">
        <f t="shared" ca="1" si="156"/>
        <v>1461419</v>
      </c>
      <c r="D788" t="str" cm="1">
        <f t="array" aca="1" ref="D788" ca="1">INDEX($D$2:$D$6,RANDBETWEEN(1,ROWS($D$2:$D$6)),1)</f>
        <v>Costas Antonis</v>
      </c>
      <c r="E788" s="1">
        <f t="shared" ca="1" si="157"/>
        <v>44116</v>
      </c>
      <c r="F788">
        <f t="shared" ca="1" si="158"/>
        <v>23</v>
      </c>
      <c r="G788" t="str" cm="1">
        <f t="array" aca="1" ref="G788" ca="1">INDEX($G$2:$G$3,RANDBETWEEN(1,ROWS($G$2:$G$3)),1)</f>
        <v>Female</v>
      </c>
      <c r="H788" s="1">
        <f t="shared" ca="1" si="159"/>
        <v>43510</v>
      </c>
      <c r="I788">
        <f t="shared" ca="1" si="160"/>
        <v>10</v>
      </c>
      <c r="J788">
        <f t="shared" ca="1" si="161"/>
        <v>15</v>
      </c>
      <c r="K788" t="str" cm="1">
        <f t="array" aca="1" ref="K788" ca="1">INDEX($K$2:$K$6,RANDBETWEEN(1,ROWS($K$2:$K$6)),1)</f>
        <v>Canada</v>
      </c>
      <c r="L788">
        <f t="shared" ca="1" si="162"/>
        <v>59</v>
      </c>
      <c r="M788">
        <f t="shared" ca="1" si="163"/>
        <v>150</v>
      </c>
      <c r="N788">
        <f t="shared" ca="1" si="162"/>
        <v>66</v>
      </c>
      <c r="O788" s="2">
        <f t="shared" ca="1" si="164"/>
        <v>46.199999999999996</v>
      </c>
      <c r="P788" s="2">
        <f t="shared" ca="1" si="165"/>
        <v>19.8</v>
      </c>
      <c r="Q788">
        <f t="shared" ca="1" si="166"/>
        <v>39</v>
      </c>
      <c r="R788">
        <f t="shared" ca="1" si="166"/>
        <v>24</v>
      </c>
      <c r="S788" s="2">
        <f t="shared" ca="1" si="167"/>
        <v>5</v>
      </c>
      <c r="T788" s="3">
        <f t="shared" ca="1" si="168"/>
        <v>0.57853885343244171</v>
      </c>
      <c r="U788" t="str" cm="1">
        <f t="array" aca="1" ref="U788" ca="1">INDEX($U$2:$U$4,RANDBETWEEN(1,ROWS($U$2:$U$4)),1)</f>
        <v>In Relationship</v>
      </c>
    </row>
    <row r="789" spans="1:21">
      <c r="A789">
        <v>788</v>
      </c>
      <c r="B789" cm="1">
        <f t="array" aca="1" ref="B789" ca="1">INDEX($B$2:$B$3,RANDBETWEEN(1,ROWS($B$2:$B$3)),1)</f>
        <v>2021</v>
      </c>
      <c r="C789">
        <f t="shared" ca="1" si="156"/>
        <v>1416143</v>
      </c>
      <c r="D789" t="str" cm="1">
        <f t="array" aca="1" ref="D789" ca="1">INDEX($D$2:$D$6,RANDBETWEEN(1,ROWS($D$2:$D$6)),1)</f>
        <v>Irini Antoniou</v>
      </c>
      <c r="E789" s="1">
        <f t="shared" ca="1" si="157"/>
        <v>44145</v>
      </c>
      <c r="F789">
        <f t="shared" ca="1" si="158"/>
        <v>20</v>
      </c>
      <c r="G789" t="str" cm="1">
        <f t="array" aca="1" ref="G789" ca="1">INDEX($G$2:$G$3,RANDBETWEEN(1,ROWS($G$2:$G$3)),1)</f>
        <v>Female</v>
      </c>
      <c r="H789" s="1">
        <f t="shared" ca="1" si="159"/>
        <v>43669</v>
      </c>
      <c r="I789">
        <f t="shared" ca="1" si="160"/>
        <v>15</v>
      </c>
      <c r="J789">
        <f t="shared" ca="1" si="161"/>
        <v>10</v>
      </c>
      <c r="K789" t="str" cm="1">
        <f t="array" aca="1" ref="K789" ca="1">INDEX($K$2:$K$6,RANDBETWEEN(1,ROWS($K$2:$K$6)),1)</f>
        <v>Germany</v>
      </c>
      <c r="L789">
        <f t="shared" ca="1" si="162"/>
        <v>66</v>
      </c>
      <c r="M789">
        <f t="shared" ca="1" si="163"/>
        <v>150</v>
      </c>
      <c r="N789">
        <f t="shared" ca="1" si="162"/>
        <v>70</v>
      </c>
      <c r="O789" s="2">
        <f t="shared" ca="1" si="164"/>
        <v>49</v>
      </c>
      <c r="P789" s="2">
        <f t="shared" ca="1" si="165"/>
        <v>21</v>
      </c>
      <c r="Q789">
        <f t="shared" ca="1" si="166"/>
        <v>31</v>
      </c>
      <c r="R789">
        <f t="shared" ca="1" si="166"/>
        <v>20</v>
      </c>
      <c r="S789" s="2">
        <f t="shared" ca="1" si="167"/>
        <v>5</v>
      </c>
      <c r="T789" s="3">
        <f t="shared" ca="1" si="168"/>
        <v>0.69772979299073934</v>
      </c>
      <c r="U789" t="str" cm="1">
        <f t="array" aca="1" ref="U789" ca="1">INDEX($U$2:$U$4,RANDBETWEEN(1,ROWS($U$2:$U$4)),1)</f>
        <v>Married</v>
      </c>
    </row>
    <row r="790" spans="1:21">
      <c r="A790">
        <v>789</v>
      </c>
      <c r="B790" cm="1">
        <f t="array" aca="1" ref="B790" ca="1">INDEX($B$2:$B$3,RANDBETWEEN(1,ROWS($B$2:$B$3)),1)</f>
        <v>2021</v>
      </c>
      <c r="C790">
        <f t="shared" ca="1" si="156"/>
        <v>1490192</v>
      </c>
      <c r="D790" t="str" cm="1">
        <f t="array" aca="1" ref="D790" ca="1">INDEX($D$2:$D$6,RANDBETWEEN(1,ROWS($D$2:$D$6)),1)</f>
        <v>Costas Antonis</v>
      </c>
      <c r="E790" s="1">
        <f t="shared" ca="1" si="157"/>
        <v>44342</v>
      </c>
      <c r="F790">
        <f t="shared" ca="1" si="158"/>
        <v>21</v>
      </c>
      <c r="G790" t="str" cm="1">
        <f t="array" aca="1" ref="G790" ca="1">INDEX($G$2:$G$3,RANDBETWEEN(1,ROWS($G$2:$G$3)),1)</f>
        <v>Male</v>
      </c>
      <c r="H790" s="1">
        <f t="shared" ca="1" si="159"/>
        <v>43498</v>
      </c>
      <c r="I790">
        <f t="shared" ca="1" si="160"/>
        <v>19</v>
      </c>
      <c r="J790">
        <f t="shared" ca="1" si="161"/>
        <v>12</v>
      </c>
      <c r="K790" t="str" cm="1">
        <f t="array" aca="1" ref="K790" ca="1">INDEX($K$2:$K$6,RANDBETWEEN(1,ROWS($K$2:$K$6)),1)</f>
        <v>Canada</v>
      </c>
      <c r="L790">
        <f t="shared" ca="1" si="162"/>
        <v>97</v>
      </c>
      <c r="M790">
        <f t="shared" ca="1" si="163"/>
        <v>154</v>
      </c>
      <c r="N790">
        <f t="shared" ca="1" si="162"/>
        <v>54</v>
      </c>
      <c r="O790" s="2">
        <f t="shared" ca="1" si="164"/>
        <v>37.799999999999997</v>
      </c>
      <c r="P790" s="2">
        <f t="shared" ca="1" si="165"/>
        <v>16.2</v>
      </c>
      <c r="Q790">
        <f t="shared" ca="1" si="166"/>
        <v>46</v>
      </c>
      <c r="R790">
        <f t="shared" ca="1" si="166"/>
        <v>50</v>
      </c>
      <c r="S790" s="2">
        <f t="shared" ca="1" si="167"/>
        <v>6.2</v>
      </c>
      <c r="T790" s="3">
        <f t="shared" ca="1" si="168"/>
        <v>0.62202830925951569</v>
      </c>
      <c r="U790" t="str" cm="1">
        <f t="array" aca="1" ref="U790" ca="1">INDEX($U$2:$U$4,RANDBETWEEN(1,ROWS($U$2:$U$4)),1)</f>
        <v>In Relationship</v>
      </c>
    </row>
    <row r="791" spans="1:21">
      <c r="A791">
        <v>790</v>
      </c>
      <c r="B791" cm="1">
        <f t="array" aca="1" ref="B791" ca="1">INDEX($B$2:$B$3,RANDBETWEEN(1,ROWS($B$2:$B$3)),1)</f>
        <v>2020</v>
      </c>
      <c r="C791">
        <f t="shared" ca="1" si="156"/>
        <v>1431089</v>
      </c>
      <c r="D791" t="str" cm="1">
        <f t="array" aca="1" ref="D791" ca="1">INDEX($D$2:$D$6,RANDBETWEEN(1,ROWS($D$2:$D$6)),1)</f>
        <v>Marios Katsaros</v>
      </c>
      <c r="E791" s="1">
        <f t="shared" ca="1" si="157"/>
        <v>44257</v>
      </c>
      <c r="F791">
        <f t="shared" ca="1" si="158"/>
        <v>18</v>
      </c>
      <c r="G791" t="str" cm="1">
        <f t="array" aca="1" ref="G791" ca="1">INDEX($G$2:$G$3,RANDBETWEEN(1,ROWS($G$2:$G$3)),1)</f>
        <v>Male</v>
      </c>
      <c r="H791" s="1">
        <f t="shared" ca="1" si="159"/>
        <v>43293</v>
      </c>
      <c r="I791">
        <f t="shared" ca="1" si="160"/>
        <v>13</v>
      </c>
      <c r="J791">
        <f t="shared" ca="1" si="161"/>
        <v>12</v>
      </c>
      <c r="K791" t="str" cm="1">
        <f t="array" aca="1" ref="K791" ca="1">INDEX($K$2:$K$6,RANDBETWEEN(1,ROWS($K$2:$K$6)),1)</f>
        <v>Australia</v>
      </c>
      <c r="L791">
        <f t="shared" ca="1" si="162"/>
        <v>86</v>
      </c>
      <c r="M791">
        <f t="shared" ca="1" si="163"/>
        <v>187</v>
      </c>
      <c r="N791">
        <f t="shared" ca="1" si="162"/>
        <v>71</v>
      </c>
      <c r="O791" s="2">
        <f t="shared" ca="1" si="164"/>
        <v>49.699999999999996</v>
      </c>
      <c r="P791" s="2">
        <f t="shared" ca="1" si="165"/>
        <v>21.3</v>
      </c>
      <c r="Q791">
        <f t="shared" ca="1" si="166"/>
        <v>25</v>
      </c>
      <c r="R791">
        <f t="shared" ca="1" si="166"/>
        <v>36</v>
      </c>
      <c r="S791" s="2">
        <f t="shared" ca="1" si="167"/>
        <v>5</v>
      </c>
      <c r="T791" s="3">
        <f t="shared" ca="1" si="168"/>
        <v>0.23074355819778192</v>
      </c>
      <c r="U791" t="str" cm="1">
        <f t="array" aca="1" ref="U791" ca="1">INDEX($U$2:$U$4,RANDBETWEEN(1,ROWS($U$2:$U$4)),1)</f>
        <v>Single</v>
      </c>
    </row>
    <row r="792" spans="1:21">
      <c r="A792">
        <v>791</v>
      </c>
      <c r="B792" cm="1">
        <f t="array" aca="1" ref="B792" ca="1">INDEX($B$2:$B$3,RANDBETWEEN(1,ROWS($B$2:$B$3)),1)</f>
        <v>2021</v>
      </c>
      <c r="C792">
        <f t="shared" ca="1" si="156"/>
        <v>1420055</v>
      </c>
      <c r="D792" t="str" cm="1">
        <f t="array" aca="1" ref="D792" ca="1">INDEX($D$2:$D$6,RANDBETWEEN(1,ROWS($D$2:$D$6)),1)</f>
        <v>Foteini Antonis</v>
      </c>
      <c r="E792" s="1">
        <f t="shared" ca="1" si="157"/>
        <v>44372</v>
      </c>
      <c r="F792">
        <f t="shared" ca="1" si="158"/>
        <v>26</v>
      </c>
      <c r="G792" t="str" cm="1">
        <f t="array" aca="1" ref="G792" ca="1">INDEX($G$2:$G$3,RANDBETWEEN(1,ROWS($G$2:$G$3)),1)</f>
        <v>Male</v>
      </c>
      <c r="H792" s="1">
        <f t="shared" ca="1" si="159"/>
        <v>43445</v>
      </c>
      <c r="I792">
        <f t="shared" ca="1" si="160"/>
        <v>16</v>
      </c>
      <c r="J792">
        <f t="shared" ca="1" si="161"/>
        <v>9</v>
      </c>
      <c r="K792" t="str" cm="1">
        <f t="array" aca="1" ref="K792" ca="1">INDEX($K$2:$K$6,RANDBETWEEN(1,ROWS($K$2:$K$6)),1)</f>
        <v>Germany</v>
      </c>
      <c r="L792">
        <f t="shared" ca="1" si="162"/>
        <v>65</v>
      </c>
      <c r="M792">
        <f t="shared" ca="1" si="163"/>
        <v>146</v>
      </c>
      <c r="N792">
        <f t="shared" ca="1" si="162"/>
        <v>50</v>
      </c>
      <c r="O792" s="2">
        <f t="shared" ca="1" si="164"/>
        <v>35</v>
      </c>
      <c r="P792" s="2">
        <f t="shared" ca="1" si="165"/>
        <v>15</v>
      </c>
      <c r="Q792">
        <f t="shared" ca="1" si="166"/>
        <v>42</v>
      </c>
      <c r="R792">
        <f t="shared" ca="1" si="166"/>
        <v>46</v>
      </c>
      <c r="S792" s="2">
        <f t="shared" ca="1" si="167"/>
        <v>5</v>
      </c>
      <c r="T792" s="3">
        <f t="shared" ca="1" si="168"/>
        <v>0.88018198462855768</v>
      </c>
      <c r="U792" t="str" cm="1">
        <f t="array" aca="1" ref="U792" ca="1">INDEX($U$2:$U$4,RANDBETWEEN(1,ROWS($U$2:$U$4)),1)</f>
        <v>Married</v>
      </c>
    </row>
    <row r="793" spans="1:21">
      <c r="A793">
        <v>792</v>
      </c>
      <c r="B793" cm="1">
        <f t="array" aca="1" ref="B793" ca="1">INDEX($B$2:$B$3,RANDBETWEEN(1,ROWS($B$2:$B$3)),1)</f>
        <v>2020</v>
      </c>
      <c r="C793">
        <f t="shared" ca="1" si="156"/>
        <v>1460671</v>
      </c>
      <c r="D793" t="str" cm="1">
        <f t="array" aca="1" ref="D793" ca="1">INDEX($D$2:$D$6,RANDBETWEEN(1,ROWS($D$2:$D$6)),1)</f>
        <v>Periklis Andreas</v>
      </c>
      <c r="E793" s="1">
        <f t="shared" ca="1" si="157"/>
        <v>44208</v>
      </c>
      <c r="F793">
        <f t="shared" ca="1" si="158"/>
        <v>25</v>
      </c>
      <c r="G793" t="str" cm="1">
        <f t="array" aca="1" ref="G793" ca="1">INDEX($G$2:$G$3,RANDBETWEEN(1,ROWS($G$2:$G$3)),1)</f>
        <v>Male</v>
      </c>
      <c r="H793" s="1">
        <f t="shared" ca="1" si="159"/>
        <v>43259</v>
      </c>
      <c r="I793">
        <f t="shared" ca="1" si="160"/>
        <v>20</v>
      </c>
      <c r="J793">
        <f t="shared" ca="1" si="161"/>
        <v>12</v>
      </c>
      <c r="K793" t="str" cm="1">
        <f t="array" aca="1" ref="K793" ca="1">INDEX($K$2:$K$6,RANDBETWEEN(1,ROWS($K$2:$K$6)),1)</f>
        <v>Germany</v>
      </c>
      <c r="L793">
        <f t="shared" ca="1" si="162"/>
        <v>50</v>
      </c>
      <c r="M793">
        <f t="shared" ca="1" si="163"/>
        <v>196</v>
      </c>
      <c r="N793">
        <f t="shared" ca="1" si="162"/>
        <v>80</v>
      </c>
      <c r="O793" s="2">
        <f t="shared" ca="1" si="164"/>
        <v>56</v>
      </c>
      <c r="P793" s="2">
        <f t="shared" ca="1" si="165"/>
        <v>24</v>
      </c>
      <c r="Q793">
        <f t="shared" ca="1" si="166"/>
        <v>48</v>
      </c>
      <c r="R793">
        <f t="shared" ca="1" si="166"/>
        <v>30</v>
      </c>
      <c r="S793" s="2">
        <f t="shared" ca="1" si="167"/>
        <v>6.4</v>
      </c>
      <c r="T793" s="3">
        <f t="shared" ca="1" si="168"/>
        <v>0.60519700195270498</v>
      </c>
      <c r="U793" t="str" cm="1">
        <f t="array" aca="1" ref="U793" ca="1">INDEX($U$2:$U$4,RANDBETWEEN(1,ROWS($U$2:$U$4)),1)</f>
        <v>Single</v>
      </c>
    </row>
    <row r="794" spans="1:21">
      <c r="A794">
        <v>793</v>
      </c>
      <c r="B794" cm="1">
        <f t="array" aca="1" ref="B794" ca="1">INDEX($B$2:$B$3,RANDBETWEEN(1,ROWS($B$2:$B$3)),1)</f>
        <v>2021</v>
      </c>
      <c r="C794">
        <f t="shared" ca="1" si="156"/>
        <v>1410429</v>
      </c>
      <c r="D794" t="str" cm="1">
        <f t="array" aca="1" ref="D794" ca="1">INDEX($D$2:$D$6,RANDBETWEEN(1,ROWS($D$2:$D$6)),1)</f>
        <v>Marios Katsaros</v>
      </c>
      <c r="E794" s="1">
        <f t="shared" ca="1" si="157"/>
        <v>44357</v>
      </c>
      <c r="F794">
        <f t="shared" ca="1" si="158"/>
        <v>24</v>
      </c>
      <c r="G794" t="str" cm="1">
        <f t="array" aca="1" ref="G794" ca="1">INDEX($G$2:$G$3,RANDBETWEEN(1,ROWS($G$2:$G$3)),1)</f>
        <v>Male</v>
      </c>
      <c r="H794" s="1">
        <f t="shared" ca="1" si="159"/>
        <v>43604</v>
      </c>
      <c r="I794">
        <f t="shared" ca="1" si="160"/>
        <v>10</v>
      </c>
      <c r="J794">
        <f t="shared" ca="1" si="161"/>
        <v>8</v>
      </c>
      <c r="K794" t="str" cm="1">
        <f t="array" aca="1" ref="K794" ca="1">INDEX($K$2:$K$6,RANDBETWEEN(1,ROWS($K$2:$K$6)),1)</f>
        <v>Germany</v>
      </c>
      <c r="L794">
        <f t="shared" ca="1" si="162"/>
        <v>92</v>
      </c>
      <c r="M794">
        <f t="shared" ca="1" si="163"/>
        <v>122</v>
      </c>
      <c r="N794">
        <f t="shared" ca="1" si="162"/>
        <v>81</v>
      </c>
      <c r="O794" s="2">
        <f t="shared" ca="1" si="164"/>
        <v>56.699999999999996</v>
      </c>
      <c r="P794" s="2">
        <f t="shared" ca="1" si="165"/>
        <v>24.3</v>
      </c>
      <c r="Q794">
        <f t="shared" ca="1" si="166"/>
        <v>38</v>
      </c>
      <c r="R794">
        <f t="shared" ca="1" si="166"/>
        <v>25</v>
      </c>
      <c r="S794" s="2">
        <f t="shared" ca="1" si="167"/>
        <v>3.6</v>
      </c>
      <c r="T794" s="3">
        <f t="shared" ca="1" si="168"/>
        <v>0.49044481247824312</v>
      </c>
      <c r="U794" t="str" cm="1">
        <f t="array" aca="1" ref="U794" ca="1">INDEX($U$2:$U$4,RANDBETWEEN(1,ROWS($U$2:$U$4)),1)</f>
        <v>Single</v>
      </c>
    </row>
    <row r="795" spans="1:21">
      <c r="A795">
        <v>794</v>
      </c>
      <c r="B795" cm="1">
        <f t="array" aca="1" ref="B795" ca="1">INDEX($B$2:$B$3,RANDBETWEEN(1,ROWS($B$2:$B$3)),1)</f>
        <v>2021</v>
      </c>
      <c r="C795">
        <f t="shared" ca="1" si="156"/>
        <v>1410821</v>
      </c>
      <c r="D795" t="str" cm="1">
        <f t="array" aca="1" ref="D795" ca="1">INDEX($D$2:$D$6,RANDBETWEEN(1,ROWS($D$2:$D$6)),1)</f>
        <v>Irini Antoniou</v>
      </c>
      <c r="E795" s="1">
        <f t="shared" ca="1" si="157"/>
        <v>44156</v>
      </c>
      <c r="F795">
        <f t="shared" ca="1" si="158"/>
        <v>27</v>
      </c>
      <c r="G795" t="str" cm="1">
        <f t="array" aca="1" ref="G795" ca="1">INDEX($G$2:$G$3,RANDBETWEEN(1,ROWS($G$2:$G$3)),1)</f>
        <v>Female</v>
      </c>
      <c r="H795" s="1">
        <f t="shared" ca="1" si="159"/>
        <v>43288</v>
      </c>
      <c r="I795">
        <f t="shared" ca="1" si="160"/>
        <v>17</v>
      </c>
      <c r="J795">
        <f t="shared" ca="1" si="161"/>
        <v>10</v>
      </c>
      <c r="K795" t="str" cm="1">
        <f t="array" aca="1" ref="K795" ca="1">INDEX($K$2:$K$6,RANDBETWEEN(1,ROWS($K$2:$K$6)),1)</f>
        <v>Australia</v>
      </c>
      <c r="L795">
        <f t="shared" ca="1" si="162"/>
        <v>99</v>
      </c>
      <c r="M795">
        <f t="shared" ca="1" si="163"/>
        <v>133</v>
      </c>
      <c r="N795">
        <f t="shared" ca="1" si="162"/>
        <v>67</v>
      </c>
      <c r="O795" s="2">
        <f t="shared" ca="1" si="164"/>
        <v>46.9</v>
      </c>
      <c r="P795" s="2">
        <f t="shared" ca="1" si="165"/>
        <v>20.099999999999998</v>
      </c>
      <c r="Q795">
        <f t="shared" ca="1" si="166"/>
        <v>30</v>
      </c>
      <c r="R795">
        <f t="shared" ca="1" si="166"/>
        <v>11</v>
      </c>
      <c r="S795" s="2">
        <f t="shared" ca="1" si="167"/>
        <v>5.4</v>
      </c>
      <c r="T795" s="3">
        <f t="shared" ca="1" si="168"/>
        <v>0.53149875128515045</v>
      </c>
      <c r="U795" t="str" cm="1">
        <f t="array" aca="1" ref="U795" ca="1">INDEX($U$2:$U$4,RANDBETWEEN(1,ROWS($U$2:$U$4)),1)</f>
        <v>Married</v>
      </c>
    </row>
    <row r="796" spans="1:21">
      <c r="A796">
        <v>795</v>
      </c>
      <c r="B796" cm="1">
        <f t="array" aca="1" ref="B796" ca="1">INDEX($B$2:$B$3,RANDBETWEEN(1,ROWS($B$2:$B$3)),1)</f>
        <v>2021</v>
      </c>
      <c r="C796">
        <f t="shared" ca="1" si="156"/>
        <v>1474676</v>
      </c>
      <c r="D796" t="str" cm="1">
        <f t="array" aca="1" ref="D796" ca="1">INDEX($D$2:$D$6,RANDBETWEEN(1,ROWS($D$2:$D$6)),1)</f>
        <v>Irini Antoniou</v>
      </c>
      <c r="E796" s="1">
        <f t="shared" ca="1" si="157"/>
        <v>44102</v>
      </c>
      <c r="F796">
        <f t="shared" ca="1" si="158"/>
        <v>23</v>
      </c>
      <c r="G796" t="str" cm="1">
        <f t="array" aca="1" ref="G796" ca="1">INDEX($G$2:$G$3,RANDBETWEEN(1,ROWS($G$2:$G$3)),1)</f>
        <v>Male</v>
      </c>
      <c r="H796" s="1">
        <f t="shared" ca="1" si="159"/>
        <v>43542</v>
      </c>
      <c r="I796">
        <f t="shared" ca="1" si="160"/>
        <v>14</v>
      </c>
      <c r="J796">
        <f t="shared" ca="1" si="161"/>
        <v>14</v>
      </c>
      <c r="K796" t="str" cm="1">
        <f t="array" aca="1" ref="K796" ca="1">INDEX($K$2:$K$6,RANDBETWEEN(1,ROWS($K$2:$K$6)),1)</f>
        <v>Canada</v>
      </c>
      <c r="L796">
        <f t="shared" ca="1" si="162"/>
        <v>94</v>
      </c>
      <c r="M796">
        <f t="shared" ca="1" si="163"/>
        <v>173</v>
      </c>
      <c r="N796">
        <f t="shared" ca="1" si="162"/>
        <v>53</v>
      </c>
      <c r="O796" s="2">
        <f t="shared" ca="1" si="164"/>
        <v>37.099999999999994</v>
      </c>
      <c r="P796" s="2">
        <f t="shared" ca="1" si="165"/>
        <v>15.899999999999999</v>
      </c>
      <c r="Q796">
        <f t="shared" ca="1" si="166"/>
        <v>12</v>
      </c>
      <c r="R796">
        <f t="shared" ca="1" si="166"/>
        <v>25</v>
      </c>
      <c r="S796" s="2">
        <f t="shared" ca="1" si="167"/>
        <v>5.6000000000000005</v>
      </c>
      <c r="T796" s="3">
        <f t="shared" ca="1" si="168"/>
        <v>0.7928623917350115</v>
      </c>
      <c r="U796" t="str" cm="1">
        <f t="array" aca="1" ref="U796" ca="1">INDEX($U$2:$U$4,RANDBETWEEN(1,ROWS($U$2:$U$4)),1)</f>
        <v>In Relationship</v>
      </c>
    </row>
    <row r="797" spans="1:21">
      <c r="A797">
        <v>796</v>
      </c>
      <c r="B797" cm="1">
        <f t="array" aca="1" ref="B797" ca="1">INDEX($B$2:$B$3,RANDBETWEEN(1,ROWS($B$2:$B$3)),1)</f>
        <v>2020</v>
      </c>
      <c r="C797">
        <f t="shared" ca="1" si="156"/>
        <v>1466076</v>
      </c>
      <c r="D797" t="str" cm="1">
        <f t="array" aca="1" ref="D797" ca="1">INDEX($D$2:$D$6,RANDBETWEEN(1,ROWS($D$2:$D$6)),1)</f>
        <v>Irini Antoniou</v>
      </c>
      <c r="E797" s="1">
        <f t="shared" ca="1" si="157"/>
        <v>44042</v>
      </c>
      <c r="F797">
        <f t="shared" ca="1" si="158"/>
        <v>24</v>
      </c>
      <c r="G797" t="str" cm="1">
        <f t="array" aca="1" ref="G797" ca="1">INDEX($G$2:$G$3,RANDBETWEEN(1,ROWS($G$2:$G$3)),1)</f>
        <v>Female</v>
      </c>
      <c r="H797" s="1">
        <f t="shared" ca="1" si="159"/>
        <v>43586</v>
      </c>
      <c r="I797">
        <f t="shared" ca="1" si="160"/>
        <v>19</v>
      </c>
      <c r="J797">
        <f t="shared" ca="1" si="161"/>
        <v>15</v>
      </c>
      <c r="K797" t="str" cm="1">
        <f t="array" aca="1" ref="K797" ca="1">INDEX($K$2:$K$6,RANDBETWEEN(1,ROWS($K$2:$K$6)),1)</f>
        <v>Spain</v>
      </c>
      <c r="L797">
        <f t="shared" ca="1" si="162"/>
        <v>91</v>
      </c>
      <c r="M797">
        <f t="shared" ca="1" si="163"/>
        <v>158</v>
      </c>
      <c r="N797">
        <f t="shared" ca="1" si="162"/>
        <v>69</v>
      </c>
      <c r="O797" s="2">
        <f t="shared" ca="1" si="164"/>
        <v>48.3</v>
      </c>
      <c r="P797" s="2">
        <f t="shared" ca="1" si="165"/>
        <v>20.7</v>
      </c>
      <c r="Q797">
        <f t="shared" ca="1" si="166"/>
        <v>31</v>
      </c>
      <c r="R797">
        <f t="shared" ca="1" si="166"/>
        <v>41</v>
      </c>
      <c r="S797" s="2">
        <f t="shared" ca="1" si="167"/>
        <v>6.8000000000000007</v>
      </c>
      <c r="T797" s="3">
        <f t="shared" ca="1" si="168"/>
        <v>0.5999496860919481</v>
      </c>
      <c r="U797" t="str" cm="1">
        <f t="array" aca="1" ref="U797" ca="1">INDEX($U$2:$U$4,RANDBETWEEN(1,ROWS($U$2:$U$4)),1)</f>
        <v>In Relationship</v>
      </c>
    </row>
    <row r="798" spans="1:21">
      <c r="A798">
        <v>797</v>
      </c>
      <c r="B798" cm="1">
        <f t="array" aca="1" ref="B798" ca="1">INDEX($B$2:$B$3,RANDBETWEEN(1,ROWS($B$2:$B$3)),1)</f>
        <v>2020</v>
      </c>
      <c r="C798">
        <f t="shared" ca="1" si="156"/>
        <v>1472734</v>
      </c>
      <c r="D798" t="str" cm="1">
        <f t="array" aca="1" ref="D798" ca="1">INDEX($D$2:$D$6,RANDBETWEEN(1,ROWS($D$2:$D$6)),1)</f>
        <v>Foteini Antonis</v>
      </c>
      <c r="E798" s="1">
        <f t="shared" ca="1" si="157"/>
        <v>44157</v>
      </c>
      <c r="F798">
        <f t="shared" ca="1" si="158"/>
        <v>19</v>
      </c>
      <c r="G798" t="str" cm="1">
        <f t="array" aca="1" ref="G798" ca="1">INDEX($G$2:$G$3,RANDBETWEEN(1,ROWS($G$2:$G$3)),1)</f>
        <v>Male</v>
      </c>
      <c r="H798" s="1">
        <f t="shared" ca="1" si="159"/>
        <v>43537</v>
      </c>
      <c r="I798">
        <f t="shared" ca="1" si="160"/>
        <v>15</v>
      </c>
      <c r="J798">
        <f t="shared" ca="1" si="161"/>
        <v>13</v>
      </c>
      <c r="K798" t="str" cm="1">
        <f t="array" aca="1" ref="K798" ca="1">INDEX($K$2:$K$6,RANDBETWEEN(1,ROWS($K$2:$K$6)),1)</f>
        <v>Germany</v>
      </c>
      <c r="L798">
        <f t="shared" ca="1" si="162"/>
        <v>100</v>
      </c>
      <c r="M798">
        <f t="shared" ca="1" si="163"/>
        <v>164</v>
      </c>
      <c r="N798">
        <f t="shared" ca="1" si="162"/>
        <v>59</v>
      </c>
      <c r="O798" s="2">
        <f t="shared" ca="1" si="164"/>
        <v>41.3</v>
      </c>
      <c r="P798" s="2">
        <f t="shared" ca="1" si="165"/>
        <v>17.7</v>
      </c>
      <c r="Q798">
        <f t="shared" ca="1" si="166"/>
        <v>45</v>
      </c>
      <c r="R798">
        <f t="shared" ca="1" si="166"/>
        <v>13</v>
      </c>
      <c r="S798" s="2">
        <f t="shared" ca="1" si="167"/>
        <v>5.6000000000000005</v>
      </c>
      <c r="T798" s="3">
        <f t="shared" ca="1" si="168"/>
        <v>0.918818854045095</v>
      </c>
      <c r="U798" t="str" cm="1">
        <f t="array" aca="1" ref="U798" ca="1">INDEX($U$2:$U$4,RANDBETWEEN(1,ROWS($U$2:$U$4)),1)</f>
        <v>In Relationship</v>
      </c>
    </row>
    <row r="799" spans="1:21">
      <c r="A799">
        <v>798</v>
      </c>
      <c r="B799" cm="1">
        <f t="array" aca="1" ref="B799" ca="1">INDEX($B$2:$B$3,RANDBETWEEN(1,ROWS($B$2:$B$3)),1)</f>
        <v>2021</v>
      </c>
      <c r="C799">
        <f t="shared" ca="1" si="156"/>
        <v>1423657</v>
      </c>
      <c r="D799" t="str" cm="1">
        <f t="array" aca="1" ref="D799" ca="1">INDEX($D$2:$D$6,RANDBETWEEN(1,ROWS($D$2:$D$6)),1)</f>
        <v>Costas Antonis</v>
      </c>
      <c r="E799" s="1">
        <f t="shared" ca="1" si="157"/>
        <v>44027</v>
      </c>
      <c r="F799">
        <f t="shared" ca="1" si="158"/>
        <v>24</v>
      </c>
      <c r="G799" t="str" cm="1">
        <f t="array" aca="1" ref="G799" ca="1">INDEX($G$2:$G$3,RANDBETWEEN(1,ROWS($G$2:$G$3)),1)</f>
        <v>Female</v>
      </c>
      <c r="H799" s="1">
        <f t="shared" ca="1" si="159"/>
        <v>43456</v>
      </c>
      <c r="I799">
        <f t="shared" ca="1" si="160"/>
        <v>18</v>
      </c>
      <c r="J799">
        <f t="shared" ca="1" si="161"/>
        <v>14</v>
      </c>
      <c r="K799" t="str" cm="1">
        <f t="array" aca="1" ref="K799" ca="1">INDEX($K$2:$K$6,RANDBETWEEN(1,ROWS($K$2:$K$6)),1)</f>
        <v>Spain</v>
      </c>
      <c r="L799">
        <f t="shared" ca="1" si="162"/>
        <v>100</v>
      </c>
      <c r="M799">
        <f t="shared" ca="1" si="163"/>
        <v>158</v>
      </c>
      <c r="N799">
        <f t="shared" ca="1" si="162"/>
        <v>96</v>
      </c>
      <c r="O799" s="2">
        <f t="shared" ca="1" si="164"/>
        <v>67.199999999999989</v>
      </c>
      <c r="P799" s="2">
        <f t="shared" ca="1" si="165"/>
        <v>28.799999999999997</v>
      </c>
      <c r="Q799">
        <f t="shared" ca="1" si="166"/>
        <v>32</v>
      </c>
      <c r="R799">
        <f t="shared" ca="1" si="166"/>
        <v>15</v>
      </c>
      <c r="S799" s="2">
        <f t="shared" ca="1" si="167"/>
        <v>6.4</v>
      </c>
      <c r="T799" s="3">
        <f t="shared" ca="1" si="168"/>
        <v>1.9421869519745671E-2</v>
      </c>
      <c r="U799" t="str" cm="1">
        <f t="array" aca="1" ref="U799" ca="1">INDEX($U$2:$U$4,RANDBETWEEN(1,ROWS($U$2:$U$4)),1)</f>
        <v>Single</v>
      </c>
    </row>
    <row r="800" spans="1:21">
      <c r="A800">
        <v>799</v>
      </c>
      <c r="B800" cm="1">
        <f t="array" aca="1" ref="B800" ca="1">INDEX($B$2:$B$3,RANDBETWEEN(1,ROWS($B$2:$B$3)),1)</f>
        <v>2021</v>
      </c>
      <c r="C800">
        <f t="shared" ca="1" si="156"/>
        <v>1440971</v>
      </c>
      <c r="D800" t="str" cm="1">
        <f t="array" aca="1" ref="D800" ca="1">INDEX($D$2:$D$6,RANDBETWEEN(1,ROWS($D$2:$D$6)),1)</f>
        <v>Foteini Antonis</v>
      </c>
      <c r="E800" s="1">
        <f t="shared" ca="1" si="157"/>
        <v>44055</v>
      </c>
      <c r="F800">
        <f t="shared" ca="1" si="158"/>
        <v>20</v>
      </c>
      <c r="G800" t="str" cm="1">
        <f t="array" aca="1" ref="G800" ca="1">INDEX($G$2:$G$3,RANDBETWEEN(1,ROWS($G$2:$G$3)),1)</f>
        <v>Female</v>
      </c>
      <c r="H800" s="1">
        <f t="shared" ca="1" si="159"/>
        <v>43292</v>
      </c>
      <c r="I800">
        <f t="shared" ca="1" si="160"/>
        <v>16</v>
      </c>
      <c r="J800">
        <f t="shared" ca="1" si="161"/>
        <v>8</v>
      </c>
      <c r="K800" t="str" cm="1">
        <f t="array" aca="1" ref="K800" ca="1">INDEX($K$2:$K$6,RANDBETWEEN(1,ROWS($K$2:$K$6)),1)</f>
        <v>Germany</v>
      </c>
      <c r="L800">
        <f t="shared" ca="1" si="162"/>
        <v>83</v>
      </c>
      <c r="M800">
        <f t="shared" ca="1" si="163"/>
        <v>183</v>
      </c>
      <c r="N800">
        <f t="shared" ca="1" si="162"/>
        <v>100</v>
      </c>
      <c r="O800" s="2">
        <f t="shared" ca="1" si="164"/>
        <v>70</v>
      </c>
      <c r="P800" s="2">
        <f t="shared" ca="1" si="165"/>
        <v>30</v>
      </c>
      <c r="Q800">
        <f t="shared" ca="1" si="166"/>
        <v>37</v>
      </c>
      <c r="R800">
        <f t="shared" ca="1" si="166"/>
        <v>38</v>
      </c>
      <c r="S800" s="2">
        <f t="shared" ca="1" si="167"/>
        <v>4.8000000000000007</v>
      </c>
      <c r="T800" s="3">
        <f t="shared" ca="1" si="168"/>
        <v>0.68906238474483128</v>
      </c>
      <c r="U800" t="str" cm="1">
        <f t="array" aca="1" ref="U800" ca="1">INDEX($U$2:$U$4,RANDBETWEEN(1,ROWS($U$2:$U$4)),1)</f>
        <v>Single</v>
      </c>
    </row>
    <row r="801" spans="1:21">
      <c r="A801">
        <v>800</v>
      </c>
      <c r="B801" cm="1">
        <f t="array" aca="1" ref="B801" ca="1">INDEX($B$2:$B$3,RANDBETWEEN(1,ROWS($B$2:$B$3)),1)</f>
        <v>2021</v>
      </c>
      <c r="C801">
        <f t="shared" ca="1" si="156"/>
        <v>1443494</v>
      </c>
      <c r="D801" t="str" cm="1">
        <f t="array" aca="1" ref="D801" ca="1">INDEX($D$2:$D$6,RANDBETWEEN(1,ROWS($D$2:$D$6)),1)</f>
        <v>Marios Katsaros</v>
      </c>
      <c r="E801" s="1">
        <f t="shared" ca="1" si="157"/>
        <v>43990</v>
      </c>
      <c r="F801">
        <f t="shared" ca="1" si="158"/>
        <v>18</v>
      </c>
      <c r="G801" t="str" cm="1">
        <f t="array" aca="1" ref="G801" ca="1">INDEX($G$2:$G$3,RANDBETWEEN(1,ROWS($G$2:$G$3)),1)</f>
        <v>Female</v>
      </c>
      <c r="H801" s="1">
        <f t="shared" ca="1" si="159"/>
        <v>43602</v>
      </c>
      <c r="I801">
        <f t="shared" ca="1" si="160"/>
        <v>11</v>
      </c>
      <c r="J801">
        <f t="shared" ca="1" si="161"/>
        <v>15</v>
      </c>
      <c r="K801" t="str" cm="1">
        <f t="array" aca="1" ref="K801" ca="1">INDEX($K$2:$K$6,RANDBETWEEN(1,ROWS($K$2:$K$6)),1)</f>
        <v>France</v>
      </c>
      <c r="L801">
        <f t="shared" ca="1" si="162"/>
        <v>64</v>
      </c>
      <c r="M801">
        <f t="shared" ca="1" si="163"/>
        <v>108</v>
      </c>
      <c r="N801">
        <f t="shared" ca="1" si="162"/>
        <v>71</v>
      </c>
      <c r="O801" s="2">
        <f t="shared" ca="1" si="164"/>
        <v>49.699999999999996</v>
      </c>
      <c r="P801" s="2">
        <f t="shared" ca="1" si="165"/>
        <v>21.3</v>
      </c>
      <c r="Q801">
        <f t="shared" ca="1" si="166"/>
        <v>28</v>
      </c>
      <c r="R801">
        <f t="shared" ca="1" si="166"/>
        <v>46</v>
      </c>
      <c r="S801" s="2">
        <f t="shared" ca="1" si="167"/>
        <v>5.2</v>
      </c>
      <c r="T801" s="3">
        <f t="shared" ca="1" si="168"/>
        <v>1.7859739946261555E-2</v>
      </c>
      <c r="U801" t="str" cm="1">
        <f t="array" aca="1" ref="U801" ca="1">INDEX($U$2:$U$4,RANDBETWEEN(1,ROWS($U$2:$U$4)),1)</f>
        <v>In Relationship</v>
      </c>
    </row>
    <row r="802" spans="1:21">
      <c r="A802">
        <v>801</v>
      </c>
      <c r="B802" cm="1">
        <f t="array" aca="1" ref="B802" ca="1">INDEX($B$2:$B$3,RANDBETWEEN(1,ROWS($B$2:$B$3)),1)</f>
        <v>2020</v>
      </c>
      <c r="C802">
        <f t="shared" ca="1" si="156"/>
        <v>1477129</v>
      </c>
      <c r="D802" t="str" cm="1">
        <f t="array" aca="1" ref="D802" ca="1">INDEX($D$2:$D$6,RANDBETWEEN(1,ROWS($D$2:$D$6)),1)</f>
        <v>Foteini Antonis</v>
      </c>
      <c r="E802" s="1">
        <f t="shared" ca="1" si="157"/>
        <v>44053</v>
      </c>
      <c r="F802">
        <f t="shared" ca="1" si="158"/>
        <v>22</v>
      </c>
      <c r="G802" t="str" cm="1">
        <f t="array" aca="1" ref="G802" ca="1">INDEX($G$2:$G$3,RANDBETWEEN(1,ROWS($G$2:$G$3)),1)</f>
        <v>Male</v>
      </c>
      <c r="H802" s="1">
        <f t="shared" ca="1" si="159"/>
        <v>43579</v>
      </c>
      <c r="I802">
        <f t="shared" ca="1" si="160"/>
        <v>15</v>
      </c>
      <c r="J802">
        <f t="shared" ca="1" si="161"/>
        <v>14</v>
      </c>
      <c r="K802" t="str" cm="1">
        <f t="array" aca="1" ref="K802" ca="1">INDEX($K$2:$K$6,RANDBETWEEN(1,ROWS($K$2:$K$6)),1)</f>
        <v>Germany</v>
      </c>
      <c r="L802">
        <f t="shared" ca="1" si="162"/>
        <v>62</v>
      </c>
      <c r="M802">
        <f t="shared" ca="1" si="163"/>
        <v>111</v>
      </c>
      <c r="N802">
        <f t="shared" ca="1" si="162"/>
        <v>87</v>
      </c>
      <c r="O802" s="2">
        <f t="shared" ca="1" si="164"/>
        <v>60.9</v>
      </c>
      <c r="P802" s="2">
        <f t="shared" ca="1" si="165"/>
        <v>26.099999999999998</v>
      </c>
      <c r="Q802">
        <f t="shared" ca="1" si="166"/>
        <v>41</v>
      </c>
      <c r="R802">
        <f t="shared" ca="1" si="166"/>
        <v>37</v>
      </c>
      <c r="S802" s="2">
        <f t="shared" ca="1" si="167"/>
        <v>5.8000000000000007</v>
      </c>
      <c r="T802" s="3">
        <f t="shared" ca="1" si="168"/>
        <v>0.68151619395474672</v>
      </c>
      <c r="U802" t="str" cm="1">
        <f t="array" aca="1" ref="U802" ca="1">INDEX($U$2:$U$4,RANDBETWEEN(1,ROWS($U$2:$U$4)),1)</f>
        <v>In Relationship</v>
      </c>
    </row>
    <row r="803" spans="1:21">
      <c r="A803">
        <v>802</v>
      </c>
      <c r="B803" cm="1">
        <f t="array" aca="1" ref="B803" ca="1">INDEX($B$2:$B$3,RANDBETWEEN(1,ROWS($B$2:$B$3)),1)</f>
        <v>2021</v>
      </c>
      <c r="C803">
        <f t="shared" ca="1" si="156"/>
        <v>1470911</v>
      </c>
      <c r="D803" t="str" cm="1">
        <f t="array" aca="1" ref="D803" ca="1">INDEX($D$2:$D$6,RANDBETWEEN(1,ROWS($D$2:$D$6)),1)</f>
        <v>Foteini Antonis</v>
      </c>
      <c r="E803" s="1">
        <f t="shared" ca="1" si="157"/>
        <v>44247</v>
      </c>
      <c r="F803">
        <f t="shared" ca="1" si="158"/>
        <v>22</v>
      </c>
      <c r="G803" t="str" cm="1">
        <f t="array" aca="1" ref="G803" ca="1">INDEX($G$2:$G$3,RANDBETWEEN(1,ROWS($G$2:$G$3)),1)</f>
        <v>Female</v>
      </c>
      <c r="H803" s="1">
        <f t="shared" ca="1" si="159"/>
        <v>43554</v>
      </c>
      <c r="I803">
        <f t="shared" ca="1" si="160"/>
        <v>18</v>
      </c>
      <c r="J803">
        <f t="shared" ca="1" si="161"/>
        <v>11</v>
      </c>
      <c r="K803" t="str" cm="1">
        <f t="array" aca="1" ref="K803" ca="1">INDEX($K$2:$K$6,RANDBETWEEN(1,ROWS($K$2:$K$6)),1)</f>
        <v>Canada</v>
      </c>
      <c r="L803">
        <f t="shared" ca="1" si="162"/>
        <v>70</v>
      </c>
      <c r="M803">
        <f t="shared" ca="1" si="163"/>
        <v>145</v>
      </c>
      <c r="N803">
        <f t="shared" ca="1" si="162"/>
        <v>87</v>
      </c>
      <c r="O803" s="2">
        <f t="shared" ca="1" si="164"/>
        <v>60.9</v>
      </c>
      <c r="P803" s="2">
        <f t="shared" ca="1" si="165"/>
        <v>26.099999999999998</v>
      </c>
      <c r="Q803">
        <f t="shared" ca="1" si="166"/>
        <v>38</v>
      </c>
      <c r="R803">
        <f t="shared" ca="1" si="166"/>
        <v>48</v>
      </c>
      <c r="S803" s="2">
        <f t="shared" ca="1" si="167"/>
        <v>5.8000000000000007</v>
      </c>
      <c r="T803" s="3">
        <f t="shared" ca="1" si="168"/>
        <v>0.18599363617179443</v>
      </c>
      <c r="U803" t="str" cm="1">
        <f t="array" aca="1" ref="U803" ca="1">INDEX($U$2:$U$4,RANDBETWEEN(1,ROWS($U$2:$U$4)),1)</f>
        <v>Married</v>
      </c>
    </row>
    <row r="804" spans="1:21">
      <c r="A804">
        <v>803</v>
      </c>
      <c r="B804" cm="1">
        <f t="array" aca="1" ref="B804" ca="1">INDEX($B$2:$B$3,RANDBETWEEN(1,ROWS($B$2:$B$3)),1)</f>
        <v>2021</v>
      </c>
      <c r="C804">
        <f t="shared" ca="1" si="156"/>
        <v>1462626</v>
      </c>
      <c r="D804" t="str" cm="1">
        <f t="array" aca="1" ref="D804" ca="1">INDEX($D$2:$D$6,RANDBETWEEN(1,ROWS($D$2:$D$6)),1)</f>
        <v>Irini Antoniou</v>
      </c>
      <c r="E804" s="1">
        <f t="shared" ca="1" si="157"/>
        <v>44253</v>
      </c>
      <c r="F804">
        <f t="shared" ca="1" si="158"/>
        <v>22</v>
      </c>
      <c r="G804" t="str" cm="1">
        <f t="array" aca="1" ref="G804" ca="1">INDEX($G$2:$G$3,RANDBETWEEN(1,ROWS($G$2:$G$3)),1)</f>
        <v>Female</v>
      </c>
      <c r="H804" s="1">
        <f t="shared" ca="1" si="159"/>
        <v>43388</v>
      </c>
      <c r="I804">
        <f t="shared" ca="1" si="160"/>
        <v>10</v>
      </c>
      <c r="J804">
        <f t="shared" ca="1" si="161"/>
        <v>9</v>
      </c>
      <c r="K804" t="str" cm="1">
        <f t="array" aca="1" ref="K804" ca="1">INDEX($K$2:$K$6,RANDBETWEEN(1,ROWS($K$2:$K$6)),1)</f>
        <v>Germany</v>
      </c>
      <c r="L804">
        <f t="shared" ca="1" si="162"/>
        <v>87</v>
      </c>
      <c r="M804">
        <f t="shared" ca="1" si="163"/>
        <v>133</v>
      </c>
      <c r="N804">
        <f t="shared" ca="1" si="162"/>
        <v>92</v>
      </c>
      <c r="O804" s="2">
        <f t="shared" ca="1" si="164"/>
        <v>64.399999999999991</v>
      </c>
      <c r="P804" s="2">
        <f t="shared" ca="1" si="165"/>
        <v>27.599999999999998</v>
      </c>
      <c r="Q804">
        <f t="shared" ca="1" si="166"/>
        <v>19</v>
      </c>
      <c r="R804">
        <f t="shared" ca="1" si="166"/>
        <v>30</v>
      </c>
      <c r="S804" s="2">
        <f t="shared" ca="1" si="167"/>
        <v>3.8000000000000003</v>
      </c>
      <c r="T804" s="3">
        <f t="shared" ca="1" si="168"/>
        <v>0.23081160824606572</v>
      </c>
      <c r="U804" t="str" cm="1">
        <f t="array" aca="1" ref="U804" ca="1">INDEX($U$2:$U$4,RANDBETWEEN(1,ROWS($U$2:$U$4)),1)</f>
        <v>In Relationship</v>
      </c>
    </row>
    <row r="805" spans="1:21">
      <c r="A805">
        <v>804</v>
      </c>
      <c r="B805" cm="1">
        <f t="array" aca="1" ref="B805" ca="1">INDEX($B$2:$B$3,RANDBETWEEN(1,ROWS($B$2:$B$3)),1)</f>
        <v>2020</v>
      </c>
      <c r="C805">
        <f t="shared" ca="1" si="156"/>
        <v>1446179</v>
      </c>
      <c r="D805" t="str" cm="1">
        <f t="array" aca="1" ref="D805" ca="1">INDEX($D$2:$D$6,RANDBETWEEN(1,ROWS($D$2:$D$6)),1)</f>
        <v>Costas Antonis</v>
      </c>
      <c r="E805" s="1">
        <f t="shared" ca="1" si="157"/>
        <v>44049</v>
      </c>
      <c r="F805">
        <f t="shared" ca="1" si="158"/>
        <v>21</v>
      </c>
      <c r="G805" t="str" cm="1">
        <f t="array" aca="1" ref="G805" ca="1">INDEX($G$2:$G$3,RANDBETWEEN(1,ROWS($G$2:$G$3)),1)</f>
        <v>Male</v>
      </c>
      <c r="H805" s="1">
        <f t="shared" ca="1" si="159"/>
        <v>43552</v>
      </c>
      <c r="I805">
        <f t="shared" ca="1" si="160"/>
        <v>19</v>
      </c>
      <c r="J805">
        <f t="shared" ca="1" si="161"/>
        <v>8</v>
      </c>
      <c r="K805" t="str" cm="1">
        <f t="array" aca="1" ref="K805" ca="1">INDEX($K$2:$K$6,RANDBETWEEN(1,ROWS($K$2:$K$6)),1)</f>
        <v>Canada</v>
      </c>
      <c r="L805">
        <f t="shared" ca="1" si="162"/>
        <v>90</v>
      </c>
      <c r="M805">
        <f t="shared" ca="1" si="163"/>
        <v>151</v>
      </c>
      <c r="N805">
        <f t="shared" ca="1" si="162"/>
        <v>100</v>
      </c>
      <c r="O805" s="2">
        <f t="shared" ca="1" si="164"/>
        <v>70</v>
      </c>
      <c r="P805" s="2">
        <f t="shared" ca="1" si="165"/>
        <v>30</v>
      </c>
      <c r="Q805">
        <f t="shared" ca="1" si="166"/>
        <v>26</v>
      </c>
      <c r="R805">
        <f t="shared" ca="1" si="166"/>
        <v>21</v>
      </c>
      <c r="S805" s="2">
        <f t="shared" ca="1" si="167"/>
        <v>5.4</v>
      </c>
      <c r="T805" s="3">
        <f t="shared" ca="1" si="168"/>
        <v>0.19353781592621222</v>
      </c>
      <c r="U805" t="str" cm="1">
        <f t="array" aca="1" ref="U805" ca="1">INDEX($U$2:$U$4,RANDBETWEEN(1,ROWS($U$2:$U$4)),1)</f>
        <v>Married</v>
      </c>
    </row>
    <row r="806" spans="1:21">
      <c r="A806">
        <v>805</v>
      </c>
      <c r="B806" cm="1">
        <f t="array" aca="1" ref="B806" ca="1">INDEX($B$2:$B$3,RANDBETWEEN(1,ROWS($B$2:$B$3)),1)</f>
        <v>2021</v>
      </c>
      <c r="C806">
        <f t="shared" ca="1" si="156"/>
        <v>1443517</v>
      </c>
      <c r="D806" t="str" cm="1">
        <f t="array" aca="1" ref="D806" ca="1">INDEX($D$2:$D$6,RANDBETWEEN(1,ROWS($D$2:$D$6)),1)</f>
        <v>Costas Antonis</v>
      </c>
      <c r="E806" s="1">
        <f t="shared" ca="1" si="157"/>
        <v>44097</v>
      </c>
      <c r="F806">
        <f t="shared" ca="1" si="158"/>
        <v>18</v>
      </c>
      <c r="G806" t="str" cm="1">
        <f t="array" aca="1" ref="G806" ca="1">INDEX($G$2:$G$3,RANDBETWEEN(1,ROWS($G$2:$G$3)),1)</f>
        <v>Female</v>
      </c>
      <c r="H806" s="1">
        <f t="shared" ca="1" si="159"/>
        <v>43467</v>
      </c>
      <c r="I806">
        <f t="shared" ca="1" si="160"/>
        <v>18</v>
      </c>
      <c r="J806">
        <f t="shared" ca="1" si="161"/>
        <v>12</v>
      </c>
      <c r="K806" t="str" cm="1">
        <f t="array" aca="1" ref="K806" ca="1">INDEX($K$2:$K$6,RANDBETWEEN(1,ROWS($K$2:$K$6)),1)</f>
        <v>Australia</v>
      </c>
      <c r="L806">
        <f t="shared" ca="1" si="162"/>
        <v>71</v>
      </c>
      <c r="M806">
        <f t="shared" ca="1" si="163"/>
        <v>104</v>
      </c>
      <c r="N806">
        <f t="shared" ca="1" si="162"/>
        <v>50</v>
      </c>
      <c r="O806" s="2">
        <f t="shared" ca="1" si="164"/>
        <v>35</v>
      </c>
      <c r="P806" s="2">
        <f t="shared" ca="1" si="165"/>
        <v>15</v>
      </c>
      <c r="Q806">
        <f t="shared" ca="1" si="166"/>
        <v>21</v>
      </c>
      <c r="R806">
        <f t="shared" ca="1" si="166"/>
        <v>20</v>
      </c>
      <c r="S806" s="2">
        <f t="shared" ca="1" si="167"/>
        <v>6</v>
      </c>
      <c r="T806" s="3">
        <f t="shared" ca="1" si="168"/>
        <v>0.95876641128470452</v>
      </c>
      <c r="U806" t="str" cm="1">
        <f t="array" aca="1" ref="U806" ca="1">INDEX($U$2:$U$4,RANDBETWEEN(1,ROWS($U$2:$U$4)),1)</f>
        <v>Married</v>
      </c>
    </row>
    <row r="807" spans="1:21">
      <c r="A807">
        <v>806</v>
      </c>
      <c r="B807" cm="1">
        <f t="array" aca="1" ref="B807" ca="1">INDEX($B$2:$B$3,RANDBETWEEN(1,ROWS($B$2:$B$3)),1)</f>
        <v>2020</v>
      </c>
      <c r="C807">
        <f t="shared" ca="1" si="156"/>
        <v>1410971</v>
      </c>
      <c r="D807" t="str" cm="1">
        <f t="array" aca="1" ref="D807" ca="1">INDEX($D$2:$D$6,RANDBETWEEN(1,ROWS($D$2:$D$6)),1)</f>
        <v>Irini Antoniou</v>
      </c>
      <c r="E807" s="1">
        <f t="shared" ca="1" si="157"/>
        <v>44209</v>
      </c>
      <c r="F807">
        <f t="shared" ca="1" si="158"/>
        <v>27</v>
      </c>
      <c r="G807" t="str" cm="1">
        <f t="array" aca="1" ref="G807" ca="1">INDEX($G$2:$G$3,RANDBETWEEN(1,ROWS($G$2:$G$3)),1)</f>
        <v>Female</v>
      </c>
      <c r="H807" s="1">
        <f t="shared" ca="1" si="159"/>
        <v>43662</v>
      </c>
      <c r="I807">
        <f t="shared" ca="1" si="160"/>
        <v>16</v>
      </c>
      <c r="J807">
        <f t="shared" ca="1" si="161"/>
        <v>14</v>
      </c>
      <c r="K807" t="str" cm="1">
        <f t="array" aca="1" ref="K807" ca="1">INDEX($K$2:$K$6,RANDBETWEEN(1,ROWS($K$2:$K$6)),1)</f>
        <v>Germany</v>
      </c>
      <c r="L807">
        <f t="shared" ca="1" si="162"/>
        <v>73</v>
      </c>
      <c r="M807">
        <f t="shared" ca="1" si="163"/>
        <v>193</v>
      </c>
      <c r="N807">
        <f t="shared" ca="1" si="162"/>
        <v>70</v>
      </c>
      <c r="O807" s="2">
        <f t="shared" ca="1" si="164"/>
        <v>49</v>
      </c>
      <c r="P807" s="2">
        <f t="shared" ca="1" si="165"/>
        <v>21</v>
      </c>
      <c r="Q807">
        <f t="shared" ca="1" si="166"/>
        <v>35</v>
      </c>
      <c r="R807">
        <f t="shared" ca="1" si="166"/>
        <v>45</v>
      </c>
      <c r="S807" s="2">
        <f t="shared" ca="1" si="167"/>
        <v>6</v>
      </c>
      <c r="T807" s="3">
        <f t="shared" ca="1" si="168"/>
        <v>0.80242225363341435</v>
      </c>
      <c r="U807" t="str" cm="1">
        <f t="array" aca="1" ref="U807" ca="1">INDEX($U$2:$U$4,RANDBETWEEN(1,ROWS($U$2:$U$4)),1)</f>
        <v>Married</v>
      </c>
    </row>
    <row r="808" spans="1:21">
      <c r="A808">
        <v>807</v>
      </c>
      <c r="B808" cm="1">
        <f t="array" aca="1" ref="B808" ca="1">INDEX($B$2:$B$3,RANDBETWEEN(1,ROWS($B$2:$B$3)),1)</f>
        <v>2020</v>
      </c>
      <c r="C808">
        <f t="shared" ca="1" si="156"/>
        <v>1499467</v>
      </c>
      <c r="D808" t="str" cm="1">
        <f t="array" aca="1" ref="D808" ca="1">INDEX($D$2:$D$6,RANDBETWEEN(1,ROWS($D$2:$D$6)),1)</f>
        <v>Irini Antoniou</v>
      </c>
      <c r="E808" s="1">
        <f t="shared" ca="1" si="157"/>
        <v>44016</v>
      </c>
      <c r="F808">
        <f t="shared" ca="1" si="158"/>
        <v>27</v>
      </c>
      <c r="G808" t="str" cm="1">
        <f t="array" aca="1" ref="G808" ca="1">INDEX($G$2:$G$3,RANDBETWEEN(1,ROWS($G$2:$G$3)),1)</f>
        <v>Female</v>
      </c>
      <c r="H808" s="1">
        <f t="shared" ca="1" si="159"/>
        <v>43492</v>
      </c>
      <c r="I808">
        <f t="shared" ca="1" si="160"/>
        <v>15</v>
      </c>
      <c r="J808">
        <f t="shared" ca="1" si="161"/>
        <v>14</v>
      </c>
      <c r="K808" t="str" cm="1">
        <f t="array" aca="1" ref="K808" ca="1">INDEX($K$2:$K$6,RANDBETWEEN(1,ROWS($K$2:$K$6)),1)</f>
        <v>France</v>
      </c>
      <c r="L808">
        <f t="shared" ca="1" si="162"/>
        <v>93</v>
      </c>
      <c r="M808">
        <f t="shared" ca="1" si="163"/>
        <v>182</v>
      </c>
      <c r="N808">
        <f t="shared" ca="1" si="162"/>
        <v>55</v>
      </c>
      <c r="O808" s="2">
        <f t="shared" ca="1" si="164"/>
        <v>38.5</v>
      </c>
      <c r="P808" s="2">
        <f t="shared" ca="1" si="165"/>
        <v>16.5</v>
      </c>
      <c r="Q808">
        <f t="shared" ca="1" si="166"/>
        <v>25</v>
      </c>
      <c r="R808">
        <f t="shared" ca="1" si="166"/>
        <v>34</v>
      </c>
      <c r="S808" s="2">
        <f t="shared" ca="1" si="167"/>
        <v>5.8000000000000007</v>
      </c>
      <c r="T808" s="3">
        <f t="shared" ca="1" si="168"/>
        <v>0.25896434283796455</v>
      </c>
      <c r="U808" t="str" cm="1">
        <f t="array" aca="1" ref="U808" ca="1">INDEX($U$2:$U$4,RANDBETWEEN(1,ROWS($U$2:$U$4)),1)</f>
        <v>In Relationship</v>
      </c>
    </row>
    <row r="809" spans="1:21">
      <c r="A809">
        <v>808</v>
      </c>
      <c r="B809" cm="1">
        <f t="array" aca="1" ref="B809" ca="1">INDEX($B$2:$B$3,RANDBETWEEN(1,ROWS($B$2:$B$3)),1)</f>
        <v>2020</v>
      </c>
      <c r="C809">
        <f t="shared" ca="1" si="156"/>
        <v>1410282</v>
      </c>
      <c r="D809" t="str" cm="1">
        <f t="array" aca="1" ref="D809" ca="1">INDEX($D$2:$D$6,RANDBETWEEN(1,ROWS($D$2:$D$6)),1)</f>
        <v>Costas Antonis</v>
      </c>
      <c r="E809" s="1">
        <f t="shared" ca="1" si="157"/>
        <v>44063</v>
      </c>
      <c r="F809">
        <f t="shared" ca="1" si="158"/>
        <v>25</v>
      </c>
      <c r="G809" t="str" cm="1">
        <f t="array" aca="1" ref="G809" ca="1">INDEX($G$2:$G$3,RANDBETWEEN(1,ROWS($G$2:$G$3)),1)</f>
        <v>Male</v>
      </c>
      <c r="H809" s="1">
        <f t="shared" ca="1" si="159"/>
        <v>43440</v>
      </c>
      <c r="I809">
        <f t="shared" ca="1" si="160"/>
        <v>11</v>
      </c>
      <c r="J809">
        <f t="shared" ca="1" si="161"/>
        <v>9</v>
      </c>
      <c r="K809" t="str" cm="1">
        <f t="array" aca="1" ref="K809" ca="1">INDEX($K$2:$K$6,RANDBETWEEN(1,ROWS($K$2:$K$6)),1)</f>
        <v>France</v>
      </c>
      <c r="L809">
        <f t="shared" ca="1" si="162"/>
        <v>84</v>
      </c>
      <c r="M809">
        <f t="shared" ca="1" si="163"/>
        <v>184</v>
      </c>
      <c r="N809">
        <f t="shared" ca="1" si="162"/>
        <v>56</v>
      </c>
      <c r="O809" s="2">
        <f t="shared" ca="1" si="164"/>
        <v>39.199999999999996</v>
      </c>
      <c r="P809" s="2">
        <f t="shared" ca="1" si="165"/>
        <v>16.8</v>
      </c>
      <c r="Q809">
        <f t="shared" ca="1" si="166"/>
        <v>12</v>
      </c>
      <c r="R809">
        <f t="shared" ca="1" si="166"/>
        <v>22</v>
      </c>
      <c r="S809" s="2">
        <f t="shared" ca="1" si="167"/>
        <v>4</v>
      </c>
      <c r="T809" s="3">
        <f t="shared" ca="1" si="168"/>
        <v>0.19085206969162116</v>
      </c>
      <c r="U809" t="str" cm="1">
        <f t="array" aca="1" ref="U809" ca="1">INDEX($U$2:$U$4,RANDBETWEEN(1,ROWS($U$2:$U$4)),1)</f>
        <v>In Relationship</v>
      </c>
    </row>
    <row r="810" spans="1:21">
      <c r="A810">
        <v>809</v>
      </c>
      <c r="B810" cm="1">
        <f t="array" aca="1" ref="B810" ca="1">INDEX($B$2:$B$3,RANDBETWEEN(1,ROWS($B$2:$B$3)),1)</f>
        <v>2021</v>
      </c>
      <c r="C810">
        <f t="shared" ca="1" si="156"/>
        <v>1441069</v>
      </c>
      <c r="D810" t="str" cm="1">
        <f t="array" aca="1" ref="D810" ca="1">INDEX($D$2:$D$6,RANDBETWEEN(1,ROWS($D$2:$D$6)),1)</f>
        <v>Marios Katsaros</v>
      </c>
      <c r="E810" s="1">
        <f t="shared" ca="1" si="157"/>
        <v>44096</v>
      </c>
      <c r="F810">
        <f t="shared" ca="1" si="158"/>
        <v>24</v>
      </c>
      <c r="G810" t="str" cm="1">
        <f t="array" aca="1" ref="G810" ca="1">INDEX($G$2:$G$3,RANDBETWEEN(1,ROWS($G$2:$G$3)),1)</f>
        <v>Male</v>
      </c>
      <c r="H810" s="1">
        <f t="shared" ca="1" si="159"/>
        <v>43291</v>
      </c>
      <c r="I810">
        <f t="shared" ca="1" si="160"/>
        <v>18</v>
      </c>
      <c r="J810">
        <f t="shared" ca="1" si="161"/>
        <v>14</v>
      </c>
      <c r="K810" t="str" cm="1">
        <f t="array" aca="1" ref="K810" ca="1">INDEX($K$2:$K$6,RANDBETWEEN(1,ROWS($K$2:$K$6)),1)</f>
        <v>France</v>
      </c>
      <c r="L810">
        <f t="shared" ca="1" si="162"/>
        <v>98</v>
      </c>
      <c r="M810">
        <f t="shared" ca="1" si="163"/>
        <v>129</v>
      </c>
      <c r="N810">
        <f t="shared" ca="1" si="162"/>
        <v>73</v>
      </c>
      <c r="O810" s="2">
        <f t="shared" ca="1" si="164"/>
        <v>51.099999999999994</v>
      </c>
      <c r="P810" s="2">
        <f t="shared" ca="1" si="165"/>
        <v>21.9</v>
      </c>
      <c r="Q810">
        <f t="shared" ca="1" si="166"/>
        <v>16</v>
      </c>
      <c r="R810">
        <f t="shared" ca="1" si="166"/>
        <v>20</v>
      </c>
      <c r="S810" s="2">
        <f t="shared" ca="1" si="167"/>
        <v>6.4</v>
      </c>
      <c r="T810" s="3">
        <f t="shared" ca="1" si="168"/>
        <v>0.78231092408549519</v>
      </c>
      <c r="U810" t="str" cm="1">
        <f t="array" aca="1" ref="U810" ca="1">INDEX($U$2:$U$4,RANDBETWEEN(1,ROWS($U$2:$U$4)),1)</f>
        <v>Married</v>
      </c>
    </row>
    <row r="811" spans="1:21">
      <c r="A811">
        <v>810</v>
      </c>
      <c r="B811" cm="1">
        <f t="array" aca="1" ref="B811" ca="1">INDEX($B$2:$B$3,RANDBETWEEN(1,ROWS($B$2:$B$3)),1)</f>
        <v>2021</v>
      </c>
      <c r="C811">
        <f t="shared" ca="1" si="156"/>
        <v>1453698</v>
      </c>
      <c r="D811" t="str" cm="1">
        <f t="array" aca="1" ref="D811" ca="1">INDEX($D$2:$D$6,RANDBETWEEN(1,ROWS($D$2:$D$6)),1)</f>
        <v>Marios Katsaros</v>
      </c>
      <c r="E811" s="1">
        <f t="shared" ca="1" si="157"/>
        <v>44103</v>
      </c>
      <c r="F811">
        <f t="shared" ca="1" si="158"/>
        <v>24</v>
      </c>
      <c r="G811" t="str" cm="1">
        <f t="array" aca="1" ref="G811" ca="1">INDEX($G$2:$G$3,RANDBETWEEN(1,ROWS($G$2:$G$3)),1)</f>
        <v>Male</v>
      </c>
      <c r="H811" s="1">
        <f t="shared" ca="1" si="159"/>
        <v>43450</v>
      </c>
      <c r="I811">
        <f t="shared" ca="1" si="160"/>
        <v>13</v>
      </c>
      <c r="J811">
        <f t="shared" ca="1" si="161"/>
        <v>8</v>
      </c>
      <c r="K811" t="str" cm="1">
        <f t="array" aca="1" ref="K811" ca="1">INDEX($K$2:$K$6,RANDBETWEEN(1,ROWS($K$2:$K$6)),1)</f>
        <v>Canada</v>
      </c>
      <c r="L811">
        <f t="shared" ca="1" si="162"/>
        <v>74</v>
      </c>
      <c r="M811">
        <f t="shared" ca="1" si="163"/>
        <v>169</v>
      </c>
      <c r="N811">
        <f t="shared" ca="1" si="162"/>
        <v>94</v>
      </c>
      <c r="O811" s="2">
        <f t="shared" ca="1" si="164"/>
        <v>65.8</v>
      </c>
      <c r="P811" s="2">
        <f t="shared" ca="1" si="165"/>
        <v>28.2</v>
      </c>
      <c r="Q811">
        <f t="shared" ca="1" si="166"/>
        <v>46</v>
      </c>
      <c r="R811">
        <f t="shared" ca="1" si="166"/>
        <v>18</v>
      </c>
      <c r="S811" s="2">
        <f t="shared" ca="1" si="167"/>
        <v>4.2</v>
      </c>
      <c r="T811" s="3">
        <f t="shared" ca="1" si="168"/>
        <v>0.28239826070638196</v>
      </c>
      <c r="U811" t="str" cm="1">
        <f t="array" aca="1" ref="U811" ca="1">INDEX($U$2:$U$4,RANDBETWEEN(1,ROWS($U$2:$U$4)),1)</f>
        <v>Married</v>
      </c>
    </row>
    <row r="812" spans="1:21">
      <c r="A812">
        <v>811</v>
      </c>
      <c r="B812" cm="1">
        <f t="array" aca="1" ref="B812" ca="1">INDEX($B$2:$B$3,RANDBETWEEN(1,ROWS($B$2:$B$3)),1)</f>
        <v>2021</v>
      </c>
      <c r="C812">
        <f t="shared" ca="1" si="156"/>
        <v>1496810</v>
      </c>
      <c r="D812" t="str" cm="1">
        <f t="array" aca="1" ref="D812" ca="1">INDEX($D$2:$D$6,RANDBETWEEN(1,ROWS($D$2:$D$6)),1)</f>
        <v>Costas Antonis</v>
      </c>
      <c r="E812" s="1">
        <f t="shared" ca="1" si="157"/>
        <v>44044</v>
      </c>
      <c r="F812">
        <f t="shared" ca="1" si="158"/>
        <v>22</v>
      </c>
      <c r="G812" t="str" cm="1">
        <f t="array" aca="1" ref="G812" ca="1">INDEX($G$2:$G$3,RANDBETWEEN(1,ROWS($G$2:$G$3)),1)</f>
        <v>Female</v>
      </c>
      <c r="H812" s="1">
        <f t="shared" ca="1" si="159"/>
        <v>43354</v>
      </c>
      <c r="I812">
        <f t="shared" ca="1" si="160"/>
        <v>14</v>
      </c>
      <c r="J812">
        <f t="shared" ca="1" si="161"/>
        <v>13</v>
      </c>
      <c r="K812" t="str" cm="1">
        <f t="array" aca="1" ref="K812" ca="1">INDEX($K$2:$K$6,RANDBETWEEN(1,ROWS($K$2:$K$6)),1)</f>
        <v>France</v>
      </c>
      <c r="L812">
        <f t="shared" ca="1" si="162"/>
        <v>91</v>
      </c>
      <c r="M812">
        <f t="shared" ca="1" si="163"/>
        <v>166</v>
      </c>
      <c r="N812">
        <f t="shared" ca="1" si="162"/>
        <v>86</v>
      </c>
      <c r="O812" s="2">
        <f t="shared" ca="1" si="164"/>
        <v>60.199999999999996</v>
      </c>
      <c r="P812" s="2">
        <f t="shared" ca="1" si="165"/>
        <v>25.8</v>
      </c>
      <c r="Q812">
        <f t="shared" ca="1" si="166"/>
        <v>32</v>
      </c>
      <c r="R812">
        <f t="shared" ca="1" si="166"/>
        <v>22</v>
      </c>
      <c r="S812" s="2">
        <f t="shared" ca="1" si="167"/>
        <v>5.4</v>
      </c>
      <c r="T812" s="3">
        <f t="shared" ca="1" si="168"/>
        <v>0.95493773546493377</v>
      </c>
      <c r="U812" t="str" cm="1">
        <f t="array" aca="1" ref="U812" ca="1">INDEX($U$2:$U$4,RANDBETWEEN(1,ROWS($U$2:$U$4)),1)</f>
        <v>Married</v>
      </c>
    </row>
    <row r="813" spans="1:21">
      <c r="A813">
        <v>812</v>
      </c>
      <c r="B813" cm="1">
        <f t="array" aca="1" ref="B813" ca="1">INDEX($B$2:$B$3,RANDBETWEEN(1,ROWS($B$2:$B$3)),1)</f>
        <v>2020</v>
      </c>
      <c r="C813">
        <f t="shared" ca="1" si="156"/>
        <v>1499204</v>
      </c>
      <c r="D813" t="str" cm="1">
        <f t="array" aca="1" ref="D813" ca="1">INDEX($D$2:$D$6,RANDBETWEEN(1,ROWS($D$2:$D$6)),1)</f>
        <v>Foteini Antonis</v>
      </c>
      <c r="E813" s="1">
        <f t="shared" ca="1" si="157"/>
        <v>44133</v>
      </c>
      <c r="F813">
        <f t="shared" ca="1" si="158"/>
        <v>23</v>
      </c>
      <c r="G813" t="str" cm="1">
        <f t="array" aca="1" ref="G813" ca="1">INDEX($G$2:$G$3,RANDBETWEEN(1,ROWS($G$2:$G$3)),1)</f>
        <v>Male</v>
      </c>
      <c r="H813" s="1">
        <f t="shared" ca="1" si="159"/>
        <v>43595</v>
      </c>
      <c r="I813">
        <f t="shared" ca="1" si="160"/>
        <v>17</v>
      </c>
      <c r="J813">
        <f t="shared" ca="1" si="161"/>
        <v>9</v>
      </c>
      <c r="K813" t="str" cm="1">
        <f t="array" aca="1" ref="K813" ca="1">INDEX($K$2:$K$6,RANDBETWEEN(1,ROWS($K$2:$K$6)),1)</f>
        <v>France</v>
      </c>
      <c r="L813">
        <f t="shared" ca="1" si="162"/>
        <v>69</v>
      </c>
      <c r="M813">
        <f t="shared" ca="1" si="163"/>
        <v>142</v>
      </c>
      <c r="N813">
        <f t="shared" ca="1" si="162"/>
        <v>50</v>
      </c>
      <c r="O813" s="2">
        <f t="shared" ca="1" si="164"/>
        <v>35</v>
      </c>
      <c r="P813" s="2">
        <f t="shared" ca="1" si="165"/>
        <v>15</v>
      </c>
      <c r="Q813">
        <f t="shared" ca="1" si="166"/>
        <v>41</v>
      </c>
      <c r="R813">
        <f t="shared" ca="1" si="166"/>
        <v>22</v>
      </c>
      <c r="S813" s="2">
        <f t="shared" ca="1" si="167"/>
        <v>5.2</v>
      </c>
      <c r="T813" s="3">
        <f t="shared" ca="1" si="168"/>
        <v>0.97896221756184731</v>
      </c>
      <c r="U813" t="str" cm="1">
        <f t="array" aca="1" ref="U813" ca="1">INDEX($U$2:$U$4,RANDBETWEEN(1,ROWS($U$2:$U$4)),1)</f>
        <v>In Relationship</v>
      </c>
    </row>
    <row r="814" spans="1:21">
      <c r="A814">
        <v>813</v>
      </c>
      <c r="B814" cm="1">
        <f t="array" aca="1" ref="B814" ca="1">INDEX($B$2:$B$3,RANDBETWEEN(1,ROWS($B$2:$B$3)),1)</f>
        <v>2021</v>
      </c>
      <c r="C814">
        <f t="shared" ca="1" si="156"/>
        <v>1493178</v>
      </c>
      <c r="D814" t="str" cm="1">
        <f t="array" aca="1" ref="D814" ca="1">INDEX($D$2:$D$6,RANDBETWEEN(1,ROWS($D$2:$D$6)),1)</f>
        <v>Costas Antonis</v>
      </c>
      <c r="E814" s="1">
        <f t="shared" ca="1" si="157"/>
        <v>44147</v>
      </c>
      <c r="F814">
        <f t="shared" ca="1" si="158"/>
        <v>20</v>
      </c>
      <c r="G814" t="str" cm="1">
        <f t="array" aca="1" ref="G814" ca="1">INDEX($G$2:$G$3,RANDBETWEEN(1,ROWS($G$2:$G$3)),1)</f>
        <v>Male</v>
      </c>
      <c r="H814" s="1">
        <f t="shared" ca="1" si="159"/>
        <v>43375</v>
      </c>
      <c r="I814">
        <f t="shared" ca="1" si="160"/>
        <v>16</v>
      </c>
      <c r="J814">
        <f t="shared" ca="1" si="161"/>
        <v>9</v>
      </c>
      <c r="K814" t="str" cm="1">
        <f t="array" aca="1" ref="K814" ca="1">INDEX($K$2:$K$6,RANDBETWEEN(1,ROWS($K$2:$K$6)),1)</f>
        <v>Spain</v>
      </c>
      <c r="L814">
        <f t="shared" ca="1" si="162"/>
        <v>100</v>
      </c>
      <c r="M814">
        <f t="shared" ca="1" si="163"/>
        <v>183</v>
      </c>
      <c r="N814">
        <f t="shared" ca="1" si="162"/>
        <v>62</v>
      </c>
      <c r="O814" s="2">
        <f t="shared" ca="1" si="164"/>
        <v>43.4</v>
      </c>
      <c r="P814" s="2">
        <f t="shared" ca="1" si="165"/>
        <v>18.599999999999998</v>
      </c>
      <c r="Q814">
        <f t="shared" ca="1" si="166"/>
        <v>31</v>
      </c>
      <c r="R814">
        <f t="shared" ca="1" si="166"/>
        <v>44</v>
      </c>
      <c r="S814" s="2">
        <f t="shared" ca="1" si="167"/>
        <v>5</v>
      </c>
      <c r="T814" s="3">
        <f t="shared" ca="1" si="168"/>
        <v>0.66687864826500165</v>
      </c>
      <c r="U814" t="str" cm="1">
        <f t="array" aca="1" ref="U814" ca="1">INDEX($U$2:$U$4,RANDBETWEEN(1,ROWS($U$2:$U$4)),1)</f>
        <v>In Relationship</v>
      </c>
    </row>
    <row r="815" spans="1:21">
      <c r="A815">
        <v>814</v>
      </c>
      <c r="B815" cm="1">
        <f t="array" aca="1" ref="B815" ca="1">INDEX($B$2:$B$3,RANDBETWEEN(1,ROWS($B$2:$B$3)),1)</f>
        <v>2021</v>
      </c>
      <c r="C815">
        <f t="shared" ca="1" si="156"/>
        <v>1451429</v>
      </c>
      <c r="D815" t="str" cm="1">
        <f t="array" aca="1" ref="D815" ca="1">INDEX($D$2:$D$6,RANDBETWEEN(1,ROWS($D$2:$D$6)),1)</f>
        <v>Costas Antonis</v>
      </c>
      <c r="E815" s="1">
        <f t="shared" ca="1" si="157"/>
        <v>44228</v>
      </c>
      <c r="F815">
        <f t="shared" ca="1" si="158"/>
        <v>23</v>
      </c>
      <c r="G815" t="str" cm="1">
        <f t="array" aca="1" ref="G815" ca="1">INDEX($G$2:$G$3,RANDBETWEEN(1,ROWS($G$2:$G$3)),1)</f>
        <v>Male</v>
      </c>
      <c r="H815" s="1">
        <f t="shared" ca="1" si="159"/>
        <v>43433</v>
      </c>
      <c r="I815">
        <f t="shared" ca="1" si="160"/>
        <v>16</v>
      </c>
      <c r="J815">
        <f t="shared" ca="1" si="161"/>
        <v>12</v>
      </c>
      <c r="K815" t="str" cm="1">
        <f t="array" aca="1" ref="K815" ca="1">INDEX($K$2:$K$6,RANDBETWEEN(1,ROWS($K$2:$K$6)),1)</f>
        <v>Canada</v>
      </c>
      <c r="L815">
        <f t="shared" ca="1" si="162"/>
        <v>79</v>
      </c>
      <c r="M815">
        <f t="shared" ca="1" si="163"/>
        <v>187</v>
      </c>
      <c r="N815">
        <f t="shared" ca="1" si="162"/>
        <v>77</v>
      </c>
      <c r="O815" s="2">
        <f t="shared" ca="1" si="164"/>
        <v>53.9</v>
      </c>
      <c r="P815" s="2">
        <f t="shared" ca="1" si="165"/>
        <v>23.099999999999998</v>
      </c>
      <c r="Q815">
        <f t="shared" ca="1" si="166"/>
        <v>17</v>
      </c>
      <c r="R815">
        <f t="shared" ca="1" si="166"/>
        <v>15</v>
      </c>
      <c r="S815" s="2">
        <f t="shared" ca="1" si="167"/>
        <v>5.6000000000000005</v>
      </c>
      <c r="T815" s="3">
        <f t="shared" ca="1" si="168"/>
        <v>0.37258608528409187</v>
      </c>
      <c r="U815" t="str" cm="1">
        <f t="array" aca="1" ref="U815" ca="1">INDEX($U$2:$U$4,RANDBETWEEN(1,ROWS($U$2:$U$4)),1)</f>
        <v>In Relationship</v>
      </c>
    </row>
    <row r="816" spans="1:21">
      <c r="A816">
        <v>815</v>
      </c>
      <c r="B816" cm="1">
        <f t="array" aca="1" ref="B816" ca="1">INDEX($B$2:$B$3,RANDBETWEEN(1,ROWS($B$2:$B$3)),1)</f>
        <v>2021</v>
      </c>
      <c r="C816">
        <f t="shared" ca="1" si="156"/>
        <v>1464494</v>
      </c>
      <c r="D816" t="str" cm="1">
        <f t="array" aca="1" ref="D816" ca="1">INDEX($D$2:$D$6,RANDBETWEEN(1,ROWS($D$2:$D$6)),1)</f>
        <v>Costas Antonis</v>
      </c>
      <c r="E816" s="1">
        <f t="shared" ca="1" si="157"/>
        <v>44031</v>
      </c>
      <c r="F816">
        <f t="shared" ca="1" si="158"/>
        <v>26</v>
      </c>
      <c r="G816" t="str" cm="1">
        <f t="array" aca="1" ref="G816" ca="1">INDEX($G$2:$G$3,RANDBETWEEN(1,ROWS($G$2:$G$3)),1)</f>
        <v>Female</v>
      </c>
      <c r="H816" s="1">
        <f t="shared" ca="1" si="159"/>
        <v>43368</v>
      </c>
      <c r="I816">
        <f t="shared" ca="1" si="160"/>
        <v>19</v>
      </c>
      <c r="J816">
        <f t="shared" ca="1" si="161"/>
        <v>12</v>
      </c>
      <c r="K816" t="str" cm="1">
        <f t="array" aca="1" ref="K816" ca="1">INDEX($K$2:$K$6,RANDBETWEEN(1,ROWS($K$2:$K$6)),1)</f>
        <v>Germany</v>
      </c>
      <c r="L816">
        <f t="shared" ca="1" si="162"/>
        <v>87</v>
      </c>
      <c r="M816">
        <f t="shared" ca="1" si="163"/>
        <v>176</v>
      </c>
      <c r="N816">
        <f t="shared" ca="1" si="162"/>
        <v>79</v>
      </c>
      <c r="O816" s="2">
        <f t="shared" ca="1" si="164"/>
        <v>55.3</v>
      </c>
      <c r="P816" s="2">
        <f t="shared" ca="1" si="165"/>
        <v>23.7</v>
      </c>
      <c r="Q816">
        <f t="shared" ca="1" si="166"/>
        <v>25</v>
      </c>
      <c r="R816">
        <f t="shared" ca="1" si="166"/>
        <v>20</v>
      </c>
      <c r="S816" s="2">
        <f t="shared" ca="1" si="167"/>
        <v>6.2</v>
      </c>
      <c r="T816" s="3">
        <f t="shared" ca="1" si="168"/>
        <v>0.32292478329067198</v>
      </c>
      <c r="U816" t="str" cm="1">
        <f t="array" aca="1" ref="U816" ca="1">INDEX($U$2:$U$4,RANDBETWEEN(1,ROWS($U$2:$U$4)),1)</f>
        <v>Married</v>
      </c>
    </row>
    <row r="817" spans="1:21">
      <c r="A817">
        <v>816</v>
      </c>
      <c r="B817" cm="1">
        <f t="array" aca="1" ref="B817" ca="1">INDEX($B$2:$B$3,RANDBETWEEN(1,ROWS($B$2:$B$3)),1)</f>
        <v>2020</v>
      </c>
      <c r="C817">
        <f t="shared" ca="1" si="156"/>
        <v>1464871</v>
      </c>
      <c r="D817" t="str" cm="1">
        <f t="array" aca="1" ref="D817" ca="1">INDEX($D$2:$D$6,RANDBETWEEN(1,ROWS($D$2:$D$6)),1)</f>
        <v>Irini Antoniou</v>
      </c>
      <c r="E817" s="1">
        <f t="shared" ca="1" si="157"/>
        <v>44262</v>
      </c>
      <c r="F817">
        <f t="shared" ca="1" si="158"/>
        <v>20</v>
      </c>
      <c r="G817" t="str" cm="1">
        <f t="array" aca="1" ref="G817" ca="1">INDEX($G$2:$G$3,RANDBETWEEN(1,ROWS($G$2:$G$3)),1)</f>
        <v>Male</v>
      </c>
      <c r="H817" s="1">
        <f t="shared" ca="1" si="159"/>
        <v>43355</v>
      </c>
      <c r="I817">
        <f t="shared" ca="1" si="160"/>
        <v>19</v>
      </c>
      <c r="J817">
        <f t="shared" ca="1" si="161"/>
        <v>12</v>
      </c>
      <c r="K817" t="str" cm="1">
        <f t="array" aca="1" ref="K817" ca="1">INDEX($K$2:$K$6,RANDBETWEEN(1,ROWS($K$2:$K$6)),1)</f>
        <v>Germany</v>
      </c>
      <c r="L817">
        <f t="shared" ca="1" si="162"/>
        <v>80</v>
      </c>
      <c r="M817">
        <f t="shared" ca="1" si="163"/>
        <v>103</v>
      </c>
      <c r="N817">
        <f t="shared" ca="1" si="162"/>
        <v>87</v>
      </c>
      <c r="O817" s="2">
        <f t="shared" ca="1" si="164"/>
        <v>60.9</v>
      </c>
      <c r="P817" s="2">
        <f t="shared" ca="1" si="165"/>
        <v>26.099999999999998</v>
      </c>
      <c r="Q817">
        <f t="shared" ca="1" si="166"/>
        <v>47</v>
      </c>
      <c r="R817">
        <f t="shared" ca="1" si="166"/>
        <v>48</v>
      </c>
      <c r="S817" s="2">
        <f t="shared" ca="1" si="167"/>
        <v>6.2</v>
      </c>
      <c r="T817" s="3">
        <f t="shared" ca="1" si="168"/>
        <v>2.1002942221358789E-2</v>
      </c>
      <c r="U817" t="str" cm="1">
        <f t="array" aca="1" ref="U817" ca="1">INDEX($U$2:$U$4,RANDBETWEEN(1,ROWS($U$2:$U$4)),1)</f>
        <v>In Relationship</v>
      </c>
    </row>
    <row r="818" spans="1:21">
      <c r="A818">
        <v>817</v>
      </c>
      <c r="B818" cm="1">
        <f t="array" aca="1" ref="B818" ca="1">INDEX($B$2:$B$3,RANDBETWEEN(1,ROWS($B$2:$B$3)),1)</f>
        <v>2020</v>
      </c>
      <c r="C818">
        <f t="shared" ca="1" si="156"/>
        <v>1402937</v>
      </c>
      <c r="D818" t="str" cm="1">
        <f t="array" aca="1" ref="D818" ca="1">INDEX($D$2:$D$6,RANDBETWEEN(1,ROWS($D$2:$D$6)),1)</f>
        <v>Costas Antonis</v>
      </c>
      <c r="E818" s="1">
        <f t="shared" ca="1" si="157"/>
        <v>44212</v>
      </c>
      <c r="F818">
        <f t="shared" ca="1" si="158"/>
        <v>27</v>
      </c>
      <c r="G818" t="str" cm="1">
        <f t="array" aca="1" ref="G818" ca="1">INDEX($G$2:$G$3,RANDBETWEEN(1,ROWS($G$2:$G$3)),1)</f>
        <v>Male</v>
      </c>
      <c r="H818" s="1">
        <f t="shared" ca="1" si="159"/>
        <v>43350</v>
      </c>
      <c r="I818">
        <f t="shared" ca="1" si="160"/>
        <v>11</v>
      </c>
      <c r="J818">
        <f t="shared" ca="1" si="161"/>
        <v>8</v>
      </c>
      <c r="K818" t="str" cm="1">
        <f t="array" aca="1" ref="K818" ca="1">INDEX($K$2:$K$6,RANDBETWEEN(1,ROWS($K$2:$K$6)),1)</f>
        <v>France</v>
      </c>
      <c r="L818">
        <f t="shared" ca="1" si="162"/>
        <v>79</v>
      </c>
      <c r="M818">
        <f t="shared" ca="1" si="163"/>
        <v>109</v>
      </c>
      <c r="N818">
        <f t="shared" ca="1" si="162"/>
        <v>62</v>
      </c>
      <c r="O818" s="2">
        <f t="shared" ca="1" si="164"/>
        <v>43.4</v>
      </c>
      <c r="P818" s="2">
        <f t="shared" ca="1" si="165"/>
        <v>18.599999999999998</v>
      </c>
      <c r="Q818">
        <f t="shared" ca="1" si="166"/>
        <v>16</v>
      </c>
      <c r="R818">
        <f t="shared" ca="1" si="166"/>
        <v>46</v>
      </c>
      <c r="S818" s="2">
        <f t="shared" ca="1" si="167"/>
        <v>3.8000000000000003</v>
      </c>
      <c r="T818" s="3">
        <f t="shared" ca="1" si="168"/>
        <v>0.1411312378455436</v>
      </c>
      <c r="U818" t="str" cm="1">
        <f t="array" aca="1" ref="U818" ca="1">INDEX($U$2:$U$4,RANDBETWEEN(1,ROWS($U$2:$U$4)),1)</f>
        <v>In Relationship</v>
      </c>
    </row>
    <row r="819" spans="1:21">
      <c r="A819">
        <v>818</v>
      </c>
      <c r="B819" cm="1">
        <f t="array" aca="1" ref="B819" ca="1">INDEX($B$2:$B$3,RANDBETWEEN(1,ROWS($B$2:$B$3)),1)</f>
        <v>2020</v>
      </c>
      <c r="C819">
        <f t="shared" ca="1" si="156"/>
        <v>1458476</v>
      </c>
      <c r="D819" t="str" cm="1">
        <f t="array" aca="1" ref="D819" ca="1">INDEX($D$2:$D$6,RANDBETWEEN(1,ROWS($D$2:$D$6)),1)</f>
        <v>Costas Antonis</v>
      </c>
      <c r="E819" s="1">
        <f t="shared" ca="1" si="157"/>
        <v>43999</v>
      </c>
      <c r="F819">
        <f t="shared" ca="1" si="158"/>
        <v>21</v>
      </c>
      <c r="G819" t="str" cm="1">
        <f t="array" aca="1" ref="G819" ca="1">INDEX($G$2:$G$3,RANDBETWEEN(1,ROWS($G$2:$G$3)),1)</f>
        <v>Female</v>
      </c>
      <c r="H819" s="1">
        <f t="shared" ca="1" si="159"/>
        <v>43305</v>
      </c>
      <c r="I819">
        <f t="shared" ca="1" si="160"/>
        <v>14</v>
      </c>
      <c r="J819">
        <f t="shared" ca="1" si="161"/>
        <v>14</v>
      </c>
      <c r="K819" t="str" cm="1">
        <f t="array" aca="1" ref="K819" ca="1">INDEX($K$2:$K$6,RANDBETWEEN(1,ROWS($K$2:$K$6)),1)</f>
        <v>Germany</v>
      </c>
      <c r="L819">
        <f t="shared" ca="1" si="162"/>
        <v>52</v>
      </c>
      <c r="M819">
        <f t="shared" ca="1" si="163"/>
        <v>148</v>
      </c>
      <c r="N819">
        <f t="shared" ca="1" si="162"/>
        <v>67</v>
      </c>
      <c r="O819" s="2">
        <f t="shared" ca="1" si="164"/>
        <v>46.9</v>
      </c>
      <c r="P819" s="2">
        <f t="shared" ca="1" si="165"/>
        <v>20.099999999999998</v>
      </c>
      <c r="Q819">
        <f t="shared" ca="1" si="166"/>
        <v>45</v>
      </c>
      <c r="R819">
        <f t="shared" ca="1" si="166"/>
        <v>18</v>
      </c>
      <c r="S819" s="2">
        <f t="shared" ca="1" si="167"/>
        <v>5.6000000000000005</v>
      </c>
      <c r="T819" s="3">
        <f t="shared" ca="1" si="168"/>
        <v>0.74079847611073379</v>
      </c>
      <c r="U819" t="str" cm="1">
        <f t="array" aca="1" ref="U819" ca="1">INDEX($U$2:$U$4,RANDBETWEEN(1,ROWS($U$2:$U$4)),1)</f>
        <v>Single</v>
      </c>
    </row>
    <row r="820" spans="1:21">
      <c r="A820">
        <v>819</v>
      </c>
      <c r="B820" cm="1">
        <f t="array" aca="1" ref="B820" ca="1">INDEX($B$2:$B$3,RANDBETWEEN(1,ROWS($B$2:$B$3)),1)</f>
        <v>2020</v>
      </c>
      <c r="C820">
        <f t="shared" ca="1" si="156"/>
        <v>1424428</v>
      </c>
      <c r="D820" t="str" cm="1">
        <f t="array" aca="1" ref="D820" ca="1">INDEX($D$2:$D$6,RANDBETWEEN(1,ROWS($D$2:$D$6)),1)</f>
        <v>Costas Antonis</v>
      </c>
      <c r="E820" s="1">
        <f t="shared" ca="1" si="157"/>
        <v>43984</v>
      </c>
      <c r="F820">
        <f t="shared" ca="1" si="158"/>
        <v>19</v>
      </c>
      <c r="G820" t="str" cm="1">
        <f t="array" aca="1" ref="G820" ca="1">INDEX($G$2:$G$3,RANDBETWEEN(1,ROWS($G$2:$G$3)),1)</f>
        <v>Male</v>
      </c>
      <c r="H820" s="1">
        <f t="shared" ca="1" si="159"/>
        <v>43673</v>
      </c>
      <c r="I820">
        <f t="shared" ca="1" si="160"/>
        <v>13</v>
      </c>
      <c r="J820">
        <f t="shared" ca="1" si="161"/>
        <v>8</v>
      </c>
      <c r="K820" t="str" cm="1">
        <f t="array" aca="1" ref="K820" ca="1">INDEX($K$2:$K$6,RANDBETWEEN(1,ROWS($K$2:$K$6)),1)</f>
        <v>France</v>
      </c>
      <c r="L820">
        <f t="shared" ca="1" si="162"/>
        <v>94</v>
      </c>
      <c r="M820">
        <f t="shared" ca="1" si="163"/>
        <v>152</v>
      </c>
      <c r="N820">
        <f t="shared" ca="1" si="162"/>
        <v>55</v>
      </c>
      <c r="O820" s="2">
        <f t="shared" ca="1" si="164"/>
        <v>38.5</v>
      </c>
      <c r="P820" s="2">
        <f t="shared" ca="1" si="165"/>
        <v>16.5</v>
      </c>
      <c r="Q820">
        <f t="shared" ca="1" si="166"/>
        <v>35</v>
      </c>
      <c r="R820">
        <f t="shared" ca="1" si="166"/>
        <v>46</v>
      </c>
      <c r="S820" s="2">
        <f t="shared" ca="1" si="167"/>
        <v>4.2</v>
      </c>
      <c r="T820" s="3">
        <f t="shared" ca="1" si="168"/>
        <v>0.95113184544074847</v>
      </c>
      <c r="U820" t="str" cm="1">
        <f t="array" aca="1" ref="U820" ca="1">INDEX($U$2:$U$4,RANDBETWEEN(1,ROWS($U$2:$U$4)),1)</f>
        <v>In Relationship</v>
      </c>
    </row>
    <row r="821" spans="1:21">
      <c r="A821">
        <v>820</v>
      </c>
      <c r="B821" cm="1">
        <f t="array" aca="1" ref="B821" ca="1">INDEX($B$2:$B$3,RANDBETWEEN(1,ROWS($B$2:$B$3)),1)</f>
        <v>2020</v>
      </c>
      <c r="C821">
        <f t="shared" ca="1" si="156"/>
        <v>1459084</v>
      </c>
      <c r="D821" t="str" cm="1">
        <f t="array" aca="1" ref="D821" ca="1">INDEX($D$2:$D$6,RANDBETWEEN(1,ROWS($D$2:$D$6)),1)</f>
        <v>Periklis Andreas</v>
      </c>
      <c r="E821" s="1">
        <f t="shared" ca="1" si="157"/>
        <v>43989</v>
      </c>
      <c r="F821">
        <f t="shared" ca="1" si="158"/>
        <v>21</v>
      </c>
      <c r="G821" t="str" cm="1">
        <f t="array" aca="1" ref="G821" ca="1">INDEX($G$2:$G$3,RANDBETWEEN(1,ROWS($G$2:$G$3)),1)</f>
        <v>Female</v>
      </c>
      <c r="H821" s="1">
        <f t="shared" ca="1" si="159"/>
        <v>43616</v>
      </c>
      <c r="I821">
        <f t="shared" ca="1" si="160"/>
        <v>19</v>
      </c>
      <c r="J821">
        <f t="shared" ca="1" si="161"/>
        <v>12</v>
      </c>
      <c r="K821" t="str" cm="1">
        <f t="array" aca="1" ref="K821" ca="1">INDEX($K$2:$K$6,RANDBETWEEN(1,ROWS($K$2:$K$6)),1)</f>
        <v>Canada</v>
      </c>
      <c r="L821">
        <f t="shared" ca="1" si="162"/>
        <v>90</v>
      </c>
      <c r="M821">
        <f t="shared" ca="1" si="163"/>
        <v>177</v>
      </c>
      <c r="N821">
        <f t="shared" ca="1" si="162"/>
        <v>94</v>
      </c>
      <c r="O821" s="2">
        <f t="shared" ca="1" si="164"/>
        <v>65.8</v>
      </c>
      <c r="P821" s="2">
        <f t="shared" ca="1" si="165"/>
        <v>28.2</v>
      </c>
      <c r="Q821">
        <f t="shared" ca="1" si="166"/>
        <v>17</v>
      </c>
      <c r="R821">
        <f t="shared" ca="1" si="166"/>
        <v>14</v>
      </c>
      <c r="S821" s="2">
        <f t="shared" ca="1" si="167"/>
        <v>6.2</v>
      </c>
      <c r="T821" s="3">
        <f t="shared" ca="1" si="168"/>
        <v>0.13802427780769622</v>
      </c>
      <c r="U821" t="str" cm="1">
        <f t="array" aca="1" ref="U821" ca="1">INDEX($U$2:$U$4,RANDBETWEEN(1,ROWS($U$2:$U$4)),1)</f>
        <v>In Relationship</v>
      </c>
    </row>
    <row r="822" spans="1:21">
      <c r="A822">
        <v>821</v>
      </c>
      <c r="B822" cm="1">
        <f t="array" aca="1" ref="B822" ca="1">INDEX($B$2:$B$3,RANDBETWEEN(1,ROWS($B$2:$B$3)),1)</f>
        <v>2021</v>
      </c>
      <c r="C822">
        <f t="shared" ca="1" si="156"/>
        <v>1499717</v>
      </c>
      <c r="D822" t="str" cm="1">
        <f t="array" aca="1" ref="D822" ca="1">INDEX($D$2:$D$6,RANDBETWEEN(1,ROWS($D$2:$D$6)),1)</f>
        <v>Periklis Andreas</v>
      </c>
      <c r="E822" s="1">
        <f t="shared" ca="1" si="157"/>
        <v>44075</v>
      </c>
      <c r="F822">
        <f t="shared" ca="1" si="158"/>
        <v>24</v>
      </c>
      <c r="G822" t="str" cm="1">
        <f t="array" aca="1" ref="G822" ca="1">INDEX($G$2:$G$3,RANDBETWEEN(1,ROWS($G$2:$G$3)),1)</f>
        <v>Female</v>
      </c>
      <c r="H822" s="1">
        <f t="shared" ca="1" si="159"/>
        <v>43593</v>
      </c>
      <c r="I822">
        <f t="shared" ca="1" si="160"/>
        <v>10</v>
      </c>
      <c r="J822">
        <f t="shared" ca="1" si="161"/>
        <v>14</v>
      </c>
      <c r="K822" t="str" cm="1">
        <f t="array" aca="1" ref="K822" ca="1">INDEX($K$2:$K$6,RANDBETWEEN(1,ROWS($K$2:$K$6)),1)</f>
        <v>Spain</v>
      </c>
      <c r="L822">
        <f t="shared" ca="1" si="162"/>
        <v>86</v>
      </c>
      <c r="M822">
        <f t="shared" ca="1" si="163"/>
        <v>181</v>
      </c>
      <c r="N822">
        <f t="shared" ca="1" si="162"/>
        <v>52</v>
      </c>
      <c r="O822" s="2">
        <f t="shared" ca="1" si="164"/>
        <v>36.4</v>
      </c>
      <c r="P822" s="2">
        <f t="shared" ca="1" si="165"/>
        <v>15.6</v>
      </c>
      <c r="Q822">
        <f t="shared" ca="1" si="166"/>
        <v>46</v>
      </c>
      <c r="R822">
        <f t="shared" ca="1" si="166"/>
        <v>31</v>
      </c>
      <c r="S822" s="2">
        <f t="shared" ca="1" si="167"/>
        <v>4.8000000000000007</v>
      </c>
      <c r="T822" s="3">
        <f t="shared" ca="1" si="168"/>
        <v>0.33512448637986336</v>
      </c>
      <c r="U822" t="str" cm="1">
        <f t="array" aca="1" ref="U822" ca="1">INDEX($U$2:$U$4,RANDBETWEEN(1,ROWS($U$2:$U$4)),1)</f>
        <v>Married</v>
      </c>
    </row>
    <row r="823" spans="1:21">
      <c r="A823">
        <v>822</v>
      </c>
      <c r="B823" cm="1">
        <f t="array" aca="1" ref="B823" ca="1">INDEX($B$2:$B$3,RANDBETWEEN(1,ROWS($B$2:$B$3)),1)</f>
        <v>2021</v>
      </c>
      <c r="C823">
        <f t="shared" ca="1" si="156"/>
        <v>1453983</v>
      </c>
      <c r="D823" t="str" cm="1">
        <f t="array" aca="1" ref="D823" ca="1">INDEX($D$2:$D$6,RANDBETWEEN(1,ROWS($D$2:$D$6)),1)</f>
        <v>Costas Antonis</v>
      </c>
      <c r="E823" s="1">
        <f t="shared" ca="1" si="157"/>
        <v>44064</v>
      </c>
      <c r="F823">
        <f t="shared" ca="1" si="158"/>
        <v>23</v>
      </c>
      <c r="G823" t="str" cm="1">
        <f t="array" aca="1" ref="G823" ca="1">INDEX($G$2:$G$3,RANDBETWEEN(1,ROWS($G$2:$G$3)),1)</f>
        <v>Male</v>
      </c>
      <c r="H823" s="1">
        <f t="shared" ca="1" si="159"/>
        <v>43512</v>
      </c>
      <c r="I823">
        <f t="shared" ca="1" si="160"/>
        <v>13</v>
      </c>
      <c r="J823">
        <f t="shared" ca="1" si="161"/>
        <v>14</v>
      </c>
      <c r="K823" t="str" cm="1">
        <f t="array" aca="1" ref="K823" ca="1">INDEX($K$2:$K$6,RANDBETWEEN(1,ROWS($K$2:$K$6)),1)</f>
        <v>Spain</v>
      </c>
      <c r="L823">
        <f t="shared" ca="1" si="162"/>
        <v>81</v>
      </c>
      <c r="M823">
        <f t="shared" ca="1" si="163"/>
        <v>132</v>
      </c>
      <c r="N823">
        <f t="shared" ca="1" si="162"/>
        <v>80</v>
      </c>
      <c r="O823" s="2">
        <f t="shared" ca="1" si="164"/>
        <v>56</v>
      </c>
      <c r="P823" s="2">
        <f t="shared" ca="1" si="165"/>
        <v>24</v>
      </c>
      <c r="Q823">
        <f t="shared" ca="1" si="166"/>
        <v>35</v>
      </c>
      <c r="R823">
        <f t="shared" ca="1" si="166"/>
        <v>29</v>
      </c>
      <c r="S823" s="2">
        <f t="shared" ca="1" si="167"/>
        <v>5.4</v>
      </c>
      <c r="T823" s="3">
        <f t="shared" ca="1" si="168"/>
        <v>0.32014453914719809</v>
      </c>
      <c r="U823" t="str" cm="1">
        <f t="array" aca="1" ref="U823" ca="1">INDEX($U$2:$U$4,RANDBETWEEN(1,ROWS($U$2:$U$4)),1)</f>
        <v>Single</v>
      </c>
    </row>
    <row r="824" spans="1:21">
      <c r="A824">
        <v>823</v>
      </c>
      <c r="B824" cm="1">
        <f t="array" aca="1" ref="B824" ca="1">INDEX($B$2:$B$3,RANDBETWEEN(1,ROWS($B$2:$B$3)),1)</f>
        <v>2020</v>
      </c>
      <c r="C824">
        <f t="shared" ca="1" si="156"/>
        <v>1426989</v>
      </c>
      <c r="D824" t="str" cm="1">
        <f t="array" aca="1" ref="D824" ca="1">INDEX($D$2:$D$6,RANDBETWEEN(1,ROWS($D$2:$D$6)),1)</f>
        <v>Costas Antonis</v>
      </c>
      <c r="E824" s="1">
        <f t="shared" ca="1" si="157"/>
        <v>44139</v>
      </c>
      <c r="F824">
        <f t="shared" ca="1" si="158"/>
        <v>27</v>
      </c>
      <c r="G824" t="str" cm="1">
        <f t="array" aca="1" ref="G824" ca="1">INDEX($G$2:$G$3,RANDBETWEEN(1,ROWS($G$2:$G$3)),1)</f>
        <v>Male</v>
      </c>
      <c r="H824" s="1">
        <f t="shared" ca="1" si="159"/>
        <v>43505</v>
      </c>
      <c r="I824">
        <f t="shared" ca="1" si="160"/>
        <v>12</v>
      </c>
      <c r="J824">
        <f t="shared" ca="1" si="161"/>
        <v>10</v>
      </c>
      <c r="K824" t="str" cm="1">
        <f t="array" aca="1" ref="K824" ca="1">INDEX($K$2:$K$6,RANDBETWEEN(1,ROWS($K$2:$K$6)),1)</f>
        <v>Australia</v>
      </c>
      <c r="L824">
        <f t="shared" ca="1" si="162"/>
        <v>70</v>
      </c>
      <c r="M824">
        <f t="shared" ca="1" si="163"/>
        <v>114</v>
      </c>
      <c r="N824">
        <f t="shared" ca="1" si="162"/>
        <v>98</v>
      </c>
      <c r="O824" s="2">
        <f t="shared" ca="1" si="164"/>
        <v>68.599999999999994</v>
      </c>
      <c r="P824" s="2">
        <f t="shared" ca="1" si="165"/>
        <v>29.4</v>
      </c>
      <c r="Q824">
        <f t="shared" ca="1" si="166"/>
        <v>19</v>
      </c>
      <c r="R824">
        <f t="shared" ca="1" si="166"/>
        <v>16</v>
      </c>
      <c r="S824" s="2">
        <f t="shared" ca="1" si="167"/>
        <v>4.4000000000000004</v>
      </c>
      <c r="T824" s="3">
        <f t="shared" ca="1" si="168"/>
        <v>0.91764056559214602</v>
      </c>
      <c r="U824" t="str" cm="1">
        <f t="array" aca="1" ref="U824" ca="1">INDEX($U$2:$U$4,RANDBETWEEN(1,ROWS($U$2:$U$4)),1)</f>
        <v>Married</v>
      </c>
    </row>
    <row r="825" spans="1:21">
      <c r="A825">
        <v>824</v>
      </c>
      <c r="B825" cm="1">
        <f t="array" aca="1" ref="B825" ca="1">INDEX($B$2:$B$3,RANDBETWEEN(1,ROWS($B$2:$B$3)),1)</f>
        <v>2021</v>
      </c>
      <c r="C825">
        <f t="shared" ca="1" si="156"/>
        <v>1478000</v>
      </c>
      <c r="D825" t="str" cm="1">
        <f t="array" aca="1" ref="D825" ca="1">INDEX($D$2:$D$6,RANDBETWEEN(1,ROWS($D$2:$D$6)),1)</f>
        <v>Irini Antoniou</v>
      </c>
      <c r="E825" s="1">
        <f t="shared" ca="1" si="157"/>
        <v>44027</v>
      </c>
      <c r="F825">
        <f t="shared" ca="1" si="158"/>
        <v>18</v>
      </c>
      <c r="G825" t="str" cm="1">
        <f t="array" aca="1" ref="G825" ca="1">INDEX($G$2:$G$3,RANDBETWEEN(1,ROWS($G$2:$G$3)),1)</f>
        <v>Female</v>
      </c>
      <c r="H825" s="1">
        <f t="shared" ca="1" si="159"/>
        <v>43673</v>
      </c>
      <c r="I825">
        <f t="shared" ca="1" si="160"/>
        <v>14</v>
      </c>
      <c r="J825">
        <f t="shared" ca="1" si="161"/>
        <v>8</v>
      </c>
      <c r="K825" t="str" cm="1">
        <f t="array" aca="1" ref="K825" ca="1">INDEX($K$2:$K$6,RANDBETWEEN(1,ROWS($K$2:$K$6)),1)</f>
        <v>Canada</v>
      </c>
      <c r="L825">
        <f t="shared" ca="1" si="162"/>
        <v>96</v>
      </c>
      <c r="M825">
        <f t="shared" ca="1" si="163"/>
        <v>123</v>
      </c>
      <c r="N825">
        <f t="shared" ca="1" si="162"/>
        <v>71</v>
      </c>
      <c r="O825" s="2">
        <f t="shared" ca="1" si="164"/>
        <v>49.699999999999996</v>
      </c>
      <c r="P825" s="2">
        <f t="shared" ca="1" si="165"/>
        <v>21.3</v>
      </c>
      <c r="Q825">
        <f t="shared" ca="1" si="166"/>
        <v>24</v>
      </c>
      <c r="R825">
        <f t="shared" ca="1" si="166"/>
        <v>41</v>
      </c>
      <c r="S825" s="2">
        <f t="shared" ca="1" si="167"/>
        <v>4.4000000000000004</v>
      </c>
      <c r="T825" s="3">
        <f t="shared" ca="1" si="168"/>
        <v>0.81968712625036066</v>
      </c>
      <c r="U825" t="str" cm="1">
        <f t="array" aca="1" ref="U825" ca="1">INDEX($U$2:$U$4,RANDBETWEEN(1,ROWS($U$2:$U$4)),1)</f>
        <v>Single</v>
      </c>
    </row>
    <row r="826" spans="1:21">
      <c r="A826">
        <v>825</v>
      </c>
      <c r="B826" cm="1">
        <f t="array" aca="1" ref="B826" ca="1">INDEX($B$2:$B$3,RANDBETWEEN(1,ROWS($B$2:$B$3)),1)</f>
        <v>2020</v>
      </c>
      <c r="C826">
        <f t="shared" ca="1" si="156"/>
        <v>1407666</v>
      </c>
      <c r="D826" t="str" cm="1">
        <f t="array" aca="1" ref="D826" ca="1">INDEX($D$2:$D$6,RANDBETWEEN(1,ROWS($D$2:$D$6)),1)</f>
        <v>Costas Antonis</v>
      </c>
      <c r="E826" s="1">
        <f t="shared" ca="1" si="157"/>
        <v>44400</v>
      </c>
      <c r="F826">
        <f t="shared" ca="1" si="158"/>
        <v>28</v>
      </c>
      <c r="G826" t="str" cm="1">
        <f t="array" aca="1" ref="G826" ca="1">INDEX($G$2:$G$3,RANDBETWEEN(1,ROWS($G$2:$G$3)),1)</f>
        <v>Male</v>
      </c>
      <c r="H826" s="1">
        <f t="shared" ca="1" si="159"/>
        <v>43616</v>
      </c>
      <c r="I826">
        <f t="shared" ca="1" si="160"/>
        <v>17</v>
      </c>
      <c r="J826">
        <f t="shared" ca="1" si="161"/>
        <v>13</v>
      </c>
      <c r="K826" t="str" cm="1">
        <f t="array" aca="1" ref="K826" ca="1">INDEX($K$2:$K$6,RANDBETWEEN(1,ROWS($K$2:$K$6)),1)</f>
        <v>France</v>
      </c>
      <c r="L826">
        <f t="shared" ca="1" si="162"/>
        <v>87</v>
      </c>
      <c r="M826">
        <f t="shared" ca="1" si="163"/>
        <v>147</v>
      </c>
      <c r="N826">
        <f t="shared" ca="1" si="162"/>
        <v>52</v>
      </c>
      <c r="O826" s="2">
        <f t="shared" ca="1" si="164"/>
        <v>36.4</v>
      </c>
      <c r="P826" s="2">
        <f t="shared" ca="1" si="165"/>
        <v>15.6</v>
      </c>
      <c r="Q826">
        <f t="shared" ca="1" si="166"/>
        <v>29</v>
      </c>
      <c r="R826">
        <f t="shared" ca="1" si="166"/>
        <v>49</v>
      </c>
      <c r="S826" s="2">
        <f t="shared" ca="1" si="167"/>
        <v>6</v>
      </c>
      <c r="T826" s="3">
        <f t="shared" ca="1" si="168"/>
        <v>0.17430980885501213</v>
      </c>
      <c r="U826" t="str" cm="1">
        <f t="array" aca="1" ref="U826" ca="1">INDEX($U$2:$U$4,RANDBETWEEN(1,ROWS($U$2:$U$4)),1)</f>
        <v>In Relationship</v>
      </c>
    </row>
    <row r="827" spans="1:21">
      <c r="A827">
        <v>826</v>
      </c>
      <c r="B827" cm="1">
        <f t="array" aca="1" ref="B827" ca="1">INDEX($B$2:$B$3,RANDBETWEEN(1,ROWS($B$2:$B$3)),1)</f>
        <v>2021</v>
      </c>
      <c r="C827">
        <f t="shared" ca="1" si="156"/>
        <v>1448544</v>
      </c>
      <c r="D827" t="str" cm="1">
        <f t="array" aca="1" ref="D827" ca="1">INDEX($D$2:$D$6,RANDBETWEEN(1,ROWS($D$2:$D$6)),1)</f>
        <v>Foteini Antonis</v>
      </c>
      <c r="E827" s="1">
        <f t="shared" ca="1" si="157"/>
        <v>44100</v>
      </c>
      <c r="F827">
        <f t="shared" ca="1" si="158"/>
        <v>22</v>
      </c>
      <c r="G827" t="str" cm="1">
        <f t="array" aca="1" ref="G827" ca="1">INDEX($G$2:$G$3,RANDBETWEEN(1,ROWS($G$2:$G$3)),1)</f>
        <v>Female</v>
      </c>
      <c r="H827" s="1">
        <f t="shared" ca="1" si="159"/>
        <v>43451</v>
      </c>
      <c r="I827">
        <f t="shared" ca="1" si="160"/>
        <v>17</v>
      </c>
      <c r="J827">
        <f t="shared" ca="1" si="161"/>
        <v>13</v>
      </c>
      <c r="K827" t="str" cm="1">
        <f t="array" aca="1" ref="K827" ca="1">INDEX($K$2:$K$6,RANDBETWEEN(1,ROWS($K$2:$K$6)),1)</f>
        <v>France</v>
      </c>
      <c r="L827">
        <f t="shared" ca="1" si="162"/>
        <v>92</v>
      </c>
      <c r="M827">
        <f t="shared" ca="1" si="163"/>
        <v>147</v>
      </c>
      <c r="N827">
        <f t="shared" ca="1" si="162"/>
        <v>81</v>
      </c>
      <c r="O827" s="2">
        <f t="shared" ca="1" si="164"/>
        <v>56.699999999999996</v>
      </c>
      <c r="P827" s="2">
        <f t="shared" ca="1" si="165"/>
        <v>24.3</v>
      </c>
      <c r="Q827">
        <f t="shared" ca="1" si="166"/>
        <v>41</v>
      </c>
      <c r="R827">
        <f t="shared" ca="1" si="166"/>
        <v>14</v>
      </c>
      <c r="S827" s="2">
        <f t="shared" ca="1" si="167"/>
        <v>6</v>
      </c>
      <c r="T827" s="3">
        <f t="shared" ca="1" si="168"/>
        <v>0.2691504777637409</v>
      </c>
      <c r="U827" t="str" cm="1">
        <f t="array" aca="1" ref="U827" ca="1">INDEX($U$2:$U$4,RANDBETWEEN(1,ROWS($U$2:$U$4)),1)</f>
        <v>Single</v>
      </c>
    </row>
    <row r="828" spans="1:21">
      <c r="A828">
        <v>827</v>
      </c>
      <c r="B828" cm="1">
        <f t="array" aca="1" ref="B828" ca="1">INDEX($B$2:$B$3,RANDBETWEEN(1,ROWS($B$2:$B$3)),1)</f>
        <v>2020</v>
      </c>
      <c r="C828">
        <f t="shared" ca="1" si="156"/>
        <v>1481425</v>
      </c>
      <c r="D828" t="str" cm="1">
        <f t="array" aca="1" ref="D828" ca="1">INDEX($D$2:$D$6,RANDBETWEEN(1,ROWS($D$2:$D$6)),1)</f>
        <v>Irini Antoniou</v>
      </c>
      <c r="E828" s="1">
        <f t="shared" ca="1" si="157"/>
        <v>44186</v>
      </c>
      <c r="F828">
        <f t="shared" ca="1" si="158"/>
        <v>25</v>
      </c>
      <c r="G828" t="str" cm="1">
        <f t="array" aca="1" ref="G828" ca="1">INDEX($G$2:$G$3,RANDBETWEEN(1,ROWS($G$2:$G$3)),1)</f>
        <v>Female</v>
      </c>
      <c r="H828" s="1">
        <f t="shared" ca="1" si="159"/>
        <v>43376</v>
      </c>
      <c r="I828">
        <f t="shared" ca="1" si="160"/>
        <v>10</v>
      </c>
      <c r="J828">
        <f t="shared" ca="1" si="161"/>
        <v>13</v>
      </c>
      <c r="K828" t="str" cm="1">
        <f t="array" aca="1" ref="K828" ca="1">INDEX($K$2:$K$6,RANDBETWEEN(1,ROWS($K$2:$K$6)),1)</f>
        <v>Canada</v>
      </c>
      <c r="L828">
        <f t="shared" ca="1" si="162"/>
        <v>86</v>
      </c>
      <c r="M828">
        <f t="shared" ca="1" si="163"/>
        <v>163</v>
      </c>
      <c r="N828">
        <f t="shared" ca="1" si="162"/>
        <v>90</v>
      </c>
      <c r="O828" s="2">
        <f t="shared" ca="1" si="164"/>
        <v>62.999999999999993</v>
      </c>
      <c r="P828" s="2">
        <f t="shared" ca="1" si="165"/>
        <v>27</v>
      </c>
      <c r="Q828">
        <f t="shared" ca="1" si="166"/>
        <v>43</v>
      </c>
      <c r="R828">
        <f t="shared" ca="1" si="166"/>
        <v>11</v>
      </c>
      <c r="S828" s="2">
        <f t="shared" ca="1" si="167"/>
        <v>4.6000000000000005</v>
      </c>
      <c r="T828" s="3">
        <f t="shared" ca="1" si="168"/>
        <v>0.84039711390010707</v>
      </c>
      <c r="U828" t="str" cm="1">
        <f t="array" aca="1" ref="U828" ca="1">INDEX($U$2:$U$4,RANDBETWEEN(1,ROWS($U$2:$U$4)),1)</f>
        <v>Married</v>
      </c>
    </row>
    <row r="829" spans="1:21">
      <c r="A829">
        <v>828</v>
      </c>
      <c r="B829" cm="1">
        <f t="array" aca="1" ref="B829" ca="1">INDEX($B$2:$B$3,RANDBETWEEN(1,ROWS($B$2:$B$3)),1)</f>
        <v>2020</v>
      </c>
      <c r="C829">
        <f t="shared" ca="1" si="156"/>
        <v>1444137</v>
      </c>
      <c r="D829" t="str" cm="1">
        <f t="array" aca="1" ref="D829" ca="1">INDEX($D$2:$D$6,RANDBETWEEN(1,ROWS($D$2:$D$6)),1)</f>
        <v>Foteini Antonis</v>
      </c>
      <c r="E829" s="1">
        <f t="shared" ca="1" si="157"/>
        <v>44132</v>
      </c>
      <c r="F829">
        <f t="shared" ca="1" si="158"/>
        <v>18</v>
      </c>
      <c r="G829" t="str" cm="1">
        <f t="array" aca="1" ref="G829" ca="1">INDEX($G$2:$G$3,RANDBETWEEN(1,ROWS($G$2:$G$3)),1)</f>
        <v>Female</v>
      </c>
      <c r="H829" s="1">
        <f t="shared" ca="1" si="159"/>
        <v>43510</v>
      </c>
      <c r="I829">
        <f t="shared" ca="1" si="160"/>
        <v>13</v>
      </c>
      <c r="J829">
        <f t="shared" ca="1" si="161"/>
        <v>14</v>
      </c>
      <c r="K829" t="str" cm="1">
        <f t="array" aca="1" ref="K829" ca="1">INDEX($K$2:$K$6,RANDBETWEEN(1,ROWS($K$2:$K$6)),1)</f>
        <v>Australia</v>
      </c>
      <c r="L829">
        <f t="shared" ca="1" si="162"/>
        <v>96</v>
      </c>
      <c r="M829">
        <f t="shared" ca="1" si="163"/>
        <v>200</v>
      </c>
      <c r="N829">
        <f t="shared" ca="1" si="162"/>
        <v>89</v>
      </c>
      <c r="O829" s="2">
        <f t="shared" ca="1" si="164"/>
        <v>62.3</v>
      </c>
      <c r="P829" s="2">
        <f t="shared" ca="1" si="165"/>
        <v>26.7</v>
      </c>
      <c r="Q829">
        <f t="shared" ca="1" si="166"/>
        <v>37</v>
      </c>
      <c r="R829">
        <f t="shared" ca="1" si="166"/>
        <v>32</v>
      </c>
      <c r="S829" s="2">
        <f t="shared" ca="1" si="167"/>
        <v>5.4</v>
      </c>
      <c r="T829" s="3">
        <f t="shared" ca="1" si="168"/>
        <v>0.64949311589463166</v>
      </c>
      <c r="U829" t="str" cm="1">
        <f t="array" aca="1" ref="U829" ca="1">INDEX($U$2:$U$4,RANDBETWEEN(1,ROWS($U$2:$U$4)),1)</f>
        <v>Married</v>
      </c>
    </row>
    <row r="830" spans="1:21">
      <c r="A830">
        <v>829</v>
      </c>
      <c r="B830" cm="1">
        <f t="array" aca="1" ref="B830" ca="1">INDEX($B$2:$B$3,RANDBETWEEN(1,ROWS($B$2:$B$3)),1)</f>
        <v>2021</v>
      </c>
      <c r="C830">
        <f t="shared" ca="1" si="156"/>
        <v>1414519</v>
      </c>
      <c r="D830" t="str" cm="1">
        <f t="array" aca="1" ref="D830" ca="1">INDEX($D$2:$D$6,RANDBETWEEN(1,ROWS($D$2:$D$6)),1)</f>
        <v>Periklis Andreas</v>
      </c>
      <c r="E830" s="1">
        <f t="shared" ca="1" si="157"/>
        <v>44027</v>
      </c>
      <c r="F830">
        <f t="shared" ca="1" si="158"/>
        <v>24</v>
      </c>
      <c r="G830" t="str" cm="1">
        <f t="array" aca="1" ref="G830" ca="1">INDEX($G$2:$G$3,RANDBETWEEN(1,ROWS($G$2:$G$3)),1)</f>
        <v>Male</v>
      </c>
      <c r="H830" s="1">
        <f t="shared" ca="1" si="159"/>
        <v>43642</v>
      </c>
      <c r="I830">
        <f t="shared" ca="1" si="160"/>
        <v>11</v>
      </c>
      <c r="J830">
        <f t="shared" ca="1" si="161"/>
        <v>13</v>
      </c>
      <c r="K830" t="str" cm="1">
        <f t="array" aca="1" ref="K830" ca="1">INDEX($K$2:$K$6,RANDBETWEEN(1,ROWS($K$2:$K$6)),1)</f>
        <v>Germany</v>
      </c>
      <c r="L830">
        <f t="shared" ca="1" si="162"/>
        <v>78</v>
      </c>
      <c r="M830">
        <f t="shared" ca="1" si="163"/>
        <v>110</v>
      </c>
      <c r="N830">
        <f t="shared" ca="1" si="162"/>
        <v>59</v>
      </c>
      <c r="O830" s="2">
        <f t="shared" ca="1" si="164"/>
        <v>41.3</v>
      </c>
      <c r="P830" s="2">
        <f t="shared" ca="1" si="165"/>
        <v>17.7</v>
      </c>
      <c r="Q830">
        <f t="shared" ca="1" si="166"/>
        <v>48</v>
      </c>
      <c r="R830">
        <f t="shared" ca="1" si="166"/>
        <v>25</v>
      </c>
      <c r="S830" s="2">
        <f t="shared" ca="1" si="167"/>
        <v>4.8000000000000007</v>
      </c>
      <c r="T830" s="3">
        <f t="shared" ca="1" si="168"/>
        <v>0.87521760986131059</v>
      </c>
      <c r="U830" t="str" cm="1">
        <f t="array" aca="1" ref="U830" ca="1">INDEX($U$2:$U$4,RANDBETWEEN(1,ROWS($U$2:$U$4)),1)</f>
        <v>Single</v>
      </c>
    </row>
    <row r="831" spans="1:21">
      <c r="A831">
        <v>830</v>
      </c>
      <c r="B831" cm="1">
        <f t="array" aca="1" ref="B831" ca="1">INDEX($B$2:$B$3,RANDBETWEEN(1,ROWS($B$2:$B$3)),1)</f>
        <v>2020</v>
      </c>
      <c r="C831">
        <f t="shared" ca="1" si="156"/>
        <v>1434687</v>
      </c>
      <c r="D831" t="str" cm="1">
        <f t="array" aca="1" ref="D831" ca="1">INDEX($D$2:$D$6,RANDBETWEEN(1,ROWS($D$2:$D$6)),1)</f>
        <v>Marios Katsaros</v>
      </c>
      <c r="E831" s="1">
        <f t="shared" ca="1" si="157"/>
        <v>44265</v>
      </c>
      <c r="F831">
        <f t="shared" ca="1" si="158"/>
        <v>26</v>
      </c>
      <c r="G831" t="str" cm="1">
        <f t="array" aca="1" ref="G831" ca="1">INDEX($G$2:$G$3,RANDBETWEEN(1,ROWS($G$2:$G$3)),1)</f>
        <v>Male</v>
      </c>
      <c r="H831" s="1">
        <f t="shared" ca="1" si="159"/>
        <v>43617</v>
      </c>
      <c r="I831">
        <f t="shared" ca="1" si="160"/>
        <v>16</v>
      </c>
      <c r="J831">
        <f t="shared" ca="1" si="161"/>
        <v>14</v>
      </c>
      <c r="K831" t="str" cm="1">
        <f t="array" aca="1" ref="K831" ca="1">INDEX($K$2:$K$6,RANDBETWEEN(1,ROWS($K$2:$K$6)),1)</f>
        <v>Canada</v>
      </c>
      <c r="L831">
        <f t="shared" ca="1" si="162"/>
        <v>58</v>
      </c>
      <c r="M831">
        <f t="shared" ca="1" si="163"/>
        <v>170</v>
      </c>
      <c r="N831">
        <f t="shared" ca="1" si="162"/>
        <v>73</v>
      </c>
      <c r="O831" s="2">
        <f t="shared" ca="1" si="164"/>
        <v>51.099999999999994</v>
      </c>
      <c r="P831" s="2">
        <f t="shared" ca="1" si="165"/>
        <v>21.9</v>
      </c>
      <c r="Q831">
        <f t="shared" ca="1" si="166"/>
        <v>45</v>
      </c>
      <c r="R831">
        <f t="shared" ca="1" si="166"/>
        <v>28</v>
      </c>
      <c r="S831" s="2">
        <f t="shared" ca="1" si="167"/>
        <v>6</v>
      </c>
      <c r="T831" s="3">
        <f t="shared" ca="1" si="168"/>
        <v>0.92697509651538679</v>
      </c>
      <c r="U831" t="str" cm="1">
        <f t="array" aca="1" ref="U831" ca="1">INDEX($U$2:$U$4,RANDBETWEEN(1,ROWS($U$2:$U$4)),1)</f>
        <v>In Relationship</v>
      </c>
    </row>
    <row r="832" spans="1:21">
      <c r="A832">
        <v>831</v>
      </c>
      <c r="B832" cm="1">
        <f t="array" aca="1" ref="B832" ca="1">INDEX($B$2:$B$3,RANDBETWEEN(1,ROWS($B$2:$B$3)),1)</f>
        <v>2021</v>
      </c>
      <c r="C832">
        <f t="shared" ca="1" si="156"/>
        <v>1423162</v>
      </c>
      <c r="D832" t="str" cm="1">
        <f t="array" aca="1" ref="D832" ca="1">INDEX($D$2:$D$6,RANDBETWEEN(1,ROWS($D$2:$D$6)),1)</f>
        <v>Periklis Andreas</v>
      </c>
      <c r="E832" s="1">
        <f t="shared" ca="1" si="157"/>
        <v>44324</v>
      </c>
      <c r="F832">
        <f t="shared" ca="1" si="158"/>
        <v>18</v>
      </c>
      <c r="G832" t="str" cm="1">
        <f t="array" aca="1" ref="G832" ca="1">INDEX($G$2:$G$3,RANDBETWEEN(1,ROWS($G$2:$G$3)),1)</f>
        <v>Male</v>
      </c>
      <c r="H832" s="1">
        <f t="shared" ca="1" si="159"/>
        <v>43577</v>
      </c>
      <c r="I832">
        <f t="shared" ca="1" si="160"/>
        <v>16</v>
      </c>
      <c r="J832">
        <f t="shared" ca="1" si="161"/>
        <v>13</v>
      </c>
      <c r="K832" t="str" cm="1">
        <f t="array" aca="1" ref="K832" ca="1">INDEX($K$2:$K$6,RANDBETWEEN(1,ROWS($K$2:$K$6)),1)</f>
        <v>Spain</v>
      </c>
      <c r="L832">
        <f t="shared" ca="1" si="162"/>
        <v>91</v>
      </c>
      <c r="M832">
        <f t="shared" ca="1" si="163"/>
        <v>192</v>
      </c>
      <c r="N832">
        <f t="shared" ca="1" si="162"/>
        <v>85</v>
      </c>
      <c r="O832" s="2">
        <f t="shared" ca="1" si="164"/>
        <v>59.499999999999993</v>
      </c>
      <c r="P832" s="2">
        <f t="shared" ca="1" si="165"/>
        <v>25.5</v>
      </c>
      <c r="Q832">
        <f t="shared" ca="1" si="166"/>
        <v>12</v>
      </c>
      <c r="R832">
        <f t="shared" ca="1" si="166"/>
        <v>50</v>
      </c>
      <c r="S832" s="2">
        <f t="shared" ca="1" si="167"/>
        <v>5.8000000000000007</v>
      </c>
      <c r="T832" s="3">
        <f t="shared" ca="1" si="168"/>
        <v>0.1323890884343113</v>
      </c>
      <c r="U832" t="str" cm="1">
        <f t="array" aca="1" ref="U832" ca="1">INDEX($U$2:$U$4,RANDBETWEEN(1,ROWS($U$2:$U$4)),1)</f>
        <v>In Relationship</v>
      </c>
    </row>
    <row r="833" spans="1:21">
      <c r="A833">
        <v>832</v>
      </c>
      <c r="B833" cm="1">
        <f t="array" aca="1" ref="B833" ca="1">INDEX($B$2:$B$3,RANDBETWEEN(1,ROWS($B$2:$B$3)),1)</f>
        <v>2021</v>
      </c>
      <c r="C833">
        <f t="shared" ca="1" si="156"/>
        <v>1498889</v>
      </c>
      <c r="D833" t="str" cm="1">
        <f t="array" aca="1" ref="D833" ca="1">INDEX($D$2:$D$6,RANDBETWEEN(1,ROWS($D$2:$D$6)),1)</f>
        <v>Periklis Andreas</v>
      </c>
      <c r="E833" s="1">
        <f t="shared" ca="1" si="157"/>
        <v>44025</v>
      </c>
      <c r="F833">
        <f t="shared" ca="1" si="158"/>
        <v>23</v>
      </c>
      <c r="G833" t="str" cm="1">
        <f t="array" aca="1" ref="G833" ca="1">INDEX($G$2:$G$3,RANDBETWEEN(1,ROWS($G$2:$G$3)),1)</f>
        <v>Male</v>
      </c>
      <c r="H833" s="1">
        <f t="shared" ca="1" si="159"/>
        <v>43401</v>
      </c>
      <c r="I833">
        <f t="shared" ca="1" si="160"/>
        <v>20</v>
      </c>
      <c r="J833">
        <f t="shared" ca="1" si="161"/>
        <v>11</v>
      </c>
      <c r="K833" t="str" cm="1">
        <f t="array" aca="1" ref="K833" ca="1">INDEX($K$2:$K$6,RANDBETWEEN(1,ROWS($K$2:$K$6)),1)</f>
        <v>Germany</v>
      </c>
      <c r="L833">
        <f t="shared" ca="1" si="162"/>
        <v>56</v>
      </c>
      <c r="M833">
        <f t="shared" ca="1" si="163"/>
        <v>171</v>
      </c>
      <c r="N833">
        <f t="shared" ca="1" si="162"/>
        <v>51</v>
      </c>
      <c r="O833" s="2">
        <f t="shared" ca="1" si="164"/>
        <v>35.699999999999996</v>
      </c>
      <c r="P833" s="2">
        <f t="shared" ca="1" si="165"/>
        <v>15.299999999999999</v>
      </c>
      <c r="Q833">
        <f t="shared" ca="1" si="166"/>
        <v>47</v>
      </c>
      <c r="R833">
        <f t="shared" ca="1" si="166"/>
        <v>10</v>
      </c>
      <c r="S833" s="2">
        <f t="shared" ca="1" si="167"/>
        <v>6.2</v>
      </c>
      <c r="T833" s="3">
        <f t="shared" ca="1" si="168"/>
        <v>0.73512111634546018</v>
      </c>
      <c r="U833" t="str" cm="1">
        <f t="array" aca="1" ref="U833" ca="1">INDEX($U$2:$U$4,RANDBETWEEN(1,ROWS($U$2:$U$4)),1)</f>
        <v>Married</v>
      </c>
    </row>
    <row r="834" spans="1:21">
      <c r="A834">
        <v>833</v>
      </c>
      <c r="B834" cm="1">
        <f t="array" aca="1" ref="B834" ca="1">INDEX($B$2:$B$3,RANDBETWEEN(1,ROWS($B$2:$B$3)),1)</f>
        <v>2020</v>
      </c>
      <c r="C834">
        <f t="shared" ca="1" si="156"/>
        <v>1435432</v>
      </c>
      <c r="D834" t="str" cm="1">
        <f t="array" aca="1" ref="D834" ca="1">INDEX($D$2:$D$6,RANDBETWEEN(1,ROWS($D$2:$D$6)),1)</f>
        <v>Periklis Andreas</v>
      </c>
      <c r="E834" s="1">
        <f t="shared" ca="1" si="157"/>
        <v>44322</v>
      </c>
      <c r="F834">
        <f t="shared" ca="1" si="158"/>
        <v>27</v>
      </c>
      <c r="G834" t="str" cm="1">
        <f t="array" aca="1" ref="G834" ca="1">INDEX($G$2:$G$3,RANDBETWEEN(1,ROWS($G$2:$G$3)),1)</f>
        <v>Male</v>
      </c>
      <c r="H834" s="1">
        <f t="shared" ca="1" si="159"/>
        <v>43655</v>
      </c>
      <c r="I834">
        <f t="shared" ca="1" si="160"/>
        <v>12</v>
      </c>
      <c r="J834">
        <f t="shared" ca="1" si="161"/>
        <v>15</v>
      </c>
      <c r="K834" t="str" cm="1">
        <f t="array" aca="1" ref="K834" ca="1">INDEX($K$2:$K$6,RANDBETWEEN(1,ROWS($K$2:$K$6)),1)</f>
        <v>Australia</v>
      </c>
      <c r="L834">
        <f t="shared" ca="1" si="162"/>
        <v>62</v>
      </c>
      <c r="M834">
        <f t="shared" ca="1" si="163"/>
        <v>155</v>
      </c>
      <c r="N834">
        <f t="shared" ca="1" si="162"/>
        <v>52</v>
      </c>
      <c r="O834" s="2">
        <f t="shared" ca="1" si="164"/>
        <v>36.4</v>
      </c>
      <c r="P834" s="2">
        <f t="shared" ca="1" si="165"/>
        <v>15.6</v>
      </c>
      <c r="Q834">
        <f t="shared" ca="1" si="166"/>
        <v>48</v>
      </c>
      <c r="R834">
        <f t="shared" ca="1" si="166"/>
        <v>12</v>
      </c>
      <c r="S834" s="2">
        <f t="shared" ca="1" si="167"/>
        <v>5.4</v>
      </c>
      <c r="T834" s="3">
        <f t="shared" ca="1" si="168"/>
        <v>0.88488364675921183</v>
      </c>
      <c r="U834" t="str" cm="1">
        <f t="array" aca="1" ref="U834" ca="1">INDEX($U$2:$U$4,RANDBETWEEN(1,ROWS($U$2:$U$4)),1)</f>
        <v>Married</v>
      </c>
    </row>
    <row r="835" spans="1:21">
      <c r="A835">
        <v>834</v>
      </c>
      <c r="B835" cm="1">
        <f t="array" aca="1" ref="B835" ca="1">INDEX($B$2:$B$3,RANDBETWEEN(1,ROWS($B$2:$B$3)),1)</f>
        <v>2021</v>
      </c>
      <c r="C835">
        <f t="shared" ref="C835:C898" ca="1" si="169">RANDBETWEEN(1400045,1500098)</f>
        <v>1470032</v>
      </c>
      <c r="D835" t="str" cm="1">
        <f t="array" aca="1" ref="D835" ca="1">INDEX($D$2:$D$6,RANDBETWEEN(1,ROWS($D$2:$D$6)),1)</f>
        <v>Costas Antonis</v>
      </c>
      <c r="E835" s="1">
        <f t="shared" ref="E835:E898" ca="1" si="170">RANDBETWEEN(DATE(2020,6,1),DATE(2021,7,30))</f>
        <v>44392</v>
      </c>
      <c r="F835">
        <f t="shared" ref="F835:F898" ca="1" si="171">RANDBETWEEN(18,28)</f>
        <v>21</v>
      </c>
      <c r="G835" t="str" cm="1">
        <f t="array" aca="1" ref="G835" ca="1">INDEX($G$2:$G$3,RANDBETWEEN(1,ROWS($G$2:$G$3)),1)</f>
        <v>Male</v>
      </c>
      <c r="H835" s="1">
        <f t="shared" ref="H835:H898" ca="1" si="172">RANDBETWEEN(DATE(2018,6,1),DATE(2019,7,30))</f>
        <v>43617</v>
      </c>
      <c r="I835">
        <f t="shared" ref="I835:I898" ca="1" si="173">RANDBETWEEN(10,20)</f>
        <v>13</v>
      </c>
      <c r="J835">
        <f t="shared" ref="J835:J898" ca="1" si="174">RANDBETWEEN(8,15)</f>
        <v>9</v>
      </c>
      <c r="K835" t="str" cm="1">
        <f t="array" aca="1" ref="K835" ca="1">INDEX($K$2:$K$6,RANDBETWEEN(1,ROWS($K$2:$K$6)),1)</f>
        <v>France</v>
      </c>
      <c r="L835">
        <f t="shared" ref="L835:N898" ca="1" si="175">RANDBETWEEN(50,100)</f>
        <v>74</v>
      </c>
      <c r="M835">
        <f t="shared" ref="M835:M898" ca="1" si="176">RANDBETWEEN(100,200)</f>
        <v>105</v>
      </c>
      <c r="N835">
        <f t="shared" ca="1" si="175"/>
        <v>100</v>
      </c>
      <c r="O835" s="2">
        <f t="shared" ref="O835:O898" ca="1" si="177">N835*0.7</f>
        <v>70</v>
      </c>
      <c r="P835" s="2">
        <f t="shared" ref="P835:P898" ca="1" si="178">N835*0.3</f>
        <v>30</v>
      </c>
      <c r="Q835">
        <f t="shared" ref="Q835:R898" ca="1" si="179">RANDBETWEEN(10,50)</f>
        <v>31</v>
      </c>
      <c r="R835">
        <f t="shared" ca="1" si="179"/>
        <v>44</v>
      </c>
      <c r="S835" s="2">
        <f t="shared" ref="S835:S898" ca="1" si="180">SUM(I835:J835)*0.2</f>
        <v>4.4000000000000004</v>
      </c>
      <c r="T835" s="3">
        <f t="shared" ref="T835:T898" ca="1" si="181">RAND()</f>
        <v>0.4028084377154002</v>
      </c>
      <c r="U835" t="str" cm="1">
        <f t="array" aca="1" ref="U835" ca="1">INDEX($U$2:$U$4,RANDBETWEEN(1,ROWS($U$2:$U$4)),1)</f>
        <v>In Relationship</v>
      </c>
    </row>
    <row r="836" spans="1:21">
      <c r="A836">
        <v>835</v>
      </c>
      <c r="B836" cm="1">
        <f t="array" aca="1" ref="B836" ca="1">INDEX($B$2:$B$3,RANDBETWEEN(1,ROWS($B$2:$B$3)),1)</f>
        <v>2020</v>
      </c>
      <c r="C836">
        <f t="shared" ca="1" si="169"/>
        <v>1401138</v>
      </c>
      <c r="D836" t="str" cm="1">
        <f t="array" aca="1" ref="D836" ca="1">INDEX($D$2:$D$6,RANDBETWEEN(1,ROWS($D$2:$D$6)),1)</f>
        <v>Foteini Antonis</v>
      </c>
      <c r="E836" s="1">
        <f t="shared" ca="1" si="170"/>
        <v>44269</v>
      </c>
      <c r="F836">
        <f t="shared" ca="1" si="171"/>
        <v>25</v>
      </c>
      <c r="G836" t="str" cm="1">
        <f t="array" aca="1" ref="G836" ca="1">INDEX($G$2:$G$3,RANDBETWEEN(1,ROWS($G$2:$G$3)),1)</f>
        <v>Female</v>
      </c>
      <c r="H836" s="1">
        <f t="shared" ca="1" si="172"/>
        <v>43325</v>
      </c>
      <c r="I836">
        <f t="shared" ca="1" si="173"/>
        <v>17</v>
      </c>
      <c r="J836">
        <f t="shared" ca="1" si="174"/>
        <v>11</v>
      </c>
      <c r="K836" t="str" cm="1">
        <f t="array" aca="1" ref="K836" ca="1">INDEX($K$2:$K$6,RANDBETWEEN(1,ROWS($K$2:$K$6)),1)</f>
        <v>Australia</v>
      </c>
      <c r="L836">
        <f t="shared" ca="1" si="175"/>
        <v>71</v>
      </c>
      <c r="M836">
        <f t="shared" ca="1" si="176"/>
        <v>190</v>
      </c>
      <c r="N836">
        <f t="shared" ca="1" si="175"/>
        <v>54</v>
      </c>
      <c r="O836" s="2">
        <f t="shared" ca="1" si="177"/>
        <v>37.799999999999997</v>
      </c>
      <c r="P836" s="2">
        <f t="shared" ca="1" si="178"/>
        <v>16.2</v>
      </c>
      <c r="Q836">
        <f t="shared" ca="1" si="179"/>
        <v>37</v>
      </c>
      <c r="R836">
        <f t="shared" ca="1" si="179"/>
        <v>37</v>
      </c>
      <c r="S836" s="2">
        <f t="shared" ca="1" si="180"/>
        <v>5.6000000000000005</v>
      </c>
      <c r="T836" s="3">
        <f t="shared" ca="1" si="181"/>
        <v>0.14749349059105354</v>
      </c>
      <c r="U836" t="str" cm="1">
        <f t="array" aca="1" ref="U836" ca="1">INDEX($U$2:$U$4,RANDBETWEEN(1,ROWS($U$2:$U$4)),1)</f>
        <v>Married</v>
      </c>
    </row>
    <row r="837" spans="1:21">
      <c r="A837">
        <v>836</v>
      </c>
      <c r="B837" cm="1">
        <f t="array" aca="1" ref="B837" ca="1">INDEX($B$2:$B$3,RANDBETWEEN(1,ROWS($B$2:$B$3)),1)</f>
        <v>2020</v>
      </c>
      <c r="C837">
        <f t="shared" ca="1" si="169"/>
        <v>1429159</v>
      </c>
      <c r="D837" t="str" cm="1">
        <f t="array" aca="1" ref="D837" ca="1">INDEX($D$2:$D$6,RANDBETWEEN(1,ROWS($D$2:$D$6)),1)</f>
        <v>Irini Antoniou</v>
      </c>
      <c r="E837" s="1">
        <f t="shared" ca="1" si="170"/>
        <v>44341</v>
      </c>
      <c r="F837">
        <f t="shared" ca="1" si="171"/>
        <v>24</v>
      </c>
      <c r="G837" t="str" cm="1">
        <f t="array" aca="1" ref="G837" ca="1">INDEX($G$2:$G$3,RANDBETWEEN(1,ROWS($G$2:$G$3)),1)</f>
        <v>Female</v>
      </c>
      <c r="H837" s="1">
        <f t="shared" ca="1" si="172"/>
        <v>43629</v>
      </c>
      <c r="I837">
        <f t="shared" ca="1" si="173"/>
        <v>18</v>
      </c>
      <c r="J837">
        <f t="shared" ca="1" si="174"/>
        <v>12</v>
      </c>
      <c r="K837" t="str" cm="1">
        <f t="array" aca="1" ref="K837" ca="1">INDEX($K$2:$K$6,RANDBETWEEN(1,ROWS($K$2:$K$6)),1)</f>
        <v>Canada</v>
      </c>
      <c r="L837">
        <f t="shared" ca="1" si="175"/>
        <v>97</v>
      </c>
      <c r="M837">
        <f t="shared" ca="1" si="176"/>
        <v>113</v>
      </c>
      <c r="N837">
        <f t="shared" ca="1" si="175"/>
        <v>65</v>
      </c>
      <c r="O837" s="2">
        <f t="shared" ca="1" si="177"/>
        <v>45.5</v>
      </c>
      <c r="P837" s="2">
        <f t="shared" ca="1" si="178"/>
        <v>19.5</v>
      </c>
      <c r="Q837">
        <f t="shared" ca="1" si="179"/>
        <v>14</v>
      </c>
      <c r="R837">
        <f t="shared" ca="1" si="179"/>
        <v>49</v>
      </c>
      <c r="S837" s="2">
        <f t="shared" ca="1" si="180"/>
        <v>6</v>
      </c>
      <c r="T837" s="3">
        <f t="shared" ca="1" si="181"/>
        <v>0.33829984804283053</v>
      </c>
      <c r="U837" t="str" cm="1">
        <f t="array" aca="1" ref="U837" ca="1">INDEX($U$2:$U$4,RANDBETWEEN(1,ROWS($U$2:$U$4)),1)</f>
        <v>Married</v>
      </c>
    </row>
    <row r="838" spans="1:21">
      <c r="A838">
        <v>837</v>
      </c>
      <c r="B838" cm="1">
        <f t="array" aca="1" ref="B838" ca="1">INDEX($B$2:$B$3,RANDBETWEEN(1,ROWS($B$2:$B$3)),1)</f>
        <v>2020</v>
      </c>
      <c r="C838">
        <f t="shared" ca="1" si="169"/>
        <v>1497350</v>
      </c>
      <c r="D838" t="str" cm="1">
        <f t="array" aca="1" ref="D838" ca="1">INDEX($D$2:$D$6,RANDBETWEEN(1,ROWS($D$2:$D$6)),1)</f>
        <v>Irini Antoniou</v>
      </c>
      <c r="E838" s="1">
        <f t="shared" ca="1" si="170"/>
        <v>44122</v>
      </c>
      <c r="F838">
        <f t="shared" ca="1" si="171"/>
        <v>23</v>
      </c>
      <c r="G838" t="str" cm="1">
        <f t="array" aca="1" ref="G838" ca="1">INDEX($G$2:$G$3,RANDBETWEEN(1,ROWS($G$2:$G$3)),1)</f>
        <v>Male</v>
      </c>
      <c r="H838" s="1">
        <f t="shared" ca="1" si="172"/>
        <v>43495</v>
      </c>
      <c r="I838">
        <f t="shared" ca="1" si="173"/>
        <v>16</v>
      </c>
      <c r="J838">
        <f t="shared" ca="1" si="174"/>
        <v>15</v>
      </c>
      <c r="K838" t="str" cm="1">
        <f t="array" aca="1" ref="K838" ca="1">INDEX($K$2:$K$6,RANDBETWEEN(1,ROWS($K$2:$K$6)),1)</f>
        <v>Canada</v>
      </c>
      <c r="L838">
        <f t="shared" ca="1" si="175"/>
        <v>89</v>
      </c>
      <c r="M838">
        <f t="shared" ca="1" si="176"/>
        <v>119</v>
      </c>
      <c r="N838">
        <f t="shared" ca="1" si="175"/>
        <v>56</v>
      </c>
      <c r="O838" s="2">
        <f t="shared" ca="1" si="177"/>
        <v>39.199999999999996</v>
      </c>
      <c r="P838" s="2">
        <f t="shared" ca="1" si="178"/>
        <v>16.8</v>
      </c>
      <c r="Q838">
        <f t="shared" ca="1" si="179"/>
        <v>27</v>
      </c>
      <c r="R838">
        <f t="shared" ca="1" si="179"/>
        <v>24</v>
      </c>
      <c r="S838" s="2">
        <f t="shared" ca="1" si="180"/>
        <v>6.2</v>
      </c>
      <c r="T838" s="3">
        <f t="shared" ca="1" si="181"/>
        <v>0.61347797439497276</v>
      </c>
      <c r="U838" t="str" cm="1">
        <f t="array" aca="1" ref="U838" ca="1">INDEX($U$2:$U$4,RANDBETWEEN(1,ROWS($U$2:$U$4)),1)</f>
        <v>In Relationship</v>
      </c>
    </row>
    <row r="839" spans="1:21">
      <c r="A839">
        <v>838</v>
      </c>
      <c r="B839" cm="1">
        <f t="array" aca="1" ref="B839" ca="1">INDEX($B$2:$B$3,RANDBETWEEN(1,ROWS($B$2:$B$3)),1)</f>
        <v>2021</v>
      </c>
      <c r="C839">
        <f t="shared" ca="1" si="169"/>
        <v>1443940</v>
      </c>
      <c r="D839" t="str" cm="1">
        <f t="array" aca="1" ref="D839" ca="1">INDEX($D$2:$D$6,RANDBETWEEN(1,ROWS($D$2:$D$6)),1)</f>
        <v>Irini Antoniou</v>
      </c>
      <c r="E839" s="1">
        <f t="shared" ca="1" si="170"/>
        <v>44288</v>
      </c>
      <c r="F839">
        <f t="shared" ca="1" si="171"/>
        <v>26</v>
      </c>
      <c r="G839" t="str" cm="1">
        <f t="array" aca="1" ref="G839" ca="1">INDEX($G$2:$G$3,RANDBETWEEN(1,ROWS($G$2:$G$3)),1)</f>
        <v>Male</v>
      </c>
      <c r="H839" s="1">
        <f t="shared" ca="1" si="172"/>
        <v>43388</v>
      </c>
      <c r="I839">
        <f t="shared" ca="1" si="173"/>
        <v>19</v>
      </c>
      <c r="J839">
        <f t="shared" ca="1" si="174"/>
        <v>12</v>
      </c>
      <c r="K839" t="str" cm="1">
        <f t="array" aca="1" ref="K839" ca="1">INDEX($K$2:$K$6,RANDBETWEEN(1,ROWS($K$2:$K$6)),1)</f>
        <v>Spain</v>
      </c>
      <c r="L839">
        <f t="shared" ca="1" si="175"/>
        <v>64</v>
      </c>
      <c r="M839">
        <f t="shared" ca="1" si="176"/>
        <v>141</v>
      </c>
      <c r="N839">
        <f t="shared" ca="1" si="175"/>
        <v>70</v>
      </c>
      <c r="O839" s="2">
        <f t="shared" ca="1" si="177"/>
        <v>49</v>
      </c>
      <c r="P839" s="2">
        <f t="shared" ca="1" si="178"/>
        <v>21</v>
      </c>
      <c r="Q839">
        <f t="shared" ca="1" si="179"/>
        <v>50</v>
      </c>
      <c r="R839">
        <f t="shared" ca="1" si="179"/>
        <v>16</v>
      </c>
      <c r="S839" s="2">
        <f t="shared" ca="1" si="180"/>
        <v>6.2</v>
      </c>
      <c r="T839" s="3">
        <f t="shared" ca="1" si="181"/>
        <v>0.43833945254421969</v>
      </c>
      <c r="U839" t="str" cm="1">
        <f t="array" aca="1" ref="U839" ca="1">INDEX($U$2:$U$4,RANDBETWEEN(1,ROWS($U$2:$U$4)),1)</f>
        <v>In Relationship</v>
      </c>
    </row>
    <row r="840" spans="1:21">
      <c r="A840">
        <v>839</v>
      </c>
      <c r="B840" cm="1">
        <f t="array" aca="1" ref="B840" ca="1">INDEX($B$2:$B$3,RANDBETWEEN(1,ROWS($B$2:$B$3)),1)</f>
        <v>2020</v>
      </c>
      <c r="C840">
        <f t="shared" ca="1" si="169"/>
        <v>1426937</v>
      </c>
      <c r="D840" t="str" cm="1">
        <f t="array" aca="1" ref="D840" ca="1">INDEX($D$2:$D$6,RANDBETWEEN(1,ROWS($D$2:$D$6)),1)</f>
        <v>Irini Antoniou</v>
      </c>
      <c r="E840" s="1">
        <f t="shared" ca="1" si="170"/>
        <v>44020</v>
      </c>
      <c r="F840">
        <f t="shared" ca="1" si="171"/>
        <v>28</v>
      </c>
      <c r="G840" t="str" cm="1">
        <f t="array" aca="1" ref="G840" ca="1">INDEX($G$2:$G$3,RANDBETWEEN(1,ROWS($G$2:$G$3)),1)</f>
        <v>Female</v>
      </c>
      <c r="H840" s="1">
        <f t="shared" ca="1" si="172"/>
        <v>43392</v>
      </c>
      <c r="I840">
        <f t="shared" ca="1" si="173"/>
        <v>10</v>
      </c>
      <c r="J840">
        <f t="shared" ca="1" si="174"/>
        <v>9</v>
      </c>
      <c r="K840" t="str" cm="1">
        <f t="array" aca="1" ref="K840" ca="1">INDEX($K$2:$K$6,RANDBETWEEN(1,ROWS($K$2:$K$6)),1)</f>
        <v>Canada</v>
      </c>
      <c r="L840">
        <f t="shared" ca="1" si="175"/>
        <v>91</v>
      </c>
      <c r="M840">
        <f t="shared" ca="1" si="176"/>
        <v>100</v>
      </c>
      <c r="N840">
        <f t="shared" ca="1" si="175"/>
        <v>58</v>
      </c>
      <c r="O840" s="2">
        <f t="shared" ca="1" si="177"/>
        <v>40.599999999999994</v>
      </c>
      <c r="P840" s="2">
        <f t="shared" ca="1" si="178"/>
        <v>17.399999999999999</v>
      </c>
      <c r="Q840">
        <f t="shared" ca="1" si="179"/>
        <v>35</v>
      </c>
      <c r="R840">
        <f t="shared" ca="1" si="179"/>
        <v>21</v>
      </c>
      <c r="S840" s="2">
        <f t="shared" ca="1" si="180"/>
        <v>3.8000000000000003</v>
      </c>
      <c r="T840" s="3">
        <f t="shared" ca="1" si="181"/>
        <v>0.69335580536823616</v>
      </c>
      <c r="U840" t="str" cm="1">
        <f t="array" aca="1" ref="U840" ca="1">INDEX($U$2:$U$4,RANDBETWEEN(1,ROWS($U$2:$U$4)),1)</f>
        <v>Single</v>
      </c>
    </row>
    <row r="841" spans="1:21">
      <c r="A841">
        <v>840</v>
      </c>
      <c r="B841" cm="1">
        <f t="array" aca="1" ref="B841" ca="1">INDEX($B$2:$B$3,RANDBETWEEN(1,ROWS($B$2:$B$3)),1)</f>
        <v>2020</v>
      </c>
      <c r="C841">
        <f t="shared" ca="1" si="169"/>
        <v>1463422</v>
      </c>
      <c r="D841" t="str" cm="1">
        <f t="array" aca="1" ref="D841" ca="1">INDEX($D$2:$D$6,RANDBETWEEN(1,ROWS($D$2:$D$6)),1)</f>
        <v>Irini Antoniou</v>
      </c>
      <c r="E841" s="1">
        <f t="shared" ca="1" si="170"/>
        <v>44385</v>
      </c>
      <c r="F841">
        <f t="shared" ca="1" si="171"/>
        <v>21</v>
      </c>
      <c r="G841" t="str" cm="1">
        <f t="array" aca="1" ref="G841" ca="1">INDEX($G$2:$G$3,RANDBETWEEN(1,ROWS($G$2:$G$3)),1)</f>
        <v>Female</v>
      </c>
      <c r="H841" s="1">
        <f t="shared" ca="1" si="172"/>
        <v>43339</v>
      </c>
      <c r="I841">
        <f t="shared" ca="1" si="173"/>
        <v>12</v>
      </c>
      <c r="J841">
        <f t="shared" ca="1" si="174"/>
        <v>14</v>
      </c>
      <c r="K841" t="str" cm="1">
        <f t="array" aca="1" ref="K841" ca="1">INDEX($K$2:$K$6,RANDBETWEEN(1,ROWS($K$2:$K$6)),1)</f>
        <v>Australia</v>
      </c>
      <c r="L841">
        <f t="shared" ca="1" si="175"/>
        <v>59</v>
      </c>
      <c r="M841">
        <f t="shared" ca="1" si="176"/>
        <v>170</v>
      </c>
      <c r="N841">
        <f t="shared" ca="1" si="175"/>
        <v>82</v>
      </c>
      <c r="O841" s="2">
        <f t="shared" ca="1" si="177"/>
        <v>57.4</v>
      </c>
      <c r="P841" s="2">
        <f t="shared" ca="1" si="178"/>
        <v>24.599999999999998</v>
      </c>
      <c r="Q841">
        <f t="shared" ca="1" si="179"/>
        <v>22</v>
      </c>
      <c r="R841">
        <f t="shared" ca="1" si="179"/>
        <v>22</v>
      </c>
      <c r="S841" s="2">
        <f t="shared" ca="1" si="180"/>
        <v>5.2</v>
      </c>
      <c r="T841" s="3">
        <f t="shared" ca="1" si="181"/>
        <v>0.96108647357150134</v>
      </c>
      <c r="U841" t="str" cm="1">
        <f t="array" aca="1" ref="U841" ca="1">INDEX($U$2:$U$4,RANDBETWEEN(1,ROWS($U$2:$U$4)),1)</f>
        <v>Single</v>
      </c>
    </row>
    <row r="842" spans="1:21">
      <c r="A842">
        <v>841</v>
      </c>
      <c r="B842" cm="1">
        <f t="array" aca="1" ref="B842" ca="1">INDEX($B$2:$B$3,RANDBETWEEN(1,ROWS($B$2:$B$3)),1)</f>
        <v>2020</v>
      </c>
      <c r="C842">
        <f t="shared" ca="1" si="169"/>
        <v>1444300</v>
      </c>
      <c r="D842" t="str" cm="1">
        <f t="array" aca="1" ref="D842" ca="1">INDEX($D$2:$D$6,RANDBETWEEN(1,ROWS($D$2:$D$6)),1)</f>
        <v>Irini Antoniou</v>
      </c>
      <c r="E842" s="1">
        <f t="shared" ca="1" si="170"/>
        <v>44079</v>
      </c>
      <c r="F842">
        <f t="shared" ca="1" si="171"/>
        <v>28</v>
      </c>
      <c r="G842" t="str" cm="1">
        <f t="array" aca="1" ref="G842" ca="1">INDEX($G$2:$G$3,RANDBETWEEN(1,ROWS($G$2:$G$3)),1)</f>
        <v>Male</v>
      </c>
      <c r="H842" s="1">
        <f t="shared" ca="1" si="172"/>
        <v>43455</v>
      </c>
      <c r="I842">
        <f t="shared" ca="1" si="173"/>
        <v>20</v>
      </c>
      <c r="J842">
        <f t="shared" ca="1" si="174"/>
        <v>10</v>
      </c>
      <c r="K842" t="str" cm="1">
        <f t="array" aca="1" ref="K842" ca="1">INDEX($K$2:$K$6,RANDBETWEEN(1,ROWS($K$2:$K$6)),1)</f>
        <v>Spain</v>
      </c>
      <c r="L842">
        <f t="shared" ca="1" si="175"/>
        <v>83</v>
      </c>
      <c r="M842">
        <f t="shared" ca="1" si="176"/>
        <v>148</v>
      </c>
      <c r="N842">
        <f t="shared" ca="1" si="175"/>
        <v>70</v>
      </c>
      <c r="O842" s="2">
        <f t="shared" ca="1" si="177"/>
        <v>49</v>
      </c>
      <c r="P842" s="2">
        <f t="shared" ca="1" si="178"/>
        <v>21</v>
      </c>
      <c r="Q842">
        <f t="shared" ca="1" si="179"/>
        <v>39</v>
      </c>
      <c r="R842">
        <f t="shared" ca="1" si="179"/>
        <v>12</v>
      </c>
      <c r="S842" s="2">
        <f t="shared" ca="1" si="180"/>
        <v>6</v>
      </c>
      <c r="T842" s="3">
        <f t="shared" ca="1" si="181"/>
        <v>0.5226315926627102</v>
      </c>
      <c r="U842" t="str" cm="1">
        <f t="array" aca="1" ref="U842" ca="1">INDEX($U$2:$U$4,RANDBETWEEN(1,ROWS($U$2:$U$4)),1)</f>
        <v>Married</v>
      </c>
    </row>
    <row r="843" spans="1:21">
      <c r="A843">
        <v>842</v>
      </c>
      <c r="B843" cm="1">
        <f t="array" aca="1" ref="B843" ca="1">INDEX($B$2:$B$3,RANDBETWEEN(1,ROWS($B$2:$B$3)),1)</f>
        <v>2020</v>
      </c>
      <c r="C843">
        <f t="shared" ca="1" si="169"/>
        <v>1459577</v>
      </c>
      <c r="D843" t="str" cm="1">
        <f t="array" aca="1" ref="D843" ca="1">INDEX($D$2:$D$6,RANDBETWEEN(1,ROWS($D$2:$D$6)),1)</f>
        <v>Periklis Andreas</v>
      </c>
      <c r="E843" s="1">
        <f t="shared" ca="1" si="170"/>
        <v>44074</v>
      </c>
      <c r="F843">
        <f t="shared" ca="1" si="171"/>
        <v>19</v>
      </c>
      <c r="G843" t="str" cm="1">
        <f t="array" aca="1" ref="G843" ca="1">INDEX($G$2:$G$3,RANDBETWEEN(1,ROWS($G$2:$G$3)),1)</f>
        <v>Female</v>
      </c>
      <c r="H843" s="1">
        <f t="shared" ca="1" si="172"/>
        <v>43474</v>
      </c>
      <c r="I843">
        <f t="shared" ca="1" si="173"/>
        <v>15</v>
      </c>
      <c r="J843">
        <f t="shared" ca="1" si="174"/>
        <v>11</v>
      </c>
      <c r="K843" t="str" cm="1">
        <f t="array" aca="1" ref="K843" ca="1">INDEX($K$2:$K$6,RANDBETWEEN(1,ROWS($K$2:$K$6)),1)</f>
        <v>France</v>
      </c>
      <c r="L843">
        <f t="shared" ca="1" si="175"/>
        <v>83</v>
      </c>
      <c r="M843">
        <f t="shared" ca="1" si="176"/>
        <v>140</v>
      </c>
      <c r="N843">
        <f t="shared" ca="1" si="175"/>
        <v>69</v>
      </c>
      <c r="O843" s="2">
        <f t="shared" ca="1" si="177"/>
        <v>48.3</v>
      </c>
      <c r="P843" s="2">
        <f t="shared" ca="1" si="178"/>
        <v>20.7</v>
      </c>
      <c r="Q843">
        <f t="shared" ca="1" si="179"/>
        <v>44</v>
      </c>
      <c r="R843">
        <f t="shared" ca="1" si="179"/>
        <v>42</v>
      </c>
      <c r="S843" s="2">
        <f t="shared" ca="1" si="180"/>
        <v>5.2</v>
      </c>
      <c r="T843" s="3">
        <f t="shared" ca="1" si="181"/>
        <v>0.58145313716604707</v>
      </c>
      <c r="U843" t="str" cm="1">
        <f t="array" aca="1" ref="U843" ca="1">INDEX($U$2:$U$4,RANDBETWEEN(1,ROWS($U$2:$U$4)),1)</f>
        <v>Married</v>
      </c>
    </row>
    <row r="844" spans="1:21">
      <c r="A844">
        <v>843</v>
      </c>
      <c r="B844" cm="1">
        <f t="array" aca="1" ref="B844" ca="1">INDEX($B$2:$B$3,RANDBETWEEN(1,ROWS($B$2:$B$3)),1)</f>
        <v>2021</v>
      </c>
      <c r="C844">
        <f t="shared" ca="1" si="169"/>
        <v>1469760</v>
      </c>
      <c r="D844" t="str" cm="1">
        <f t="array" aca="1" ref="D844" ca="1">INDEX($D$2:$D$6,RANDBETWEEN(1,ROWS($D$2:$D$6)),1)</f>
        <v>Marios Katsaros</v>
      </c>
      <c r="E844" s="1">
        <f t="shared" ca="1" si="170"/>
        <v>44301</v>
      </c>
      <c r="F844">
        <f t="shared" ca="1" si="171"/>
        <v>21</v>
      </c>
      <c r="G844" t="str" cm="1">
        <f t="array" aca="1" ref="G844" ca="1">INDEX($G$2:$G$3,RANDBETWEEN(1,ROWS($G$2:$G$3)),1)</f>
        <v>Male</v>
      </c>
      <c r="H844" s="1">
        <f t="shared" ca="1" si="172"/>
        <v>43455</v>
      </c>
      <c r="I844">
        <f t="shared" ca="1" si="173"/>
        <v>17</v>
      </c>
      <c r="J844">
        <f t="shared" ca="1" si="174"/>
        <v>10</v>
      </c>
      <c r="K844" t="str" cm="1">
        <f t="array" aca="1" ref="K844" ca="1">INDEX($K$2:$K$6,RANDBETWEEN(1,ROWS($K$2:$K$6)),1)</f>
        <v>Spain</v>
      </c>
      <c r="L844">
        <f t="shared" ca="1" si="175"/>
        <v>88</v>
      </c>
      <c r="M844">
        <f t="shared" ca="1" si="176"/>
        <v>136</v>
      </c>
      <c r="N844">
        <f t="shared" ca="1" si="175"/>
        <v>92</v>
      </c>
      <c r="O844" s="2">
        <f t="shared" ca="1" si="177"/>
        <v>64.399999999999991</v>
      </c>
      <c r="P844" s="2">
        <f t="shared" ca="1" si="178"/>
        <v>27.599999999999998</v>
      </c>
      <c r="Q844">
        <f t="shared" ca="1" si="179"/>
        <v>45</v>
      </c>
      <c r="R844">
        <f t="shared" ca="1" si="179"/>
        <v>18</v>
      </c>
      <c r="S844" s="2">
        <f t="shared" ca="1" si="180"/>
        <v>5.4</v>
      </c>
      <c r="T844" s="3">
        <f t="shared" ca="1" si="181"/>
        <v>0.88397769460289932</v>
      </c>
      <c r="U844" t="str" cm="1">
        <f t="array" aca="1" ref="U844" ca="1">INDEX($U$2:$U$4,RANDBETWEEN(1,ROWS($U$2:$U$4)),1)</f>
        <v>In Relationship</v>
      </c>
    </row>
    <row r="845" spans="1:21">
      <c r="A845">
        <v>844</v>
      </c>
      <c r="B845" cm="1">
        <f t="array" aca="1" ref="B845" ca="1">INDEX($B$2:$B$3,RANDBETWEEN(1,ROWS($B$2:$B$3)),1)</f>
        <v>2021</v>
      </c>
      <c r="C845">
        <f t="shared" ca="1" si="169"/>
        <v>1434193</v>
      </c>
      <c r="D845" t="str" cm="1">
        <f t="array" aca="1" ref="D845" ca="1">INDEX($D$2:$D$6,RANDBETWEEN(1,ROWS($D$2:$D$6)),1)</f>
        <v>Foteini Antonis</v>
      </c>
      <c r="E845" s="1">
        <f t="shared" ca="1" si="170"/>
        <v>44342</v>
      </c>
      <c r="F845">
        <f t="shared" ca="1" si="171"/>
        <v>21</v>
      </c>
      <c r="G845" t="str" cm="1">
        <f t="array" aca="1" ref="G845" ca="1">INDEX($G$2:$G$3,RANDBETWEEN(1,ROWS($G$2:$G$3)),1)</f>
        <v>Male</v>
      </c>
      <c r="H845" s="1">
        <f t="shared" ca="1" si="172"/>
        <v>43599</v>
      </c>
      <c r="I845">
        <f t="shared" ca="1" si="173"/>
        <v>18</v>
      </c>
      <c r="J845">
        <f t="shared" ca="1" si="174"/>
        <v>9</v>
      </c>
      <c r="K845" t="str" cm="1">
        <f t="array" aca="1" ref="K845" ca="1">INDEX($K$2:$K$6,RANDBETWEEN(1,ROWS($K$2:$K$6)),1)</f>
        <v>Spain</v>
      </c>
      <c r="L845">
        <f t="shared" ca="1" si="175"/>
        <v>56</v>
      </c>
      <c r="M845">
        <f t="shared" ca="1" si="176"/>
        <v>112</v>
      </c>
      <c r="N845">
        <f t="shared" ca="1" si="175"/>
        <v>53</v>
      </c>
      <c r="O845" s="2">
        <f t="shared" ca="1" si="177"/>
        <v>37.099999999999994</v>
      </c>
      <c r="P845" s="2">
        <f t="shared" ca="1" si="178"/>
        <v>15.899999999999999</v>
      </c>
      <c r="Q845">
        <f t="shared" ca="1" si="179"/>
        <v>36</v>
      </c>
      <c r="R845">
        <f t="shared" ca="1" si="179"/>
        <v>44</v>
      </c>
      <c r="S845" s="2">
        <f t="shared" ca="1" si="180"/>
        <v>5.4</v>
      </c>
      <c r="T845" s="3">
        <f t="shared" ca="1" si="181"/>
        <v>5.5518790294802223E-2</v>
      </c>
      <c r="U845" t="str" cm="1">
        <f t="array" aca="1" ref="U845" ca="1">INDEX($U$2:$U$4,RANDBETWEEN(1,ROWS($U$2:$U$4)),1)</f>
        <v>Single</v>
      </c>
    </row>
    <row r="846" spans="1:21">
      <c r="A846">
        <v>845</v>
      </c>
      <c r="B846" cm="1">
        <f t="array" aca="1" ref="B846" ca="1">INDEX($B$2:$B$3,RANDBETWEEN(1,ROWS($B$2:$B$3)),1)</f>
        <v>2021</v>
      </c>
      <c r="C846">
        <f t="shared" ca="1" si="169"/>
        <v>1419285</v>
      </c>
      <c r="D846" t="str" cm="1">
        <f t="array" aca="1" ref="D846" ca="1">INDEX($D$2:$D$6,RANDBETWEEN(1,ROWS($D$2:$D$6)),1)</f>
        <v>Costas Antonis</v>
      </c>
      <c r="E846" s="1">
        <f t="shared" ca="1" si="170"/>
        <v>44394</v>
      </c>
      <c r="F846">
        <f t="shared" ca="1" si="171"/>
        <v>23</v>
      </c>
      <c r="G846" t="str" cm="1">
        <f t="array" aca="1" ref="G846" ca="1">INDEX($G$2:$G$3,RANDBETWEEN(1,ROWS($G$2:$G$3)),1)</f>
        <v>Female</v>
      </c>
      <c r="H846" s="1">
        <f t="shared" ca="1" si="172"/>
        <v>43647</v>
      </c>
      <c r="I846">
        <f t="shared" ca="1" si="173"/>
        <v>19</v>
      </c>
      <c r="J846">
        <f t="shared" ca="1" si="174"/>
        <v>12</v>
      </c>
      <c r="K846" t="str" cm="1">
        <f t="array" aca="1" ref="K846" ca="1">INDEX($K$2:$K$6,RANDBETWEEN(1,ROWS($K$2:$K$6)),1)</f>
        <v>France</v>
      </c>
      <c r="L846">
        <f t="shared" ca="1" si="175"/>
        <v>76</v>
      </c>
      <c r="M846">
        <f t="shared" ca="1" si="176"/>
        <v>112</v>
      </c>
      <c r="N846">
        <f t="shared" ca="1" si="175"/>
        <v>98</v>
      </c>
      <c r="O846" s="2">
        <f t="shared" ca="1" si="177"/>
        <v>68.599999999999994</v>
      </c>
      <c r="P846" s="2">
        <f t="shared" ca="1" si="178"/>
        <v>29.4</v>
      </c>
      <c r="Q846">
        <f t="shared" ca="1" si="179"/>
        <v>35</v>
      </c>
      <c r="R846">
        <f t="shared" ca="1" si="179"/>
        <v>20</v>
      </c>
      <c r="S846" s="2">
        <f t="shared" ca="1" si="180"/>
        <v>6.2</v>
      </c>
      <c r="T846" s="3">
        <f t="shared" ca="1" si="181"/>
        <v>0.3588734235069565</v>
      </c>
      <c r="U846" t="str" cm="1">
        <f t="array" aca="1" ref="U846" ca="1">INDEX($U$2:$U$4,RANDBETWEEN(1,ROWS($U$2:$U$4)),1)</f>
        <v>Married</v>
      </c>
    </row>
    <row r="847" spans="1:21">
      <c r="A847">
        <v>846</v>
      </c>
      <c r="B847" cm="1">
        <f t="array" aca="1" ref="B847" ca="1">INDEX($B$2:$B$3,RANDBETWEEN(1,ROWS($B$2:$B$3)),1)</f>
        <v>2020</v>
      </c>
      <c r="C847">
        <f t="shared" ca="1" si="169"/>
        <v>1453093</v>
      </c>
      <c r="D847" t="str" cm="1">
        <f t="array" aca="1" ref="D847" ca="1">INDEX($D$2:$D$6,RANDBETWEEN(1,ROWS($D$2:$D$6)),1)</f>
        <v>Costas Antonis</v>
      </c>
      <c r="E847" s="1">
        <f t="shared" ca="1" si="170"/>
        <v>44028</v>
      </c>
      <c r="F847">
        <f t="shared" ca="1" si="171"/>
        <v>25</v>
      </c>
      <c r="G847" t="str" cm="1">
        <f t="array" aca="1" ref="G847" ca="1">INDEX($G$2:$G$3,RANDBETWEEN(1,ROWS($G$2:$G$3)),1)</f>
        <v>Female</v>
      </c>
      <c r="H847" s="1">
        <f t="shared" ca="1" si="172"/>
        <v>43550</v>
      </c>
      <c r="I847">
        <f t="shared" ca="1" si="173"/>
        <v>14</v>
      </c>
      <c r="J847">
        <f t="shared" ca="1" si="174"/>
        <v>9</v>
      </c>
      <c r="K847" t="str" cm="1">
        <f t="array" aca="1" ref="K847" ca="1">INDEX($K$2:$K$6,RANDBETWEEN(1,ROWS($K$2:$K$6)),1)</f>
        <v>Canada</v>
      </c>
      <c r="L847">
        <f t="shared" ca="1" si="175"/>
        <v>68</v>
      </c>
      <c r="M847">
        <f t="shared" ca="1" si="176"/>
        <v>193</v>
      </c>
      <c r="N847">
        <f t="shared" ca="1" si="175"/>
        <v>65</v>
      </c>
      <c r="O847" s="2">
        <f t="shared" ca="1" si="177"/>
        <v>45.5</v>
      </c>
      <c r="P847" s="2">
        <f t="shared" ca="1" si="178"/>
        <v>19.5</v>
      </c>
      <c r="Q847">
        <f t="shared" ca="1" si="179"/>
        <v>47</v>
      </c>
      <c r="R847">
        <f t="shared" ca="1" si="179"/>
        <v>35</v>
      </c>
      <c r="S847" s="2">
        <f t="shared" ca="1" si="180"/>
        <v>4.6000000000000005</v>
      </c>
      <c r="T847" s="3">
        <f t="shared" ca="1" si="181"/>
        <v>0.80933664125751781</v>
      </c>
      <c r="U847" t="str" cm="1">
        <f t="array" aca="1" ref="U847" ca="1">INDEX($U$2:$U$4,RANDBETWEEN(1,ROWS($U$2:$U$4)),1)</f>
        <v>Single</v>
      </c>
    </row>
    <row r="848" spans="1:21">
      <c r="A848">
        <v>847</v>
      </c>
      <c r="B848" cm="1">
        <f t="array" aca="1" ref="B848" ca="1">INDEX($B$2:$B$3,RANDBETWEEN(1,ROWS($B$2:$B$3)),1)</f>
        <v>2021</v>
      </c>
      <c r="C848">
        <f t="shared" ca="1" si="169"/>
        <v>1416860</v>
      </c>
      <c r="D848" t="str" cm="1">
        <f t="array" aca="1" ref="D848" ca="1">INDEX($D$2:$D$6,RANDBETWEEN(1,ROWS($D$2:$D$6)),1)</f>
        <v>Foteini Antonis</v>
      </c>
      <c r="E848" s="1">
        <f t="shared" ca="1" si="170"/>
        <v>44007</v>
      </c>
      <c r="F848">
        <f t="shared" ca="1" si="171"/>
        <v>20</v>
      </c>
      <c r="G848" t="str" cm="1">
        <f t="array" aca="1" ref="G848" ca="1">INDEX($G$2:$G$3,RANDBETWEEN(1,ROWS($G$2:$G$3)),1)</f>
        <v>Female</v>
      </c>
      <c r="H848" s="1">
        <f t="shared" ca="1" si="172"/>
        <v>43314</v>
      </c>
      <c r="I848">
        <f t="shared" ca="1" si="173"/>
        <v>11</v>
      </c>
      <c r="J848">
        <f t="shared" ca="1" si="174"/>
        <v>10</v>
      </c>
      <c r="K848" t="str" cm="1">
        <f t="array" aca="1" ref="K848" ca="1">INDEX($K$2:$K$6,RANDBETWEEN(1,ROWS($K$2:$K$6)),1)</f>
        <v>Australia</v>
      </c>
      <c r="L848">
        <f t="shared" ca="1" si="175"/>
        <v>99</v>
      </c>
      <c r="M848">
        <f t="shared" ca="1" si="176"/>
        <v>179</v>
      </c>
      <c r="N848">
        <f t="shared" ca="1" si="175"/>
        <v>87</v>
      </c>
      <c r="O848" s="2">
        <f t="shared" ca="1" si="177"/>
        <v>60.9</v>
      </c>
      <c r="P848" s="2">
        <f t="shared" ca="1" si="178"/>
        <v>26.099999999999998</v>
      </c>
      <c r="Q848">
        <f t="shared" ca="1" si="179"/>
        <v>38</v>
      </c>
      <c r="R848">
        <f t="shared" ca="1" si="179"/>
        <v>37</v>
      </c>
      <c r="S848" s="2">
        <f t="shared" ca="1" si="180"/>
        <v>4.2</v>
      </c>
      <c r="T848" s="3">
        <f t="shared" ca="1" si="181"/>
        <v>0.37208954679462281</v>
      </c>
      <c r="U848" t="str" cm="1">
        <f t="array" aca="1" ref="U848" ca="1">INDEX($U$2:$U$4,RANDBETWEEN(1,ROWS($U$2:$U$4)),1)</f>
        <v>Married</v>
      </c>
    </row>
    <row r="849" spans="1:21">
      <c r="A849">
        <v>848</v>
      </c>
      <c r="B849" cm="1">
        <f t="array" aca="1" ref="B849" ca="1">INDEX($B$2:$B$3,RANDBETWEEN(1,ROWS($B$2:$B$3)),1)</f>
        <v>2021</v>
      </c>
      <c r="C849">
        <f t="shared" ca="1" si="169"/>
        <v>1498612</v>
      </c>
      <c r="D849" t="str" cm="1">
        <f t="array" aca="1" ref="D849" ca="1">INDEX($D$2:$D$6,RANDBETWEEN(1,ROWS($D$2:$D$6)),1)</f>
        <v>Periklis Andreas</v>
      </c>
      <c r="E849" s="1">
        <f t="shared" ca="1" si="170"/>
        <v>44297</v>
      </c>
      <c r="F849">
        <f t="shared" ca="1" si="171"/>
        <v>27</v>
      </c>
      <c r="G849" t="str" cm="1">
        <f t="array" aca="1" ref="G849" ca="1">INDEX($G$2:$G$3,RANDBETWEEN(1,ROWS($G$2:$G$3)),1)</f>
        <v>Male</v>
      </c>
      <c r="H849" s="1">
        <f t="shared" ca="1" si="172"/>
        <v>43604</v>
      </c>
      <c r="I849">
        <f t="shared" ca="1" si="173"/>
        <v>11</v>
      </c>
      <c r="J849">
        <f t="shared" ca="1" si="174"/>
        <v>12</v>
      </c>
      <c r="K849" t="str" cm="1">
        <f t="array" aca="1" ref="K849" ca="1">INDEX($K$2:$K$6,RANDBETWEEN(1,ROWS($K$2:$K$6)),1)</f>
        <v>Australia</v>
      </c>
      <c r="L849">
        <f t="shared" ca="1" si="175"/>
        <v>71</v>
      </c>
      <c r="M849">
        <f t="shared" ca="1" si="176"/>
        <v>158</v>
      </c>
      <c r="N849">
        <f t="shared" ca="1" si="175"/>
        <v>55</v>
      </c>
      <c r="O849" s="2">
        <f t="shared" ca="1" si="177"/>
        <v>38.5</v>
      </c>
      <c r="P849" s="2">
        <f t="shared" ca="1" si="178"/>
        <v>16.5</v>
      </c>
      <c r="Q849">
        <f t="shared" ca="1" si="179"/>
        <v>24</v>
      </c>
      <c r="R849">
        <f t="shared" ca="1" si="179"/>
        <v>45</v>
      </c>
      <c r="S849" s="2">
        <f t="shared" ca="1" si="180"/>
        <v>4.6000000000000005</v>
      </c>
      <c r="T849" s="3">
        <f t="shared" ca="1" si="181"/>
        <v>0.21047618582763405</v>
      </c>
      <c r="U849" t="str" cm="1">
        <f t="array" aca="1" ref="U849" ca="1">INDEX($U$2:$U$4,RANDBETWEEN(1,ROWS($U$2:$U$4)),1)</f>
        <v>Single</v>
      </c>
    </row>
    <row r="850" spans="1:21">
      <c r="A850">
        <v>849</v>
      </c>
      <c r="B850" cm="1">
        <f t="array" aca="1" ref="B850" ca="1">INDEX($B$2:$B$3,RANDBETWEEN(1,ROWS($B$2:$B$3)),1)</f>
        <v>2021</v>
      </c>
      <c r="C850">
        <f t="shared" ca="1" si="169"/>
        <v>1450204</v>
      </c>
      <c r="D850" t="str" cm="1">
        <f t="array" aca="1" ref="D850" ca="1">INDEX($D$2:$D$6,RANDBETWEEN(1,ROWS($D$2:$D$6)),1)</f>
        <v>Foteini Antonis</v>
      </c>
      <c r="E850" s="1">
        <f t="shared" ca="1" si="170"/>
        <v>44045</v>
      </c>
      <c r="F850">
        <f t="shared" ca="1" si="171"/>
        <v>23</v>
      </c>
      <c r="G850" t="str" cm="1">
        <f t="array" aca="1" ref="G850" ca="1">INDEX($G$2:$G$3,RANDBETWEEN(1,ROWS($G$2:$G$3)),1)</f>
        <v>Female</v>
      </c>
      <c r="H850" s="1">
        <f t="shared" ca="1" si="172"/>
        <v>43259</v>
      </c>
      <c r="I850">
        <f t="shared" ca="1" si="173"/>
        <v>17</v>
      </c>
      <c r="J850">
        <f t="shared" ca="1" si="174"/>
        <v>13</v>
      </c>
      <c r="K850" t="str" cm="1">
        <f t="array" aca="1" ref="K850" ca="1">INDEX($K$2:$K$6,RANDBETWEEN(1,ROWS($K$2:$K$6)),1)</f>
        <v>Germany</v>
      </c>
      <c r="L850">
        <f t="shared" ca="1" si="175"/>
        <v>68</v>
      </c>
      <c r="M850">
        <f t="shared" ca="1" si="176"/>
        <v>153</v>
      </c>
      <c r="N850">
        <f t="shared" ca="1" si="175"/>
        <v>97</v>
      </c>
      <c r="O850" s="2">
        <f t="shared" ca="1" si="177"/>
        <v>67.899999999999991</v>
      </c>
      <c r="P850" s="2">
        <f t="shared" ca="1" si="178"/>
        <v>29.099999999999998</v>
      </c>
      <c r="Q850">
        <f t="shared" ca="1" si="179"/>
        <v>13</v>
      </c>
      <c r="R850">
        <f t="shared" ca="1" si="179"/>
        <v>32</v>
      </c>
      <c r="S850" s="2">
        <f t="shared" ca="1" si="180"/>
        <v>6</v>
      </c>
      <c r="T850" s="3">
        <f t="shared" ca="1" si="181"/>
        <v>0.69514112931474081</v>
      </c>
      <c r="U850" t="str" cm="1">
        <f t="array" aca="1" ref="U850" ca="1">INDEX($U$2:$U$4,RANDBETWEEN(1,ROWS($U$2:$U$4)),1)</f>
        <v>Single</v>
      </c>
    </row>
    <row r="851" spans="1:21">
      <c r="A851">
        <v>850</v>
      </c>
      <c r="B851" cm="1">
        <f t="array" aca="1" ref="B851" ca="1">INDEX($B$2:$B$3,RANDBETWEEN(1,ROWS($B$2:$B$3)),1)</f>
        <v>2021</v>
      </c>
      <c r="C851">
        <f t="shared" ca="1" si="169"/>
        <v>1451879</v>
      </c>
      <c r="D851" t="str" cm="1">
        <f t="array" aca="1" ref="D851" ca="1">INDEX($D$2:$D$6,RANDBETWEEN(1,ROWS($D$2:$D$6)),1)</f>
        <v>Irini Antoniou</v>
      </c>
      <c r="E851" s="1">
        <f t="shared" ca="1" si="170"/>
        <v>44158</v>
      </c>
      <c r="F851">
        <f t="shared" ca="1" si="171"/>
        <v>26</v>
      </c>
      <c r="G851" t="str" cm="1">
        <f t="array" aca="1" ref="G851" ca="1">INDEX($G$2:$G$3,RANDBETWEEN(1,ROWS($G$2:$G$3)),1)</f>
        <v>Male</v>
      </c>
      <c r="H851" s="1">
        <f t="shared" ca="1" si="172"/>
        <v>43331</v>
      </c>
      <c r="I851">
        <f t="shared" ca="1" si="173"/>
        <v>16</v>
      </c>
      <c r="J851">
        <f t="shared" ca="1" si="174"/>
        <v>11</v>
      </c>
      <c r="K851" t="str" cm="1">
        <f t="array" aca="1" ref="K851" ca="1">INDEX($K$2:$K$6,RANDBETWEEN(1,ROWS($K$2:$K$6)),1)</f>
        <v>France</v>
      </c>
      <c r="L851">
        <f t="shared" ca="1" si="175"/>
        <v>78</v>
      </c>
      <c r="M851">
        <f t="shared" ca="1" si="176"/>
        <v>107</v>
      </c>
      <c r="N851">
        <f t="shared" ca="1" si="175"/>
        <v>60</v>
      </c>
      <c r="O851" s="2">
        <f t="shared" ca="1" si="177"/>
        <v>42</v>
      </c>
      <c r="P851" s="2">
        <f t="shared" ca="1" si="178"/>
        <v>18</v>
      </c>
      <c r="Q851">
        <f t="shared" ca="1" si="179"/>
        <v>39</v>
      </c>
      <c r="R851">
        <f t="shared" ca="1" si="179"/>
        <v>27</v>
      </c>
      <c r="S851" s="2">
        <f t="shared" ca="1" si="180"/>
        <v>5.4</v>
      </c>
      <c r="T851" s="3">
        <f t="shared" ca="1" si="181"/>
        <v>0.43102281784871876</v>
      </c>
      <c r="U851" t="str" cm="1">
        <f t="array" aca="1" ref="U851" ca="1">INDEX($U$2:$U$4,RANDBETWEEN(1,ROWS($U$2:$U$4)),1)</f>
        <v>In Relationship</v>
      </c>
    </row>
    <row r="852" spans="1:21">
      <c r="A852">
        <v>851</v>
      </c>
      <c r="B852" cm="1">
        <f t="array" aca="1" ref="B852" ca="1">INDEX($B$2:$B$3,RANDBETWEEN(1,ROWS($B$2:$B$3)),1)</f>
        <v>2021</v>
      </c>
      <c r="C852">
        <f t="shared" ca="1" si="169"/>
        <v>1449255</v>
      </c>
      <c r="D852" t="str" cm="1">
        <f t="array" aca="1" ref="D852" ca="1">INDEX($D$2:$D$6,RANDBETWEEN(1,ROWS($D$2:$D$6)),1)</f>
        <v>Irini Antoniou</v>
      </c>
      <c r="E852" s="1">
        <f t="shared" ca="1" si="170"/>
        <v>44352</v>
      </c>
      <c r="F852">
        <f t="shared" ca="1" si="171"/>
        <v>27</v>
      </c>
      <c r="G852" t="str" cm="1">
        <f t="array" aca="1" ref="G852" ca="1">INDEX($G$2:$G$3,RANDBETWEEN(1,ROWS($G$2:$G$3)),1)</f>
        <v>Female</v>
      </c>
      <c r="H852" s="1">
        <f t="shared" ca="1" si="172"/>
        <v>43656</v>
      </c>
      <c r="I852">
        <f t="shared" ca="1" si="173"/>
        <v>11</v>
      </c>
      <c r="J852">
        <f t="shared" ca="1" si="174"/>
        <v>13</v>
      </c>
      <c r="K852" t="str" cm="1">
        <f t="array" aca="1" ref="K852" ca="1">INDEX($K$2:$K$6,RANDBETWEEN(1,ROWS($K$2:$K$6)),1)</f>
        <v>Canada</v>
      </c>
      <c r="L852">
        <f t="shared" ca="1" si="175"/>
        <v>95</v>
      </c>
      <c r="M852">
        <f t="shared" ca="1" si="176"/>
        <v>108</v>
      </c>
      <c r="N852">
        <f t="shared" ca="1" si="175"/>
        <v>78</v>
      </c>
      <c r="O852" s="2">
        <f t="shared" ca="1" si="177"/>
        <v>54.599999999999994</v>
      </c>
      <c r="P852" s="2">
        <f t="shared" ca="1" si="178"/>
        <v>23.4</v>
      </c>
      <c r="Q852">
        <f t="shared" ca="1" si="179"/>
        <v>31</v>
      </c>
      <c r="R852">
        <f t="shared" ca="1" si="179"/>
        <v>30</v>
      </c>
      <c r="S852" s="2">
        <f t="shared" ca="1" si="180"/>
        <v>4.8000000000000007</v>
      </c>
      <c r="T852" s="3">
        <f t="shared" ca="1" si="181"/>
        <v>0.89586161366017658</v>
      </c>
      <c r="U852" t="str" cm="1">
        <f t="array" aca="1" ref="U852" ca="1">INDEX($U$2:$U$4,RANDBETWEEN(1,ROWS($U$2:$U$4)),1)</f>
        <v>Single</v>
      </c>
    </row>
    <row r="853" spans="1:21">
      <c r="A853">
        <v>852</v>
      </c>
      <c r="B853" cm="1">
        <f t="array" aca="1" ref="B853" ca="1">INDEX($B$2:$B$3,RANDBETWEEN(1,ROWS($B$2:$B$3)),1)</f>
        <v>2021</v>
      </c>
      <c r="C853">
        <f t="shared" ca="1" si="169"/>
        <v>1487216</v>
      </c>
      <c r="D853" t="str" cm="1">
        <f t="array" aca="1" ref="D853" ca="1">INDEX($D$2:$D$6,RANDBETWEEN(1,ROWS($D$2:$D$6)),1)</f>
        <v>Marios Katsaros</v>
      </c>
      <c r="E853" s="1">
        <f t="shared" ca="1" si="170"/>
        <v>44244</v>
      </c>
      <c r="F853">
        <f t="shared" ca="1" si="171"/>
        <v>24</v>
      </c>
      <c r="G853" t="str" cm="1">
        <f t="array" aca="1" ref="G853" ca="1">INDEX($G$2:$G$3,RANDBETWEEN(1,ROWS($G$2:$G$3)),1)</f>
        <v>Female</v>
      </c>
      <c r="H853" s="1">
        <f t="shared" ca="1" si="172"/>
        <v>43253</v>
      </c>
      <c r="I853">
        <f t="shared" ca="1" si="173"/>
        <v>19</v>
      </c>
      <c r="J853">
        <f t="shared" ca="1" si="174"/>
        <v>10</v>
      </c>
      <c r="K853" t="str" cm="1">
        <f t="array" aca="1" ref="K853" ca="1">INDEX($K$2:$K$6,RANDBETWEEN(1,ROWS($K$2:$K$6)),1)</f>
        <v>Australia</v>
      </c>
      <c r="L853">
        <f t="shared" ca="1" si="175"/>
        <v>84</v>
      </c>
      <c r="M853">
        <f t="shared" ca="1" si="176"/>
        <v>176</v>
      </c>
      <c r="N853">
        <f t="shared" ca="1" si="175"/>
        <v>87</v>
      </c>
      <c r="O853" s="2">
        <f t="shared" ca="1" si="177"/>
        <v>60.9</v>
      </c>
      <c r="P853" s="2">
        <f t="shared" ca="1" si="178"/>
        <v>26.099999999999998</v>
      </c>
      <c r="Q853">
        <f t="shared" ca="1" si="179"/>
        <v>46</v>
      </c>
      <c r="R853">
        <f t="shared" ca="1" si="179"/>
        <v>38</v>
      </c>
      <c r="S853" s="2">
        <f t="shared" ca="1" si="180"/>
        <v>5.8000000000000007</v>
      </c>
      <c r="T853" s="3">
        <f t="shared" ca="1" si="181"/>
        <v>0.1105660625916941</v>
      </c>
      <c r="U853" t="str" cm="1">
        <f t="array" aca="1" ref="U853" ca="1">INDEX($U$2:$U$4,RANDBETWEEN(1,ROWS($U$2:$U$4)),1)</f>
        <v>In Relationship</v>
      </c>
    </row>
    <row r="854" spans="1:21">
      <c r="A854">
        <v>853</v>
      </c>
      <c r="B854" cm="1">
        <f t="array" aca="1" ref="B854" ca="1">INDEX($B$2:$B$3,RANDBETWEEN(1,ROWS($B$2:$B$3)),1)</f>
        <v>2021</v>
      </c>
      <c r="C854">
        <f t="shared" ca="1" si="169"/>
        <v>1423632</v>
      </c>
      <c r="D854" t="str" cm="1">
        <f t="array" aca="1" ref="D854" ca="1">INDEX($D$2:$D$6,RANDBETWEEN(1,ROWS($D$2:$D$6)),1)</f>
        <v>Marios Katsaros</v>
      </c>
      <c r="E854" s="1">
        <f t="shared" ca="1" si="170"/>
        <v>44382</v>
      </c>
      <c r="F854">
        <f t="shared" ca="1" si="171"/>
        <v>20</v>
      </c>
      <c r="G854" t="str" cm="1">
        <f t="array" aca="1" ref="G854" ca="1">INDEX($G$2:$G$3,RANDBETWEEN(1,ROWS($G$2:$G$3)),1)</f>
        <v>Male</v>
      </c>
      <c r="H854" s="1">
        <f t="shared" ca="1" si="172"/>
        <v>43637</v>
      </c>
      <c r="I854">
        <f t="shared" ca="1" si="173"/>
        <v>17</v>
      </c>
      <c r="J854">
        <f t="shared" ca="1" si="174"/>
        <v>12</v>
      </c>
      <c r="K854" t="str" cm="1">
        <f t="array" aca="1" ref="K854" ca="1">INDEX($K$2:$K$6,RANDBETWEEN(1,ROWS($K$2:$K$6)),1)</f>
        <v>Spain</v>
      </c>
      <c r="L854">
        <f t="shared" ca="1" si="175"/>
        <v>69</v>
      </c>
      <c r="M854">
        <f t="shared" ca="1" si="176"/>
        <v>167</v>
      </c>
      <c r="N854">
        <f t="shared" ca="1" si="175"/>
        <v>100</v>
      </c>
      <c r="O854" s="2">
        <f t="shared" ca="1" si="177"/>
        <v>70</v>
      </c>
      <c r="P854" s="2">
        <f t="shared" ca="1" si="178"/>
        <v>30</v>
      </c>
      <c r="Q854">
        <f t="shared" ca="1" si="179"/>
        <v>36</v>
      </c>
      <c r="R854">
        <f t="shared" ca="1" si="179"/>
        <v>19</v>
      </c>
      <c r="S854" s="2">
        <f t="shared" ca="1" si="180"/>
        <v>5.8000000000000007</v>
      </c>
      <c r="T854" s="3">
        <f t="shared" ca="1" si="181"/>
        <v>0.7877852736788481</v>
      </c>
      <c r="U854" t="str" cm="1">
        <f t="array" aca="1" ref="U854" ca="1">INDEX($U$2:$U$4,RANDBETWEEN(1,ROWS($U$2:$U$4)),1)</f>
        <v>Single</v>
      </c>
    </row>
    <row r="855" spans="1:21">
      <c r="A855">
        <v>854</v>
      </c>
      <c r="B855" cm="1">
        <f t="array" aca="1" ref="B855" ca="1">INDEX($B$2:$B$3,RANDBETWEEN(1,ROWS($B$2:$B$3)),1)</f>
        <v>2021</v>
      </c>
      <c r="C855">
        <f t="shared" ca="1" si="169"/>
        <v>1494544</v>
      </c>
      <c r="D855" t="str" cm="1">
        <f t="array" aca="1" ref="D855" ca="1">INDEX($D$2:$D$6,RANDBETWEEN(1,ROWS($D$2:$D$6)),1)</f>
        <v>Irini Antoniou</v>
      </c>
      <c r="E855" s="1">
        <f t="shared" ca="1" si="170"/>
        <v>44389</v>
      </c>
      <c r="F855">
        <f t="shared" ca="1" si="171"/>
        <v>20</v>
      </c>
      <c r="G855" t="str" cm="1">
        <f t="array" aca="1" ref="G855" ca="1">INDEX($G$2:$G$3,RANDBETWEEN(1,ROWS($G$2:$G$3)),1)</f>
        <v>Female</v>
      </c>
      <c r="H855" s="1">
        <f t="shared" ca="1" si="172"/>
        <v>43547</v>
      </c>
      <c r="I855">
        <f t="shared" ca="1" si="173"/>
        <v>20</v>
      </c>
      <c r="J855">
        <f t="shared" ca="1" si="174"/>
        <v>14</v>
      </c>
      <c r="K855" t="str" cm="1">
        <f t="array" aca="1" ref="K855" ca="1">INDEX($K$2:$K$6,RANDBETWEEN(1,ROWS($K$2:$K$6)),1)</f>
        <v>Australia</v>
      </c>
      <c r="L855">
        <f t="shared" ca="1" si="175"/>
        <v>97</v>
      </c>
      <c r="M855">
        <f t="shared" ca="1" si="176"/>
        <v>181</v>
      </c>
      <c r="N855">
        <f t="shared" ca="1" si="175"/>
        <v>52</v>
      </c>
      <c r="O855" s="2">
        <f t="shared" ca="1" si="177"/>
        <v>36.4</v>
      </c>
      <c r="P855" s="2">
        <f t="shared" ca="1" si="178"/>
        <v>15.6</v>
      </c>
      <c r="Q855">
        <f t="shared" ca="1" si="179"/>
        <v>16</v>
      </c>
      <c r="R855">
        <f t="shared" ca="1" si="179"/>
        <v>47</v>
      </c>
      <c r="S855" s="2">
        <f t="shared" ca="1" si="180"/>
        <v>6.8000000000000007</v>
      </c>
      <c r="T855" s="3">
        <f t="shared" ca="1" si="181"/>
        <v>0.66982298262933504</v>
      </c>
      <c r="U855" t="str" cm="1">
        <f t="array" aca="1" ref="U855" ca="1">INDEX($U$2:$U$4,RANDBETWEEN(1,ROWS($U$2:$U$4)),1)</f>
        <v>Married</v>
      </c>
    </row>
    <row r="856" spans="1:21">
      <c r="A856">
        <v>855</v>
      </c>
      <c r="B856" cm="1">
        <f t="array" aca="1" ref="B856" ca="1">INDEX($B$2:$B$3,RANDBETWEEN(1,ROWS($B$2:$B$3)),1)</f>
        <v>2020</v>
      </c>
      <c r="C856">
        <f t="shared" ca="1" si="169"/>
        <v>1465935</v>
      </c>
      <c r="D856" t="str" cm="1">
        <f t="array" aca="1" ref="D856" ca="1">INDEX($D$2:$D$6,RANDBETWEEN(1,ROWS($D$2:$D$6)),1)</f>
        <v>Marios Katsaros</v>
      </c>
      <c r="E856" s="1">
        <f t="shared" ca="1" si="170"/>
        <v>44166</v>
      </c>
      <c r="F856">
        <f t="shared" ca="1" si="171"/>
        <v>21</v>
      </c>
      <c r="G856" t="str" cm="1">
        <f t="array" aca="1" ref="G856" ca="1">INDEX($G$2:$G$3,RANDBETWEEN(1,ROWS($G$2:$G$3)),1)</f>
        <v>Male</v>
      </c>
      <c r="H856" s="1">
        <f t="shared" ca="1" si="172"/>
        <v>43256</v>
      </c>
      <c r="I856">
        <f t="shared" ca="1" si="173"/>
        <v>14</v>
      </c>
      <c r="J856">
        <f t="shared" ca="1" si="174"/>
        <v>12</v>
      </c>
      <c r="K856" t="str" cm="1">
        <f t="array" aca="1" ref="K856" ca="1">INDEX($K$2:$K$6,RANDBETWEEN(1,ROWS($K$2:$K$6)),1)</f>
        <v>Australia</v>
      </c>
      <c r="L856">
        <f t="shared" ca="1" si="175"/>
        <v>80</v>
      </c>
      <c r="M856">
        <f t="shared" ca="1" si="176"/>
        <v>136</v>
      </c>
      <c r="N856">
        <f t="shared" ca="1" si="175"/>
        <v>79</v>
      </c>
      <c r="O856" s="2">
        <f t="shared" ca="1" si="177"/>
        <v>55.3</v>
      </c>
      <c r="P856" s="2">
        <f t="shared" ca="1" si="178"/>
        <v>23.7</v>
      </c>
      <c r="Q856">
        <f t="shared" ca="1" si="179"/>
        <v>24</v>
      </c>
      <c r="R856">
        <f t="shared" ca="1" si="179"/>
        <v>31</v>
      </c>
      <c r="S856" s="2">
        <f t="shared" ca="1" si="180"/>
        <v>5.2</v>
      </c>
      <c r="T856" s="3">
        <f t="shared" ca="1" si="181"/>
        <v>0.79494662289592177</v>
      </c>
      <c r="U856" t="str" cm="1">
        <f t="array" aca="1" ref="U856" ca="1">INDEX($U$2:$U$4,RANDBETWEEN(1,ROWS($U$2:$U$4)),1)</f>
        <v>In Relationship</v>
      </c>
    </row>
    <row r="857" spans="1:21">
      <c r="A857">
        <v>856</v>
      </c>
      <c r="B857" cm="1">
        <f t="array" aca="1" ref="B857" ca="1">INDEX($B$2:$B$3,RANDBETWEEN(1,ROWS($B$2:$B$3)),1)</f>
        <v>2020</v>
      </c>
      <c r="C857">
        <f t="shared" ca="1" si="169"/>
        <v>1468197</v>
      </c>
      <c r="D857" t="str" cm="1">
        <f t="array" aca="1" ref="D857" ca="1">INDEX($D$2:$D$6,RANDBETWEEN(1,ROWS($D$2:$D$6)),1)</f>
        <v>Marios Katsaros</v>
      </c>
      <c r="E857" s="1">
        <f t="shared" ca="1" si="170"/>
        <v>44261</v>
      </c>
      <c r="F857">
        <f t="shared" ca="1" si="171"/>
        <v>18</v>
      </c>
      <c r="G857" t="str" cm="1">
        <f t="array" aca="1" ref="G857" ca="1">INDEX($G$2:$G$3,RANDBETWEEN(1,ROWS($G$2:$G$3)),1)</f>
        <v>Male</v>
      </c>
      <c r="H857" s="1">
        <f t="shared" ca="1" si="172"/>
        <v>43257</v>
      </c>
      <c r="I857">
        <f t="shared" ca="1" si="173"/>
        <v>17</v>
      </c>
      <c r="J857">
        <f t="shared" ca="1" si="174"/>
        <v>14</v>
      </c>
      <c r="K857" t="str" cm="1">
        <f t="array" aca="1" ref="K857" ca="1">INDEX($K$2:$K$6,RANDBETWEEN(1,ROWS($K$2:$K$6)),1)</f>
        <v>France</v>
      </c>
      <c r="L857">
        <f t="shared" ca="1" si="175"/>
        <v>93</v>
      </c>
      <c r="M857">
        <f t="shared" ca="1" si="176"/>
        <v>128</v>
      </c>
      <c r="N857">
        <f t="shared" ca="1" si="175"/>
        <v>91</v>
      </c>
      <c r="O857" s="2">
        <f t="shared" ca="1" si="177"/>
        <v>63.699999999999996</v>
      </c>
      <c r="P857" s="2">
        <f t="shared" ca="1" si="178"/>
        <v>27.3</v>
      </c>
      <c r="Q857">
        <f t="shared" ca="1" si="179"/>
        <v>19</v>
      </c>
      <c r="R857">
        <f t="shared" ca="1" si="179"/>
        <v>30</v>
      </c>
      <c r="S857" s="2">
        <f t="shared" ca="1" si="180"/>
        <v>6.2</v>
      </c>
      <c r="T857" s="3">
        <f t="shared" ca="1" si="181"/>
        <v>0.96358246297193961</v>
      </c>
      <c r="U857" t="str" cm="1">
        <f t="array" aca="1" ref="U857" ca="1">INDEX($U$2:$U$4,RANDBETWEEN(1,ROWS($U$2:$U$4)),1)</f>
        <v>In Relationship</v>
      </c>
    </row>
    <row r="858" spans="1:21">
      <c r="A858">
        <v>857</v>
      </c>
      <c r="B858" cm="1">
        <f t="array" aca="1" ref="B858" ca="1">INDEX($B$2:$B$3,RANDBETWEEN(1,ROWS($B$2:$B$3)),1)</f>
        <v>2020</v>
      </c>
      <c r="C858">
        <f t="shared" ca="1" si="169"/>
        <v>1446927</v>
      </c>
      <c r="D858" t="str" cm="1">
        <f t="array" aca="1" ref="D858" ca="1">INDEX($D$2:$D$6,RANDBETWEEN(1,ROWS($D$2:$D$6)),1)</f>
        <v>Foteini Antonis</v>
      </c>
      <c r="E858" s="1">
        <f t="shared" ca="1" si="170"/>
        <v>44202</v>
      </c>
      <c r="F858">
        <f t="shared" ca="1" si="171"/>
        <v>26</v>
      </c>
      <c r="G858" t="str" cm="1">
        <f t="array" aca="1" ref="G858" ca="1">INDEX($G$2:$G$3,RANDBETWEEN(1,ROWS($G$2:$G$3)),1)</f>
        <v>Male</v>
      </c>
      <c r="H858" s="1">
        <f t="shared" ca="1" si="172"/>
        <v>43359</v>
      </c>
      <c r="I858">
        <f t="shared" ca="1" si="173"/>
        <v>13</v>
      </c>
      <c r="J858">
        <f t="shared" ca="1" si="174"/>
        <v>10</v>
      </c>
      <c r="K858" t="str" cm="1">
        <f t="array" aca="1" ref="K858" ca="1">INDEX($K$2:$K$6,RANDBETWEEN(1,ROWS($K$2:$K$6)),1)</f>
        <v>Spain</v>
      </c>
      <c r="L858">
        <f t="shared" ca="1" si="175"/>
        <v>58</v>
      </c>
      <c r="M858">
        <f t="shared" ca="1" si="176"/>
        <v>162</v>
      </c>
      <c r="N858">
        <f t="shared" ca="1" si="175"/>
        <v>85</v>
      </c>
      <c r="O858" s="2">
        <f t="shared" ca="1" si="177"/>
        <v>59.499999999999993</v>
      </c>
      <c r="P858" s="2">
        <f t="shared" ca="1" si="178"/>
        <v>25.5</v>
      </c>
      <c r="Q858">
        <f t="shared" ca="1" si="179"/>
        <v>24</v>
      </c>
      <c r="R858">
        <f t="shared" ca="1" si="179"/>
        <v>39</v>
      </c>
      <c r="S858" s="2">
        <f t="shared" ca="1" si="180"/>
        <v>4.6000000000000005</v>
      </c>
      <c r="T858" s="3">
        <f t="shared" ca="1" si="181"/>
        <v>0.28263632375556824</v>
      </c>
      <c r="U858" t="str" cm="1">
        <f t="array" aca="1" ref="U858" ca="1">INDEX($U$2:$U$4,RANDBETWEEN(1,ROWS($U$2:$U$4)),1)</f>
        <v>In Relationship</v>
      </c>
    </row>
    <row r="859" spans="1:21">
      <c r="A859">
        <v>858</v>
      </c>
      <c r="B859" cm="1">
        <f t="array" aca="1" ref="B859" ca="1">INDEX($B$2:$B$3,RANDBETWEEN(1,ROWS($B$2:$B$3)),1)</f>
        <v>2020</v>
      </c>
      <c r="C859">
        <f t="shared" ca="1" si="169"/>
        <v>1481683</v>
      </c>
      <c r="D859" t="str" cm="1">
        <f t="array" aca="1" ref="D859" ca="1">INDEX($D$2:$D$6,RANDBETWEEN(1,ROWS($D$2:$D$6)),1)</f>
        <v>Irini Antoniou</v>
      </c>
      <c r="E859" s="1">
        <f t="shared" ca="1" si="170"/>
        <v>44132</v>
      </c>
      <c r="F859">
        <f t="shared" ca="1" si="171"/>
        <v>26</v>
      </c>
      <c r="G859" t="str" cm="1">
        <f t="array" aca="1" ref="G859" ca="1">INDEX($G$2:$G$3,RANDBETWEEN(1,ROWS($G$2:$G$3)),1)</f>
        <v>Female</v>
      </c>
      <c r="H859" s="1">
        <f t="shared" ca="1" si="172"/>
        <v>43328</v>
      </c>
      <c r="I859">
        <f t="shared" ca="1" si="173"/>
        <v>16</v>
      </c>
      <c r="J859">
        <f t="shared" ca="1" si="174"/>
        <v>14</v>
      </c>
      <c r="K859" t="str" cm="1">
        <f t="array" aca="1" ref="K859" ca="1">INDEX($K$2:$K$6,RANDBETWEEN(1,ROWS($K$2:$K$6)),1)</f>
        <v>France</v>
      </c>
      <c r="L859">
        <f t="shared" ca="1" si="175"/>
        <v>82</v>
      </c>
      <c r="M859">
        <f t="shared" ca="1" si="176"/>
        <v>140</v>
      </c>
      <c r="N859">
        <f t="shared" ca="1" si="175"/>
        <v>71</v>
      </c>
      <c r="O859" s="2">
        <f t="shared" ca="1" si="177"/>
        <v>49.699999999999996</v>
      </c>
      <c r="P859" s="2">
        <f t="shared" ca="1" si="178"/>
        <v>21.3</v>
      </c>
      <c r="Q859">
        <f t="shared" ca="1" si="179"/>
        <v>27</v>
      </c>
      <c r="R859">
        <f t="shared" ca="1" si="179"/>
        <v>14</v>
      </c>
      <c r="S859" s="2">
        <f t="shared" ca="1" si="180"/>
        <v>6</v>
      </c>
      <c r="T859" s="3">
        <f t="shared" ca="1" si="181"/>
        <v>0.2342015135486285</v>
      </c>
      <c r="U859" t="str" cm="1">
        <f t="array" aca="1" ref="U859" ca="1">INDEX($U$2:$U$4,RANDBETWEEN(1,ROWS($U$2:$U$4)),1)</f>
        <v>Single</v>
      </c>
    </row>
    <row r="860" spans="1:21">
      <c r="A860">
        <v>859</v>
      </c>
      <c r="B860" cm="1">
        <f t="array" aca="1" ref="B860" ca="1">INDEX($B$2:$B$3,RANDBETWEEN(1,ROWS($B$2:$B$3)),1)</f>
        <v>2021</v>
      </c>
      <c r="C860">
        <f t="shared" ca="1" si="169"/>
        <v>1418283</v>
      </c>
      <c r="D860" t="str" cm="1">
        <f t="array" aca="1" ref="D860" ca="1">INDEX($D$2:$D$6,RANDBETWEEN(1,ROWS($D$2:$D$6)),1)</f>
        <v>Costas Antonis</v>
      </c>
      <c r="E860" s="1">
        <f t="shared" ca="1" si="170"/>
        <v>44305</v>
      </c>
      <c r="F860">
        <f t="shared" ca="1" si="171"/>
        <v>18</v>
      </c>
      <c r="G860" t="str" cm="1">
        <f t="array" aca="1" ref="G860" ca="1">INDEX($G$2:$G$3,RANDBETWEEN(1,ROWS($G$2:$G$3)),1)</f>
        <v>Female</v>
      </c>
      <c r="H860" s="1">
        <f t="shared" ca="1" si="172"/>
        <v>43607</v>
      </c>
      <c r="I860">
        <f t="shared" ca="1" si="173"/>
        <v>19</v>
      </c>
      <c r="J860">
        <f t="shared" ca="1" si="174"/>
        <v>13</v>
      </c>
      <c r="K860" t="str" cm="1">
        <f t="array" aca="1" ref="K860" ca="1">INDEX($K$2:$K$6,RANDBETWEEN(1,ROWS($K$2:$K$6)),1)</f>
        <v>Germany</v>
      </c>
      <c r="L860">
        <f t="shared" ca="1" si="175"/>
        <v>87</v>
      </c>
      <c r="M860">
        <f t="shared" ca="1" si="176"/>
        <v>190</v>
      </c>
      <c r="N860">
        <f t="shared" ca="1" si="175"/>
        <v>69</v>
      </c>
      <c r="O860" s="2">
        <f t="shared" ca="1" si="177"/>
        <v>48.3</v>
      </c>
      <c r="P860" s="2">
        <f t="shared" ca="1" si="178"/>
        <v>20.7</v>
      </c>
      <c r="Q860">
        <f t="shared" ca="1" si="179"/>
        <v>14</v>
      </c>
      <c r="R860">
        <f t="shared" ca="1" si="179"/>
        <v>11</v>
      </c>
      <c r="S860" s="2">
        <f t="shared" ca="1" si="180"/>
        <v>6.4</v>
      </c>
      <c r="T860" s="3">
        <f t="shared" ca="1" si="181"/>
        <v>0.95756481781003333</v>
      </c>
      <c r="U860" t="str" cm="1">
        <f t="array" aca="1" ref="U860" ca="1">INDEX($U$2:$U$4,RANDBETWEEN(1,ROWS($U$2:$U$4)),1)</f>
        <v>In Relationship</v>
      </c>
    </row>
    <row r="861" spans="1:21">
      <c r="A861">
        <v>860</v>
      </c>
      <c r="B861" cm="1">
        <f t="array" aca="1" ref="B861" ca="1">INDEX($B$2:$B$3,RANDBETWEEN(1,ROWS($B$2:$B$3)),1)</f>
        <v>2021</v>
      </c>
      <c r="C861">
        <f t="shared" ca="1" si="169"/>
        <v>1489735</v>
      </c>
      <c r="D861" t="str" cm="1">
        <f t="array" aca="1" ref="D861" ca="1">INDEX($D$2:$D$6,RANDBETWEEN(1,ROWS($D$2:$D$6)),1)</f>
        <v>Foteini Antonis</v>
      </c>
      <c r="E861" s="1">
        <f t="shared" ca="1" si="170"/>
        <v>44182</v>
      </c>
      <c r="F861">
        <f t="shared" ca="1" si="171"/>
        <v>24</v>
      </c>
      <c r="G861" t="str" cm="1">
        <f t="array" aca="1" ref="G861" ca="1">INDEX($G$2:$G$3,RANDBETWEEN(1,ROWS($G$2:$G$3)),1)</f>
        <v>Female</v>
      </c>
      <c r="H861" s="1">
        <f t="shared" ca="1" si="172"/>
        <v>43307</v>
      </c>
      <c r="I861">
        <f t="shared" ca="1" si="173"/>
        <v>19</v>
      </c>
      <c r="J861">
        <f t="shared" ca="1" si="174"/>
        <v>10</v>
      </c>
      <c r="K861" t="str" cm="1">
        <f t="array" aca="1" ref="K861" ca="1">INDEX($K$2:$K$6,RANDBETWEEN(1,ROWS($K$2:$K$6)),1)</f>
        <v>France</v>
      </c>
      <c r="L861">
        <f t="shared" ca="1" si="175"/>
        <v>91</v>
      </c>
      <c r="M861">
        <f t="shared" ca="1" si="176"/>
        <v>190</v>
      </c>
      <c r="N861">
        <f t="shared" ca="1" si="175"/>
        <v>92</v>
      </c>
      <c r="O861" s="2">
        <f t="shared" ca="1" si="177"/>
        <v>64.399999999999991</v>
      </c>
      <c r="P861" s="2">
        <f t="shared" ca="1" si="178"/>
        <v>27.599999999999998</v>
      </c>
      <c r="Q861">
        <f t="shared" ca="1" si="179"/>
        <v>13</v>
      </c>
      <c r="R861">
        <f t="shared" ca="1" si="179"/>
        <v>26</v>
      </c>
      <c r="S861" s="2">
        <f t="shared" ca="1" si="180"/>
        <v>5.8000000000000007</v>
      </c>
      <c r="T861" s="3">
        <f t="shared" ca="1" si="181"/>
        <v>0.17584572318276648</v>
      </c>
      <c r="U861" t="str" cm="1">
        <f t="array" aca="1" ref="U861" ca="1">INDEX($U$2:$U$4,RANDBETWEEN(1,ROWS($U$2:$U$4)),1)</f>
        <v>In Relationship</v>
      </c>
    </row>
    <row r="862" spans="1:21">
      <c r="A862">
        <v>861</v>
      </c>
      <c r="B862" cm="1">
        <f t="array" aca="1" ref="B862" ca="1">INDEX($B$2:$B$3,RANDBETWEEN(1,ROWS($B$2:$B$3)),1)</f>
        <v>2020</v>
      </c>
      <c r="C862">
        <f t="shared" ca="1" si="169"/>
        <v>1464240</v>
      </c>
      <c r="D862" t="str" cm="1">
        <f t="array" aca="1" ref="D862" ca="1">INDEX($D$2:$D$6,RANDBETWEEN(1,ROWS($D$2:$D$6)),1)</f>
        <v>Irini Antoniou</v>
      </c>
      <c r="E862" s="1">
        <f t="shared" ca="1" si="170"/>
        <v>44339</v>
      </c>
      <c r="F862">
        <f t="shared" ca="1" si="171"/>
        <v>19</v>
      </c>
      <c r="G862" t="str" cm="1">
        <f t="array" aca="1" ref="G862" ca="1">INDEX($G$2:$G$3,RANDBETWEEN(1,ROWS($G$2:$G$3)),1)</f>
        <v>Male</v>
      </c>
      <c r="H862" s="1">
        <f t="shared" ca="1" si="172"/>
        <v>43297</v>
      </c>
      <c r="I862">
        <f t="shared" ca="1" si="173"/>
        <v>12</v>
      </c>
      <c r="J862">
        <f t="shared" ca="1" si="174"/>
        <v>10</v>
      </c>
      <c r="K862" t="str" cm="1">
        <f t="array" aca="1" ref="K862" ca="1">INDEX($K$2:$K$6,RANDBETWEEN(1,ROWS($K$2:$K$6)),1)</f>
        <v>Australia</v>
      </c>
      <c r="L862">
        <f t="shared" ca="1" si="175"/>
        <v>93</v>
      </c>
      <c r="M862">
        <f t="shared" ca="1" si="176"/>
        <v>189</v>
      </c>
      <c r="N862">
        <f t="shared" ca="1" si="175"/>
        <v>89</v>
      </c>
      <c r="O862" s="2">
        <f t="shared" ca="1" si="177"/>
        <v>62.3</v>
      </c>
      <c r="P862" s="2">
        <f t="shared" ca="1" si="178"/>
        <v>26.7</v>
      </c>
      <c r="Q862">
        <f t="shared" ca="1" si="179"/>
        <v>44</v>
      </c>
      <c r="R862">
        <f t="shared" ca="1" si="179"/>
        <v>16</v>
      </c>
      <c r="S862" s="2">
        <f t="shared" ca="1" si="180"/>
        <v>4.4000000000000004</v>
      </c>
      <c r="T862" s="3">
        <f t="shared" ca="1" si="181"/>
        <v>0.73865384891239261</v>
      </c>
      <c r="U862" t="str" cm="1">
        <f t="array" aca="1" ref="U862" ca="1">INDEX($U$2:$U$4,RANDBETWEEN(1,ROWS($U$2:$U$4)),1)</f>
        <v>In Relationship</v>
      </c>
    </row>
    <row r="863" spans="1:21">
      <c r="A863">
        <v>862</v>
      </c>
      <c r="B863" cm="1">
        <f t="array" aca="1" ref="B863" ca="1">INDEX($B$2:$B$3,RANDBETWEEN(1,ROWS($B$2:$B$3)),1)</f>
        <v>2020</v>
      </c>
      <c r="C863">
        <f t="shared" ca="1" si="169"/>
        <v>1496116</v>
      </c>
      <c r="D863" t="str" cm="1">
        <f t="array" aca="1" ref="D863" ca="1">INDEX($D$2:$D$6,RANDBETWEEN(1,ROWS($D$2:$D$6)),1)</f>
        <v>Foteini Antonis</v>
      </c>
      <c r="E863" s="1">
        <f t="shared" ca="1" si="170"/>
        <v>44090</v>
      </c>
      <c r="F863">
        <f t="shared" ca="1" si="171"/>
        <v>18</v>
      </c>
      <c r="G863" t="str" cm="1">
        <f t="array" aca="1" ref="G863" ca="1">INDEX($G$2:$G$3,RANDBETWEEN(1,ROWS($G$2:$G$3)),1)</f>
        <v>Male</v>
      </c>
      <c r="H863" s="1">
        <f t="shared" ca="1" si="172"/>
        <v>43281</v>
      </c>
      <c r="I863">
        <f t="shared" ca="1" si="173"/>
        <v>12</v>
      </c>
      <c r="J863">
        <f t="shared" ca="1" si="174"/>
        <v>9</v>
      </c>
      <c r="K863" t="str" cm="1">
        <f t="array" aca="1" ref="K863" ca="1">INDEX($K$2:$K$6,RANDBETWEEN(1,ROWS($K$2:$K$6)),1)</f>
        <v>Spain</v>
      </c>
      <c r="L863">
        <f t="shared" ca="1" si="175"/>
        <v>67</v>
      </c>
      <c r="M863">
        <f t="shared" ca="1" si="176"/>
        <v>117</v>
      </c>
      <c r="N863">
        <f t="shared" ca="1" si="175"/>
        <v>95</v>
      </c>
      <c r="O863" s="2">
        <f t="shared" ca="1" si="177"/>
        <v>66.5</v>
      </c>
      <c r="P863" s="2">
        <f t="shared" ca="1" si="178"/>
        <v>28.5</v>
      </c>
      <c r="Q863">
        <f t="shared" ca="1" si="179"/>
        <v>14</v>
      </c>
      <c r="R863">
        <f t="shared" ca="1" si="179"/>
        <v>30</v>
      </c>
      <c r="S863" s="2">
        <f t="shared" ca="1" si="180"/>
        <v>4.2</v>
      </c>
      <c r="T863" s="3">
        <f t="shared" ca="1" si="181"/>
        <v>0.32846567121433345</v>
      </c>
      <c r="U863" t="str" cm="1">
        <f t="array" aca="1" ref="U863" ca="1">INDEX($U$2:$U$4,RANDBETWEEN(1,ROWS($U$2:$U$4)),1)</f>
        <v>Single</v>
      </c>
    </row>
    <row r="864" spans="1:21">
      <c r="A864">
        <v>863</v>
      </c>
      <c r="B864" cm="1">
        <f t="array" aca="1" ref="B864" ca="1">INDEX($B$2:$B$3,RANDBETWEEN(1,ROWS($B$2:$B$3)),1)</f>
        <v>2021</v>
      </c>
      <c r="C864">
        <f t="shared" ca="1" si="169"/>
        <v>1445005</v>
      </c>
      <c r="D864" t="str" cm="1">
        <f t="array" aca="1" ref="D864" ca="1">INDEX($D$2:$D$6,RANDBETWEEN(1,ROWS($D$2:$D$6)),1)</f>
        <v>Costas Antonis</v>
      </c>
      <c r="E864" s="1">
        <f t="shared" ca="1" si="170"/>
        <v>44023</v>
      </c>
      <c r="F864">
        <f t="shared" ca="1" si="171"/>
        <v>20</v>
      </c>
      <c r="G864" t="str" cm="1">
        <f t="array" aca="1" ref="G864" ca="1">INDEX($G$2:$G$3,RANDBETWEEN(1,ROWS($G$2:$G$3)),1)</f>
        <v>Male</v>
      </c>
      <c r="H864" s="1">
        <f t="shared" ca="1" si="172"/>
        <v>43581</v>
      </c>
      <c r="I864">
        <f t="shared" ca="1" si="173"/>
        <v>15</v>
      </c>
      <c r="J864">
        <f t="shared" ca="1" si="174"/>
        <v>8</v>
      </c>
      <c r="K864" t="str" cm="1">
        <f t="array" aca="1" ref="K864" ca="1">INDEX($K$2:$K$6,RANDBETWEEN(1,ROWS($K$2:$K$6)),1)</f>
        <v>Australia</v>
      </c>
      <c r="L864">
        <f t="shared" ca="1" si="175"/>
        <v>75</v>
      </c>
      <c r="M864">
        <f t="shared" ca="1" si="176"/>
        <v>169</v>
      </c>
      <c r="N864">
        <f t="shared" ca="1" si="175"/>
        <v>97</v>
      </c>
      <c r="O864" s="2">
        <f t="shared" ca="1" si="177"/>
        <v>67.899999999999991</v>
      </c>
      <c r="P864" s="2">
        <f t="shared" ca="1" si="178"/>
        <v>29.099999999999998</v>
      </c>
      <c r="Q864">
        <f t="shared" ca="1" si="179"/>
        <v>29</v>
      </c>
      <c r="R864">
        <f t="shared" ca="1" si="179"/>
        <v>23</v>
      </c>
      <c r="S864" s="2">
        <f t="shared" ca="1" si="180"/>
        <v>4.6000000000000005</v>
      </c>
      <c r="T864" s="3">
        <f t="shared" ca="1" si="181"/>
        <v>0.3197605872645245</v>
      </c>
      <c r="U864" t="str" cm="1">
        <f t="array" aca="1" ref="U864" ca="1">INDEX($U$2:$U$4,RANDBETWEEN(1,ROWS($U$2:$U$4)),1)</f>
        <v>Married</v>
      </c>
    </row>
    <row r="865" spans="1:21">
      <c r="A865">
        <v>864</v>
      </c>
      <c r="B865" cm="1">
        <f t="array" aca="1" ref="B865" ca="1">INDEX($B$2:$B$3,RANDBETWEEN(1,ROWS($B$2:$B$3)),1)</f>
        <v>2021</v>
      </c>
      <c r="C865">
        <f t="shared" ca="1" si="169"/>
        <v>1497284</v>
      </c>
      <c r="D865" t="str" cm="1">
        <f t="array" aca="1" ref="D865" ca="1">INDEX($D$2:$D$6,RANDBETWEEN(1,ROWS($D$2:$D$6)),1)</f>
        <v>Foteini Antonis</v>
      </c>
      <c r="E865" s="1">
        <f t="shared" ca="1" si="170"/>
        <v>44036</v>
      </c>
      <c r="F865">
        <f t="shared" ca="1" si="171"/>
        <v>24</v>
      </c>
      <c r="G865" t="str" cm="1">
        <f t="array" aca="1" ref="G865" ca="1">INDEX($G$2:$G$3,RANDBETWEEN(1,ROWS($G$2:$G$3)),1)</f>
        <v>Female</v>
      </c>
      <c r="H865" s="1">
        <f t="shared" ca="1" si="172"/>
        <v>43415</v>
      </c>
      <c r="I865">
        <f t="shared" ca="1" si="173"/>
        <v>12</v>
      </c>
      <c r="J865">
        <f t="shared" ca="1" si="174"/>
        <v>10</v>
      </c>
      <c r="K865" t="str" cm="1">
        <f t="array" aca="1" ref="K865" ca="1">INDEX($K$2:$K$6,RANDBETWEEN(1,ROWS($K$2:$K$6)),1)</f>
        <v>Canada</v>
      </c>
      <c r="L865">
        <f t="shared" ca="1" si="175"/>
        <v>67</v>
      </c>
      <c r="M865">
        <f t="shared" ca="1" si="176"/>
        <v>170</v>
      </c>
      <c r="N865">
        <f t="shared" ca="1" si="175"/>
        <v>88</v>
      </c>
      <c r="O865" s="2">
        <f t="shared" ca="1" si="177"/>
        <v>61.599999999999994</v>
      </c>
      <c r="P865" s="2">
        <f t="shared" ca="1" si="178"/>
        <v>26.4</v>
      </c>
      <c r="Q865">
        <f t="shared" ca="1" si="179"/>
        <v>23</v>
      </c>
      <c r="R865">
        <f t="shared" ca="1" si="179"/>
        <v>30</v>
      </c>
      <c r="S865" s="2">
        <f t="shared" ca="1" si="180"/>
        <v>4.4000000000000004</v>
      </c>
      <c r="T865" s="3">
        <f t="shared" ca="1" si="181"/>
        <v>0.25023146143060115</v>
      </c>
      <c r="U865" t="str" cm="1">
        <f t="array" aca="1" ref="U865" ca="1">INDEX($U$2:$U$4,RANDBETWEEN(1,ROWS($U$2:$U$4)),1)</f>
        <v>In Relationship</v>
      </c>
    </row>
    <row r="866" spans="1:21">
      <c r="A866">
        <v>865</v>
      </c>
      <c r="B866" cm="1">
        <f t="array" aca="1" ref="B866" ca="1">INDEX($B$2:$B$3,RANDBETWEEN(1,ROWS($B$2:$B$3)),1)</f>
        <v>2020</v>
      </c>
      <c r="C866">
        <f t="shared" ca="1" si="169"/>
        <v>1494717</v>
      </c>
      <c r="D866" t="str" cm="1">
        <f t="array" aca="1" ref="D866" ca="1">INDEX($D$2:$D$6,RANDBETWEEN(1,ROWS($D$2:$D$6)),1)</f>
        <v>Periklis Andreas</v>
      </c>
      <c r="E866" s="1">
        <f t="shared" ca="1" si="170"/>
        <v>44032</v>
      </c>
      <c r="F866">
        <f t="shared" ca="1" si="171"/>
        <v>24</v>
      </c>
      <c r="G866" t="str" cm="1">
        <f t="array" aca="1" ref="G866" ca="1">INDEX($G$2:$G$3,RANDBETWEEN(1,ROWS($G$2:$G$3)),1)</f>
        <v>Male</v>
      </c>
      <c r="H866" s="1">
        <f t="shared" ca="1" si="172"/>
        <v>43481</v>
      </c>
      <c r="I866">
        <f t="shared" ca="1" si="173"/>
        <v>14</v>
      </c>
      <c r="J866">
        <f t="shared" ca="1" si="174"/>
        <v>10</v>
      </c>
      <c r="K866" t="str" cm="1">
        <f t="array" aca="1" ref="K866" ca="1">INDEX($K$2:$K$6,RANDBETWEEN(1,ROWS($K$2:$K$6)),1)</f>
        <v>Spain</v>
      </c>
      <c r="L866">
        <f t="shared" ca="1" si="175"/>
        <v>86</v>
      </c>
      <c r="M866">
        <f t="shared" ca="1" si="176"/>
        <v>110</v>
      </c>
      <c r="N866">
        <f t="shared" ca="1" si="175"/>
        <v>68</v>
      </c>
      <c r="O866" s="2">
        <f t="shared" ca="1" si="177"/>
        <v>47.599999999999994</v>
      </c>
      <c r="P866" s="2">
        <f t="shared" ca="1" si="178"/>
        <v>20.399999999999999</v>
      </c>
      <c r="Q866">
        <f t="shared" ca="1" si="179"/>
        <v>40</v>
      </c>
      <c r="R866">
        <f t="shared" ca="1" si="179"/>
        <v>26</v>
      </c>
      <c r="S866" s="2">
        <f t="shared" ca="1" si="180"/>
        <v>4.8000000000000007</v>
      </c>
      <c r="T866" s="3">
        <f t="shared" ca="1" si="181"/>
        <v>0.57793141738135501</v>
      </c>
      <c r="U866" t="str" cm="1">
        <f t="array" aca="1" ref="U866" ca="1">INDEX($U$2:$U$4,RANDBETWEEN(1,ROWS($U$2:$U$4)),1)</f>
        <v>Married</v>
      </c>
    </row>
    <row r="867" spans="1:21">
      <c r="A867">
        <v>866</v>
      </c>
      <c r="B867" cm="1">
        <f t="array" aca="1" ref="B867" ca="1">INDEX($B$2:$B$3,RANDBETWEEN(1,ROWS($B$2:$B$3)),1)</f>
        <v>2021</v>
      </c>
      <c r="C867">
        <f t="shared" ca="1" si="169"/>
        <v>1457723</v>
      </c>
      <c r="D867" t="str" cm="1">
        <f t="array" aca="1" ref="D867" ca="1">INDEX($D$2:$D$6,RANDBETWEEN(1,ROWS($D$2:$D$6)),1)</f>
        <v>Costas Antonis</v>
      </c>
      <c r="E867" s="1">
        <f t="shared" ca="1" si="170"/>
        <v>44324</v>
      </c>
      <c r="F867">
        <f t="shared" ca="1" si="171"/>
        <v>26</v>
      </c>
      <c r="G867" t="str" cm="1">
        <f t="array" aca="1" ref="G867" ca="1">INDEX($G$2:$G$3,RANDBETWEEN(1,ROWS($G$2:$G$3)),1)</f>
        <v>Female</v>
      </c>
      <c r="H867" s="1">
        <f t="shared" ca="1" si="172"/>
        <v>43648</v>
      </c>
      <c r="I867">
        <f t="shared" ca="1" si="173"/>
        <v>12</v>
      </c>
      <c r="J867">
        <f t="shared" ca="1" si="174"/>
        <v>15</v>
      </c>
      <c r="K867" t="str" cm="1">
        <f t="array" aca="1" ref="K867" ca="1">INDEX($K$2:$K$6,RANDBETWEEN(1,ROWS($K$2:$K$6)),1)</f>
        <v>Germany</v>
      </c>
      <c r="L867">
        <f t="shared" ca="1" si="175"/>
        <v>60</v>
      </c>
      <c r="M867">
        <f t="shared" ca="1" si="176"/>
        <v>159</v>
      </c>
      <c r="N867">
        <f t="shared" ca="1" si="175"/>
        <v>57</v>
      </c>
      <c r="O867" s="2">
        <f t="shared" ca="1" si="177"/>
        <v>39.9</v>
      </c>
      <c r="P867" s="2">
        <f t="shared" ca="1" si="178"/>
        <v>17.099999999999998</v>
      </c>
      <c r="Q867">
        <f t="shared" ca="1" si="179"/>
        <v>41</v>
      </c>
      <c r="R867">
        <f t="shared" ca="1" si="179"/>
        <v>36</v>
      </c>
      <c r="S867" s="2">
        <f t="shared" ca="1" si="180"/>
        <v>5.4</v>
      </c>
      <c r="T867" s="3">
        <f t="shared" ca="1" si="181"/>
        <v>0.55593598437479663</v>
      </c>
      <c r="U867" t="str" cm="1">
        <f t="array" aca="1" ref="U867" ca="1">INDEX($U$2:$U$4,RANDBETWEEN(1,ROWS($U$2:$U$4)),1)</f>
        <v>In Relationship</v>
      </c>
    </row>
    <row r="868" spans="1:21">
      <c r="A868">
        <v>867</v>
      </c>
      <c r="B868" cm="1">
        <f t="array" aca="1" ref="B868" ca="1">INDEX($B$2:$B$3,RANDBETWEEN(1,ROWS($B$2:$B$3)),1)</f>
        <v>2020</v>
      </c>
      <c r="C868">
        <f t="shared" ca="1" si="169"/>
        <v>1425096</v>
      </c>
      <c r="D868" t="str" cm="1">
        <f t="array" aca="1" ref="D868" ca="1">INDEX($D$2:$D$6,RANDBETWEEN(1,ROWS($D$2:$D$6)),1)</f>
        <v>Foteini Antonis</v>
      </c>
      <c r="E868" s="1">
        <f t="shared" ca="1" si="170"/>
        <v>44220</v>
      </c>
      <c r="F868">
        <f t="shared" ca="1" si="171"/>
        <v>18</v>
      </c>
      <c r="G868" t="str" cm="1">
        <f t="array" aca="1" ref="G868" ca="1">INDEX($G$2:$G$3,RANDBETWEEN(1,ROWS($G$2:$G$3)),1)</f>
        <v>Male</v>
      </c>
      <c r="H868" s="1">
        <f t="shared" ca="1" si="172"/>
        <v>43401</v>
      </c>
      <c r="I868">
        <f t="shared" ca="1" si="173"/>
        <v>12</v>
      </c>
      <c r="J868">
        <f t="shared" ca="1" si="174"/>
        <v>9</v>
      </c>
      <c r="K868" t="str" cm="1">
        <f t="array" aca="1" ref="K868" ca="1">INDEX($K$2:$K$6,RANDBETWEEN(1,ROWS($K$2:$K$6)),1)</f>
        <v>Spain</v>
      </c>
      <c r="L868">
        <f t="shared" ca="1" si="175"/>
        <v>85</v>
      </c>
      <c r="M868">
        <f t="shared" ca="1" si="176"/>
        <v>155</v>
      </c>
      <c r="N868">
        <f t="shared" ca="1" si="175"/>
        <v>62</v>
      </c>
      <c r="O868" s="2">
        <f t="shared" ca="1" si="177"/>
        <v>43.4</v>
      </c>
      <c r="P868" s="2">
        <f t="shared" ca="1" si="178"/>
        <v>18.599999999999998</v>
      </c>
      <c r="Q868">
        <f t="shared" ca="1" si="179"/>
        <v>20</v>
      </c>
      <c r="R868">
        <f t="shared" ca="1" si="179"/>
        <v>39</v>
      </c>
      <c r="S868" s="2">
        <f t="shared" ca="1" si="180"/>
        <v>4.2</v>
      </c>
      <c r="T868" s="3">
        <f t="shared" ca="1" si="181"/>
        <v>0.16689772226116073</v>
      </c>
      <c r="U868" t="str" cm="1">
        <f t="array" aca="1" ref="U868" ca="1">INDEX($U$2:$U$4,RANDBETWEEN(1,ROWS($U$2:$U$4)),1)</f>
        <v>Married</v>
      </c>
    </row>
    <row r="869" spans="1:21">
      <c r="A869">
        <v>868</v>
      </c>
      <c r="B869" cm="1">
        <f t="array" aca="1" ref="B869" ca="1">INDEX($B$2:$B$3,RANDBETWEEN(1,ROWS($B$2:$B$3)),1)</f>
        <v>2020</v>
      </c>
      <c r="C869">
        <f t="shared" ca="1" si="169"/>
        <v>1455736</v>
      </c>
      <c r="D869" t="str" cm="1">
        <f t="array" aca="1" ref="D869" ca="1">INDEX($D$2:$D$6,RANDBETWEEN(1,ROWS($D$2:$D$6)),1)</f>
        <v>Marios Katsaros</v>
      </c>
      <c r="E869" s="1">
        <f t="shared" ca="1" si="170"/>
        <v>44186</v>
      </c>
      <c r="F869">
        <f t="shared" ca="1" si="171"/>
        <v>28</v>
      </c>
      <c r="G869" t="str" cm="1">
        <f t="array" aca="1" ref="G869" ca="1">INDEX($G$2:$G$3,RANDBETWEEN(1,ROWS($G$2:$G$3)),1)</f>
        <v>Female</v>
      </c>
      <c r="H869" s="1">
        <f t="shared" ca="1" si="172"/>
        <v>43445</v>
      </c>
      <c r="I869">
        <f t="shared" ca="1" si="173"/>
        <v>20</v>
      </c>
      <c r="J869">
        <f t="shared" ca="1" si="174"/>
        <v>14</v>
      </c>
      <c r="K869" t="str" cm="1">
        <f t="array" aca="1" ref="K869" ca="1">INDEX($K$2:$K$6,RANDBETWEEN(1,ROWS($K$2:$K$6)),1)</f>
        <v>Spain</v>
      </c>
      <c r="L869">
        <f t="shared" ca="1" si="175"/>
        <v>59</v>
      </c>
      <c r="M869">
        <f t="shared" ca="1" si="176"/>
        <v>190</v>
      </c>
      <c r="N869">
        <f t="shared" ca="1" si="175"/>
        <v>83</v>
      </c>
      <c r="O869" s="2">
        <f t="shared" ca="1" si="177"/>
        <v>58.099999999999994</v>
      </c>
      <c r="P869" s="2">
        <f t="shared" ca="1" si="178"/>
        <v>24.9</v>
      </c>
      <c r="Q869">
        <f t="shared" ca="1" si="179"/>
        <v>12</v>
      </c>
      <c r="R869">
        <f t="shared" ca="1" si="179"/>
        <v>20</v>
      </c>
      <c r="S869" s="2">
        <f t="shared" ca="1" si="180"/>
        <v>6.8000000000000007</v>
      </c>
      <c r="T869" s="3">
        <f t="shared" ca="1" si="181"/>
        <v>0.19198202245987384</v>
      </c>
      <c r="U869" t="str" cm="1">
        <f t="array" aca="1" ref="U869" ca="1">INDEX($U$2:$U$4,RANDBETWEEN(1,ROWS($U$2:$U$4)),1)</f>
        <v>Married</v>
      </c>
    </row>
    <row r="870" spans="1:21">
      <c r="A870">
        <v>869</v>
      </c>
      <c r="B870" cm="1">
        <f t="array" aca="1" ref="B870" ca="1">INDEX($B$2:$B$3,RANDBETWEEN(1,ROWS($B$2:$B$3)),1)</f>
        <v>2021</v>
      </c>
      <c r="C870">
        <f t="shared" ca="1" si="169"/>
        <v>1493275</v>
      </c>
      <c r="D870" t="str" cm="1">
        <f t="array" aca="1" ref="D870" ca="1">INDEX($D$2:$D$6,RANDBETWEEN(1,ROWS($D$2:$D$6)),1)</f>
        <v>Costas Antonis</v>
      </c>
      <c r="E870" s="1">
        <f t="shared" ca="1" si="170"/>
        <v>44007</v>
      </c>
      <c r="F870">
        <f t="shared" ca="1" si="171"/>
        <v>21</v>
      </c>
      <c r="G870" t="str" cm="1">
        <f t="array" aca="1" ref="G870" ca="1">INDEX($G$2:$G$3,RANDBETWEEN(1,ROWS($G$2:$G$3)),1)</f>
        <v>Female</v>
      </c>
      <c r="H870" s="1">
        <f t="shared" ca="1" si="172"/>
        <v>43357</v>
      </c>
      <c r="I870">
        <f t="shared" ca="1" si="173"/>
        <v>16</v>
      </c>
      <c r="J870">
        <f t="shared" ca="1" si="174"/>
        <v>9</v>
      </c>
      <c r="K870" t="str" cm="1">
        <f t="array" aca="1" ref="K870" ca="1">INDEX($K$2:$K$6,RANDBETWEEN(1,ROWS($K$2:$K$6)),1)</f>
        <v>France</v>
      </c>
      <c r="L870">
        <f t="shared" ca="1" si="175"/>
        <v>82</v>
      </c>
      <c r="M870">
        <f t="shared" ca="1" si="176"/>
        <v>144</v>
      </c>
      <c r="N870">
        <f t="shared" ca="1" si="175"/>
        <v>54</v>
      </c>
      <c r="O870" s="2">
        <f t="shared" ca="1" si="177"/>
        <v>37.799999999999997</v>
      </c>
      <c r="P870" s="2">
        <f t="shared" ca="1" si="178"/>
        <v>16.2</v>
      </c>
      <c r="Q870">
        <f t="shared" ca="1" si="179"/>
        <v>43</v>
      </c>
      <c r="R870">
        <f t="shared" ca="1" si="179"/>
        <v>37</v>
      </c>
      <c r="S870" s="2">
        <f t="shared" ca="1" si="180"/>
        <v>5</v>
      </c>
      <c r="T870" s="3">
        <f t="shared" ca="1" si="181"/>
        <v>0.26370323452792677</v>
      </c>
      <c r="U870" t="str" cm="1">
        <f t="array" aca="1" ref="U870" ca="1">INDEX($U$2:$U$4,RANDBETWEEN(1,ROWS($U$2:$U$4)),1)</f>
        <v>In Relationship</v>
      </c>
    </row>
    <row r="871" spans="1:21">
      <c r="A871">
        <v>870</v>
      </c>
      <c r="B871" cm="1">
        <f t="array" aca="1" ref="B871" ca="1">INDEX($B$2:$B$3,RANDBETWEEN(1,ROWS($B$2:$B$3)),1)</f>
        <v>2021</v>
      </c>
      <c r="C871">
        <f t="shared" ca="1" si="169"/>
        <v>1458262</v>
      </c>
      <c r="D871" t="str" cm="1">
        <f t="array" aca="1" ref="D871" ca="1">INDEX($D$2:$D$6,RANDBETWEEN(1,ROWS($D$2:$D$6)),1)</f>
        <v>Periklis Andreas</v>
      </c>
      <c r="E871" s="1">
        <f t="shared" ca="1" si="170"/>
        <v>44293</v>
      </c>
      <c r="F871">
        <f t="shared" ca="1" si="171"/>
        <v>27</v>
      </c>
      <c r="G871" t="str" cm="1">
        <f t="array" aca="1" ref="G871" ca="1">INDEX($G$2:$G$3,RANDBETWEEN(1,ROWS($G$2:$G$3)),1)</f>
        <v>Female</v>
      </c>
      <c r="H871" s="1">
        <f t="shared" ca="1" si="172"/>
        <v>43429</v>
      </c>
      <c r="I871">
        <f t="shared" ca="1" si="173"/>
        <v>13</v>
      </c>
      <c r="J871">
        <f t="shared" ca="1" si="174"/>
        <v>14</v>
      </c>
      <c r="K871" t="str" cm="1">
        <f t="array" aca="1" ref="K871" ca="1">INDEX($K$2:$K$6,RANDBETWEEN(1,ROWS($K$2:$K$6)),1)</f>
        <v>Spain</v>
      </c>
      <c r="L871">
        <f t="shared" ca="1" si="175"/>
        <v>53</v>
      </c>
      <c r="M871">
        <f t="shared" ca="1" si="176"/>
        <v>157</v>
      </c>
      <c r="N871">
        <f t="shared" ca="1" si="175"/>
        <v>56</v>
      </c>
      <c r="O871" s="2">
        <f t="shared" ca="1" si="177"/>
        <v>39.199999999999996</v>
      </c>
      <c r="P871" s="2">
        <f t="shared" ca="1" si="178"/>
        <v>16.8</v>
      </c>
      <c r="Q871">
        <f t="shared" ca="1" si="179"/>
        <v>22</v>
      </c>
      <c r="R871">
        <f t="shared" ca="1" si="179"/>
        <v>29</v>
      </c>
      <c r="S871" s="2">
        <f t="shared" ca="1" si="180"/>
        <v>5.4</v>
      </c>
      <c r="T871" s="3">
        <f t="shared" ca="1" si="181"/>
        <v>0.91986392670431671</v>
      </c>
      <c r="U871" t="str" cm="1">
        <f t="array" aca="1" ref="U871" ca="1">INDEX($U$2:$U$4,RANDBETWEEN(1,ROWS($U$2:$U$4)),1)</f>
        <v>Single</v>
      </c>
    </row>
    <row r="872" spans="1:21">
      <c r="A872">
        <v>871</v>
      </c>
      <c r="B872" cm="1">
        <f t="array" aca="1" ref="B872" ca="1">INDEX($B$2:$B$3,RANDBETWEEN(1,ROWS($B$2:$B$3)),1)</f>
        <v>2021</v>
      </c>
      <c r="C872">
        <f t="shared" ca="1" si="169"/>
        <v>1437764</v>
      </c>
      <c r="D872" t="str" cm="1">
        <f t="array" aca="1" ref="D872" ca="1">INDEX($D$2:$D$6,RANDBETWEEN(1,ROWS($D$2:$D$6)),1)</f>
        <v>Foteini Antonis</v>
      </c>
      <c r="E872" s="1">
        <f t="shared" ca="1" si="170"/>
        <v>44127</v>
      </c>
      <c r="F872">
        <f t="shared" ca="1" si="171"/>
        <v>26</v>
      </c>
      <c r="G872" t="str" cm="1">
        <f t="array" aca="1" ref="G872" ca="1">INDEX($G$2:$G$3,RANDBETWEEN(1,ROWS($G$2:$G$3)),1)</f>
        <v>Male</v>
      </c>
      <c r="H872" s="1">
        <f t="shared" ca="1" si="172"/>
        <v>43616</v>
      </c>
      <c r="I872">
        <f t="shared" ca="1" si="173"/>
        <v>17</v>
      </c>
      <c r="J872">
        <f t="shared" ca="1" si="174"/>
        <v>15</v>
      </c>
      <c r="K872" t="str" cm="1">
        <f t="array" aca="1" ref="K872" ca="1">INDEX($K$2:$K$6,RANDBETWEEN(1,ROWS($K$2:$K$6)),1)</f>
        <v>Canada</v>
      </c>
      <c r="L872">
        <f t="shared" ca="1" si="175"/>
        <v>80</v>
      </c>
      <c r="M872">
        <f t="shared" ca="1" si="176"/>
        <v>191</v>
      </c>
      <c r="N872">
        <f t="shared" ca="1" si="175"/>
        <v>54</v>
      </c>
      <c r="O872" s="2">
        <f t="shared" ca="1" si="177"/>
        <v>37.799999999999997</v>
      </c>
      <c r="P872" s="2">
        <f t="shared" ca="1" si="178"/>
        <v>16.2</v>
      </c>
      <c r="Q872">
        <f t="shared" ca="1" si="179"/>
        <v>33</v>
      </c>
      <c r="R872">
        <f t="shared" ca="1" si="179"/>
        <v>20</v>
      </c>
      <c r="S872" s="2">
        <f t="shared" ca="1" si="180"/>
        <v>6.4</v>
      </c>
      <c r="T872" s="3">
        <f t="shared" ca="1" si="181"/>
        <v>0.45200171258687039</v>
      </c>
      <c r="U872" t="str" cm="1">
        <f t="array" aca="1" ref="U872" ca="1">INDEX($U$2:$U$4,RANDBETWEEN(1,ROWS($U$2:$U$4)),1)</f>
        <v>Married</v>
      </c>
    </row>
    <row r="873" spans="1:21">
      <c r="A873">
        <v>872</v>
      </c>
      <c r="B873" cm="1">
        <f t="array" aca="1" ref="B873" ca="1">INDEX($B$2:$B$3,RANDBETWEEN(1,ROWS($B$2:$B$3)),1)</f>
        <v>2020</v>
      </c>
      <c r="C873">
        <f t="shared" ca="1" si="169"/>
        <v>1478094</v>
      </c>
      <c r="D873" t="str" cm="1">
        <f t="array" aca="1" ref="D873" ca="1">INDEX($D$2:$D$6,RANDBETWEEN(1,ROWS($D$2:$D$6)),1)</f>
        <v>Foteini Antonis</v>
      </c>
      <c r="E873" s="1">
        <f t="shared" ca="1" si="170"/>
        <v>44321</v>
      </c>
      <c r="F873">
        <f t="shared" ca="1" si="171"/>
        <v>23</v>
      </c>
      <c r="G873" t="str" cm="1">
        <f t="array" aca="1" ref="G873" ca="1">INDEX($G$2:$G$3,RANDBETWEEN(1,ROWS($G$2:$G$3)),1)</f>
        <v>Male</v>
      </c>
      <c r="H873" s="1">
        <f t="shared" ca="1" si="172"/>
        <v>43390</v>
      </c>
      <c r="I873">
        <f t="shared" ca="1" si="173"/>
        <v>11</v>
      </c>
      <c r="J873">
        <f t="shared" ca="1" si="174"/>
        <v>9</v>
      </c>
      <c r="K873" t="str" cm="1">
        <f t="array" aca="1" ref="K873" ca="1">INDEX($K$2:$K$6,RANDBETWEEN(1,ROWS($K$2:$K$6)),1)</f>
        <v>France</v>
      </c>
      <c r="L873">
        <f t="shared" ca="1" si="175"/>
        <v>82</v>
      </c>
      <c r="M873">
        <f t="shared" ca="1" si="176"/>
        <v>172</v>
      </c>
      <c r="N873">
        <f t="shared" ca="1" si="175"/>
        <v>79</v>
      </c>
      <c r="O873" s="2">
        <f t="shared" ca="1" si="177"/>
        <v>55.3</v>
      </c>
      <c r="P873" s="2">
        <f t="shared" ca="1" si="178"/>
        <v>23.7</v>
      </c>
      <c r="Q873">
        <f t="shared" ca="1" si="179"/>
        <v>20</v>
      </c>
      <c r="R873">
        <f t="shared" ca="1" si="179"/>
        <v>23</v>
      </c>
      <c r="S873" s="2">
        <f t="shared" ca="1" si="180"/>
        <v>4</v>
      </c>
      <c r="T873" s="3">
        <f t="shared" ca="1" si="181"/>
        <v>0.18990109961138146</v>
      </c>
      <c r="U873" t="str" cm="1">
        <f t="array" aca="1" ref="U873" ca="1">INDEX($U$2:$U$4,RANDBETWEEN(1,ROWS($U$2:$U$4)),1)</f>
        <v>Married</v>
      </c>
    </row>
    <row r="874" spans="1:21">
      <c r="A874">
        <v>873</v>
      </c>
      <c r="B874" cm="1">
        <f t="array" aca="1" ref="B874" ca="1">INDEX($B$2:$B$3,RANDBETWEEN(1,ROWS($B$2:$B$3)),1)</f>
        <v>2020</v>
      </c>
      <c r="C874">
        <f t="shared" ca="1" si="169"/>
        <v>1491381</v>
      </c>
      <c r="D874" t="str" cm="1">
        <f t="array" aca="1" ref="D874" ca="1">INDEX($D$2:$D$6,RANDBETWEEN(1,ROWS($D$2:$D$6)),1)</f>
        <v>Irini Antoniou</v>
      </c>
      <c r="E874" s="1">
        <f t="shared" ca="1" si="170"/>
        <v>44150</v>
      </c>
      <c r="F874">
        <f t="shared" ca="1" si="171"/>
        <v>23</v>
      </c>
      <c r="G874" t="str" cm="1">
        <f t="array" aca="1" ref="G874" ca="1">INDEX($G$2:$G$3,RANDBETWEEN(1,ROWS($G$2:$G$3)),1)</f>
        <v>Female</v>
      </c>
      <c r="H874" s="1">
        <f t="shared" ca="1" si="172"/>
        <v>43544</v>
      </c>
      <c r="I874">
        <f t="shared" ca="1" si="173"/>
        <v>18</v>
      </c>
      <c r="J874">
        <f t="shared" ca="1" si="174"/>
        <v>13</v>
      </c>
      <c r="K874" t="str" cm="1">
        <f t="array" aca="1" ref="K874" ca="1">INDEX($K$2:$K$6,RANDBETWEEN(1,ROWS($K$2:$K$6)),1)</f>
        <v>Australia</v>
      </c>
      <c r="L874">
        <f t="shared" ca="1" si="175"/>
        <v>72</v>
      </c>
      <c r="M874">
        <f t="shared" ca="1" si="176"/>
        <v>147</v>
      </c>
      <c r="N874">
        <f t="shared" ca="1" si="175"/>
        <v>90</v>
      </c>
      <c r="O874" s="2">
        <f t="shared" ca="1" si="177"/>
        <v>62.999999999999993</v>
      </c>
      <c r="P874" s="2">
        <f t="shared" ca="1" si="178"/>
        <v>27</v>
      </c>
      <c r="Q874">
        <f t="shared" ca="1" si="179"/>
        <v>20</v>
      </c>
      <c r="R874">
        <f t="shared" ca="1" si="179"/>
        <v>17</v>
      </c>
      <c r="S874" s="2">
        <f t="shared" ca="1" si="180"/>
        <v>6.2</v>
      </c>
      <c r="T874" s="3">
        <f t="shared" ca="1" si="181"/>
        <v>0.13727902075066833</v>
      </c>
      <c r="U874" t="str" cm="1">
        <f t="array" aca="1" ref="U874" ca="1">INDEX($U$2:$U$4,RANDBETWEEN(1,ROWS($U$2:$U$4)),1)</f>
        <v>In Relationship</v>
      </c>
    </row>
    <row r="875" spans="1:21">
      <c r="A875">
        <v>874</v>
      </c>
      <c r="B875" cm="1">
        <f t="array" aca="1" ref="B875" ca="1">INDEX($B$2:$B$3,RANDBETWEEN(1,ROWS($B$2:$B$3)),1)</f>
        <v>2020</v>
      </c>
      <c r="C875">
        <f t="shared" ca="1" si="169"/>
        <v>1450396</v>
      </c>
      <c r="D875" t="str" cm="1">
        <f t="array" aca="1" ref="D875" ca="1">INDEX($D$2:$D$6,RANDBETWEEN(1,ROWS($D$2:$D$6)),1)</f>
        <v>Foteini Antonis</v>
      </c>
      <c r="E875" s="1">
        <f t="shared" ca="1" si="170"/>
        <v>44319</v>
      </c>
      <c r="F875">
        <f t="shared" ca="1" si="171"/>
        <v>18</v>
      </c>
      <c r="G875" t="str" cm="1">
        <f t="array" aca="1" ref="G875" ca="1">INDEX($G$2:$G$3,RANDBETWEEN(1,ROWS($G$2:$G$3)),1)</f>
        <v>Female</v>
      </c>
      <c r="H875" s="1">
        <f t="shared" ca="1" si="172"/>
        <v>43278</v>
      </c>
      <c r="I875">
        <f t="shared" ca="1" si="173"/>
        <v>19</v>
      </c>
      <c r="J875">
        <f t="shared" ca="1" si="174"/>
        <v>15</v>
      </c>
      <c r="K875" t="str" cm="1">
        <f t="array" aca="1" ref="K875" ca="1">INDEX($K$2:$K$6,RANDBETWEEN(1,ROWS($K$2:$K$6)),1)</f>
        <v>France</v>
      </c>
      <c r="L875">
        <f t="shared" ca="1" si="175"/>
        <v>71</v>
      </c>
      <c r="M875">
        <f t="shared" ca="1" si="176"/>
        <v>185</v>
      </c>
      <c r="N875">
        <f t="shared" ca="1" si="175"/>
        <v>65</v>
      </c>
      <c r="O875" s="2">
        <f t="shared" ca="1" si="177"/>
        <v>45.5</v>
      </c>
      <c r="P875" s="2">
        <f t="shared" ca="1" si="178"/>
        <v>19.5</v>
      </c>
      <c r="Q875">
        <f t="shared" ca="1" si="179"/>
        <v>39</v>
      </c>
      <c r="R875">
        <f t="shared" ca="1" si="179"/>
        <v>10</v>
      </c>
      <c r="S875" s="2">
        <f t="shared" ca="1" si="180"/>
        <v>6.8000000000000007</v>
      </c>
      <c r="T875" s="3">
        <f t="shared" ca="1" si="181"/>
        <v>0.34828591853510493</v>
      </c>
      <c r="U875" t="str" cm="1">
        <f t="array" aca="1" ref="U875" ca="1">INDEX($U$2:$U$4,RANDBETWEEN(1,ROWS($U$2:$U$4)),1)</f>
        <v>In Relationship</v>
      </c>
    </row>
    <row r="876" spans="1:21">
      <c r="A876">
        <v>875</v>
      </c>
      <c r="B876" cm="1">
        <f t="array" aca="1" ref="B876" ca="1">INDEX($B$2:$B$3,RANDBETWEEN(1,ROWS($B$2:$B$3)),1)</f>
        <v>2020</v>
      </c>
      <c r="C876">
        <f t="shared" ca="1" si="169"/>
        <v>1408379</v>
      </c>
      <c r="D876" t="str" cm="1">
        <f t="array" aca="1" ref="D876" ca="1">INDEX($D$2:$D$6,RANDBETWEEN(1,ROWS($D$2:$D$6)),1)</f>
        <v>Costas Antonis</v>
      </c>
      <c r="E876" s="1">
        <f t="shared" ca="1" si="170"/>
        <v>44402</v>
      </c>
      <c r="F876">
        <f t="shared" ca="1" si="171"/>
        <v>27</v>
      </c>
      <c r="G876" t="str" cm="1">
        <f t="array" aca="1" ref="G876" ca="1">INDEX($G$2:$G$3,RANDBETWEEN(1,ROWS($G$2:$G$3)),1)</f>
        <v>Male</v>
      </c>
      <c r="H876" s="1">
        <f t="shared" ca="1" si="172"/>
        <v>43639</v>
      </c>
      <c r="I876">
        <f t="shared" ca="1" si="173"/>
        <v>17</v>
      </c>
      <c r="J876">
        <f t="shared" ca="1" si="174"/>
        <v>14</v>
      </c>
      <c r="K876" t="str" cm="1">
        <f t="array" aca="1" ref="K876" ca="1">INDEX($K$2:$K$6,RANDBETWEEN(1,ROWS($K$2:$K$6)),1)</f>
        <v>Spain</v>
      </c>
      <c r="L876">
        <f t="shared" ca="1" si="175"/>
        <v>90</v>
      </c>
      <c r="M876">
        <f t="shared" ca="1" si="176"/>
        <v>131</v>
      </c>
      <c r="N876">
        <f t="shared" ca="1" si="175"/>
        <v>69</v>
      </c>
      <c r="O876" s="2">
        <f t="shared" ca="1" si="177"/>
        <v>48.3</v>
      </c>
      <c r="P876" s="2">
        <f t="shared" ca="1" si="178"/>
        <v>20.7</v>
      </c>
      <c r="Q876">
        <f t="shared" ca="1" si="179"/>
        <v>17</v>
      </c>
      <c r="R876">
        <f t="shared" ca="1" si="179"/>
        <v>14</v>
      </c>
      <c r="S876" s="2">
        <f t="shared" ca="1" si="180"/>
        <v>6.2</v>
      </c>
      <c r="T876" s="3">
        <f t="shared" ca="1" si="181"/>
        <v>0.97688874972116069</v>
      </c>
      <c r="U876" t="str" cm="1">
        <f t="array" aca="1" ref="U876" ca="1">INDEX($U$2:$U$4,RANDBETWEEN(1,ROWS($U$2:$U$4)),1)</f>
        <v>Married</v>
      </c>
    </row>
    <row r="877" spans="1:21">
      <c r="A877">
        <v>876</v>
      </c>
      <c r="B877" cm="1">
        <f t="array" aca="1" ref="B877" ca="1">INDEX($B$2:$B$3,RANDBETWEEN(1,ROWS($B$2:$B$3)),1)</f>
        <v>2021</v>
      </c>
      <c r="C877">
        <f t="shared" ca="1" si="169"/>
        <v>1480156</v>
      </c>
      <c r="D877" t="str" cm="1">
        <f t="array" aca="1" ref="D877" ca="1">INDEX($D$2:$D$6,RANDBETWEEN(1,ROWS($D$2:$D$6)),1)</f>
        <v>Irini Antoniou</v>
      </c>
      <c r="E877" s="1">
        <f t="shared" ca="1" si="170"/>
        <v>44360</v>
      </c>
      <c r="F877">
        <f t="shared" ca="1" si="171"/>
        <v>27</v>
      </c>
      <c r="G877" t="str" cm="1">
        <f t="array" aca="1" ref="G877" ca="1">INDEX($G$2:$G$3,RANDBETWEEN(1,ROWS($G$2:$G$3)),1)</f>
        <v>Female</v>
      </c>
      <c r="H877" s="1">
        <f t="shared" ca="1" si="172"/>
        <v>43544</v>
      </c>
      <c r="I877">
        <f t="shared" ca="1" si="173"/>
        <v>13</v>
      </c>
      <c r="J877">
        <f t="shared" ca="1" si="174"/>
        <v>15</v>
      </c>
      <c r="K877" t="str" cm="1">
        <f t="array" aca="1" ref="K877" ca="1">INDEX($K$2:$K$6,RANDBETWEEN(1,ROWS($K$2:$K$6)),1)</f>
        <v>Australia</v>
      </c>
      <c r="L877">
        <f t="shared" ca="1" si="175"/>
        <v>95</v>
      </c>
      <c r="M877">
        <f t="shared" ca="1" si="176"/>
        <v>146</v>
      </c>
      <c r="N877">
        <f t="shared" ca="1" si="175"/>
        <v>53</v>
      </c>
      <c r="O877" s="2">
        <f t="shared" ca="1" si="177"/>
        <v>37.099999999999994</v>
      </c>
      <c r="P877" s="2">
        <f t="shared" ca="1" si="178"/>
        <v>15.899999999999999</v>
      </c>
      <c r="Q877">
        <f t="shared" ca="1" si="179"/>
        <v>25</v>
      </c>
      <c r="R877">
        <f t="shared" ca="1" si="179"/>
        <v>42</v>
      </c>
      <c r="S877" s="2">
        <f t="shared" ca="1" si="180"/>
        <v>5.6000000000000005</v>
      </c>
      <c r="T877" s="3">
        <f t="shared" ca="1" si="181"/>
        <v>0.8123073987531787</v>
      </c>
      <c r="U877" t="str" cm="1">
        <f t="array" aca="1" ref="U877" ca="1">INDEX($U$2:$U$4,RANDBETWEEN(1,ROWS($U$2:$U$4)),1)</f>
        <v>In Relationship</v>
      </c>
    </row>
    <row r="878" spans="1:21">
      <c r="A878">
        <v>877</v>
      </c>
      <c r="B878" cm="1">
        <f t="array" aca="1" ref="B878" ca="1">INDEX($B$2:$B$3,RANDBETWEEN(1,ROWS($B$2:$B$3)),1)</f>
        <v>2021</v>
      </c>
      <c r="C878">
        <f t="shared" ca="1" si="169"/>
        <v>1430900</v>
      </c>
      <c r="D878" t="str" cm="1">
        <f t="array" aca="1" ref="D878" ca="1">INDEX($D$2:$D$6,RANDBETWEEN(1,ROWS($D$2:$D$6)),1)</f>
        <v>Irini Antoniou</v>
      </c>
      <c r="E878" s="1">
        <f t="shared" ca="1" si="170"/>
        <v>44320</v>
      </c>
      <c r="F878">
        <f t="shared" ca="1" si="171"/>
        <v>27</v>
      </c>
      <c r="G878" t="str" cm="1">
        <f t="array" aca="1" ref="G878" ca="1">INDEX($G$2:$G$3,RANDBETWEEN(1,ROWS($G$2:$G$3)),1)</f>
        <v>Female</v>
      </c>
      <c r="H878" s="1">
        <f t="shared" ca="1" si="172"/>
        <v>43292</v>
      </c>
      <c r="I878">
        <f t="shared" ca="1" si="173"/>
        <v>14</v>
      </c>
      <c r="J878">
        <f t="shared" ca="1" si="174"/>
        <v>8</v>
      </c>
      <c r="K878" t="str" cm="1">
        <f t="array" aca="1" ref="K878" ca="1">INDEX($K$2:$K$6,RANDBETWEEN(1,ROWS($K$2:$K$6)),1)</f>
        <v>Spain</v>
      </c>
      <c r="L878">
        <f t="shared" ca="1" si="175"/>
        <v>97</v>
      </c>
      <c r="M878">
        <f t="shared" ca="1" si="176"/>
        <v>103</v>
      </c>
      <c r="N878">
        <f t="shared" ca="1" si="175"/>
        <v>79</v>
      </c>
      <c r="O878" s="2">
        <f t="shared" ca="1" si="177"/>
        <v>55.3</v>
      </c>
      <c r="P878" s="2">
        <f t="shared" ca="1" si="178"/>
        <v>23.7</v>
      </c>
      <c r="Q878">
        <f t="shared" ca="1" si="179"/>
        <v>10</v>
      </c>
      <c r="R878">
        <f t="shared" ca="1" si="179"/>
        <v>20</v>
      </c>
      <c r="S878" s="2">
        <f t="shared" ca="1" si="180"/>
        <v>4.4000000000000004</v>
      </c>
      <c r="T878" s="3">
        <f t="shared" ca="1" si="181"/>
        <v>0.19168620229387334</v>
      </c>
      <c r="U878" t="str" cm="1">
        <f t="array" aca="1" ref="U878" ca="1">INDEX($U$2:$U$4,RANDBETWEEN(1,ROWS($U$2:$U$4)),1)</f>
        <v>Married</v>
      </c>
    </row>
    <row r="879" spans="1:21">
      <c r="A879">
        <v>878</v>
      </c>
      <c r="B879" cm="1">
        <f t="array" aca="1" ref="B879" ca="1">INDEX($B$2:$B$3,RANDBETWEEN(1,ROWS($B$2:$B$3)),1)</f>
        <v>2020</v>
      </c>
      <c r="C879">
        <f t="shared" ca="1" si="169"/>
        <v>1448989</v>
      </c>
      <c r="D879" t="str" cm="1">
        <f t="array" aca="1" ref="D879" ca="1">INDEX($D$2:$D$6,RANDBETWEEN(1,ROWS($D$2:$D$6)),1)</f>
        <v>Periklis Andreas</v>
      </c>
      <c r="E879" s="1">
        <f t="shared" ca="1" si="170"/>
        <v>44182</v>
      </c>
      <c r="F879">
        <f t="shared" ca="1" si="171"/>
        <v>18</v>
      </c>
      <c r="G879" t="str" cm="1">
        <f t="array" aca="1" ref="G879" ca="1">INDEX($G$2:$G$3,RANDBETWEEN(1,ROWS($G$2:$G$3)),1)</f>
        <v>Male</v>
      </c>
      <c r="H879" s="1">
        <f t="shared" ca="1" si="172"/>
        <v>43539</v>
      </c>
      <c r="I879">
        <f t="shared" ca="1" si="173"/>
        <v>10</v>
      </c>
      <c r="J879">
        <f t="shared" ca="1" si="174"/>
        <v>10</v>
      </c>
      <c r="K879" t="str" cm="1">
        <f t="array" aca="1" ref="K879" ca="1">INDEX($K$2:$K$6,RANDBETWEEN(1,ROWS($K$2:$K$6)),1)</f>
        <v>France</v>
      </c>
      <c r="L879">
        <f t="shared" ca="1" si="175"/>
        <v>75</v>
      </c>
      <c r="M879">
        <f t="shared" ca="1" si="176"/>
        <v>103</v>
      </c>
      <c r="N879">
        <f t="shared" ca="1" si="175"/>
        <v>76</v>
      </c>
      <c r="O879" s="2">
        <f t="shared" ca="1" si="177"/>
        <v>53.199999999999996</v>
      </c>
      <c r="P879" s="2">
        <f t="shared" ca="1" si="178"/>
        <v>22.8</v>
      </c>
      <c r="Q879">
        <f t="shared" ca="1" si="179"/>
        <v>50</v>
      </c>
      <c r="R879">
        <f t="shared" ca="1" si="179"/>
        <v>17</v>
      </c>
      <c r="S879" s="2">
        <f t="shared" ca="1" si="180"/>
        <v>4</v>
      </c>
      <c r="T879" s="3">
        <f t="shared" ca="1" si="181"/>
        <v>0.76505399923600315</v>
      </c>
      <c r="U879" t="str" cm="1">
        <f t="array" aca="1" ref="U879" ca="1">INDEX($U$2:$U$4,RANDBETWEEN(1,ROWS($U$2:$U$4)),1)</f>
        <v>Married</v>
      </c>
    </row>
    <row r="880" spans="1:21">
      <c r="A880">
        <v>879</v>
      </c>
      <c r="B880" cm="1">
        <f t="array" aca="1" ref="B880" ca="1">INDEX($B$2:$B$3,RANDBETWEEN(1,ROWS($B$2:$B$3)),1)</f>
        <v>2021</v>
      </c>
      <c r="C880">
        <f t="shared" ca="1" si="169"/>
        <v>1418718</v>
      </c>
      <c r="D880" t="str" cm="1">
        <f t="array" aca="1" ref="D880" ca="1">INDEX($D$2:$D$6,RANDBETWEEN(1,ROWS($D$2:$D$6)),1)</f>
        <v>Irini Antoniou</v>
      </c>
      <c r="E880" s="1">
        <f t="shared" ca="1" si="170"/>
        <v>44276</v>
      </c>
      <c r="F880">
        <f t="shared" ca="1" si="171"/>
        <v>21</v>
      </c>
      <c r="G880" t="str" cm="1">
        <f t="array" aca="1" ref="G880" ca="1">INDEX($G$2:$G$3,RANDBETWEEN(1,ROWS($G$2:$G$3)),1)</f>
        <v>Male</v>
      </c>
      <c r="H880" s="1">
        <f t="shared" ca="1" si="172"/>
        <v>43465</v>
      </c>
      <c r="I880">
        <f t="shared" ca="1" si="173"/>
        <v>15</v>
      </c>
      <c r="J880">
        <f t="shared" ca="1" si="174"/>
        <v>15</v>
      </c>
      <c r="K880" t="str" cm="1">
        <f t="array" aca="1" ref="K880" ca="1">INDEX($K$2:$K$6,RANDBETWEEN(1,ROWS($K$2:$K$6)),1)</f>
        <v>Australia</v>
      </c>
      <c r="L880">
        <f t="shared" ca="1" si="175"/>
        <v>55</v>
      </c>
      <c r="M880">
        <f t="shared" ca="1" si="176"/>
        <v>111</v>
      </c>
      <c r="N880">
        <f t="shared" ca="1" si="175"/>
        <v>99</v>
      </c>
      <c r="O880" s="2">
        <f t="shared" ca="1" si="177"/>
        <v>69.3</v>
      </c>
      <c r="P880" s="2">
        <f t="shared" ca="1" si="178"/>
        <v>29.7</v>
      </c>
      <c r="Q880">
        <f t="shared" ca="1" si="179"/>
        <v>36</v>
      </c>
      <c r="R880">
        <f t="shared" ca="1" si="179"/>
        <v>14</v>
      </c>
      <c r="S880" s="2">
        <f t="shared" ca="1" si="180"/>
        <v>6</v>
      </c>
      <c r="T880" s="3">
        <f t="shared" ca="1" si="181"/>
        <v>0.54855984566013283</v>
      </c>
      <c r="U880" t="str" cm="1">
        <f t="array" aca="1" ref="U880" ca="1">INDEX($U$2:$U$4,RANDBETWEEN(1,ROWS($U$2:$U$4)),1)</f>
        <v>In Relationship</v>
      </c>
    </row>
    <row r="881" spans="1:21">
      <c r="A881">
        <v>880</v>
      </c>
      <c r="B881" cm="1">
        <f t="array" aca="1" ref="B881" ca="1">INDEX($B$2:$B$3,RANDBETWEEN(1,ROWS($B$2:$B$3)),1)</f>
        <v>2020</v>
      </c>
      <c r="C881">
        <f t="shared" ca="1" si="169"/>
        <v>1439483</v>
      </c>
      <c r="D881" t="str" cm="1">
        <f t="array" aca="1" ref="D881" ca="1">INDEX($D$2:$D$6,RANDBETWEEN(1,ROWS($D$2:$D$6)),1)</f>
        <v>Marios Katsaros</v>
      </c>
      <c r="E881" s="1">
        <f t="shared" ca="1" si="170"/>
        <v>44379</v>
      </c>
      <c r="F881">
        <f t="shared" ca="1" si="171"/>
        <v>27</v>
      </c>
      <c r="G881" t="str" cm="1">
        <f t="array" aca="1" ref="G881" ca="1">INDEX($G$2:$G$3,RANDBETWEEN(1,ROWS($G$2:$G$3)),1)</f>
        <v>Female</v>
      </c>
      <c r="H881" s="1">
        <f t="shared" ca="1" si="172"/>
        <v>43612</v>
      </c>
      <c r="I881">
        <f t="shared" ca="1" si="173"/>
        <v>11</v>
      </c>
      <c r="J881">
        <f t="shared" ca="1" si="174"/>
        <v>8</v>
      </c>
      <c r="K881" t="str" cm="1">
        <f t="array" aca="1" ref="K881" ca="1">INDEX($K$2:$K$6,RANDBETWEEN(1,ROWS($K$2:$K$6)),1)</f>
        <v>Germany</v>
      </c>
      <c r="L881">
        <f t="shared" ca="1" si="175"/>
        <v>60</v>
      </c>
      <c r="M881">
        <f t="shared" ca="1" si="176"/>
        <v>181</v>
      </c>
      <c r="N881">
        <f t="shared" ca="1" si="175"/>
        <v>99</v>
      </c>
      <c r="O881" s="2">
        <f t="shared" ca="1" si="177"/>
        <v>69.3</v>
      </c>
      <c r="P881" s="2">
        <f t="shared" ca="1" si="178"/>
        <v>29.7</v>
      </c>
      <c r="Q881">
        <f t="shared" ca="1" si="179"/>
        <v>45</v>
      </c>
      <c r="R881">
        <f t="shared" ca="1" si="179"/>
        <v>14</v>
      </c>
      <c r="S881" s="2">
        <f t="shared" ca="1" si="180"/>
        <v>3.8000000000000003</v>
      </c>
      <c r="T881" s="3">
        <f t="shared" ca="1" si="181"/>
        <v>0.28647142301306394</v>
      </c>
      <c r="U881" t="str" cm="1">
        <f t="array" aca="1" ref="U881" ca="1">INDEX($U$2:$U$4,RANDBETWEEN(1,ROWS($U$2:$U$4)),1)</f>
        <v>Single</v>
      </c>
    </row>
    <row r="882" spans="1:21">
      <c r="A882">
        <v>881</v>
      </c>
      <c r="B882" cm="1">
        <f t="array" aca="1" ref="B882" ca="1">INDEX($B$2:$B$3,RANDBETWEEN(1,ROWS($B$2:$B$3)),1)</f>
        <v>2020</v>
      </c>
      <c r="C882">
        <f t="shared" ca="1" si="169"/>
        <v>1448476</v>
      </c>
      <c r="D882" t="str" cm="1">
        <f t="array" aca="1" ref="D882" ca="1">INDEX($D$2:$D$6,RANDBETWEEN(1,ROWS($D$2:$D$6)),1)</f>
        <v>Irini Antoniou</v>
      </c>
      <c r="E882" s="1">
        <f t="shared" ca="1" si="170"/>
        <v>44190</v>
      </c>
      <c r="F882">
        <f t="shared" ca="1" si="171"/>
        <v>26</v>
      </c>
      <c r="G882" t="str" cm="1">
        <f t="array" aca="1" ref="G882" ca="1">INDEX($G$2:$G$3,RANDBETWEEN(1,ROWS($G$2:$G$3)),1)</f>
        <v>Female</v>
      </c>
      <c r="H882" s="1">
        <f t="shared" ca="1" si="172"/>
        <v>43547</v>
      </c>
      <c r="I882">
        <f t="shared" ca="1" si="173"/>
        <v>16</v>
      </c>
      <c r="J882">
        <f t="shared" ca="1" si="174"/>
        <v>11</v>
      </c>
      <c r="K882" t="str" cm="1">
        <f t="array" aca="1" ref="K882" ca="1">INDEX($K$2:$K$6,RANDBETWEEN(1,ROWS($K$2:$K$6)),1)</f>
        <v>Spain</v>
      </c>
      <c r="L882">
        <f t="shared" ca="1" si="175"/>
        <v>74</v>
      </c>
      <c r="M882">
        <f t="shared" ca="1" si="176"/>
        <v>168</v>
      </c>
      <c r="N882">
        <f t="shared" ca="1" si="175"/>
        <v>87</v>
      </c>
      <c r="O882" s="2">
        <f t="shared" ca="1" si="177"/>
        <v>60.9</v>
      </c>
      <c r="P882" s="2">
        <f t="shared" ca="1" si="178"/>
        <v>26.099999999999998</v>
      </c>
      <c r="Q882">
        <f t="shared" ca="1" si="179"/>
        <v>48</v>
      </c>
      <c r="R882">
        <f t="shared" ca="1" si="179"/>
        <v>33</v>
      </c>
      <c r="S882" s="2">
        <f t="shared" ca="1" si="180"/>
        <v>5.4</v>
      </c>
      <c r="T882" s="3">
        <f t="shared" ca="1" si="181"/>
        <v>0.29110174191760041</v>
      </c>
      <c r="U882" t="str" cm="1">
        <f t="array" aca="1" ref="U882" ca="1">INDEX($U$2:$U$4,RANDBETWEEN(1,ROWS($U$2:$U$4)),1)</f>
        <v>Married</v>
      </c>
    </row>
    <row r="883" spans="1:21">
      <c r="A883">
        <v>882</v>
      </c>
      <c r="B883" cm="1">
        <f t="array" aca="1" ref="B883" ca="1">INDEX($B$2:$B$3,RANDBETWEEN(1,ROWS($B$2:$B$3)),1)</f>
        <v>2021</v>
      </c>
      <c r="C883">
        <f t="shared" ca="1" si="169"/>
        <v>1428543</v>
      </c>
      <c r="D883" t="str" cm="1">
        <f t="array" aca="1" ref="D883" ca="1">INDEX($D$2:$D$6,RANDBETWEEN(1,ROWS($D$2:$D$6)),1)</f>
        <v>Periklis Andreas</v>
      </c>
      <c r="E883" s="1">
        <f t="shared" ca="1" si="170"/>
        <v>44404</v>
      </c>
      <c r="F883">
        <f t="shared" ca="1" si="171"/>
        <v>19</v>
      </c>
      <c r="G883" t="str" cm="1">
        <f t="array" aca="1" ref="G883" ca="1">INDEX($G$2:$G$3,RANDBETWEEN(1,ROWS($G$2:$G$3)),1)</f>
        <v>Female</v>
      </c>
      <c r="H883" s="1">
        <f t="shared" ca="1" si="172"/>
        <v>43651</v>
      </c>
      <c r="I883">
        <f t="shared" ca="1" si="173"/>
        <v>15</v>
      </c>
      <c r="J883">
        <f t="shared" ca="1" si="174"/>
        <v>8</v>
      </c>
      <c r="K883" t="str" cm="1">
        <f t="array" aca="1" ref="K883" ca="1">INDEX($K$2:$K$6,RANDBETWEEN(1,ROWS($K$2:$K$6)),1)</f>
        <v>Canada</v>
      </c>
      <c r="L883">
        <f t="shared" ca="1" si="175"/>
        <v>100</v>
      </c>
      <c r="M883">
        <f t="shared" ca="1" si="176"/>
        <v>121</v>
      </c>
      <c r="N883">
        <f t="shared" ca="1" si="175"/>
        <v>68</v>
      </c>
      <c r="O883" s="2">
        <f t="shared" ca="1" si="177"/>
        <v>47.599999999999994</v>
      </c>
      <c r="P883" s="2">
        <f t="shared" ca="1" si="178"/>
        <v>20.399999999999999</v>
      </c>
      <c r="Q883">
        <f t="shared" ca="1" si="179"/>
        <v>49</v>
      </c>
      <c r="R883">
        <f t="shared" ca="1" si="179"/>
        <v>47</v>
      </c>
      <c r="S883" s="2">
        <f t="shared" ca="1" si="180"/>
        <v>4.6000000000000005</v>
      </c>
      <c r="T883" s="3">
        <f t="shared" ca="1" si="181"/>
        <v>0.10173794592414009</v>
      </c>
      <c r="U883" t="str" cm="1">
        <f t="array" aca="1" ref="U883" ca="1">INDEX($U$2:$U$4,RANDBETWEEN(1,ROWS($U$2:$U$4)),1)</f>
        <v>In Relationship</v>
      </c>
    </row>
    <row r="884" spans="1:21">
      <c r="A884">
        <v>883</v>
      </c>
      <c r="B884" cm="1">
        <f t="array" aca="1" ref="B884" ca="1">INDEX($B$2:$B$3,RANDBETWEEN(1,ROWS($B$2:$B$3)),1)</f>
        <v>2020</v>
      </c>
      <c r="C884">
        <f t="shared" ca="1" si="169"/>
        <v>1407766</v>
      </c>
      <c r="D884" t="str" cm="1">
        <f t="array" aca="1" ref="D884" ca="1">INDEX($D$2:$D$6,RANDBETWEEN(1,ROWS($D$2:$D$6)),1)</f>
        <v>Costas Antonis</v>
      </c>
      <c r="E884" s="1">
        <f t="shared" ca="1" si="170"/>
        <v>44217</v>
      </c>
      <c r="F884">
        <f t="shared" ca="1" si="171"/>
        <v>25</v>
      </c>
      <c r="G884" t="str" cm="1">
        <f t="array" aca="1" ref="G884" ca="1">INDEX($G$2:$G$3,RANDBETWEEN(1,ROWS($G$2:$G$3)),1)</f>
        <v>Male</v>
      </c>
      <c r="H884" s="1">
        <f t="shared" ca="1" si="172"/>
        <v>43606</v>
      </c>
      <c r="I884">
        <f t="shared" ca="1" si="173"/>
        <v>18</v>
      </c>
      <c r="J884">
        <f t="shared" ca="1" si="174"/>
        <v>12</v>
      </c>
      <c r="K884" t="str" cm="1">
        <f t="array" aca="1" ref="K884" ca="1">INDEX($K$2:$K$6,RANDBETWEEN(1,ROWS($K$2:$K$6)),1)</f>
        <v>Canada</v>
      </c>
      <c r="L884">
        <f t="shared" ca="1" si="175"/>
        <v>51</v>
      </c>
      <c r="M884">
        <f t="shared" ca="1" si="176"/>
        <v>143</v>
      </c>
      <c r="N884">
        <f t="shared" ca="1" si="175"/>
        <v>60</v>
      </c>
      <c r="O884" s="2">
        <f t="shared" ca="1" si="177"/>
        <v>42</v>
      </c>
      <c r="P884" s="2">
        <f t="shared" ca="1" si="178"/>
        <v>18</v>
      </c>
      <c r="Q884">
        <f t="shared" ca="1" si="179"/>
        <v>16</v>
      </c>
      <c r="R884">
        <f t="shared" ca="1" si="179"/>
        <v>44</v>
      </c>
      <c r="S884" s="2">
        <f t="shared" ca="1" si="180"/>
        <v>6</v>
      </c>
      <c r="T884" s="3">
        <f t="shared" ca="1" si="181"/>
        <v>0.10068290521264456</v>
      </c>
      <c r="U884" t="str" cm="1">
        <f t="array" aca="1" ref="U884" ca="1">INDEX($U$2:$U$4,RANDBETWEEN(1,ROWS($U$2:$U$4)),1)</f>
        <v>In Relationship</v>
      </c>
    </row>
    <row r="885" spans="1:21">
      <c r="A885">
        <v>884</v>
      </c>
      <c r="B885" cm="1">
        <f t="array" aca="1" ref="B885" ca="1">INDEX($B$2:$B$3,RANDBETWEEN(1,ROWS($B$2:$B$3)),1)</f>
        <v>2020</v>
      </c>
      <c r="C885">
        <f t="shared" ca="1" si="169"/>
        <v>1421418</v>
      </c>
      <c r="D885" t="str" cm="1">
        <f t="array" aca="1" ref="D885" ca="1">INDEX($D$2:$D$6,RANDBETWEEN(1,ROWS($D$2:$D$6)),1)</f>
        <v>Costas Antonis</v>
      </c>
      <c r="E885" s="1">
        <f t="shared" ca="1" si="170"/>
        <v>44094</v>
      </c>
      <c r="F885">
        <f t="shared" ca="1" si="171"/>
        <v>18</v>
      </c>
      <c r="G885" t="str" cm="1">
        <f t="array" aca="1" ref="G885" ca="1">INDEX($G$2:$G$3,RANDBETWEEN(1,ROWS($G$2:$G$3)),1)</f>
        <v>Male</v>
      </c>
      <c r="H885" s="1">
        <f t="shared" ca="1" si="172"/>
        <v>43613</v>
      </c>
      <c r="I885">
        <f t="shared" ca="1" si="173"/>
        <v>14</v>
      </c>
      <c r="J885">
        <f t="shared" ca="1" si="174"/>
        <v>9</v>
      </c>
      <c r="K885" t="str" cm="1">
        <f t="array" aca="1" ref="K885" ca="1">INDEX($K$2:$K$6,RANDBETWEEN(1,ROWS($K$2:$K$6)),1)</f>
        <v>Canada</v>
      </c>
      <c r="L885">
        <f t="shared" ca="1" si="175"/>
        <v>91</v>
      </c>
      <c r="M885">
        <f t="shared" ca="1" si="176"/>
        <v>169</v>
      </c>
      <c r="N885">
        <f t="shared" ca="1" si="175"/>
        <v>81</v>
      </c>
      <c r="O885" s="2">
        <f t="shared" ca="1" si="177"/>
        <v>56.699999999999996</v>
      </c>
      <c r="P885" s="2">
        <f t="shared" ca="1" si="178"/>
        <v>24.3</v>
      </c>
      <c r="Q885">
        <f t="shared" ca="1" si="179"/>
        <v>24</v>
      </c>
      <c r="R885">
        <f t="shared" ca="1" si="179"/>
        <v>18</v>
      </c>
      <c r="S885" s="2">
        <f t="shared" ca="1" si="180"/>
        <v>4.6000000000000005</v>
      </c>
      <c r="T885" s="3">
        <f t="shared" ca="1" si="181"/>
        <v>0.99464262520023827</v>
      </c>
      <c r="U885" t="str" cm="1">
        <f t="array" aca="1" ref="U885" ca="1">INDEX($U$2:$U$4,RANDBETWEEN(1,ROWS($U$2:$U$4)),1)</f>
        <v>Single</v>
      </c>
    </row>
    <row r="886" spans="1:21">
      <c r="A886">
        <v>885</v>
      </c>
      <c r="B886" cm="1">
        <f t="array" aca="1" ref="B886" ca="1">INDEX($B$2:$B$3,RANDBETWEEN(1,ROWS($B$2:$B$3)),1)</f>
        <v>2021</v>
      </c>
      <c r="C886">
        <f t="shared" ca="1" si="169"/>
        <v>1499754</v>
      </c>
      <c r="D886" t="str" cm="1">
        <f t="array" aca="1" ref="D886" ca="1">INDEX($D$2:$D$6,RANDBETWEEN(1,ROWS($D$2:$D$6)),1)</f>
        <v>Marios Katsaros</v>
      </c>
      <c r="E886" s="1">
        <f t="shared" ca="1" si="170"/>
        <v>44115</v>
      </c>
      <c r="F886">
        <f t="shared" ca="1" si="171"/>
        <v>25</v>
      </c>
      <c r="G886" t="str" cm="1">
        <f t="array" aca="1" ref="G886" ca="1">INDEX($G$2:$G$3,RANDBETWEEN(1,ROWS($G$2:$G$3)),1)</f>
        <v>Female</v>
      </c>
      <c r="H886" s="1">
        <f t="shared" ca="1" si="172"/>
        <v>43408</v>
      </c>
      <c r="I886">
        <f t="shared" ca="1" si="173"/>
        <v>19</v>
      </c>
      <c r="J886">
        <f t="shared" ca="1" si="174"/>
        <v>14</v>
      </c>
      <c r="K886" t="str" cm="1">
        <f t="array" aca="1" ref="K886" ca="1">INDEX($K$2:$K$6,RANDBETWEEN(1,ROWS($K$2:$K$6)),1)</f>
        <v>Australia</v>
      </c>
      <c r="L886">
        <f t="shared" ca="1" si="175"/>
        <v>56</v>
      </c>
      <c r="M886">
        <f t="shared" ca="1" si="176"/>
        <v>156</v>
      </c>
      <c r="N886">
        <f t="shared" ca="1" si="175"/>
        <v>97</v>
      </c>
      <c r="O886" s="2">
        <f t="shared" ca="1" si="177"/>
        <v>67.899999999999991</v>
      </c>
      <c r="P886" s="2">
        <f t="shared" ca="1" si="178"/>
        <v>29.099999999999998</v>
      </c>
      <c r="Q886">
        <f t="shared" ca="1" si="179"/>
        <v>26</v>
      </c>
      <c r="R886">
        <f t="shared" ca="1" si="179"/>
        <v>28</v>
      </c>
      <c r="S886" s="2">
        <f t="shared" ca="1" si="180"/>
        <v>6.6000000000000005</v>
      </c>
      <c r="T886" s="3">
        <f t="shared" ca="1" si="181"/>
        <v>0.25867156382747092</v>
      </c>
      <c r="U886" t="str" cm="1">
        <f t="array" aca="1" ref="U886" ca="1">INDEX($U$2:$U$4,RANDBETWEEN(1,ROWS($U$2:$U$4)),1)</f>
        <v>Married</v>
      </c>
    </row>
    <row r="887" spans="1:21">
      <c r="A887">
        <v>886</v>
      </c>
      <c r="B887" cm="1">
        <f t="array" aca="1" ref="B887" ca="1">INDEX($B$2:$B$3,RANDBETWEEN(1,ROWS($B$2:$B$3)),1)</f>
        <v>2021</v>
      </c>
      <c r="C887">
        <f t="shared" ca="1" si="169"/>
        <v>1440676</v>
      </c>
      <c r="D887" t="str" cm="1">
        <f t="array" aca="1" ref="D887" ca="1">INDEX($D$2:$D$6,RANDBETWEEN(1,ROWS($D$2:$D$6)),1)</f>
        <v>Periklis Andreas</v>
      </c>
      <c r="E887" s="1">
        <f t="shared" ca="1" si="170"/>
        <v>44208</v>
      </c>
      <c r="F887">
        <f t="shared" ca="1" si="171"/>
        <v>25</v>
      </c>
      <c r="G887" t="str" cm="1">
        <f t="array" aca="1" ref="G887" ca="1">INDEX($G$2:$G$3,RANDBETWEEN(1,ROWS($G$2:$G$3)),1)</f>
        <v>Female</v>
      </c>
      <c r="H887" s="1">
        <f t="shared" ca="1" si="172"/>
        <v>43436</v>
      </c>
      <c r="I887">
        <f t="shared" ca="1" si="173"/>
        <v>13</v>
      </c>
      <c r="J887">
        <f t="shared" ca="1" si="174"/>
        <v>8</v>
      </c>
      <c r="K887" t="str" cm="1">
        <f t="array" aca="1" ref="K887" ca="1">INDEX($K$2:$K$6,RANDBETWEEN(1,ROWS($K$2:$K$6)),1)</f>
        <v>Germany</v>
      </c>
      <c r="L887">
        <f t="shared" ca="1" si="175"/>
        <v>77</v>
      </c>
      <c r="M887">
        <f t="shared" ca="1" si="176"/>
        <v>114</v>
      </c>
      <c r="N887">
        <f t="shared" ca="1" si="175"/>
        <v>55</v>
      </c>
      <c r="O887" s="2">
        <f t="shared" ca="1" si="177"/>
        <v>38.5</v>
      </c>
      <c r="P887" s="2">
        <f t="shared" ca="1" si="178"/>
        <v>16.5</v>
      </c>
      <c r="Q887">
        <f t="shared" ca="1" si="179"/>
        <v>12</v>
      </c>
      <c r="R887">
        <f t="shared" ca="1" si="179"/>
        <v>28</v>
      </c>
      <c r="S887" s="2">
        <f t="shared" ca="1" si="180"/>
        <v>4.2</v>
      </c>
      <c r="T887" s="3">
        <f t="shared" ca="1" si="181"/>
        <v>0.45783641188405999</v>
      </c>
      <c r="U887" t="str" cm="1">
        <f t="array" aca="1" ref="U887" ca="1">INDEX($U$2:$U$4,RANDBETWEEN(1,ROWS($U$2:$U$4)),1)</f>
        <v>Single</v>
      </c>
    </row>
    <row r="888" spans="1:21">
      <c r="A888">
        <v>887</v>
      </c>
      <c r="B888" cm="1">
        <f t="array" aca="1" ref="B888" ca="1">INDEX($B$2:$B$3,RANDBETWEEN(1,ROWS($B$2:$B$3)),1)</f>
        <v>2021</v>
      </c>
      <c r="C888">
        <f t="shared" ca="1" si="169"/>
        <v>1494624</v>
      </c>
      <c r="D888" t="str" cm="1">
        <f t="array" aca="1" ref="D888" ca="1">INDEX($D$2:$D$6,RANDBETWEEN(1,ROWS($D$2:$D$6)),1)</f>
        <v>Periklis Andreas</v>
      </c>
      <c r="E888" s="1">
        <f t="shared" ca="1" si="170"/>
        <v>44173</v>
      </c>
      <c r="F888">
        <f t="shared" ca="1" si="171"/>
        <v>24</v>
      </c>
      <c r="G888" t="str" cm="1">
        <f t="array" aca="1" ref="G888" ca="1">INDEX($G$2:$G$3,RANDBETWEEN(1,ROWS($G$2:$G$3)),1)</f>
        <v>Male</v>
      </c>
      <c r="H888" s="1">
        <f t="shared" ca="1" si="172"/>
        <v>43543</v>
      </c>
      <c r="I888">
        <f t="shared" ca="1" si="173"/>
        <v>10</v>
      </c>
      <c r="J888">
        <f t="shared" ca="1" si="174"/>
        <v>15</v>
      </c>
      <c r="K888" t="str" cm="1">
        <f t="array" aca="1" ref="K888" ca="1">INDEX($K$2:$K$6,RANDBETWEEN(1,ROWS($K$2:$K$6)),1)</f>
        <v>Spain</v>
      </c>
      <c r="L888">
        <f t="shared" ca="1" si="175"/>
        <v>53</v>
      </c>
      <c r="M888">
        <f t="shared" ca="1" si="176"/>
        <v>193</v>
      </c>
      <c r="N888">
        <f t="shared" ca="1" si="175"/>
        <v>88</v>
      </c>
      <c r="O888" s="2">
        <f t="shared" ca="1" si="177"/>
        <v>61.599999999999994</v>
      </c>
      <c r="P888" s="2">
        <f t="shared" ca="1" si="178"/>
        <v>26.4</v>
      </c>
      <c r="Q888">
        <f t="shared" ca="1" si="179"/>
        <v>40</v>
      </c>
      <c r="R888">
        <f t="shared" ca="1" si="179"/>
        <v>45</v>
      </c>
      <c r="S888" s="2">
        <f t="shared" ca="1" si="180"/>
        <v>5</v>
      </c>
      <c r="T888" s="3">
        <f t="shared" ca="1" si="181"/>
        <v>0.76061797602982639</v>
      </c>
      <c r="U888" t="str" cm="1">
        <f t="array" aca="1" ref="U888" ca="1">INDEX($U$2:$U$4,RANDBETWEEN(1,ROWS($U$2:$U$4)),1)</f>
        <v>Single</v>
      </c>
    </row>
    <row r="889" spans="1:21">
      <c r="A889">
        <v>888</v>
      </c>
      <c r="B889" cm="1">
        <f t="array" aca="1" ref="B889" ca="1">INDEX($B$2:$B$3,RANDBETWEEN(1,ROWS($B$2:$B$3)),1)</f>
        <v>2021</v>
      </c>
      <c r="C889">
        <f t="shared" ca="1" si="169"/>
        <v>1417984</v>
      </c>
      <c r="D889" t="str" cm="1">
        <f t="array" aca="1" ref="D889" ca="1">INDEX($D$2:$D$6,RANDBETWEEN(1,ROWS($D$2:$D$6)),1)</f>
        <v>Foteini Antonis</v>
      </c>
      <c r="E889" s="1">
        <f t="shared" ca="1" si="170"/>
        <v>44097</v>
      </c>
      <c r="F889">
        <f t="shared" ca="1" si="171"/>
        <v>24</v>
      </c>
      <c r="G889" t="str" cm="1">
        <f t="array" aca="1" ref="G889" ca="1">INDEX($G$2:$G$3,RANDBETWEEN(1,ROWS($G$2:$G$3)),1)</f>
        <v>Female</v>
      </c>
      <c r="H889" s="1">
        <f t="shared" ca="1" si="172"/>
        <v>43297</v>
      </c>
      <c r="I889">
        <f t="shared" ca="1" si="173"/>
        <v>11</v>
      </c>
      <c r="J889">
        <f t="shared" ca="1" si="174"/>
        <v>14</v>
      </c>
      <c r="K889" t="str" cm="1">
        <f t="array" aca="1" ref="K889" ca="1">INDEX($K$2:$K$6,RANDBETWEEN(1,ROWS($K$2:$K$6)),1)</f>
        <v>Canada</v>
      </c>
      <c r="L889">
        <f t="shared" ca="1" si="175"/>
        <v>76</v>
      </c>
      <c r="M889">
        <f t="shared" ca="1" si="176"/>
        <v>113</v>
      </c>
      <c r="N889">
        <f t="shared" ca="1" si="175"/>
        <v>69</v>
      </c>
      <c r="O889" s="2">
        <f t="shared" ca="1" si="177"/>
        <v>48.3</v>
      </c>
      <c r="P889" s="2">
        <f t="shared" ca="1" si="178"/>
        <v>20.7</v>
      </c>
      <c r="Q889">
        <f t="shared" ca="1" si="179"/>
        <v>22</v>
      </c>
      <c r="R889">
        <f t="shared" ca="1" si="179"/>
        <v>12</v>
      </c>
      <c r="S889" s="2">
        <f t="shared" ca="1" si="180"/>
        <v>5</v>
      </c>
      <c r="T889" s="3">
        <f t="shared" ca="1" si="181"/>
        <v>0.8709956363477227</v>
      </c>
      <c r="U889" t="str" cm="1">
        <f t="array" aca="1" ref="U889" ca="1">INDEX($U$2:$U$4,RANDBETWEEN(1,ROWS($U$2:$U$4)),1)</f>
        <v>In Relationship</v>
      </c>
    </row>
    <row r="890" spans="1:21">
      <c r="A890">
        <v>889</v>
      </c>
      <c r="B890" cm="1">
        <f t="array" aca="1" ref="B890" ca="1">INDEX($B$2:$B$3,RANDBETWEEN(1,ROWS($B$2:$B$3)),1)</f>
        <v>2021</v>
      </c>
      <c r="C890">
        <f t="shared" ca="1" si="169"/>
        <v>1437645</v>
      </c>
      <c r="D890" t="str" cm="1">
        <f t="array" aca="1" ref="D890" ca="1">INDEX($D$2:$D$6,RANDBETWEEN(1,ROWS($D$2:$D$6)),1)</f>
        <v>Marios Katsaros</v>
      </c>
      <c r="E890" s="1">
        <f t="shared" ca="1" si="170"/>
        <v>44034</v>
      </c>
      <c r="F890">
        <f t="shared" ca="1" si="171"/>
        <v>18</v>
      </c>
      <c r="G890" t="str" cm="1">
        <f t="array" aca="1" ref="G890" ca="1">INDEX($G$2:$G$3,RANDBETWEEN(1,ROWS($G$2:$G$3)),1)</f>
        <v>Male</v>
      </c>
      <c r="H890" s="1">
        <f t="shared" ca="1" si="172"/>
        <v>43497</v>
      </c>
      <c r="I890">
        <f t="shared" ca="1" si="173"/>
        <v>10</v>
      </c>
      <c r="J890">
        <f t="shared" ca="1" si="174"/>
        <v>8</v>
      </c>
      <c r="K890" t="str" cm="1">
        <f t="array" aca="1" ref="K890" ca="1">INDEX($K$2:$K$6,RANDBETWEEN(1,ROWS($K$2:$K$6)),1)</f>
        <v>Australia</v>
      </c>
      <c r="L890">
        <f t="shared" ca="1" si="175"/>
        <v>87</v>
      </c>
      <c r="M890">
        <f t="shared" ca="1" si="176"/>
        <v>132</v>
      </c>
      <c r="N890">
        <f t="shared" ca="1" si="175"/>
        <v>54</v>
      </c>
      <c r="O890" s="2">
        <f t="shared" ca="1" si="177"/>
        <v>37.799999999999997</v>
      </c>
      <c r="P890" s="2">
        <f t="shared" ca="1" si="178"/>
        <v>16.2</v>
      </c>
      <c r="Q890">
        <f t="shared" ca="1" si="179"/>
        <v>26</v>
      </c>
      <c r="R890">
        <f t="shared" ca="1" si="179"/>
        <v>10</v>
      </c>
      <c r="S890" s="2">
        <f t="shared" ca="1" si="180"/>
        <v>3.6</v>
      </c>
      <c r="T890" s="3">
        <f t="shared" ca="1" si="181"/>
        <v>0.104485188022163</v>
      </c>
      <c r="U890" t="str" cm="1">
        <f t="array" aca="1" ref="U890" ca="1">INDEX($U$2:$U$4,RANDBETWEEN(1,ROWS($U$2:$U$4)),1)</f>
        <v>Married</v>
      </c>
    </row>
    <row r="891" spans="1:21">
      <c r="A891">
        <v>890</v>
      </c>
      <c r="B891" cm="1">
        <f t="array" aca="1" ref="B891" ca="1">INDEX($B$2:$B$3,RANDBETWEEN(1,ROWS($B$2:$B$3)),1)</f>
        <v>2021</v>
      </c>
      <c r="C891">
        <f t="shared" ca="1" si="169"/>
        <v>1443990</v>
      </c>
      <c r="D891" t="str" cm="1">
        <f t="array" aca="1" ref="D891" ca="1">INDEX($D$2:$D$6,RANDBETWEEN(1,ROWS($D$2:$D$6)),1)</f>
        <v>Costas Antonis</v>
      </c>
      <c r="E891" s="1">
        <f t="shared" ca="1" si="170"/>
        <v>44266</v>
      </c>
      <c r="F891">
        <f t="shared" ca="1" si="171"/>
        <v>19</v>
      </c>
      <c r="G891" t="str" cm="1">
        <f t="array" aca="1" ref="G891" ca="1">INDEX($G$2:$G$3,RANDBETWEEN(1,ROWS($G$2:$G$3)),1)</f>
        <v>Male</v>
      </c>
      <c r="H891" s="1">
        <f t="shared" ca="1" si="172"/>
        <v>43302</v>
      </c>
      <c r="I891">
        <f t="shared" ca="1" si="173"/>
        <v>20</v>
      </c>
      <c r="J891">
        <f t="shared" ca="1" si="174"/>
        <v>8</v>
      </c>
      <c r="K891" t="str" cm="1">
        <f t="array" aca="1" ref="K891" ca="1">INDEX($K$2:$K$6,RANDBETWEEN(1,ROWS($K$2:$K$6)),1)</f>
        <v>Germany</v>
      </c>
      <c r="L891">
        <f t="shared" ca="1" si="175"/>
        <v>87</v>
      </c>
      <c r="M891">
        <f t="shared" ca="1" si="176"/>
        <v>108</v>
      </c>
      <c r="N891">
        <f t="shared" ca="1" si="175"/>
        <v>86</v>
      </c>
      <c r="O891" s="2">
        <f t="shared" ca="1" si="177"/>
        <v>60.199999999999996</v>
      </c>
      <c r="P891" s="2">
        <f t="shared" ca="1" si="178"/>
        <v>25.8</v>
      </c>
      <c r="Q891">
        <f t="shared" ca="1" si="179"/>
        <v>27</v>
      </c>
      <c r="R891">
        <f t="shared" ca="1" si="179"/>
        <v>22</v>
      </c>
      <c r="S891" s="2">
        <f t="shared" ca="1" si="180"/>
        <v>5.6000000000000005</v>
      </c>
      <c r="T891" s="3">
        <f t="shared" ca="1" si="181"/>
        <v>0.68228122640341071</v>
      </c>
      <c r="U891" t="str" cm="1">
        <f t="array" aca="1" ref="U891" ca="1">INDEX($U$2:$U$4,RANDBETWEEN(1,ROWS($U$2:$U$4)),1)</f>
        <v>Married</v>
      </c>
    </row>
    <row r="892" spans="1:21">
      <c r="A892">
        <v>891</v>
      </c>
      <c r="B892" cm="1">
        <f t="array" aca="1" ref="B892" ca="1">INDEX($B$2:$B$3,RANDBETWEEN(1,ROWS($B$2:$B$3)),1)</f>
        <v>2021</v>
      </c>
      <c r="C892">
        <f t="shared" ca="1" si="169"/>
        <v>1468975</v>
      </c>
      <c r="D892" t="str" cm="1">
        <f t="array" aca="1" ref="D892" ca="1">INDEX($D$2:$D$6,RANDBETWEEN(1,ROWS($D$2:$D$6)),1)</f>
        <v>Irini Antoniou</v>
      </c>
      <c r="E892" s="1">
        <f t="shared" ca="1" si="170"/>
        <v>44228</v>
      </c>
      <c r="F892">
        <f t="shared" ca="1" si="171"/>
        <v>26</v>
      </c>
      <c r="G892" t="str" cm="1">
        <f t="array" aca="1" ref="G892" ca="1">INDEX($G$2:$G$3,RANDBETWEEN(1,ROWS($G$2:$G$3)),1)</f>
        <v>Female</v>
      </c>
      <c r="H892" s="1">
        <f t="shared" ca="1" si="172"/>
        <v>43608</v>
      </c>
      <c r="I892">
        <f t="shared" ca="1" si="173"/>
        <v>18</v>
      </c>
      <c r="J892">
        <f t="shared" ca="1" si="174"/>
        <v>10</v>
      </c>
      <c r="K892" t="str" cm="1">
        <f t="array" aca="1" ref="K892" ca="1">INDEX($K$2:$K$6,RANDBETWEEN(1,ROWS($K$2:$K$6)),1)</f>
        <v>Canada</v>
      </c>
      <c r="L892">
        <f t="shared" ca="1" si="175"/>
        <v>74</v>
      </c>
      <c r="M892">
        <f t="shared" ca="1" si="176"/>
        <v>126</v>
      </c>
      <c r="N892">
        <f t="shared" ca="1" si="175"/>
        <v>50</v>
      </c>
      <c r="O892" s="2">
        <f t="shared" ca="1" si="177"/>
        <v>35</v>
      </c>
      <c r="P892" s="2">
        <f t="shared" ca="1" si="178"/>
        <v>15</v>
      </c>
      <c r="Q892">
        <f t="shared" ca="1" si="179"/>
        <v>22</v>
      </c>
      <c r="R892">
        <f t="shared" ca="1" si="179"/>
        <v>10</v>
      </c>
      <c r="S892" s="2">
        <f t="shared" ca="1" si="180"/>
        <v>5.6000000000000005</v>
      </c>
      <c r="T892" s="3">
        <f t="shared" ca="1" si="181"/>
        <v>5.374838298026241E-2</v>
      </c>
      <c r="U892" t="str" cm="1">
        <f t="array" aca="1" ref="U892" ca="1">INDEX($U$2:$U$4,RANDBETWEEN(1,ROWS($U$2:$U$4)),1)</f>
        <v>Single</v>
      </c>
    </row>
    <row r="893" spans="1:21">
      <c r="A893">
        <v>892</v>
      </c>
      <c r="B893" cm="1">
        <f t="array" aca="1" ref="B893" ca="1">INDEX($B$2:$B$3,RANDBETWEEN(1,ROWS($B$2:$B$3)),1)</f>
        <v>2021</v>
      </c>
      <c r="C893">
        <f t="shared" ca="1" si="169"/>
        <v>1405110</v>
      </c>
      <c r="D893" t="str" cm="1">
        <f t="array" aca="1" ref="D893" ca="1">INDEX($D$2:$D$6,RANDBETWEEN(1,ROWS($D$2:$D$6)),1)</f>
        <v>Irini Antoniou</v>
      </c>
      <c r="E893" s="1">
        <f t="shared" ca="1" si="170"/>
        <v>44034</v>
      </c>
      <c r="F893">
        <f t="shared" ca="1" si="171"/>
        <v>20</v>
      </c>
      <c r="G893" t="str" cm="1">
        <f t="array" aca="1" ref="G893" ca="1">INDEX($G$2:$G$3,RANDBETWEEN(1,ROWS($G$2:$G$3)),1)</f>
        <v>Male</v>
      </c>
      <c r="H893" s="1">
        <f t="shared" ca="1" si="172"/>
        <v>43673</v>
      </c>
      <c r="I893">
        <f t="shared" ca="1" si="173"/>
        <v>12</v>
      </c>
      <c r="J893">
        <f t="shared" ca="1" si="174"/>
        <v>11</v>
      </c>
      <c r="K893" t="str" cm="1">
        <f t="array" aca="1" ref="K893" ca="1">INDEX($K$2:$K$6,RANDBETWEEN(1,ROWS($K$2:$K$6)),1)</f>
        <v>Germany</v>
      </c>
      <c r="L893">
        <f t="shared" ca="1" si="175"/>
        <v>50</v>
      </c>
      <c r="M893">
        <f t="shared" ca="1" si="176"/>
        <v>132</v>
      </c>
      <c r="N893">
        <f t="shared" ca="1" si="175"/>
        <v>83</v>
      </c>
      <c r="O893" s="2">
        <f t="shared" ca="1" si="177"/>
        <v>58.099999999999994</v>
      </c>
      <c r="P893" s="2">
        <f t="shared" ca="1" si="178"/>
        <v>24.9</v>
      </c>
      <c r="Q893">
        <f t="shared" ca="1" si="179"/>
        <v>28</v>
      </c>
      <c r="R893">
        <f t="shared" ca="1" si="179"/>
        <v>30</v>
      </c>
      <c r="S893" s="2">
        <f t="shared" ca="1" si="180"/>
        <v>4.6000000000000005</v>
      </c>
      <c r="T893" s="3">
        <f t="shared" ca="1" si="181"/>
        <v>0.30396171312986131</v>
      </c>
      <c r="U893" t="str" cm="1">
        <f t="array" aca="1" ref="U893" ca="1">INDEX($U$2:$U$4,RANDBETWEEN(1,ROWS($U$2:$U$4)),1)</f>
        <v>In Relationship</v>
      </c>
    </row>
    <row r="894" spans="1:21">
      <c r="A894">
        <v>893</v>
      </c>
      <c r="B894" cm="1">
        <f t="array" aca="1" ref="B894" ca="1">INDEX($B$2:$B$3,RANDBETWEEN(1,ROWS($B$2:$B$3)),1)</f>
        <v>2021</v>
      </c>
      <c r="C894">
        <f t="shared" ca="1" si="169"/>
        <v>1470048</v>
      </c>
      <c r="D894" t="str" cm="1">
        <f t="array" aca="1" ref="D894" ca="1">INDEX($D$2:$D$6,RANDBETWEEN(1,ROWS($D$2:$D$6)),1)</f>
        <v>Marios Katsaros</v>
      </c>
      <c r="E894" s="1">
        <f t="shared" ca="1" si="170"/>
        <v>44361</v>
      </c>
      <c r="F894">
        <f t="shared" ca="1" si="171"/>
        <v>18</v>
      </c>
      <c r="G894" t="str" cm="1">
        <f t="array" aca="1" ref="G894" ca="1">INDEX($G$2:$G$3,RANDBETWEEN(1,ROWS($G$2:$G$3)),1)</f>
        <v>Male</v>
      </c>
      <c r="H894" s="1">
        <f t="shared" ca="1" si="172"/>
        <v>43493</v>
      </c>
      <c r="I894">
        <f t="shared" ca="1" si="173"/>
        <v>19</v>
      </c>
      <c r="J894">
        <f t="shared" ca="1" si="174"/>
        <v>8</v>
      </c>
      <c r="K894" t="str" cm="1">
        <f t="array" aca="1" ref="K894" ca="1">INDEX($K$2:$K$6,RANDBETWEEN(1,ROWS($K$2:$K$6)),1)</f>
        <v>Australia</v>
      </c>
      <c r="L894">
        <f t="shared" ca="1" si="175"/>
        <v>67</v>
      </c>
      <c r="M894">
        <f t="shared" ca="1" si="176"/>
        <v>190</v>
      </c>
      <c r="N894">
        <f t="shared" ca="1" si="175"/>
        <v>89</v>
      </c>
      <c r="O894" s="2">
        <f t="shared" ca="1" si="177"/>
        <v>62.3</v>
      </c>
      <c r="P894" s="2">
        <f t="shared" ca="1" si="178"/>
        <v>26.7</v>
      </c>
      <c r="Q894">
        <f t="shared" ca="1" si="179"/>
        <v>28</v>
      </c>
      <c r="R894">
        <f t="shared" ca="1" si="179"/>
        <v>42</v>
      </c>
      <c r="S894" s="2">
        <f t="shared" ca="1" si="180"/>
        <v>5.4</v>
      </c>
      <c r="T894" s="3">
        <f t="shared" ca="1" si="181"/>
        <v>0.53271663628152843</v>
      </c>
      <c r="U894" t="str" cm="1">
        <f t="array" aca="1" ref="U894" ca="1">INDEX($U$2:$U$4,RANDBETWEEN(1,ROWS($U$2:$U$4)),1)</f>
        <v>Single</v>
      </c>
    </row>
    <row r="895" spans="1:21">
      <c r="A895">
        <v>894</v>
      </c>
      <c r="B895" cm="1">
        <f t="array" aca="1" ref="B895" ca="1">INDEX($B$2:$B$3,RANDBETWEEN(1,ROWS($B$2:$B$3)),1)</f>
        <v>2021</v>
      </c>
      <c r="C895">
        <f t="shared" ca="1" si="169"/>
        <v>1488144</v>
      </c>
      <c r="D895" t="str" cm="1">
        <f t="array" aca="1" ref="D895" ca="1">INDEX($D$2:$D$6,RANDBETWEEN(1,ROWS($D$2:$D$6)),1)</f>
        <v>Costas Antonis</v>
      </c>
      <c r="E895" s="1">
        <f t="shared" ca="1" si="170"/>
        <v>44181</v>
      </c>
      <c r="F895">
        <f t="shared" ca="1" si="171"/>
        <v>20</v>
      </c>
      <c r="G895" t="str" cm="1">
        <f t="array" aca="1" ref="G895" ca="1">INDEX($G$2:$G$3,RANDBETWEEN(1,ROWS($G$2:$G$3)),1)</f>
        <v>Male</v>
      </c>
      <c r="H895" s="1">
        <f t="shared" ca="1" si="172"/>
        <v>43346</v>
      </c>
      <c r="I895">
        <f t="shared" ca="1" si="173"/>
        <v>10</v>
      </c>
      <c r="J895">
        <f t="shared" ca="1" si="174"/>
        <v>11</v>
      </c>
      <c r="K895" t="str" cm="1">
        <f t="array" aca="1" ref="K895" ca="1">INDEX($K$2:$K$6,RANDBETWEEN(1,ROWS($K$2:$K$6)),1)</f>
        <v>Canada</v>
      </c>
      <c r="L895">
        <f t="shared" ca="1" si="175"/>
        <v>60</v>
      </c>
      <c r="M895">
        <f t="shared" ca="1" si="176"/>
        <v>147</v>
      </c>
      <c r="N895">
        <f t="shared" ca="1" si="175"/>
        <v>70</v>
      </c>
      <c r="O895" s="2">
        <f t="shared" ca="1" si="177"/>
        <v>49</v>
      </c>
      <c r="P895" s="2">
        <f t="shared" ca="1" si="178"/>
        <v>21</v>
      </c>
      <c r="Q895">
        <f t="shared" ca="1" si="179"/>
        <v>14</v>
      </c>
      <c r="R895">
        <f t="shared" ca="1" si="179"/>
        <v>11</v>
      </c>
      <c r="S895" s="2">
        <f t="shared" ca="1" si="180"/>
        <v>4.2</v>
      </c>
      <c r="T895" s="3">
        <f t="shared" ca="1" si="181"/>
        <v>0.84301072837207691</v>
      </c>
      <c r="U895" t="str" cm="1">
        <f t="array" aca="1" ref="U895" ca="1">INDEX($U$2:$U$4,RANDBETWEEN(1,ROWS($U$2:$U$4)),1)</f>
        <v>Married</v>
      </c>
    </row>
    <row r="896" spans="1:21">
      <c r="A896">
        <v>895</v>
      </c>
      <c r="B896" cm="1">
        <f t="array" aca="1" ref="B896" ca="1">INDEX($B$2:$B$3,RANDBETWEEN(1,ROWS($B$2:$B$3)),1)</f>
        <v>2021</v>
      </c>
      <c r="C896">
        <f t="shared" ca="1" si="169"/>
        <v>1436636</v>
      </c>
      <c r="D896" t="str" cm="1">
        <f t="array" aca="1" ref="D896" ca="1">INDEX($D$2:$D$6,RANDBETWEEN(1,ROWS($D$2:$D$6)),1)</f>
        <v>Periklis Andreas</v>
      </c>
      <c r="E896" s="1">
        <f t="shared" ca="1" si="170"/>
        <v>44111</v>
      </c>
      <c r="F896">
        <f t="shared" ca="1" si="171"/>
        <v>18</v>
      </c>
      <c r="G896" t="str" cm="1">
        <f t="array" aca="1" ref="G896" ca="1">INDEX($G$2:$G$3,RANDBETWEEN(1,ROWS($G$2:$G$3)),1)</f>
        <v>Male</v>
      </c>
      <c r="H896" s="1">
        <f t="shared" ca="1" si="172"/>
        <v>43391</v>
      </c>
      <c r="I896">
        <f t="shared" ca="1" si="173"/>
        <v>16</v>
      </c>
      <c r="J896">
        <f t="shared" ca="1" si="174"/>
        <v>11</v>
      </c>
      <c r="K896" t="str" cm="1">
        <f t="array" aca="1" ref="K896" ca="1">INDEX($K$2:$K$6,RANDBETWEEN(1,ROWS($K$2:$K$6)),1)</f>
        <v>Spain</v>
      </c>
      <c r="L896">
        <f t="shared" ca="1" si="175"/>
        <v>63</v>
      </c>
      <c r="M896">
        <f t="shared" ca="1" si="176"/>
        <v>150</v>
      </c>
      <c r="N896">
        <f t="shared" ca="1" si="175"/>
        <v>98</v>
      </c>
      <c r="O896" s="2">
        <f t="shared" ca="1" si="177"/>
        <v>68.599999999999994</v>
      </c>
      <c r="P896" s="2">
        <f t="shared" ca="1" si="178"/>
        <v>29.4</v>
      </c>
      <c r="Q896">
        <f t="shared" ca="1" si="179"/>
        <v>40</v>
      </c>
      <c r="R896">
        <f t="shared" ca="1" si="179"/>
        <v>31</v>
      </c>
      <c r="S896" s="2">
        <f t="shared" ca="1" si="180"/>
        <v>5.4</v>
      </c>
      <c r="T896" s="3">
        <f t="shared" ca="1" si="181"/>
        <v>0.67008808579149115</v>
      </c>
      <c r="U896" t="str" cm="1">
        <f t="array" aca="1" ref="U896" ca="1">INDEX($U$2:$U$4,RANDBETWEEN(1,ROWS($U$2:$U$4)),1)</f>
        <v>Single</v>
      </c>
    </row>
    <row r="897" spans="1:21">
      <c r="A897">
        <v>896</v>
      </c>
      <c r="B897" cm="1">
        <f t="array" aca="1" ref="B897" ca="1">INDEX($B$2:$B$3,RANDBETWEEN(1,ROWS($B$2:$B$3)),1)</f>
        <v>2021</v>
      </c>
      <c r="C897">
        <f t="shared" ca="1" si="169"/>
        <v>1433200</v>
      </c>
      <c r="D897" t="str" cm="1">
        <f t="array" aca="1" ref="D897" ca="1">INDEX($D$2:$D$6,RANDBETWEEN(1,ROWS($D$2:$D$6)),1)</f>
        <v>Marios Katsaros</v>
      </c>
      <c r="E897" s="1">
        <f t="shared" ca="1" si="170"/>
        <v>44068</v>
      </c>
      <c r="F897">
        <f t="shared" ca="1" si="171"/>
        <v>23</v>
      </c>
      <c r="G897" t="str" cm="1">
        <f t="array" aca="1" ref="G897" ca="1">INDEX($G$2:$G$3,RANDBETWEEN(1,ROWS($G$2:$G$3)),1)</f>
        <v>Male</v>
      </c>
      <c r="H897" s="1">
        <f t="shared" ca="1" si="172"/>
        <v>43322</v>
      </c>
      <c r="I897">
        <f t="shared" ca="1" si="173"/>
        <v>15</v>
      </c>
      <c r="J897">
        <f t="shared" ca="1" si="174"/>
        <v>8</v>
      </c>
      <c r="K897" t="str" cm="1">
        <f t="array" aca="1" ref="K897" ca="1">INDEX($K$2:$K$6,RANDBETWEEN(1,ROWS($K$2:$K$6)),1)</f>
        <v>Spain</v>
      </c>
      <c r="L897">
        <f t="shared" ca="1" si="175"/>
        <v>90</v>
      </c>
      <c r="M897">
        <f t="shared" ca="1" si="176"/>
        <v>136</v>
      </c>
      <c r="N897">
        <f t="shared" ca="1" si="175"/>
        <v>65</v>
      </c>
      <c r="O897" s="2">
        <f t="shared" ca="1" si="177"/>
        <v>45.5</v>
      </c>
      <c r="P897" s="2">
        <f t="shared" ca="1" si="178"/>
        <v>19.5</v>
      </c>
      <c r="Q897">
        <f t="shared" ca="1" si="179"/>
        <v>39</v>
      </c>
      <c r="R897">
        <f t="shared" ca="1" si="179"/>
        <v>42</v>
      </c>
      <c r="S897" s="2">
        <f t="shared" ca="1" si="180"/>
        <v>4.6000000000000005</v>
      </c>
      <c r="T897" s="3">
        <f t="shared" ca="1" si="181"/>
        <v>0.50727255858679421</v>
      </c>
      <c r="U897" t="str" cm="1">
        <f t="array" aca="1" ref="U897" ca="1">INDEX($U$2:$U$4,RANDBETWEEN(1,ROWS($U$2:$U$4)),1)</f>
        <v>Single</v>
      </c>
    </row>
    <row r="898" spans="1:21">
      <c r="A898">
        <v>897</v>
      </c>
      <c r="B898" cm="1">
        <f t="array" aca="1" ref="B898" ca="1">INDEX($B$2:$B$3,RANDBETWEEN(1,ROWS($B$2:$B$3)),1)</f>
        <v>2020</v>
      </c>
      <c r="C898">
        <f t="shared" ca="1" si="169"/>
        <v>1491505</v>
      </c>
      <c r="D898" t="str" cm="1">
        <f t="array" aca="1" ref="D898" ca="1">INDEX($D$2:$D$6,RANDBETWEEN(1,ROWS($D$2:$D$6)),1)</f>
        <v>Marios Katsaros</v>
      </c>
      <c r="E898" s="1">
        <f t="shared" ca="1" si="170"/>
        <v>44103</v>
      </c>
      <c r="F898">
        <f t="shared" ca="1" si="171"/>
        <v>25</v>
      </c>
      <c r="G898" t="str" cm="1">
        <f t="array" aca="1" ref="G898" ca="1">INDEX($G$2:$G$3,RANDBETWEEN(1,ROWS($G$2:$G$3)),1)</f>
        <v>Female</v>
      </c>
      <c r="H898" s="1">
        <f t="shared" ca="1" si="172"/>
        <v>43552</v>
      </c>
      <c r="I898">
        <f t="shared" ca="1" si="173"/>
        <v>17</v>
      </c>
      <c r="J898">
        <f t="shared" ca="1" si="174"/>
        <v>8</v>
      </c>
      <c r="K898" t="str" cm="1">
        <f t="array" aca="1" ref="K898" ca="1">INDEX($K$2:$K$6,RANDBETWEEN(1,ROWS($K$2:$K$6)),1)</f>
        <v>Canada</v>
      </c>
      <c r="L898">
        <f t="shared" ca="1" si="175"/>
        <v>82</v>
      </c>
      <c r="M898">
        <f t="shared" ca="1" si="176"/>
        <v>154</v>
      </c>
      <c r="N898">
        <f t="shared" ca="1" si="175"/>
        <v>82</v>
      </c>
      <c r="O898" s="2">
        <f t="shared" ca="1" si="177"/>
        <v>57.4</v>
      </c>
      <c r="P898" s="2">
        <f t="shared" ca="1" si="178"/>
        <v>24.599999999999998</v>
      </c>
      <c r="Q898">
        <f t="shared" ca="1" si="179"/>
        <v>17</v>
      </c>
      <c r="R898">
        <f t="shared" ca="1" si="179"/>
        <v>39</v>
      </c>
      <c r="S898" s="2">
        <f t="shared" ca="1" si="180"/>
        <v>5</v>
      </c>
      <c r="T898" s="3">
        <f t="shared" ca="1" si="181"/>
        <v>0.86944706532478933</v>
      </c>
      <c r="U898" t="str" cm="1">
        <f t="array" aca="1" ref="U898" ca="1">INDEX($U$2:$U$4,RANDBETWEEN(1,ROWS($U$2:$U$4)),1)</f>
        <v>Single</v>
      </c>
    </row>
    <row r="899" spans="1:21">
      <c r="A899">
        <v>898</v>
      </c>
      <c r="B899" cm="1">
        <f t="array" aca="1" ref="B899" ca="1">INDEX($B$2:$B$3,RANDBETWEEN(1,ROWS($B$2:$B$3)),1)</f>
        <v>2020</v>
      </c>
      <c r="C899">
        <f t="shared" ref="C899:C962" ca="1" si="182">RANDBETWEEN(1400045,1500098)</f>
        <v>1440271</v>
      </c>
      <c r="D899" t="str" cm="1">
        <f t="array" aca="1" ref="D899" ca="1">INDEX($D$2:$D$6,RANDBETWEEN(1,ROWS($D$2:$D$6)),1)</f>
        <v>Costas Antonis</v>
      </c>
      <c r="E899" s="1">
        <f t="shared" ref="E899:E962" ca="1" si="183">RANDBETWEEN(DATE(2020,6,1),DATE(2021,7,30))</f>
        <v>44220</v>
      </c>
      <c r="F899">
        <f t="shared" ref="F899:F962" ca="1" si="184">RANDBETWEEN(18,28)</f>
        <v>19</v>
      </c>
      <c r="G899" t="str" cm="1">
        <f t="array" aca="1" ref="G899" ca="1">INDEX($G$2:$G$3,RANDBETWEEN(1,ROWS($G$2:$G$3)),1)</f>
        <v>Male</v>
      </c>
      <c r="H899" s="1">
        <f t="shared" ref="H899:H962" ca="1" si="185">RANDBETWEEN(DATE(2018,6,1),DATE(2019,7,30))</f>
        <v>43664</v>
      </c>
      <c r="I899">
        <f t="shared" ref="I899:I962" ca="1" si="186">RANDBETWEEN(10,20)</f>
        <v>15</v>
      </c>
      <c r="J899">
        <f t="shared" ref="J899:J962" ca="1" si="187">RANDBETWEEN(8,15)</f>
        <v>15</v>
      </c>
      <c r="K899" t="str" cm="1">
        <f t="array" aca="1" ref="K899" ca="1">INDEX($K$2:$K$6,RANDBETWEEN(1,ROWS($K$2:$K$6)),1)</f>
        <v>Germany</v>
      </c>
      <c r="L899">
        <f t="shared" ref="L899:N962" ca="1" si="188">RANDBETWEEN(50,100)</f>
        <v>80</v>
      </c>
      <c r="M899">
        <f t="shared" ref="M899:M962" ca="1" si="189">RANDBETWEEN(100,200)</f>
        <v>157</v>
      </c>
      <c r="N899">
        <f t="shared" ca="1" si="188"/>
        <v>95</v>
      </c>
      <c r="O899" s="2">
        <f t="shared" ref="O899:O962" ca="1" si="190">N899*0.7</f>
        <v>66.5</v>
      </c>
      <c r="P899" s="2">
        <f t="shared" ref="P899:P962" ca="1" si="191">N899*0.3</f>
        <v>28.5</v>
      </c>
      <c r="Q899">
        <f t="shared" ref="Q899:R962" ca="1" si="192">RANDBETWEEN(10,50)</f>
        <v>10</v>
      </c>
      <c r="R899">
        <f t="shared" ca="1" si="192"/>
        <v>21</v>
      </c>
      <c r="S899" s="2">
        <f t="shared" ref="S899:S962" ca="1" si="193">SUM(I899:J899)*0.2</f>
        <v>6</v>
      </c>
      <c r="T899" s="3">
        <f t="shared" ref="T899:T962" ca="1" si="194">RAND()</f>
        <v>5.8614535834079051E-2</v>
      </c>
      <c r="U899" t="str" cm="1">
        <f t="array" aca="1" ref="U899" ca="1">INDEX($U$2:$U$4,RANDBETWEEN(1,ROWS($U$2:$U$4)),1)</f>
        <v>Single</v>
      </c>
    </row>
    <row r="900" spans="1:21">
      <c r="A900">
        <v>899</v>
      </c>
      <c r="B900" cm="1">
        <f t="array" aca="1" ref="B900" ca="1">INDEX($B$2:$B$3,RANDBETWEEN(1,ROWS($B$2:$B$3)),1)</f>
        <v>2021</v>
      </c>
      <c r="C900">
        <f t="shared" ca="1" si="182"/>
        <v>1445577</v>
      </c>
      <c r="D900" t="str" cm="1">
        <f t="array" aca="1" ref="D900" ca="1">INDEX($D$2:$D$6,RANDBETWEEN(1,ROWS($D$2:$D$6)),1)</f>
        <v>Marios Katsaros</v>
      </c>
      <c r="E900" s="1">
        <f t="shared" ca="1" si="183"/>
        <v>44001</v>
      </c>
      <c r="F900">
        <f t="shared" ca="1" si="184"/>
        <v>26</v>
      </c>
      <c r="G900" t="str" cm="1">
        <f t="array" aca="1" ref="G900" ca="1">INDEX($G$2:$G$3,RANDBETWEEN(1,ROWS($G$2:$G$3)),1)</f>
        <v>Female</v>
      </c>
      <c r="H900" s="1">
        <f t="shared" ca="1" si="185"/>
        <v>43675</v>
      </c>
      <c r="I900">
        <f t="shared" ca="1" si="186"/>
        <v>17</v>
      </c>
      <c r="J900">
        <f t="shared" ca="1" si="187"/>
        <v>11</v>
      </c>
      <c r="K900" t="str" cm="1">
        <f t="array" aca="1" ref="K900" ca="1">INDEX($K$2:$K$6,RANDBETWEEN(1,ROWS($K$2:$K$6)),1)</f>
        <v>Spain</v>
      </c>
      <c r="L900">
        <f t="shared" ca="1" si="188"/>
        <v>74</v>
      </c>
      <c r="M900">
        <f t="shared" ca="1" si="189"/>
        <v>125</v>
      </c>
      <c r="N900">
        <f t="shared" ca="1" si="188"/>
        <v>91</v>
      </c>
      <c r="O900" s="2">
        <f t="shared" ca="1" si="190"/>
        <v>63.699999999999996</v>
      </c>
      <c r="P900" s="2">
        <f t="shared" ca="1" si="191"/>
        <v>27.3</v>
      </c>
      <c r="Q900">
        <f t="shared" ca="1" si="192"/>
        <v>38</v>
      </c>
      <c r="R900">
        <f t="shared" ca="1" si="192"/>
        <v>45</v>
      </c>
      <c r="S900" s="2">
        <f t="shared" ca="1" si="193"/>
        <v>5.6000000000000005</v>
      </c>
      <c r="T900" s="3">
        <f t="shared" ca="1" si="194"/>
        <v>0.34849939635006066</v>
      </c>
      <c r="U900" t="str" cm="1">
        <f t="array" aca="1" ref="U900" ca="1">INDEX($U$2:$U$4,RANDBETWEEN(1,ROWS($U$2:$U$4)),1)</f>
        <v>In Relationship</v>
      </c>
    </row>
    <row r="901" spans="1:21">
      <c r="A901">
        <v>900</v>
      </c>
      <c r="B901" cm="1">
        <f t="array" aca="1" ref="B901" ca="1">INDEX($B$2:$B$3,RANDBETWEEN(1,ROWS($B$2:$B$3)),1)</f>
        <v>2021</v>
      </c>
      <c r="C901">
        <f t="shared" ca="1" si="182"/>
        <v>1401001</v>
      </c>
      <c r="D901" t="str" cm="1">
        <f t="array" aca="1" ref="D901" ca="1">INDEX($D$2:$D$6,RANDBETWEEN(1,ROWS($D$2:$D$6)),1)</f>
        <v>Periklis Andreas</v>
      </c>
      <c r="E901" s="1">
        <f t="shared" ca="1" si="183"/>
        <v>43992</v>
      </c>
      <c r="F901">
        <f t="shared" ca="1" si="184"/>
        <v>22</v>
      </c>
      <c r="G901" t="str" cm="1">
        <f t="array" aca="1" ref="G901" ca="1">INDEX($G$2:$G$3,RANDBETWEEN(1,ROWS($G$2:$G$3)),1)</f>
        <v>Male</v>
      </c>
      <c r="H901" s="1">
        <f t="shared" ca="1" si="185"/>
        <v>43397</v>
      </c>
      <c r="I901">
        <f t="shared" ca="1" si="186"/>
        <v>20</v>
      </c>
      <c r="J901">
        <f t="shared" ca="1" si="187"/>
        <v>10</v>
      </c>
      <c r="K901" t="str" cm="1">
        <f t="array" aca="1" ref="K901" ca="1">INDEX($K$2:$K$6,RANDBETWEEN(1,ROWS($K$2:$K$6)),1)</f>
        <v>Germany</v>
      </c>
      <c r="L901">
        <f t="shared" ca="1" si="188"/>
        <v>60</v>
      </c>
      <c r="M901">
        <f t="shared" ca="1" si="189"/>
        <v>183</v>
      </c>
      <c r="N901">
        <f t="shared" ca="1" si="188"/>
        <v>98</v>
      </c>
      <c r="O901" s="2">
        <f t="shared" ca="1" si="190"/>
        <v>68.599999999999994</v>
      </c>
      <c r="P901" s="2">
        <f t="shared" ca="1" si="191"/>
        <v>29.4</v>
      </c>
      <c r="Q901">
        <f t="shared" ca="1" si="192"/>
        <v>27</v>
      </c>
      <c r="R901">
        <f t="shared" ca="1" si="192"/>
        <v>39</v>
      </c>
      <c r="S901" s="2">
        <f t="shared" ca="1" si="193"/>
        <v>6</v>
      </c>
      <c r="T901" s="3">
        <f t="shared" ca="1" si="194"/>
        <v>6.2688055143785171E-2</v>
      </c>
      <c r="U901" t="str" cm="1">
        <f t="array" aca="1" ref="U901" ca="1">INDEX($U$2:$U$4,RANDBETWEEN(1,ROWS($U$2:$U$4)),1)</f>
        <v>In Relationship</v>
      </c>
    </row>
    <row r="902" spans="1:21">
      <c r="A902">
        <v>901</v>
      </c>
      <c r="B902" cm="1">
        <f t="array" aca="1" ref="B902" ca="1">INDEX($B$2:$B$3,RANDBETWEEN(1,ROWS($B$2:$B$3)),1)</f>
        <v>2021</v>
      </c>
      <c r="C902">
        <f t="shared" ca="1" si="182"/>
        <v>1436576</v>
      </c>
      <c r="D902" t="str" cm="1">
        <f t="array" aca="1" ref="D902" ca="1">INDEX($D$2:$D$6,RANDBETWEEN(1,ROWS($D$2:$D$6)),1)</f>
        <v>Periklis Andreas</v>
      </c>
      <c r="E902" s="1">
        <f t="shared" ca="1" si="183"/>
        <v>44247</v>
      </c>
      <c r="F902">
        <f t="shared" ca="1" si="184"/>
        <v>26</v>
      </c>
      <c r="G902" t="str" cm="1">
        <f t="array" aca="1" ref="G902" ca="1">INDEX($G$2:$G$3,RANDBETWEEN(1,ROWS($G$2:$G$3)),1)</f>
        <v>Male</v>
      </c>
      <c r="H902" s="1">
        <f t="shared" ca="1" si="185"/>
        <v>43616</v>
      </c>
      <c r="I902">
        <f t="shared" ca="1" si="186"/>
        <v>11</v>
      </c>
      <c r="J902">
        <f t="shared" ca="1" si="187"/>
        <v>14</v>
      </c>
      <c r="K902" t="str" cm="1">
        <f t="array" aca="1" ref="K902" ca="1">INDEX($K$2:$K$6,RANDBETWEEN(1,ROWS($K$2:$K$6)),1)</f>
        <v>Canada</v>
      </c>
      <c r="L902">
        <f t="shared" ca="1" si="188"/>
        <v>54</v>
      </c>
      <c r="M902">
        <f t="shared" ca="1" si="189"/>
        <v>152</v>
      </c>
      <c r="N902">
        <f t="shared" ca="1" si="188"/>
        <v>54</v>
      </c>
      <c r="O902" s="2">
        <f t="shared" ca="1" si="190"/>
        <v>37.799999999999997</v>
      </c>
      <c r="P902" s="2">
        <f t="shared" ca="1" si="191"/>
        <v>16.2</v>
      </c>
      <c r="Q902">
        <f t="shared" ca="1" si="192"/>
        <v>10</v>
      </c>
      <c r="R902">
        <f t="shared" ca="1" si="192"/>
        <v>31</v>
      </c>
      <c r="S902" s="2">
        <f t="shared" ca="1" si="193"/>
        <v>5</v>
      </c>
      <c r="T902" s="3">
        <f t="shared" ca="1" si="194"/>
        <v>0.69747818575144871</v>
      </c>
      <c r="U902" t="str" cm="1">
        <f t="array" aca="1" ref="U902" ca="1">INDEX($U$2:$U$4,RANDBETWEEN(1,ROWS($U$2:$U$4)),1)</f>
        <v>In Relationship</v>
      </c>
    </row>
    <row r="903" spans="1:21">
      <c r="A903">
        <v>902</v>
      </c>
      <c r="B903" cm="1">
        <f t="array" aca="1" ref="B903" ca="1">INDEX($B$2:$B$3,RANDBETWEEN(1,ROWS($B$2:$B$3)),1)</f>
        <v>2021</v>
      </c>
      <c r="C903">
        <f t="shared" ca="1" si="182"/>
        <v>1416305</v>
      </c>
      <c r="D903" t="str" cm="1">
        <f t="array" aca="1" ref="D903" ca="1">INDEX($D$2:$D$6,RANDBETWEEN(1,ROWS($D$2:$D$6)),1)</f>
        <v>Periklis Andreas</v>
      </c>
      <c r="E903" s="1">
        <f t="shared" ca="1" si="183"/>
        <v>44319</v>
      </c>
      <c r="F903">
        <f t="shared" ca="1" si="184"/>
        <v>24</v>
      </c>
      <c r="G903" t="str" cm="1">
        <f t="array" aca="1" ref="G903" ca="1">INDEX($G$2:$G$3,RANDBETWEEN(1,ROWS($G$2:$G$3)),1)</f>
        <v>Male</v>
      </c>
      <c r="H903" s="1">
        <f t="shared" ca="1" si="185"/>
        <v>43464</v>
      </c>
      <c r="I903">
        <f t="shared" ca="1" si="186"/>
        <v>13</v>
      </c>
      <c r="J903">
        <f t="shared" ca="1" si="187"/>
        <v>13</v>
      </c>
      <c r="K903" t="str" cm="1">
        <f t="array" aca="1" ref="K903" ca="1">INDEX($K$2:$K$6,RANDBETWEEN(1,ROWS($K$2:$K$6)),1)</f>
        <v>France</v>
      </c>
      <c r="L903">
        <f t="shared" ca="1" si="188"/>
        <v>64</v>
      </c>
      <c r="M903">
        <f t="shared" ca="1" si="189"/>
        <v>173</v>
      </c>
      <c r="N903">
        <f t="shared" ca="1" si="188"/>
        <v>74</v>
      </c>
      <c r="O903" s="2">
        <f t="shared" ca="1" si="190"/>
        <v>51.8</v>
      </c>
      <c r="P903" s="2">
        <f t="shared" ca="1" si="191"/>
        <v>22.2</v>
      </c>
      <c r="Q903">
        <f t="shared" ca="1" si="192"/>
        <v>32</v>
      </c>
      <c r="R903">
        <f t="shared" ca="1" si="192"/>
        <v>21</v>
      </c>
      <c r="S903" s="2">
        <f t="shared" ca="1" si="193"/>
        <v>5.2</v>
      </c>
      <c r="T903" s="3">
        <f t="shared" ca="1" si="194"/>
        <v>0.83158423734231379</v>
      </c>
      <c r="U903" t="str" cm="1">
        <f t="array" aca="1" ref="U903" ca="1">INDEX($U$2:$U$4,RANDBETWEEN(1,ROWS($U$2:$U$4)),1)</f>
        <v>Married</v>
      </c>
    </row>
    <row r="904" spans="1:21">
      <c r="A904">
        <v>903</v>
      </c>
      <c r="B904" cm="1">
        <f t="array" aca="1" ref="B904" ca="1">INDEX($B$2:$B$3,RANDBETWEEN(1,ROWS($B$2:$B$3)),1)</f>
        <v>2020</v>
      </c>
      <c r="C904">
        <f t="shared" ca="1" si="182"/>
        <v>1431197</v>
      </c>
      <c r="D904" t="str" cm="1">
        <f t="array" aca="1" ref="D904" ca="1">INDEX($D$2:$D$6,RANDBETWEEN(1,ROWS($D$2:$D$6)),1)</f>
        <v>Foteini Antonis</v>
      </c>
      <c r="E904" s="1">
        <f t="shared" ca="1" si="183"/>
        <v>44283</v>
      </c>
      <c r="F904">
        <f t="shared" ca="1" si="184"/>
        <v>26</v>
      </c>
      <c r="G904" t="str" cm="1">
        <f t="array" aca="1" ref="G904" ca="1">INDEX($G$2:$G$3,RANDBETWEEN(1,ROWS($G$2:$G$3)),1)</f>
        <v>Male</v>
      </c>
      <c r="H904" s="1">
        <f t="shared" ca="1" si="185"/>
        <v>43547</v>
      </c>
      <c r="I904">
        <f t="shared" ca="1" si="186"/>
        <v>10</v>
      </c>
      <c r="J904">
        <f t="shared" ca="1" si="187"/>
        <v>15</v>
      </c>
      <c r="K904" t="str" cm="1">
        <f t="array" aca="1" ref="K904" ca="1">INDEX($K$2:$K$6,RANDBETWEEN(1,ROWS($K$2:$K$6)),1)</f>
        <v>Germany</v>
      </c>
      <c r="L904">
        <f t="shared" ca="1" si="188"/>
        <v>62</v>
      </c>
      <c r="M904">
        <f t="shared" ca="1" si="189"/>
        <v>111</v>
      </c>
      <c r="N904">
        <f t="shared" ca="1" si="188"/>
        <v>93</v>
      </c>
      <c r="O904" s="2">
        <f t="shared" ca="1" si="190"/>
        <v>65.099999999999994</v>
      </c>
      <c r="P904" s="2">
        <f t="shared" ca="1" si="191"/>
        <v>27.9</v>
      </c>
      <c r="Q904">
        <f t="shared" ca="1" si="192"/>
        <v>50</v>
      </c>
      <c r="R904">
        <f t="shared" ca="1" si="192"/>
        <v>37</v>
      </c>
      <c r="S904" s="2">
        <f t="shared" ca="1" si="193"/>
        <v>5</v>
      </c>
      <c r="T904" s="3">
        <f t="shared" ca="1" si="194"/>
        <v>0.5233966538151178</v>
      </c>
      <c r="U904" t="str" cm="1">
        <f t="array" aca="1" ref="U904" ca="1">INDEX($U$2:$U$4,RANDBETWEEN(1,ROWS($U$2:$U$4)),1)</f>
        <v>Married</v>
      </c>
    </row>
    <row r="905" spans="1:21">
      <c r="A905">
        <v>904</v>
      </c>
      <c r="B905" cm="1">
        <f t="array" aca="1" ref="B905" ca="1">INDEX($B$2:$B$3,RANDBETWEEN(1,ROWS($B$2:$B$3)),1)</f>
        <v>2021</v>
      </c>
      <c r="C905">
        <f t="shared" ca="1" si="182"/>
        <v>1495593</v>
      </c>
      <c r="D905" t="str" cm="1">
        <f t="array" aca="1" ref="D905" ca="1">INDEX($D$2:$D$6,RANDBETWEEN(1,ROWS($D$2:$D$6)),1)</f>
        <v>Marios Katsaros</v>
      </c>
      <c r="E905" s="1">
        <f t="shared" ca="1" si="183"/>
        <v>44144</v>
      </c>
      <c r="F905">
        <f t="shared" ca="1" si="184"/>
        <v>20</v>
      </c>
      <c r="G905" t="str" cm="1">
        <f t="array" aca="1" ref="G905" ca="1">INDEX($G$2:$G$3,RANDBETWEEN(1,ROWS($G$2:$G$3)),1)</f>
        <v>Female</v>
      </c>
      <c r="H905" s="1">
        <f t="shared" ca="1" si="185"/>
        <v>43661</v>
      </c>
      <c r="I905">
        <f t="shared" ca="1" si="186"/>
        <v>19</v>
      </c>
      <c r="J905">
        <f t="shared" ca="1" si="187"/>
        <v>11</v>
      </c>
      <c r="K905" t="str" cm="1">
        <f t="array" aca="1" ref="K905" ca="1">INDEX($K$2:$K$6,RANDBETWEEN(1,ROWS($K$2:$K$6)),1)</f>
        <v>France</v>
      </c>
      <c r="L905">
        <f t="shared" ca="1" si="188"/>
        <v>98</v>
      </c>
      <c r="M905">
        <f t="shared" ca="1" si="189"/>
        <v>101</v>
      </c>
      <c r="N905">
        <f t="shared" ca="1" si="188"/>
        <v>50</v>
      </c>
      <c r="O905" s="2">
        <f t="shared" ca="1" si="190"/>
        <v>35</v>
      </c>
      <c r="P905" s="2">
        <f t="shared" ca="1" si="191"/>
        <v>15</v>
      </c>
      <c r="Q905">
        <f t="shared" ca="1" si="192"/>
        <v>22</v>
      </c>
      <c r="R905">
        <f t="shared" ca="1" si="192"/>
        <v>45</v>
      </c>
      <c r="S905" s="2">
        <f t="shared" ca="1" si="193"/>
        <v>6</v>
      </c>
      <c r="T905" s="3">
        <f t="shared" ca="1" si="194"/>
        <v>3.5117088875394109E-2</v>
      </c>
      <c r="U905" t="str" cm="1">
        <f t="array" aca="1" ref="U905" ca="1">INDEX($U$2:$U$4,RANDBETWEEN(1,ROWS($U$2:$U$4)),1)</f>
        <v>Single</v>
      </c>
    </row>
    <row r="906" spans="1:21">
      <c r="A906">
        <v>905</v>
      </c>
      <c r="B906" cm="1">
        <f t="array" aca="1" ref="B906" ca="1">INDEX($B$2:$B$3,RANDBETWEEN(1,ROWS($B$2:$B$3)),1)</f>
        <v>2021</v>
      </c>
      <c r="C906">
        <f t="shared" ca="1" si="182"/>
        <v>1404167</v>
      </c>
      <c r="D906" t="str" cm="1">
        <f t="array" aca="1" ref="D906" ca="1">INDEX($D$2:$D$6,RANDBETWEEN(1,ROWS($D$2:$D$6)),1)</f>
        <v>Irini Antoniou</v>
      </c>
      <c r="E906" s="1">
        <f t="shared" ca="1" si="183"/>
        <v>44133</v>
      </c>
      <c r="F906">
        <f t="shared" ca="1" si="184"/>
        <v>20</v>
      </c>
      <c r="G906" t="str" cm="1">
        <f t="array" aca="1" ref="G906" ca="1">INDEX($G$2:$G$3,RANDBETWEEN(1,ROWS($G$2:$G$3)),1)</f>
        <v>Male</v>
      </c>
      <c r="H906" s="1">
        <f t="shared" ca="1" si="185"/>
        <v>43621</v>
      </c>
      <c r="I906">
        <f t="shared" ca="1" si="186"/>
        <v>15</v>
      </c>
      <c r="J906">
        <f t="shared" ca="1" si="187"/>
        <v>8</v>
      </c>
      <c r="K906" t="str" cm="1">
        <f t="array" aca="1" ref="K906" ca="1">INDEX($K$2:$K$6,RANDBETWEEN(1,ROWS($K$2:$K$6)),1)</f>
        <v>Canada</v>
      </c>
      <c r="L906">
        <f t="shared" ca="1" si="188"/>
        <v>65</v>
      </c>
      <c r="M906">
        <f t="shared" ca="1" si="189"/>
        <v>134</v>
      </c>
      <c r="N906">
        <f t="shared" ca="1" si="188"/>
        <v>76</v>
      </c>
      <c r="O906" s="2">
        <f t="shared" ca="1" si="190"/>
        <v>53.199999999999996</v>
      </c>
      <c r="P906" s="2">
        <f t="shared" ca="1" si="191"/>
        <v>22.8</v>
      </c>
      <c r="Q906">
        <f t="shared" ca="1" si="192"/>
        <v>13</v>
      </c>
      <c r="R906">
        <f t="shared" ca="1" si="192"/>
        <v>28</v>
      </c>
      <c r="S906" s="2">
        <f t="shared" ca="1" si="193"/>
        <v>4.6000000000000005</v>
      </c>
      <c r="T906" s="3">
        <f t="shared" ca="1" si="194"/>
        <v>0.62157261458923885</v>
      </c>
      <c r="U906" t="str" cm="1">
        <f t="array" aca="1" ref="U906" ca="1">INDEX($U$2:$U$4,RANDBETWEEN(1,ROWS($U$2:$U$4)),1)</f>
        <v>Single</v>
      </c>
    </row>
    <row r="907" spans="1:21">
      <c r="A907">
        <v>906</v>
      </c>
      <c r="B907" cm="1">
        <f t="array" aca="1" ref="B907" ca="1">INDEX($B$2:$B$3,RANDBETWEEN(1,ROWS($B$2:$B$3)),1)</f>
        <v>2021</v>
      </c>
      <c r="C907">
        <f t="shared" ca="1" si="182"/>
        <v>1401920</v>
      </c>
      <c r="D907" t="str" cm="1">
        <f t="array" aca="1" ref="D907" ca="1">INDEX($D$2:$D$6,RANDBETWEEN(1,ROWS($D$2:$D$6)),1)</f>
        <v>Periklis Andreas</v>
      </c>
      <c r="E907" s="1">
        <f t="shared" ca="1" si="183"/>
        <v>44213</v>
      </c>
      <c r="F907">
        <f t="shared" ca="1" si="184"/>
        <v>27</v>
      </c>
      <c r="G907" t="str" cm="1">
        <f t="array" aca="1" ref="G907" ca="1">INDEX($G$2:$G$3,RANDBETWEEN(1,ROWS($G$2:$G$3)),1)</f>
        <v>Male</v>
      </c>
      <c r="H907" s="1">
        <f t="shared" ca="1" si="185"/>
        <v>43306</v>
      </c>
      <c r="I907">
        <f t="shared" ca="1" si="186"/>
        <v>15</v>
      </c>
      <c r="J907">
        <f t="shared" ca="1" si="187"/>
        <v>10</v>
      </c>
      <c r="K907" t="str" cm="1">
        <f t="array" aca="1" ref="K907" ca="1">INDEX($K$2:$K$6,RANDBETWEEN(1,ROWS($K$2:$K$6)),1)</f>
        <v>Australia</v>
      </c>
      <c r="L907">
        <f t="shared" ca="1" si="188"/>
        <v>91</v>
      </c>
      <c r="M907">
        <f t="shared" ca="1" si="189"/>
        <v>171</v>
      </c>
      <c r="N907">
        <f t="shared" ca="1" si="188"/>
        <v>87</v>
      </c>
      <c r="O907" s="2">
        <f t="shared" ca="1" si="190"/>
        <v>60.9</v>
      </c>
      <c r="P907" s="2">
        <f t="shared" ca="1" si="191"/>
        <v>26.099999999999998</v>
      </c>
      <c r="Q907">
        <f t="shared" ca="1" si="192"/>
        <v>14</v>
      </c>
      <c r="R907">
        <f t="shared" ca="1" si="192"/>
        <v>19</v>
      </c>
      <c r="S907" s="2">
        <f t="shared" ca="1" si="193"/>
        <v>5</v>
      </c>
      <c r="T907" s="3">
        <f t="shared" ca="1" si="194"/>
        <v>0.29231766710728069</v>
      </c>
      <c r="U907" t="str" cm="1">
        <f t="array" aca="1" ref="U907" ca="1">INDEX($U$2:$U$4,RANDBETWEEN(1,ROWS($U$2:$U$4)),1)</f>
        <v>Married</v>
      </c>
    </row>
    <row r="908" spans="1:21">
      <c r="A908">
        <v>907</v>
      </c>
      <c r="B908" cm="1">
        <f t="array" aca="1" ref="B908" ca="1">INDEX($B$2:$B$3,RANDBETWEEN(1,ROWS($B$2:$B$3)),1)</f>
        <v>2020</v>
      </c>
      <c r="C908">
        <f t="shared" ca="1" si="182"/>
        <v>1403897</v>
      </c>
      <c r="D908" t="str" cm="1">
        <f t="array" aca="1" ref="D908" ca="1">INDEX($D$2:$D$6,RANDBETWEEN(1,ROWS($D$2:$D$6)),1)</f>
        <v>Marios Katsaros</v>
      </c>
      <c r="E908" s="1">
        <f t="shared" ca="1" si="183"/>
        <v>44128</v>
      </c>
      <c r="F908">
        <f t="shared" ca="1" si="184"/>
        <v>24</v>
      </c>
      <c r="G908" t="str" cm="1">
        <f t="array" aca="1" ref="G908" ca="1">INDEX($G$2:$G$3,RANDBETWEEN(1,ROWS($G$2:$G$3)),1)</f>
        <v>Female</v>
      </c>
      <c r="H908" s="1">
        <f t="shared" ca="1" si="185"/>
        <v>43343</v>
      </c>
      <c r="I908">
        <f t="shared" ca="1" si="186"/>
        <v>19</v>
      </c>
      <c r="J908">
        <f t="shared" ca="1" si="187"/>
        <v>13</v>
      </c>
      <c r="K908" t="str" cm="1">
        <f t="array" aca="1" ref="K908" ca="1">INDEX($K$2:$K$6,RANDBETWEEN(1,ROWS($K$2:$K$6)),1)</f>
        <v>Canada</v>
      </c>
      <c r="L908">
        <f t="shared" ca="1" si="188"/>
        <v>87</v>
      </c>
      <c r="M908">
        <f t="shared" ca="1" si="189"/>
        <v>184</v>
      </c>
      <c r="N908">
        <f t="shared" ca="1" si="188"/>
        <v>70</v>
      </c>
      <c r="O908" s="2">
        <f t="shared" ca="1" si="190"/>
        <v>49</v>
      </c>
      <c r="P908" s="2">
        <f t="shared" ca="1" si="191"/>
        <v>21</v>
      </c>
      <c r="Q908">
        <f t="shared" ca="1" si="192"/>
        <v>38</v>
      </c>
      <c r="R908">
        <f t="shared" ca="1" si="192"/>
        <v>43</v>
      </c>
      <c r="S908" s="2">
        <f t="shared" ca="1" si="193"/>
        <v>6.4</v>
      </c>
      <c r="T908" s="3">
        <f t="shared" ca="1" si="194"/>
        <v>0.79656037928485846</v>
      </c>
      <c r="U908" t="str" cm="1">
        <f t="array" aca="1" ref="U908" ca="1">INDEX($U$2:$U$4,RANDBETWEEN(1,ROWS($U$2:$U$4)),1)</f>
        <v>In Relationship</v>
      </c>
    </row>
    <row r="909" spans="1:21">
      <c r="A909">
        <v>908</v>
      </c>
      <c r="B909" cm="1">
        <f t="array" aca="1" ref="B909" ca="1">INDEX($B$2:$B$3,RANDBETWEEN(1,ROWS($B$2:$B$3)),1)</f>
        <v>2021</v>
      </c>
      <c r="C909">
        <f t="shared" ca="1" si="182"/>
        <v>1418199</v>
      </c>
      <c r="D909" t="str" cm="1">
        <f t="array" aca="1" ref="D909" ca="1">INDEX($D$2:$D$6,RANDBETWEEN(1,ROWS($D$2:$D$6)),1)</f>
        <v>Marios Katsaros</v>
      </c>
      <c r="E909" s="1">
        <f t="shared" ca="1" si="183"/>
        <v>44041</v>
      </c>
      <c r="F909">
        <f t="shared" ca="1" si="184"/>
        <v>26</v>
      </c>
      <c r="G909" t="str" cm="1">
        <f t="array" aca="1" ref="G909" ca="1">INDEX($G$2:$G$3,RANDBETWEEN(1,ROWS($G$2:$G$3)),1)</f>
        <v>Male</v>
      </c>
      <c r="H909" s="1">
        <f t="shared" ca="1" si="185"/>
        <v>43345</v>
      </c>
      <c r="I909">
        <f t="shared" ca="1" si="186"/>
        <v>12</v>
      </c>
      <c r="J909">
        <f t="shared" ca="1" si="187"/>
        <v>13</v>
      </c>
      <c r="K909" t="str" cm="1">
        <f t="array" aca="1" ref="K909" ca="1">INDEX($K$2:$K$6,RANDBETWEEN(1,ROWS($K$2:$K$6)),1)</f>
        <v>France</v>
      </c>
      <c r="L909">
        <f t="shared" ca="1" si="188"/>
        <v>54</v>
      </c>
      <c r="M909">
        <f t="shared" ca="1" si="189"/>
        <v>186</v>
      </c>
      <c r="N909">
        <f t="shared" ca="1" si="188"/>
        <v>81</v>
      </c>
      <c r="O909" s="2">
        <f t="shared" ca="1" si="190"/>
        <v>56.699999999999996</v>
      </c>
      <c r="P909" s="2">
        <f t="shared" ca="1" si="191"/>
        <v>24.3</v>
      </c>
      <c r="Q909">
        <f t="shared" ca="1" si="192"/>
        <v>39</v>
      </c>
      <c r="R909">
        <f t="shared" ca="1" si="192"/>
        <v>47</v>
      </c>
      <c r="S909" s="2">
        <f t="shared" ca="1" si="193"/>
        <v>5</v>
      </c>
      <c r="T909" s="3">
        <f t="shared" ca="1" si="194"/>
        <v>0.62961263938152234</v>
      </c>
      <c r="U909" t="str" cm="1">
        <f t="array" aca="1" ref="U909" ca="1">INDEX($U$2:$U$4,RANDBETWEEN(1,ROWS($U$2:$U$4)),1)</f>
        <v>Married</v>
      </c>
    </row>
    <row r="910" spans="1:21">
      <c r="A910">
        <v>909</v>
      </c>
      <c r="B910" cm="1">
        <f t="array" aca="1" ref="B910" ca="1">INDEX($B$2:$B$3,RANDBETWEEN(1,ROWS($B$2:$B$3)),1)</f>
        <v>2021</v>
      </c>
      <c r="C910">
        <f t="shared" ca="1" si="182"/>
        <v>1431931</v>
      </c>
      <c r="D910" t="str" cm="1">
        <f t="array" aca="1" ref="D910" ca="1">INDEX($D$2:$D$6,RANDBETWEEN(1,ROWS($D$2:$D$6)),1)</f>
        <v>Foteini Antonis</v>
      </c>
      <c r="E910" s="1">
        <f t="shared" ca="1" si="183"/>
        <v>44206</v>
      </c>
      <c r="F910">
        <f t="shared" ca="1" si="184"/>
        <v>19</v>
      </c>
      <c r="G910" t="str" cm="1">
        <f t="array" aca="1" ref="G910" ca="1">INDEX($G$2:$G$3,RANDBETWEEN(1,ROWS($G$2:$G$3)),1)</f>
        <v>Male</v>
      </c>
      <c r="H910" s="1">
        <f t="shared" ca="1" si="185"/>
        <v>43444</v>
      </c>
      <c r="I910">
        <f t="shared" ca="1" si="186"/>
        <v>14</v>
      </c>
      <c r="J910">
        <f t="shared" ca="1" si="187"/>
        <v>14</v>
      </c>
      <c r="K910" t="str" cm="1">
        <f t="array" aca="1" ref="K910" ca="1">INDEX($K$2:$K$6,RANDBETWEEN(1,ROWS($K$2:$K$6)),1)</f>
        <v>Canada</v>
      </c>
      <c r="L910">
        <f t="shared" ca="1" si="188"/>
        <v>73</v>
      </c>
      <c r="M910">
        <f t="shared" ca="1" si="189"/>
        <v>118</v>
      </c>
      <c r="N910">
        <f t="shared" ca="1" si="188"/>
        <v>76</v>
      </c>
      <c r="O910" s="2">
        <f t="shared" ca="1" si="190"/>
        <v>53.199999999999996</v>
      </c>
      <c r="P910" s="2">
        <f t="shared" ca="1" si="191"/>
        <v>22.8</v>
      </c>
      <c r="Q910">
        <f t="shared" ca="1" si="192"/>
        <v>25</v>
      </c>
      <c r="R910">
        <f t="shared" ca="1" si="192"/>
        <v>23</v>
      </c>
      <c r="S910" s="2">
        <f t="shared" ca="1" si="193"/>
        <v>5.6000000000000005</v>
      </c>
      <c r="T910" s="3">
        <f t="shared" ca="1" si="194"/>
        <v>0.5800499648955203</v>
      </c>
      <c r="U910" t="str" cm="1">
        <f t="array" aca="1" ref="U910" ca="1">INDEX($U$2:$U$4,RANDBETWEEN(1,ROWS($U$2:$U$4)),1)</f>
        <v>Married</v>
      </c>
    </row>
    <row r="911" spans="1:21">
      <c r="A911">
        <v>910</v>
      </c>
      <c r="B911" cm="1">
        <f t="array" aca="1" ref="B911" ca="1">INDEX($B$2:$B$3,RANDBETWEEN(1,ROWS($B$2:$B$3)),1)</f>
        <v>2020</v>
      </c>
      <c r="C911">
        <f t="shared" ca="1" si="182"/>
        <v>1476748</v>
      </c>
      <c r="D911" t="str" cm="1">
        <f t="array" aca="1" ref="D911" ca="1">INDEX($D$2:$D$6,RANDBETWEEN(1,ROWS($D$2:$D$6)),1)</f>
        <v>Foteini Antonis</v>
      </c>
      <c r="E911" s="1">
        <f t="shared" ca="1" si="183"/>
        <v>44315</v>
      </c>
      <c r="F911">
        <f t="shared" ca="1" si="184"/>
        <v>20</v>
      </c>
      <c r="G911" t="str" cm="1">
        <f t="array" aca="1" ref="G911" ca="1">INDEX($G$2:$G$3,RANDBETWEEN(1,ROWS($G$2:$G$3)),1)</f>
        <v>Male</v>
      </c>
      <c r="H911" s="1">
        <f t="shared" ca="1" si="185"/>
        <v>43376</v>
      </c>
      <c r="I911">
        <f t="shared" ca="1" si="186"/>
        <v>13</v>
      </c>
      <c r="J911">
        <f t="shared" ca="1" si="187"/>
        <v>9</v>
      </c>
      <c r="K911" t="str" cm="1">
        <f t="array" aca="1" ref="K911" ca="1">INDEX($K$2:$K$6,RANDBETWEEN(1,ROWS($K$2:$K$6)),1)</f>
        <v>Australia</v>
      </c>
      <c r="L911">
        <f t="shared" ca="1" si="188"/>
        <v>100</v>
      </c>
      <c r="M911">
        <f t="shared" ca="1" si="189"/>
        <v>155</v>
      </c>
      <c r="N911">
        <f t="shared" ca="1" si="188"/>
        <v>90</v>
      </c>
      <c r="O911" s="2">
        <f t="shared" ca="1" si="190"/>
        <v>62.999999999999993</v>
      </c>
      <c r="P911" s="2">
        <f t="shared" ca="1" si="191"/>
        <v>27</v>
      </c>
      <c r="Q911">
        <f t="shared" ca="1" si="192"/>
        <v>19</v>
      </c>
      <c r="R911">
        <f t="shared" ca="1" si="192"/>
        <v>42</v>
      </c>
      <c r="S911" s="2">
        <f t="shared" ca="1" si="193"/>
        <v>4.4000000000000004</v>
      </c>
      <c r="T911" s="3">
        <f t="shared" ca="1" si="194"/>
        <v>0.25095225592425952</v>
      </c>
      <c r="U911" t="str" cm="1">
        <f t="array" aca="1" ref="U911" ca="1">INDEX($U$2:$U$4,RANDBETWEEN(1,ROWS($U$2:$U$4)),1)</f>
        <v>Single</v>
      </c>
    </row>
    <row r="912" spans="1:21">
      <c r="A912">
        <v>911</v>
      </c>
      <c r="B912" cm="1">
        <f t="array" aca="1" ref="B912" ca="1">INDEX($B$2:$B$3,RANDBETWEEN(1,ROWS($B$2:$B$3)),1)</f>
        <v>2021</v>
      </c>
      <c r="C912">
        <f t="shared" ca="1" si="182"/>
        <v>1403069</v>
      </c>
      <c r="D912" t="str" cm="1">
        <f t="array" aca="1" ref="D912" ca="1">INDEX($D$2:$D$6,RANDBETWEEN(1,ROWS($D$2:$D$6)),1)</f>
        <v>Periklis Andreas</v>
      </c>
      <c r="E912" s="1">
        <f t="shared" ca="1" si="183"/>
        <v>44198</v>
      </c>
      <c r="F912">
        <f t="shared" ca="1" si="184"/>
        <v>19</v>
      </c>
      <c r="G912" t="str" cm="1">
        <f t="array" aca="1" ref="G912" ca="1">INDEX($G$2:$G$3,RANDBETWEEN(1,ROWS($G$2:$G$3)),1)</f>
        <v>Female</v>
      </c>
      <c r="H912" s="1">
        <f t="shared" ca="1" si="185"/>
        <v>43365</v>
      </c>
      <c r="I912">
        <f t="shared" ca="1" si="186"/>
        <v>20</v>
      </c>
      <c r="J912">
        <f t="shared" ca="1" si="187"/>
        <v>15</v>
      </c>
      <c r="K912" t="str" cm="1">
        <f t="array" aca="1" ref="K912" ca="1">INDEX($K$2:$K$6,RANDBETWEEN(1,ROWS($K$2:$K$6)),1)</f>
        <v>France</v>
      </c>
      <c r="L912">
        <f t="shared" ca="1" si="188"/>
        <v>95</v>
      </c>
      <c r="M912">
        <f t="shared" ca="1" si="189"/>
        <v>169</v>
      </c>
      <c r="N912">
        <f t="shared" ca="1" si="188"/>
        <v>80</v>
      </c>
      <c r="O912" s="2">
        <f t="shared" ca="1" si="190"/>
        <v>56</v>
      </c>
      <c r="P912" s="2">
        <f t="shared" ca="1" si="191"/>
        <v>24</v>
      </c>
      <c r="Q912">
        <f t="shared" ca="1" si="192"/>
        <v>35</v>
      </c>
      <c r="R912">
        <f t="shared" ca="1" si="192"/>
        <v>41</v>
      </c>
      <c r="S912" s="2">
        <f t="shared" ca="1" si="193"/>
        <v>7</v>
      </c>
      <c r="T912" s="3">
        <f t="shared" ca="1" si="194"/>
        <v>0.54025103037093081</v>
      </c>
      <c r="U912" t="str" cm="1">
        <f t="array" aca="1" ref="U912" ca="1">INDEX($U$2:$U$4,RANDBETWEEN(1,ROWS($U$2:$U$4)),1)</f>
        <v>Single</v>
      </c>
    </row>
    <row r="913" spans="1:21">
      <c r="A913">
        <v>912</v>
      </c>
      <c r="B913" cm="1">
        <f t="array" aca="1" ref="B913" ca="1">INDEX($B$2:$B$3,RANDBETWEEN(1,ROWS($B$2:$B$3)),1)</f>
        <v>2021</v>
      </c>
      <c r="C913">
        <f t="shared" ca="1" si="182"/>
        <v>1469441</v>
      </c>
      <c r="D913" t="str" cm="1">
        <f t="array" aca="1" ref="D913" ca="1">INDEX($D$2:$D$6,RANDBETWEEN(1,ROWS($D$2:$D$6)),1)</f>
        <v>Periklis Andreas</v>
      </c>
      <c r="E913" s="1">
        <f t="shared" ca="1" si="183"/>
        <v>44307</v>
      </c>
      <c r="F913">
        <f t="shared" ca="1" si="184"/>
        <v>19</v>
      </c>
      <c r="G913" t="str" cm="1">
        <f t="array" aca="1" ref="G913" ca="1">INDEX($G$2:$G$3,RANDBETWEEN(1,ROWS($G$2:$G$3)),1)</f>
        <v>Male</v>
      </c>
      <c r="H913" s="1">
        <f t="shared" ca="1" si="185"/>
        <v>43456</v>
      </c>
      <c r="I913">
        <f t="shared" ca="1" si="186"/>
        <v>20</v>
      </c>
      <c r="J913">
        <f t="shared" ca="1" si="187"/>
        <v>10</v>
      </c>
      <c r="K913" t="str" cm="1">
        <f t="array" aca="1" ref="K913" ca="1">INDEX($K$2:$K$6,RANDBETWEEN(1,ROWS($K$2:$K$6)),1)</f>
        <v>France</v>
      </c>
      <c r="L913">
        <f t="shared" ca="1" si="188"/>
        <v>55</v>
      </c>
      <c r="M913">
        <f t="shared" ca="1" si="189"/>
        <v>113</v>
      </c>
      <c r="N913">
        <f t="shared" ca="1" si="188"/>
        <v>70</v>
      </c>
      <c r="O913" s="2">
        <f t="shared" ca="1" si="190"/>
        <v>49</v>
      </c>
      <c r="P913" s="2">
        <f t="shared" ca="1" si="191"/>
        <v>21</v>
      </c>
      <c r="Q913">
        <f t="shared" ca="1" si="192"/>
        <v>26</v>
      </c>
      <c r="R913">
        <f t="shared" ca="1" si="192"/>
        <v>33</v>
      </c>
      <c r="S913" s="2">
        <f t="shared" ca="1" si="193"/>
        <v>6</v>
      </c>
      <c r="T913" s="3">
        <f t="shared" ca="1" si="194"/>
        <v>0.2135694710763153</v>
      </c>
      <c r="U913" t="str" cm="1">
        <f t="array" aca="1" ref="U913" ca="1">INDEX($U$2:$U$4,RANDBETWEEN(1,ROWS($U$2:$U$4)),1)</f>
        <v>Single</v>
      </c>
    </row>
    <row r="914" spans="1:21">
      <c r="A914">
        <v>913</v>
      </c>
      <c r="B914" cm="1">
        <f t="array" aca="1" ref="B914" ca="1">INDEX($B$2:$B$3,RANDBETWEEN(1,ROWS($B$2:$B$3)),1)</f>
        <v>2021</v>
      </c>
      <c r="C914">
        <f t="shared" ca="1" si="182"/>
        <v>1484511</v>
      </c>
      <c r="D914" t="str" cm="1">
        <f t="array" aca="1" ref="D914" ca="1">INDEX($D$2:$D$6,RANDBETWEEN(1,ROWS($D$2:$D$6)),1)</f>
        <v>Costas Antonis</v>
      </c>
      <c r="E914" s="1">
        <f t="shared" ca="1" si="183"/>
        <v>44260</v>
      </c>
      <c r="F914">
        <f t="shared" ca="1" si="184"/>
        <v>21</v>
      </c>
      <c r="G914" t="str" cm="1">
        <f t="array" aca="1" ref="G914" ca="1">INDEX($G$2:$G$3,RANDBETWEEN(1,ROWS($G$2:$G$3)),1)</f>
        <v>Male</v>
      </c>
      <c r="H914" s="1">
        <f t="shared" ca="1" si="185"/>
        <v>43394</v>
      </c>
      <c r="I914">
        <f t="shared" ca="1" si="186"/>
        <v>18</v>
      </c>
      <c r="J914">
        <f t="shared" ca="1" si="187"/>
        <v>13</v>
      </c>
      <c r="K914" t="str" cm="1">
        <f t="array" aca="1" ref="K914" ca="1">INDEX($K$2:$K$6,RANDBETWEEN(1,ROWS($K$2:$K$6)),1)</f>
        <v>Germany</v>
      </c>
      <c r="L914">
        <f t="shared" ca="1" si="188"/>
        <v>63</v>
      </c>
      <c r="M914">
        <f t="shared" ca="1" si="189"/>
        <v>155</v>
      </c>
      <c r="N914">
        <f t="shared" ca="1" si="188"/>
        <v>89</v>
      </c>
      <c r="O914" s="2">
        <f t="shared" ca="1" si="190"/>
        <v>62.3</v>
      </c>
      <c r="P914" s="2">
        <f t="shared" ca="1" si="191"/>
        <v>26.7</v>
      </c>
      <c r="Q914">
        <f t="shared" ca="1" si="192"/>
        <v>39</v>
      </c>
      <c r="R914">
        <f t="shared" ca="1" si="192"/>
        <v>46</v>
      </c>
      <c r="S914" s="2">
        <f t="shared" ca="1" si="193"/>
        <v>6.2</v>
      </c>
      <c r="T914" s="3">
        <f t="shared" ca="1" si="194"/>
        <v>0.85946657515672831</v>
      </c>
      <c r="U914" t="str" cm="1">
        <f t="array" aca="1" ref="U914" ca="1">INDEX($U$2:$U$4,RANDBETWEEN(1,ROWS($U$2:$U$4)),1)</f>
        <v>In Relationship</v>
      </c>
    </row>
    <row r="915" spans="1:21">
      <c r="A915">
        <v>914</v>
      </c>
      <c r="B915" cm="1">
        <f t="array" aca="1" ref="B915" ca="1">INDEX($B$2:$B$3,RANDBETWEEN(1,ROWS($B$2:$B$3)),1)</f>
        <v>2021</v>
      </c>
      <c r="C915">
        <f t="shared" ca="1" si="182"/>
        <v>1441564</v>
      </c>
      <c r="D915" t="str" cm="1">
        <f t="array" aca="1" ref="D915" ca="1">INDEX($D$2:$D$6,RANDBETWEEN(1,ROWS($D$2:$D$6)),1)</f>
        <v>Marios Katsaros</v>
      </c>
      <c r="E915" s="1">
        <f t="shared" ca="1" si="183"/>
        <v>44364</v>
      </c>
      <c r="F915">
        <f t="shared" ca="1" si="184"/>
        <v>26</v>
      </c>
      <c r="G915" t="str" cm="1">
        <f t="array" aca="1" ref="G915" ca="1">INDEX($G$2:$G$3,RANDBETWEEN(1,ROWS($G$2:$G$3)),1)</f>
        <v>Female</v>
      </c>
      <c r="H915" s="1">
        <f t="shared" ca="1" si="185"/>
        <v>43360</v>
      </c>
      <c r="I915">
        <f t="shared" ca="1" si="186"/>
        <v>13</v>
      </c>
      <c r="J915">
        <f t="shared" ca="1" si="187"/>
        <v>8</v>
      </c>
      <c r="K915" t="str" cm="1">
        <f t="array" aca="1" ref="K915" ca="1">INDEX($K$2:$K$6,RANDBETWEEN(1,ROWS($K$2:$K$6)),1)</f>
        <v>Canada</v>
      </c>
      <c r="L915">
        <f t="shared" ca="1" si="188"/>
        <v>77</v>
      </c>
      <c r="M915">
        <f t="shared" ca="1" si="189"/>
        <v>170</v>
      </c>
      <c r="N915">
        <f t="shared" ca="1" si="188"/>
        <v>58</v>
      </c>
      <c r="O915" s="2">
        <f t="shared" ca="1" si="190"/>
        <v>40.599999999999994</v>
      </c>
      <c r="P915" s="2">
        <f t="shared" ca="1" si="191"/>
        <v>17.399999999999999</v>
      </c>
      <c r="Q915">
        <f t="shared" ca="1" si="192"/>
        <v>18</v>
      </c>
      <c r="R915">
        <f t="shared" ca="1" si="192"/>
        <v>50</v>
      </c>
      <c r="S915" s="2">
        <f t="shared" ca="1" si="193"/>
        <v>4.2</v>
      </c>
      <c r="T915" s="3">
        <f t="shared" ca="1" si="194"/>
        <v>0.74803752938156021</v>
      </c>
      <c r="U915" t="str" cm="1">
        <f t="array" aca="1" ref="U915" ca="1">INDEX($U$2:$U$4,RANDBETWEEN(1,ROWS($U$2:$U$4)),1)</f>
        <v>Single</v>
      </c>
    </row>
    <row r="916" spans="1:21">
      <c r="A916">
        <v>915</v>
      </c>
      <c r="B916" cm="1">
        <f t="array" aca="1" ref="B916" ca="1">INDEX($B$2:$B$3,RANDBETWEEN(1,ROWS($B$2:$B$3)),1)</f>
        <v>2020</v>
      </c>
      <c r="C916">
        <f t="shared" ca="1" si="182"/>
        <v>1443691</v>
      </c>
      <c r="D916" t="str" cm="1">
        <f t="array" aca="1" ref="D916" ca="1">INDEX($D$2:$D$6,RANDBETWEEN(1,ROWS($D$2:$D$6)),1)</f>
        <v>Marios Katsaros</v>
      </c>
      <c r="E916" s="1">
        <f t="shared" ca="1" si="183"/>
        <v>44259</v>
      </c>
      <c r="F916">
        <f t="shared" ca="1" si="184"/>
        <v>24</v>
      </c>
      <c r="G916" t="str" cm="1">
        <f t="array" aca="1" ref="G916" ca="1">INDEX($G$2:$G$3,RANDBETWEEN(1,ROWS($G$2:$G$3)),1)</f>
        <v>Male</v>
      </c>
      <c r="H916" s="1">
        <f t="shared" ca="1" si="185"/>
        <v>43638</v>
      </c>
      <c r="I916">
        <f t="shared" ca="1" si="186"/>
        <v>18</v>
      </c>
      <c r="J916">
        <f t="shared" ca="1" si="187"/>
        <v>8</v>
      </c>
      <c r="K916" t="str" cm="1">
        <f t="array" aca="1" ref="K916" ca="1">INDEX($K$2:$K$6,RANDBETWEEN(1,ROWS($K$2:$K$6)),1)</f>
        <v>France</v>
      </c>
      <c r="L916">
        <f t="shared" ca="1" si="188"/>
        <v>63</v>
      </c>
      <c r="M916">
        <f t="shared" ca="1" si="189"/>
        <v>134</v>
      </c>
      <c r="N916">
        <f t="shared" ca="1" si="188"/>
        <v>91</v>
      </c>
      <c r="O916" s="2">
        <f t="shared" ca="1" si="190"/>
        <v>63.699999999999996</v>
      </c>
      <c r="P916" s="2">
        <f t="shared" ca="1" si="191"/>
        <v>27.3</v>
      </c>
      <c r="Q916">
        <f t="shared" ca="1" si="192"/>
        <v>13</v>
      </c>
      <c r="R916">
        <f t="shared" ca="1" si="192"/>
        <v>39</v>
      </c>
      <c r="S916" s="2">
        <f t="shared" ca="1" si="193"/>
        <v>5.2</v>
      </c>
      <c r="T916" s="3">
        <f t="shared" ca="1" si="194"/>
        <v>9.307357486035317E-2</v>
      </c>
      <c r="U916" t="str" cm="1">
        <f t="array" aca="1" ref="U916" ca="1">INDEX($U$2:$U$4,RANDBETWEEN(1,ROWS($U$2:$U$4)),1)</f>
        <v>Married</v>
      </c>
    </row>
    <row r="917" spans="1:21">
      <c r="A917">
        <v>916</v>
      </c>
      <c r="B917" cm="1">
        <f t="array" aca="1" ref="B917" ca="1">INDEX($B$2:$B$3,RANDBETWEEN(1,ROWS($B$2:$B$3)),1)</f>
        <v>2020</v>
      </c>
      <c r="C917">
        <f t="shared" ca="1" si="182"/>
        <v>1431478</v>
      </c>
      <c r="D917" t="str" cm="1">
        <f t="array" aca="1" ref="D917" ca="1">INDEX($D$2:$D$6,RANDBETWEEN(1,ROWS($D$2:$D$6)),1)</f>
        <v>Foteini Antonis</v>
      </c>
      <c r="E917" s="1">
        <f t="shared" ca="1" si="183"/>
        <v>44225</v>
      </c>
      <c r="F917">
        <f t="shared" ca="1" si="184"/>
        <v>28</v>
      </c>
      <c r="G917" t="str" cm="1">
        <f t="array" aca="1" ref="G917" ca="1">INDEX($G$2:$G$3,RANDBETWEEN(1,ROWS($G$2:$G$3)),1)</f>
        <v>Female</v>
      </c>
      <c r="H917" s="1">
        <f t="shared" ca="1" si="185"/>
        <v>43587</v>
      </c>
      <c r="I917">
        <f t="shared" ca="1" si="186"/>
        <v>12</v>
      </c>
      <c r="J917">
        <f t="shared" ca="1" si="187"/>
        <v>8</v>
      </c>
      <c r="K917" t="str" cm="1">
        <f t="array" aca="1" ref="K917" ca="1">INDEX($K$2:$K$6,RANDBETWEEN(1,ROWS($K$2:$K$6)),1)</f>
        <v>Germany</v>
      </c>
      <c r="L917">
        <f t="shared" ca="1" si="188"/>
        <v>93</v>
      </c>
      <c r="M917">
        <f t="shared" ca="1" si="189"/>
        <v>129</v>
      </c>
      <c r="N917">
        <f t="shared" ca="1" si="188"/>
        <v>65</v>
      </c>
      <c r="O917" s="2">
        <f t="shared" ca="1" si="190"/>
        <v>45.5</v>
      </c>
      <c r="P917" s="2">
        <f t="shared" ca="1" si="191"/>
        <v>19.5</v>
      </c>
      <c r="Q917">
        <f t="shared" ca="1" si="192"/>
        <v>27</v>
      </c>
      <c r="R917">
        <f t="shared" ca="1" si="192"/>
        <v>17</v>
      </c>
      <c r="S917" s="2">
        <f t="shared" ca="1" si="193"/>
        <v>4</v>
      </c>
      <c r="T917" s="3">
        <f t="shared" ca="1" si="194"/>
        <v>7.3985547334755042E-2</v>
      </c>
      <c r="U917" t="str" cm="1">
        <f t="array" aca="1" ref="U917" ca="1">INDEX($U$2:$U$4,RANDBETWEEN(1,ROWS($U$2:$U$4)),1)</f>
        <v>In Relationship</v>
      </c>
    </row>
    <row r="918" spans="1:21">
      <c r="A918">
        <v>917</v>
      </c>
      <c r="B918" cm="1">
        <f t="array" aca="1" ref="B918" ca="1">INDEX($B$2:$B$3,RANDBETWEEN(1,ROWS($B$2:$B$3)),1)</f>
        <v>2021</v>
      </c>
      <c r="C918">
        <f t="shared" ca="1" si="182"/>
        <v>1424870</v>
      </c>
      <c r="D918" t="str" cm="1">
        <f t="array" aca="1" ref="D918" ca="1">INDEX($D$2:$D$6,RANDBETWEEN(1,ROWS($D$2:$D$6)),1)</f>
        <v>Irini Antoniou</v>
      </c>
      <c r="E918" s="1">
        <f t="shared" ca="1" si="183"/>
        <v>44394</v>
      </c>
      <c r="F918">
        <f t="shared" ca="1" si="184"/>
        <v>27</v>
      </c>
      <c r="G918" t="str" cm="1">
        <f t="array" aca="1" ref="G918" ca="1">INDEX($G$2:$G$3,RANDBETWEEN(1,ROWS($G$2:$G$3)),1)</f>
        <v>Male</v>
      </c>
      <c r="H918" s="1">
        <f t="shared" ca="1" si="185"/>
        <v>43299</v>
      </c>
      <c r="I918">
        <f t="shared" ca="1" si="186"/>
        <v>14</v>
      </c>
      <c r="J918">
        <f t="shared" ca="1" si="187"/>
        <v>13</v>
      </c>
      <c r="K918" t="str" cm="1">
        <f t="array" aca="1" ref="K918" ca="1">INDEX($K$2:$K$6,RANDBETWEEN(1,ROWS($K$2:$K$6)),1)</f>
        <v>Canada</v>
      </c>
      <c r="L918">
        <f t="shared" ca="1" si="188"/>
        <v>84</v>
      </c>
      <c r="M918">
        <f t="shared" ca="1" si="189"/>
        <v>157</v>
      </c>
      <c r="N918">
        <f t="shared" ca="1" si="188"/>
        <v>50</v>
      </c>
      <c r="O918" s="2">
        <f t="shared" ca="1" si="190"/>
        <v>35</v>
      </c>
      <c r="P918" s="2">
        <f t="shared" ca="1" si="191"/>
        <v>15</v>
      </c>
      <c r="Q918">
        <f t="shared" ca="1" si="192"/>
        <v>28</v>
      </c>
      <c r="R918">
        <f t="shared" ca="1" si="192"/>
        <v>35</v>
      </c>
      <c r="S918" s="2">
        <f t="shared" ca="1" si="193"/>
        <v>5.4</v>
      </c>
      <c r="T918" s="3">
        <f t="shared" ca="1" si="194"/>
        <v>0.31259437573962112</v>
      </c>
      <c r="U918" t="str" cm="1">
        <f t="array" aca="1" ref="U918" ca="1">INDEX($U$2:$U$4,RANDBETWEEN(1,ROWS($U$2:$U$4)),1)</f>
        <v>In Relationship</v>
      </c>
    </row>
    <row r="919" spans="1:21">
      <c r="A919">
        <v>918</v>
      </c>
      <c r="B919" cm="1">
        <f t="array" aca="1" ref="B919" ca="1">INDEX($B$2:$B$3,RANDBETWEEN(1,ROWS($B$2:$B$3)),1)</f>
        <v>2020</v>
      </c>
      <c r="C919">
        <f t="shared" ca="1" si="182"/>
        <v>1405282</v>
      </c>
      <c r="D919" t="str" cm="1">
        <f t="array" aca="1" ref="D919" ca="1">INDEX($D$2:$D$6,RANDBETWEEN(1,ROWS($D$2:$D$6)),1)</f>
        <v>Foteini Antonis</v>
      </c>
      <c r="E919" s="1">
        <f t="shared" ca="1" si="183"/>
        <v>44007</v>
      </c>
      <c r="F919">
        <f t="shared" ca="1" si="184"/>
        <v>19</v>
      </c>
      <c r="G919" t="str" cm="1">
        <f t="array" aca="1" ref="G919" ca="1">INDEX($G$2:$G$3,RANDBETWEEN(1,ROWS($G$2:$G$3)),1)</f>
        <v>Male</v>
      </c>
      <c r="H919" s="1">
        <f t="shared" ca="1" si="185"/>
        <v>43512</v>
      </c>
      <c r="I919">
        <f t="shared" ca="1" si="186"/>
        <v>19</v>
      </c>
      <c r="J919">
        <f t="shared" ca="1" si="187"/>
        <v>14</v>
      </c>
      <c r="K919" t="str" cm="1">
        <f t="array" aca="1" ref="K919" ca="1">INDEX($K$2:$K$6,RANDBETWEEN(1,ROWS($K$2:$K$6)),1)</f>
        <v>Canada</v>
      </c>
      <c r="L919">
        <f t="shared" ca="1" si="188"/>
        <v>89</v>
      </c>
      <c r="M919">
        <f t="shared" ca="1" si="189"/>
        <v>123</v>
      </c>
      <c r="N919">
        <f t="shared" ca="1" si="188"/>
        <v>100</v>
      </c>
      <c r="O919" s="2">
        <f t="shared" ca="1" si="190"/>
        <v>70</v>
      </c>
      <c r="P919" s="2">
        <f t="shared" ca="1" si="191"/>
        <v>30</v>
      </c>
      <c r="Q919">
        <f t="shared" ca="1" si="192"/>
        <v>42</v>
      </c>
      <c r="R919">
        <f t="shared" ca="1" si="192"/>
        <v>26</v>
      </c>
      <c r="S919" s="2">
        <f t="shared" ca="1" si="193"/>
        <v>6.6000000000000005</v>
      </c>
      <c r="T919" s="3">
        <f t="shared" ca="1" si="194"/>
        <v>0.23941358878361108</v>
      </c>
      <c r="U919" t="str" cm="1">
        <f t="array" aca="1" ref="U919" ca="1">INDEX($U$2:$U$4,RANDBETWEEN(1,ROWS($U$2:$U$4)),1)</f>
        <v>Single</v>
      </c>
    </row>
    <row r="920" spans="1:21">
      <c r="A920">
        <v>919</v>
      </c>
      <c r="B920" cm="1">
        <f t="array" aca="1" ref="B920" ca="1">INDEX($B$2:$B$3,RANDBETWEEN(1,ROWS($B$2:$B$3)),1)</f>
        <v>2020</v>
      </c>
      <c r="C920">
        <f t="shared" ca="1" si="182"/>
        <v>1401564</v>
      </c>
      <c r="D920" t="str" cm="1">
        <f t="array" aca="1" ref="D920" ca="1">INDEX($D$2:$D$6,RANDBETWEEN(1,ROWS($D$2:$D$6)),1)</f>
        <v>Periklis Andreas</v>
      </c>
      <c r="E920" s="1">
        <f t="shared" ca="1" si="183"/>
        <v>44252</v>
      </c>
      <c r="F920">
        <f t="shared" ca="1" si="184"/>
        <v>18</v>
      </c>
      <c r="G920" t="str" cm="1">
        <f t="array" aca="1" ref="G920" ca="1">INDEX($G$2:$G$3,RANDBETWEEN(1,ROWS($G$2:$G$3)),1)</f>
        <v>Female</v>
      </c>
      <c r="H920" s="1">
        <f t="shared" ca="1" si="185"/>
        <v>43373</v>
      </c>
      <c r="I920">
        <f t="shared" ca="1" si="186"/>
        <v>18</v>
      </c>
      <c r="J920">
        <f t="shared" ca="1" si="187"/>
        <v>10</v>
      </c>
      <c r="K920" t="str" cm="1">
        <f t="array" aca="1" ref="K920" ca="1">INDEX($K$2:$K$6,RANDBETWEEN(1,ROWS($K$2:$K$6)),1)</f>
        <v>Germany</v>
      </c>
      <c r="L920">
        <f t="shared" ca="1" si="188"/>
        <v>93</v>
      </c>
      <c r="M920">
        <f t="shared" ca="1" si="189"/>
        <v>167</v>
      </c>
      <c r="N920">
        <f t="shared" ca="1" si="188"/>
        <v>51</v>
      </c>
      <c r="O920" s="2">
        <f t="shared" ca="1" si="190"/>
        <v>35.699999999999996</v>
      </c>
      <c r="P920" s="2">
        <f t="shared" ca="1" si="191"/>
        <v>15.299999999999999</v>
      </c>
      <c r="Q920">
        <f t="shared" ca="1" si="192"/>
        <v>26</v>
      </c>
      <c r="R920">
        <f t="shared" ca="1" si="192"/>
        <v>28</v>
      </c>
      <c r="S920" s="2">
        <f t="shared" ca="1" si="193"/>
        <v>5.6000000000000005</v>
      </c>
      <c r="T920" s="3">
        <f t="shared" ca="1" si="194"/>
        <v>2.5024126251200207E-2</v>
      </c>
      <c r="U920" t="str" cm="1">
        <f t="array" aca="1" ref="U920" ca="1">INDEX($U$2:$U$4,RANDBETWEEN(1,ROWS($U$2:$U$4)),1)</f>
        <v>Single</v>
      </c>
    </row>
    <row r="921" spans="1:21">
      <c r="A921">
        <v>920</v>
      </c>
      <c r="B921" cm="1">
        <f t="array" aca="1" ref="B921" ca="1">INDEX($B$2:$B$3,RANDBETWEEN(1,ROWS($B$2:$B$3)),1)</f>
        <v>2021</v>
      </c>
      <c r="C921">
        <f t="shared" ca="1" si="182"/>
        <v>1494096</v>
      </c>
      <c r="D921" t="str" cm="1">
        <f t="array" aca="1" ref="D921" ca="1">INDEX($D$2:$D$6,RANDBETWEEN(1,ROWS($D$2:$D$6)),1)</f>
        <v>Marios Katsaros</v>
      </c>
      <c r="E921" s="1">
        <f t="shared" ca="1" si="183"/>
        <v>44105</v>
      </c>
      <c r="F921">
        <f t="shared" ca="1" si="184"/>
        <v>25</v>
      </c>
      <c r="G921" t="str" cm="1">
        <f t="array" aca="1" ref="G921" ca="1">INDEX($G$2:$G$3,RANDBETWEEN(1,ROWS($G$2:$G$3)),1)</f>
        <v>Female</v>
      </c>
      <c r="H921" s="1">
        <f t="shared" ca="1" si="185"/>
        <v>43459</v>
      </c>
      <c r="I921">
        <f t="shared" ca="1" si="186"/>
        <v>11</v>
      </c>
      <c r="J921">
        <f t="shared" ca="1" si="187"/>
        <v>8</v>
      </c>
      <c r="K921" t="str" cm="1">
        <f t="array" aca="1" ref="K921" ca="1">INDEX($K$2:$K$6,RANDBETWEEN(1,ROWS($K$2:$K$6)),1)</f>
        <v>Spain</v>
      </c>
      <c r="L921">
        <f t="shared" ca="1" si="188"/>
        <v>61</v>
      </c>
      <c r="M921">
        <f t="shared" ca="1" si="189"/>
        <v>103</v>
      </c>
      <c r="N921">
        <f t="shared" ca="1" si="188"/>
        <v>87</v>
      </c>
      <c r="O921" s="2">
        <f t="shared" ca="1" si="190"/>
        <v>60.9</v>
      </c>
      <c r="P921" s="2">
        <f t="shared" ca="1" si="191"/>
        <v>26.099999999999998</v>
      </c>
      <c r="Q921">
        <f t="shared" ca="1" si="192"/>
        <v>15</v>
      </c>
      <c r="R921">
        <f t="shared" ca="1" si="192"/>
        <v>36</v>
      </c>
      <c r="S921" s="2">
        <f t="shared" ca="1" si="193"/>
        <v>3.8000000000000003</v>
      </c>
      <c r="T921" s="3">
        <f t="shared" ca="1" si="194"/>
        <v>0.27854800753841036</v>
      </c>
      <c r="U921" t="str" cm="1">
        <f t="array" aca="1" ref="U921" ca="1">INDEX($U$2:$U$4,RANDBETWEEN(1,ROWS($U$2:$U$4)),1)</f>
        <v>In Relationship</v>
      </c>
    </row>
    <row r="922" spans="1:21">
      <c r="A922">
        <v>921</v>
      </c>
      <c r="B922" cm="1">
        <f t="array" aca="1" ref="B922" ca="1">INDEX($B$2:$B$3,RANDBETWEEN(1,ROWS($B$2:$B$3)),1)</f>
        <v>2021</v>
      </c>
      <c r="C922">
        <f t="shared" ca="1" si="182"/>
        <v>1440728</v>
      </c>
      <c r="D922" t="str" cm="1">
        <f t="array" aca="1" ref="D922" ca="1">INDEX($D$2:$D$6,RANDBETWEEN(1,ROWS($D$2:$D$6)),1)</f>
        <v>Costas Antonis</v>
      </c>
      <c r="E922" s="1">
        <f t="shared" ca="1" si="183"/>
        <v>44309</v>
      </c>
      <c r="F922">
        <f t="shared" ca="1" si="184"/>
        <v>27</v>
      </c>
      <c r="G922" t="str" cm="1">
        <f t="array" aca="1" ref="G922" ca="1">INDEX($G$2:$G$3,RANDBETWEEN(1,ROWS($G$2:$G$3)),1)</f>
        <v>Male</v>
      </c>
      <c r="H922" s="1">
        <f t="shared" ca="1" si="185"/>
        <v>43328</v>
      </c>
      <c r="I922">
        <f t="shared" ca="1" si="186"/>
        <v>19</v>
      </c>
      <c r="J922">
        <f t="shared" ca="1" si="187"/>
        <v>13</v>
      </c>
      <c r="K922" t="str" cm="1">
        <f t="array" aca="1" ref="K922" ca="1">INDEX($K$2:$K$6,RANDBETWEEN(1,ROWS($K$2:$K$6)),1)</f>
        <v>Spain</v>
      </c>
      <c r="L922">
        <f t="shared" ca="1" si="188"/>
        <v>80</v>
      </c>
      <c r="M922">
        <f t="shared" ca="1" si="189"/>
        <v>122</v>
      </c>
      <c r="N922">
        <f t="shared" ca="1" si="188"/>
        <v>92</v>
      </c>
      <c r="O922" s="2">
        <f t="shared" ca="1" si="190"/>
        <v>64.399999999999991</v>
      </c>
      <c r="P922" s="2">
        <f t="shared" ca="1" si="191"/>
        <v>27.599999999999998</v>
      </c>
      <c r="Q922">
        <f t="shared" ca="1" si="192"/>
        <v>38</v>
      </c>
      <c r="R922">
        <f t="shared" ca="1" si="192"/>
        <v>14</v>
      </c>
      <c r="S922" s="2">
        <f t="shared" ca="1" si="193"/>
        <v>6.4</v>
      </c>
      <c r="T922" s="3">
        <f t="shared" ca="1" si="194"/>
        <v>0.44964758758084933</v>
      </c>
      <c r="U922" t="str" cm="1">
        <f t="array" aca="1" ref="U922" ca="1">INDEX($U$2:$U$4,RANDBETWEEN(1,ROWS($U$2:$U$4)),1)</f>
        <v>Single</v>
      </c>
    </row>
    <row r="923" spans="1:21">
      <c r="A923">
        <v>922</v>
      </c>
      <c r="B923" cm="1">
        <f t="array" aca="1" ref="B923" ca="1">INDEX($B$2:$B$3,RANDBETWEEN(1,ROWS($B$2:$B$3)),1)</f>
        <v>2021</v>
      </c>
      <c r="C923">
        <f t="shared" ca="1" si="182"/>
        <v>1440429</v>
      </c>
      <c r="D923" t="str" cm="1">
        <f t="array" aca="1" ref="D923" ca="1">INDEX($D$2:$D$6,RANDBETWEEN(1,ROWS($D$2:$D$6)),1)</f>
        <v>Foteini Antonis</v>
      </c>
      <c r="E923" s="1">
        <f t="shared" ca="1" si="183"/>
        <v>44385</v>
      </c>
      <c r="F923">
        <f t="shared" ca="1" si="184"/>
        <v>19</v>
      </c>
      <c r="G923" t="str" cm="1">
        <f t="array" aca="1" ref="G923" ca="1">INDEX($G$2:$G$3,RANDBETWEEN(1,ROWS($G$2:$G$3)),1)</f>
        <v>Male</v>
      </c>
      <c r="H923" s="1">
        <f t="shared" ca="1" si="185"/>
        <v>43270</v>
      </c>
      <c r="I923">
        <f t="shared" ca="1" si="186"/>
        <v>11</v>
      </c>
      <c r="J923">
        <f t="shared" ca="1" si="187"/>
        <v>10</v>
      </c>
      <c r="K923" t="str" cm="1">
        <f t="array" aca="1" ref="K923" ca="1">INDEX($K$2:$K$6,RANDBETWEEN(1,ROWS($K$2:$K$6)),1)</f>
        <v>Germany</v>
      </c>
      <c r="L923">
        <f t="shared" ca="1" si="188"/>
        <v>55</v>
      </c>
      <c r="M923">
        <f t="shared" ca="1" si="189"/>
        <v>187</v>
      </c>
      <c r="N923">
        <f t="shared" ca="1" si="188"/>
        <v>78</v>
      </c>
      <c r="O923" s="2">
        <f t="shared" ca="1" si="190"/>
        <v>54.599999999999994</v>
      </c>
      <c r="P923" s="2">
        <f t="shared" ca="1" si="191"/>
        <v>23.4</v>
      </c>
      <c r="Q923">
        <f t="shared" ca="1" si="192"/>
        <v>46</v>
      </c>
      <c r="R923">
        <f t="shared" ca="1" si="192"/>
        <v>26</v>
      </c>
      <c r="S923" s="2">
        <f t="shared" ca="1" si="193"/>
        <v>4.2</v>
      </c>
      <c r="T923" s="3">
        <f t="shared" ca="1" si="194"/>
        <v>0.74483296332799809</v>
      </c>
      <c r="U923" t="str" cm="1">
        <f t="array" aca="1" ref="U923" ca="1">INDEX($U$2:$U$4,RANDBETWEEN(1,ROWS($U$2:$U$4)),1)</f>
        <v>Single</v>
      </c>
    </row>
    <row r="924" spans="1:21">
      <c r="A924">
        <v>923</v>
      </c>
      <c r="B924" cm="1">
        <f t="array" aca="1" ref="B924" ca="1">INDEX($B$2:$B$3,RANDBETWEEN(1,ROWS($B$2:$B$3)),1)</f>
        <v>2020</v>
      </c>
      <c r="C924">
        <f t="shared" ca="1" si="182"/>
        <v>1469912</v>
      </c>
      <c r="D924" t="str" cm="1">
        <f t="array" aca="1" ref="D924" ca="1">INDEX($D$2:$D$6,RANDBETWEEN(1,ROWS($D$2:$D$6)),1)</f>
        <v>Periklis Andreas</v>
      </c>
      <c r="E924" s="1">
        <f t="shared" ca="1" si="183"/>
        <v>44124</v>
      </c>
      <c r="F924">
        <f t="shared" ca="1" si="184"/>
        <v>19</v>
      </c>
      <c r="G924" t="str" cm="1">
        <f t="array" aca="1" ref="G924" ca="1">INDEX($G$2:$G$3,RANDBETWEEN(1,ROWS($G$2:$G$3)),1)</f>
        <v>Female</v>
      </c>
      <c r="H924" s="1">
        <f t="shared" ca="1" si="185"/>
        <v>43593</v>
      </c>
      <c r="I924">
        <f t="shared" ca="1" si="186"/>
        <v>10</v>
      </c>
      <c r="J924">
        <f t="shared" ca="1" si="187"/>
        <v>8</v>
      </c>
      <c r="K924" t="str" cm="1">
        <f t="array" aca="1" ref="K924" ca="1">INDEX($K$2:$K$6,RANDBETWEEN(1,ROWS($K$2:$K$6)),1)</f>
        <v>Australia</v>
      </c>
      <c r="L924">
        <f t="shared" ca="1" si="188"/>
        <v>82</v>
      </c>
      <c r="M924">
        <f t="shared" ca="1" si="189"/>
        <v>109</v>
      </c>
      <c r="N924">
        <f t="shared" ca="1" si="188"/>
        <v>59</v>
      </c>
      <c r="O924" s="2">
        <f t="shared" ca="1" si="190"/>
        <v>41.3</v>
      </c>
      <c r="P924" s="2">
        <f t="shared" ca="1" si="191"/>
        <v>17.7</v>
      </c>
      <c r="Q924">
        <f t="shared" ca="1" si="192"/>
        <v>49</v>
      </c>
      <c r="R924">
        <f t="shared" ca="1" si="192"/>
        <v>36</v>
      </c>
      <c r="S924" s="2">
        <f t="shared" ca="1" si="193"/>
        <v>3.6</v>
      </c>
      <c r="T924" s="3">
        <f t="shared" ca="1" si="194"/>
        <v>0.94576008430016523</v>
      </c>
      <c r="U924" t="str" cm="1">
        <f t="array" aca="1" ref="U924" ca="1">INDEX($U$2:$U$4,RANDBETWEEN(1,ROWS($U$2:$U$4)),1)</f>
        <v>In Relationship</v>
      </c>
    </row>
    <row r="925" spans="1:21">
      <c r="A925">
        <v>924</v>
      </c>
      <c r="B925" cm="1">
        <f t="array" aca="1" ref="B925" ca="1">INDEX($B$2:$B$3,RANDBETWEEN(1,ROWS($B$2:$B$3)),1)</f>
        <v>2020</v>
      </c>
      <c r="C925">
        <f t="shared" ca="1" si="182"/>
        <v>1425294</v>
      </c>
      <c r="D925" t="str" cm="1">
        <f t="array" aca="1" ref="D925" ca="1">INDEX($D$2:$D$6,RANDBETWEEN(1,ROWS($D$2:$D$6)),1)</f>
        <v>Costas Antonis</v>
      </c>
      <c r="E925" s="1">
        <f t="shared" ca="1" si="183"/>
        <v>44150</v>
      </c>
      <c r="F925">
        <f t="shared" ca="1" si="184"/>
        <v>22</v>
      </c>
      <c r="G925" t="str" cm="1">
        <f t="array" aca="1" ref="G925" ca="1">INDEX($G$2:$G$3,RANDBETWEEN(1,ROWS($G$2:$G$3)),1)</f>
        <v>Female</v>
      </c>
      <c r="H925" s="1">
        <f t="shared" ca="1" si="185"/>
        <v>43557</v>
      </c>
      <c r="I925">
        <f t="shared" ca="1" si="186"/>
        <v>12</v>
      </c>
      <c r="J925">
        <f t="shared" ca="1" si="187"/>
        <v>15</v>
      </c>
      <c r="K925" t="str" cm="1">
        <f t="array" aca="1" ref="K925" ca="1">INDEX($K$2:$K$6,RANDBETWEEN(1,ROWS($K$2:$K$6)),1)</f>
        <v>France</v>
      </c>
      <c r="L925">
        <f t="shared" ca="1" si="188"/>
        <v>90</v>
      </c>
      <c r="M925">
        <f t="shared" ca="1" si="189"/>
        <v>143</v>
      </c>
      <c r="N925">
        <f t="shared" ca="1" si="188"/>
        <v>61</v>
      </c>
      <c r="O925" s="2">
        <f t="shared" ca="1" si="190"/>
        <v>42.699999999999996</v>
      </c>
      <c r="P925" s="2">
        <f t="shared" ca="1" si="191"/>
        <v>18.3</v>
      </c>
      <c r="Q925">
        <f t="shared" ca="1" si="192"/>
        <v>29</v>
      </c>
      <c r="R925">
        <f t="shared" ca="1" si="192"/>
        <v>31</v>
      </c>
      <c r="S925" s="2">
        <f t="shared" ca="1" si="193"/>
        <v>5.4</v>
      </c>
      <c r="T925" s="3">
        <f t="shared" ca="1" si="194"/>
        <v>0.59578311207506374</v>
      </c>
      <c r="U925" t="str" cm="1">
        <f t="array" aca="1" ref="U925" ca="1">INDEX($U$2:$U$4,RANDBETWEEN(1,ROWS($U$2:$U$4)),1)</f>
        <v>In Relationship</v>
      </c>
    </row>
    <row r="926" spans="1:21">
      <c r="A926">
        <v>925</v>
      </c>
      <c r="B926" cm="1">
        <f t="array" aca="1" ref="B926" ca="1">INDEX($B$2:$B$3,RANDBETWEEN(1,ROWS($B$2:$B$3)),1)</f>
        <v>2020</v>
      </c>
      <c r="C926">
        <f t="shared" ca="1" si="182"/>
        <v>1479365</v>
      </c>
      <c r="D926" t="str" cm="1">
        <f t="array" aca="1" ref="D926" ca="1">INDEX($D$2:$D$6,RANDBETWEEN(1,ROWS($D$2:$D$6)),1)</f>
        <v>Marios Katsaros</v>
      </c>
      <c r="E926" s="1">
        <f t="shared" ca="1" si="183"/>
        <v>44093</v>
      </c>
      <c r="F926">
        <f t="shared" ca="1" si="184"/>
        <v>23</v>
      </c>
      <c r="G926" t="str" cm="1">
        <f t="array" aca="1" ref="G926" ca="1">INDEX($G$2:$G$3,RANDBETWEEN(1,ROWS($G$2:$G$3)),1)</f>
        <v>Female</v>
      </c>
      <c r="H926" s="1">
        <f t="shared" ca="1" si="185"/>
        <v>43603</v>
      </c>
      <c r="I926">
        <f t="shared" ca="1" si="186"/>
        <v>16</v>
      </c>
      <c r="J926">
        <f t="shared" ca="1" si="187"/>
        <v>13</v>
      </c>
      <c r="K926" t="str" cm="1">
        <f t="array" aca="1" ref="K926" ca="1">INDEX($K$2:$K$6,RANDBETWEEN(1,ROWS($K$2:$K$6)),1)</f>
        <v>Spain</v>
      </c>
      <c r="L926">
        <f t="shared" ca="1" si="188"/>
        <v>51</v>
      </c>
      <c r="M926">
        <f t="shared" ca="1" si="189"/>
        <v>187</v>
      </c>
      <c r="N926">
        <f t="shared" ca="1" si="188"/>
        <v>94</v>
      </c>
      <c r="O926" s="2">
        <f t="shared" ca="1" si="190"/>
        <v>65.8</v>
      </c>
      <c r="P926" s="2">
        <f t="shared" ca="1" si="191"/>
        <v>28.2</v>
      </c>
      <c r="Q926">
        <f t="shared" ca="1" si="192"/>
        <v>32</v>
      </c>
      <c r="R926">
        <f t="shared" ca="1" si="192"/>
        <v>46</v>
      </c>
      <c r="S926" s="2">
        <f t="shared" ca="1" si="193"/>
        <v>5.8000000000000007</v>
      </c>
      <c r="T926" s="3">
        <f t="shared" ca="1" si="194"/>
        <v>0.79834416729368429</v>
      </c>
      <c r="U926" t="str" cm="1">
        <f t="array" aca="1" ref="U926" ca="1">INDEX($U$2:$U$4,RANDBETWEEN(1,ROWS($U$2:$U$4)),1)</f>
        <v>Single</v>
      </c>
    </row>
    <row r="927" spans="1:21">
      <c r="A927">
        <v>926</v>
      </c>
      <c r="B927" cm="1">
        <f t="array" aca="1" ref="B927" ca="1">INDEX($B$2:$B$3,RANDBETWEEN(1,ROWS($B$2:$B$3)),1)</f>
        <v>2020</v>
      </c>
      <c r="C927">
        <f t="shared" ca="1" si="182"/>
        <v>1418638</v>
      </c>
      <c r="D927" t="str" cm="1">
        <f t="array" aca="1" ref="D927" ca="1">INDEX($D$2:$D$6,RANDBETWEEN(1,ROWS($D$2:$D$6)),1)</f>
        <v>Periklis Andreas</v>
      </c>
      <c r="E927" s="1">
        <f t="shared" ca="1" si="183"/>
        <v>44063</v>
      </c>
      <c r="F927">
        <f t="shared" ca="1" si="184"/>
        <v>21</v>
      </c>
      <c r="G927" t="str" cm="1">
        <f t="array" aca="1" ref="G927" ca="1">INDEX($G$2:$G$3,RANDBETWEEN(1,ROWS($G$2:$G$3)),1)</f>
        <v>Female</v>
      </c>
      <c r="H927" s="1">
        <f t="shared" ca="1" si="185"/>
        <v>43292</v>
      </c>
      <c r="I927">
        <f t="shared" ca="1" si="186"/>
        <v>16</v>
      </c>
      <c r="J927">
        <f t="shared" ca="1" si="187"/>
        <v>13</v>
      </c>
      <c r="K927" t="str" cm="1">
        <f t="array" aca="1" ref="K927" ca="1">INDEX($K$2:$K$6,RANDBETWEEN(1,ROWS($K$2:$K$6)),1)</f>
        <v>Spain</v>
      </c>
      <c r="L927">
        <f t="shared" ca="1" si="188"/>
        <v>84</v>
      </c>
      <c r="M927">
        <f t="shared" ca="1" si="189"/>
        <v>126</v>
      </c>
      <c r="N927">
        <f t="shared" ca="1" si="188"/>
        <v>86</v>
      </c>
      <c r="O927" s="2">
        <f t="shared" ca="1" si="190"/>
        <v>60.199999999999996</v>
      </c>
      <c r="P927" s="2">
        <f t="shared" ca="1" si="191"/>
        <v>25.8</v>
      </c>
      <c r="Q927">
        <f t="shared" ca="1" si="192"/>
        <v>32</v>
      </c>
      <c r="R927">
        <f t="shared" ca="1" si="192"/>
        <v>33</v>
      </c>
      <c r="S927" s="2">
        <f t="shared" ca="1" si="193"/>
        <v>5.8000000000000007</v>
      </c>
      <c r="T927" s="3">
        <f t="shared" ca="1" si="194"/>
        <v>0.8796712209830877</v>
      </c>
      <c r="U927" t="str" cm="1">
        <f t="array" aca="1" ref="U927" ca="1">INDEX($U$2:$U$4,RANDBETWEEN(1,ROWS($U$2:$U$4)),1)</f>
        <v>Single</v>
      </c>
    </row>
    <row r="928" spans="1:21">
      <c r="A928">
        <v>927</v>
      </c>
      <c r="B928" cm="1">
        <f t="array" aca="1" ref="B928" ca="1">INDEX($B$2:$B$3,RANDBETWEEN(1,ROWS($B$2:$B$3)),1)</f>
        <v>2021</v>
      </c>
      <c r="C928">
        <f t="shared" ca="1" si="182"/>
        <v>1448738</v>
      </c>
      <c r="D928" t="str" cm="1">
        <f t="array" aca="1" ref="D928" ca="1">INDEX($D$2:$D$6,RANDBETWEEN(1,ROWS($D$2:$D$6)),1)</f>
        <v>Periklis Andreas</v>
      </c>
      <c r="E928" s="1">
        <f t="shared" ca="1" si="183"/>
        <v>43989</v>
      </c>
      <c r="F928">
        <f t="shared" ca="1" si="184"/>
        <v>27</v>
      </c>
      <c r="G928" t="str" cm="1">
        <f t="array" aca="1" ref="G928" ca="1">INDEX($G$2:$G$3,RANDBETWEEN(1,ROWS($G$2:$G$3)),1)</f>
        <v>Female</v>
      </c>
      <c r="H928" s="1">
        <f t="shared" ca="1" si="185"/>
        <v>43364</v>
      </c>
      <c r="I928">
        <f t="shared" ca="1" si="186"/>
        <v>16</v>
      </c>
      <c r="J928">
        <f t="shared" ca="1" si="187"/>
        <v>9</v>
      </c>
      <c r="K928" t="str" cm="1">
        <f t="array" aca="1" ref="K928" ca="1">INDEX($K$2:$K$6,RANDBETWEEN(1,ROWS($K$2:$K$6)),1)</f>
        <v>France</v>
      </c>
      <c r="L928">
        <f t="shared" ca="1" si="188"/>
        <v>55</v>
      </c>
      <c r="M928">
        <f t="shared" ca="1" si="189"/>
        <v>172</v>
      </c>
      <c r="N928">
        <f t="shared" ca="1" si="188"/>
        <v>71</v>
      </c>
      <c r="O928" s="2">
        <f t="shared" ca="1" si="190"/>
        <v>49.699999999999996</v>
      </c>
      <c r="P928" s="2">
        <f t="shared" ca="1" si="191"/>
        <v>21.3</v>
      </c>
      <c r="Q928">
        <f t="shared" ca="1" si="192"/>
        <v>32</v>
      </c>
      <c r="R928">
        <f t="shared" ca="1" si="192"/>
        <v>17</v>
      </c>
      <c r="S928" s="2">
        <f t="shared" ca="1" si="193"/>
        <v>5</v>
      </c>
      <c r="T928" s="3">
        <f t="shared" ca="1" si="194"/>
        <v>0.2736145603780793</v>
      </c>
      <c r="U928" t="str" cm="1">
        <f t="array" aca="1" ref="U928" ca="1">INDEX($U$2:$U$4,RANDBETWEEN(1,ROWS($U$2:$U$4)),1)</f>
        <v>Single</v>
      </c>
    </row>
    <row r="929" spans="1:21">
      <c r="A929">
        <v>928</v>
      </c>
      <c r="B929" cm="1">
        <f t="array" aca="1" ref="B929" ca="1">INDEX($B$2:$B$3,RANDBETWEEN(1,ROWS($B$2:$B$3)),1)</f>
        <v>2021</v>
      </c>
      <c r="C929">
        <f t="shared" ca="1" si="182"/>
        <v>1407714</v>
      </c>
      <c r="D929" t="str" cm="1">
        <f t="array" aca="1" ref="D929" ca="1">INDEX($D$2:$D$6,RANDBETWEEN(1,ROWS($D$2:$D$6)),1)</f>
        <v>Periklis Andreas</v>
      </c>
      <c r="E929" s="1">
        <f t="shared" ca="1" si="183"/>
        <v>44116</v>
      </c>
      <c r="F929">
        <f t="shared" ca="1" si="184"/>
        <v>26</v>
      </c>
      <c r="G929" t="str" cm="1">
        <f t="array" aca="1" ref="G929" ca="1">INDEX($G$2:$G$3,RANDBETWEEN(1,ROWS($G$2:$G$3)),1)</f>
        <v>Male</v>
      </c>
      <c r="H929" s="1">
        <f t="shared" ca="1" si="185"/>
        <v>43537</v>
      </c>
      <c r="I929">
        <f t="shared" ca="1" si="186"/>
        <v>12</v>
      </c>
      <c r="J929">
        <f t="shared" ca="1" si="187"/>
        <v>13</v>
      </c>
      <c r="K929" t="str" cm="1">
        <f t="array" aca="1" ref="K929" ca="1">INDEX($K$2:$K$6,RANDBETWEEN(1,ROWS($K$2:$K$6)),1)</f>
        <v>Australia</v>
      </c>
      <c r="L929">
        <f t="shared" ca="1" si="188"/>
        <v>93</v>
      </c>
      <c r="M929">
        <f t="shared" ca="1" si="189"/>
        <v>171</v>
      </c>
      <c r="N929">
        <f t="shared" ca="1" si="188"/>
        <v>67</v>
      </c>
      <c r="O929" s="2">
        <f t="shared" ca="1" si="190"/>
        <v>46.9</v>
      </c>
      <c r="P929" s="2">
        <f t="shared" ca="1" si="191"/>
        <v>20.099999999999998</v>
      </c>
      <c r="Q929">
        <f t="shared" ca="1" si="192"/>
        <v>33</v>
      </c>
      <c r="R929">
        <f t="shared" ca="1" si="192"/>
        <v>43</v>
      </c>
      <c r="S929" s="2">
        <f t="shared" ca="1" si="193"/>
        <v>5</v>
      </c>
      <c r="T929" s="3">
        <f t="shared" ca="1" si="194"/>
        <v>0.62348054910573947</v>
      </c>
      <c r="U929" t="str" cm="1">
        <f t="array" aca="1" ref="U929" ca="1">INDEX($U$2:$U$4,RANDBETWEEN(1,ROWS($U$2:$U$4)),1)</f>
        <v>In Relationship</v>
      </c>
    </row>
    <row r="930" spans="1:21">
      <c r="A930">
        <v>929</v>
      </c>
      <c r="B930" cm="1">
        <f t="array" aca="1" ref="B930" ca="1">INDEX($B$2:$B$3,RANDBETWEEN(1,ROWS($B$2:$B$3)),1)</f>
        <v>2021</v>
      </c>
      <c r="C930">
        <f t="shared" ca="1" si="182"/>
        <v>1483461</v>
      </c>
      <c r="D930" t="str" cm="1">
        <f t="array" aca="1" ref="D930" ca="1">INDEX($D$2:$D$6,RANDBETWEEN(1,ROWS($D$2:$D$6)),1)</f>
        <v>Marios Katsaros</v>
      </c>
      <c r="E930" s="1">
        <f t="shared" ca="1" si="183"/>
        <v>44109</v>
      </c>
      <c r="F930">
        <f t="shared" ca="1" si="184"/>
        <v>23</v>
      </c>
      <c r="G930" t="str" cm="1">
        <f t="array" aca="1" ref="G930" ca="1">INDEX($G$2:$G$3,RANDBETWEEN(1,ROWS($G$2:$G$3)),1)</f>
        <v>Female</v>
      </c>
      <c r="H930" s="1">
        <f t="shared" ca="1" si="185"/>
        <v>43365</v>
      </c>
      <c r="I930">
        <f t="shared" ca="1" si="186"/>
        <v>20</v>
      </c>
      <c r="J930">
        <f t="shared" ca="1" si="187"/>
        <v>9</v>
      </c>
      <c r="K930" t="str" cm="1">
        <f t="array" aca="1" ref="K930" ca="1">INDEX($K$2:$K$6,RANDBETWEEN(1,ROWS($K$2:$K$6)),1)</f>
        <v>Australia</v>
      </c>
      <c r="L930">
        <f t="shared" ca="1" si="188"/>
        <v>79</v>
      </c>
      <c r="M930">
        <f t="shared" ca="1" si="189"/>
        <v>191</v>
      </c>
      <c r="N930">
        <f t="shared" ca="1" si="188"/>
        <v>95</v>
      </c>
      <c r="O930" s="2">
        <f t="shared" ca="1" si="190"/>
        <v>66.5</v>
      </c>
      <c r="P930" s="2">
        <f t="shared" ca="1" si="191"/>
        <v>28.5</v>
      </c>
      <c r="Q930">
        <f t="shared" ca="1" si="192"/>
        <v>48</v>
      </c>
      <c r="R930">
        <f t="shared" ca="1" si="192"/>
        <v>50</v>
      </c>
      <c r="S930" s="2">
        <f t="shared" ca="1" si="193"/>
        <v>5.8000000000000007</v>
      </c>
      <c r="T930" s="3">
        <f t="shared" ca="1" si="194"/>
        <v>0.71711890739902229</v>
      </c>
      <c r="U930" t="str" cm="1">
        <f t="array" aca="1" ref="U930" ca="1">INDEX($U$2:$U$4,RANDBETWEEN(1,ROWS($U$2:$U$4)),1)</f>
        <v>Married</v>
      </c>
    </row>
    <row r="931" spans="1:21">
      <c r="A931">
        <v>930</v>
      </c>
      <c r="B931" cm="1">
        <f t="array" aca="1" ref="B931" ca="1">INDEX($B$2:$B$3,RANDBETWEEN(1,ROWS($B$2:$B$3)),1)</f>
        <v>2021</v>
      </c>
      <c r="C931">
        <f t="shared" ca="1" si="182"/>
        <v>1409143</v>
      </c>
      <c r="D931" t="str" cm="1">
        <f t="array" aca="1" ref="D931" ca="1">INDEX($D$2:$D$6,RANDBETWEEN(1,ROWS($D$2:$D$6)),1)</f>
        <v>Irini Antoniou</v>
      </c>
      <c r="E931" s="1">
        <f t="shared" ca="1" si="183"/>
        <v>44388</v>
      </c>
      <c r="F931">
        <f t="shared" ca="1" si="184"/>
        <v>19</v>
      </c>
      <c r="G931" t="str" cm="1">
        <f t="array" aca="1" ref="G931" ca="1">INDEX($G$2:$G$3,RANDBETWEEN(1,ROWS($G$2:$G$3)),1)</f>
        <v>Male</v>
      </c>
      <c r="H931" s="1">
        <f t="shared" ca="1" si="185"/>
        <v>43324</v>
      </c>
      <c r="I931">
        <f t="shared" ca="1" si="186"/>
        <v>12</v>
      </c>
      <c r="J931">
        <f t="shared" ca="1" si="187"/>
        <v>12</v>
      </c>
      <c r="K931" t="str" cm="1">
        <f t="array" aca="1" ref="K931" ca="1">INDEX($K$2:$K$6,RANDBETWEEN(1,ROWS($K$2:$K$6)),1)</f>
        <v>Australia</v>
      </c>
      <c r="L931">
        <f t="shared" ca="1" si="188"/>
        <v>95</v>
      </c>
      <c r="M931">
        <f t="shared" ca="1" si="189"/>
        <v>101</v>
      </c>
      <c r="N931">
        <f t="shared" ca="1" si="188"/>
        <v>96</v>
      </c>
      <c r="O931" s="2">
        <f t="shared" ca="1" si="190"/>
        <v>67.199999999999989</v>
      </c>
      <c r="P931" s="2">
        <f t="shared" ca="1" si="191"/>
        <v>28.799999999999997</v>
      </c>
      <c r="Q931">
        <f t="shared" ca="1" si="192"/>
        <v>15</v>
      </c>
      <c r="R931">
        <f t="shared" ca="1" si="192"/>
        <v>47</v>
      </c>
      <c r="S931" s="2">
        <f t="shared" ca="1" si="193"/>
        <v>4.8000000000000007</v>
      </c>
      <c r="T931" s="3">
        <f t="shared" ca="1" si="194"/>
        <v>0.2510287789386878</v>
      </c>
      <c r="U931" t="str" cm="1">
        <f t="array" aca="1" ref="U931" ca="1">INDEX($U$2:$U$4,RANDBETWEEN(1,ROWS($U$2:$U$4)),1)</f>
        <v>Single</v>
      </c>
    </row>
    <row r="932" spans="1:21">
      <c r="A932">
        <v>931</v>
      </c>
      <c r="B932" cm="1">
        <f t="array" aca="1" ref="B932" ca="1">INDEX($B$2:$B$3,RANDBETWEEN(1,ROWS($B$2:$B$3)),1)</f>
        <v>2020</v>
      </c>
      <c r="C932">
        <f t="shared" ca="1" si="182"/>
        <v>1410879</v>
      </c>
      <c r="D932" t="str" cm="1">
        <f t="array" aca="1" ref="D932" ca="1">INDEX($D$2:$D$6,RANDBETWEEN(1,ROWS($D$2:$D$6)),1)</f>
        <v>Foteini Antonis</v>
      </c>
      <c r="E932" s="1">
        <f t="shared" ca="1" si="183"/>
        <v>44237</v>
      </c>
      <c r="F932">
        <f t="shared" ca="1" si="184"/>
        <v>22</v>
      </c>
      <c r="G932" t="str" cm="1">
        <f t="array" aca="1" ref="G932" ca="1">INDEX($G$2:$G$3,RANDBETWEEN(1,ROWS($G$2:$G$3)),1)</f>
        <v>Female</v>
      </c>
      <c r="H932" s="1">
        <f t="shared" ca="1" si="185"/>
        <v>43384</v>
      </c>
      <c r="I932">
        <f t="shared" ca="1" si="186"/>
        <v>14</v>
      </c>
      <c r="J932">
        <f t="shared" ca="1" si="187"/>
        <v>14</v>
      </c>
      <c r="K932" t="str" cm="1">
        <f t="array" aca="1" ref="K932" ca="1">INDEX($K$2:$K$6,RANDBETWEEN(1,ROWS($K$2:$K$6)),1)</f>
        <v>Canada</v>
      </c>
      <c r="L932">
        <f t="shared" ca="1" si="188"/>
        <v>77</v>
      </c>
      <c r="M932">
        <f t="shared" ca="1" si="189"/>
        <v>168</v>
      </c>
      <c r="N932">
        <f t="shared" ca="1" si="188"/>
        <v>63</v>
      </c>
      <c r="O932" s="2">
        <f t="shared" ca="1" si="190"/>
        <v>44.099999999999994</v>
      </c>
      <c r="P932" s="2">
        <f t="shared" ca="1" si="191"/>
        <v>18.899999999999999</v>
      </c>
      <c r="Q932">
        <f t="shared" ca="1" si="192"/>
        <v>22</v>
      </c>
      <c r="R932">
        <f t="shared" ca="1" si="192"/>
        <v>36</v>
      </c>
      <c r="S932" s="2">
        <f t="shared" ca="1" si="193"/>
        <v>5.6000000000000005</v>
      </c>
      <c r="T932" s="3">
        <f t="shared" ca="1" si="194"/>
        <v>0.29736539848464538</v>
      </c>
      <c r="U932" t="str" cm="1">
        <f t="array" aca="1" ref="U932" ca="1">INDEX($U$2:$U$4,RANDBETWEEN(1,ROWS($U$2:$U$4)),1)</f>
        <v>In Relationship</v>
      </c>
    </row>
    <row r="933" spans="1:21">
      <c r="A933">
        <v>932</v>
      </c>
      <c r="B933" cm="1">
        <f t="array" aca="1" ref="B933" ca="1">INDEX($B$2:$B$3,RANDBETWEEN(1,ROWS($B$2:$B$3)),1)</f>
        <v>2020</v>
      </c>
      <c r="C933">
        <f t="shared" ca="1" si="182"/>
        <v>1439518</v>
      </c>
      <c r="D933" t="str" cm="1">
        <f t="array" aca="1" ref="D933" ca="1">INDEX($D$2:$D$6,RANDBETWEEN(1,ROWS($D$2:$D$6)),1)</f>
        <v>Periklis Andreas</v>
      </c>
      <c r="E933" s="1">
        <f t="shared" ca="1" si="183"/>
        <v>44276</v>
      </c>
      <c r="F933">
        <f t="shared" ca="1" si="184"/>
        <v>18</v>
      </c>
      <c r="G933" t="str" cm="1">
        <f t="array" aca="1" ref="G933" ca="1">INDEX($G$2:$G$3,RANDBETWEEN(1,ROWS($G$2:$G$3)),1)</f>
        <v>Female</v>
      </c>
      <c r="H933" s="1">
        <f t="shared" ca="1" si="185"/>
        <v>43306</v>
      </c>
      <c r="I933">
        <f t="shared" ca="1" si="186"/>
        <v>13</v>
      </c>
      <c r="J933">
        <f t="shared" ca="1" si="187"/>
        <v>12</v>
      </c>
      <c r="K933" t="str" cm="1">
        <f t="array" aca="1" ref="K933" ca="1">INDEX($K$2:$K$6,RANDBETWEEN(1,ROWS($K$2:$K$6)),1)</f>
        <v>Canada</v>
      </c>
      <c r="L933">
        <f t="shared" ca="1" si="188"/>
        <v>66</v>
      </c>
      <c r="M933">
        <f t="shared" ca="1" si="189"/>
        <v>100</v>
      </c>
      <c r="N933">
        <f t="shared" ca="1" si="188"/>
        <v>77</v>
      </c>
      <c r="O933" s="2">
        <f t="shared" ca="1" si="190"/>
        <v>53.9</v>
      </c>
      <c r="P933" s="2">
        <f t="shared" ca="1" si="191"/>
        <v>23.099999999999998</v>
      </c>
      <c r="Q933">
        <f t="shared" ca="1" si="192"/>
        <v>27</v>
      </c>
      <c r="R933">
        <f t="shared" ca="1" si="192"/>
        <v>37</v>
      </c>
      <c r="S933" s="2">
        <f t="shared" ca="1" si="193"/>
        <v>5</v>
      </c>
      <c r="T933" s="3">
        <f t="shared" ca="1" si="194"/>
        <v>0.24880328879125735</v>
      </c>
      <c r="U933" t="str" cm="1">
        <f t="array" aca="1" ref="U933" ca="1">INDEX($U$2:$U$4,RANDBETWEEN(1,ROWS($U$2:$U$4)),1)</f>
        <v>In Relationship</v>
      </c>
    </row>
    <row r="934" spans="1:21">
      <c r="A934">
        <v>933</v>
      </c>
      <c r="B934" cm="1">
        <f t="array" aca="1" ref="B934" ca="1">INDEX($B$2:$B$3,RANDBETWEEN(1,ROWS($B$2:$B$3)),1)</f>
        <v>2020</v>
      </c>
      <c r="C934">
        <f t="shared" ca="1" si="182"/>
        <v>1410075</v>
      </c>
      <c r="D934" t="str" cm="1">
        <f t="array" aca="1" ref="D934" ca="1">INDEX($D$2:$D$6,RANDBETWEEN(1,ROWS($D$2:$D$6)),1)</f>
        <v>Irini Antoniou</v>
      </c>
      <c r="E934" s="1">
        <f t="shared" ca="1" si="183"/>
        <v>44357</v>
      </c>
      <c r="F934">
        <f t="shared" ca="1" si="184"/>
        <v>19</v>
      </c>
      <c r="G934" t="str" cm="1">
        <f t="array" aca="1" ref="G934" ca="1">INDEX($G$2:$G$3,RANDBETWEEN(1,ROWS($G$2:$G$3)),1)</f>
        <v>Female</v>
      </c>
      <c r="H934" s="1">
        <f t="shared" ca="1" si="185"/>
        <v>43390</v>
      </c>
      <c r="I934">
        <f t="shared" ca="1" si="186"/>
        <v>12</v>
      </c>
      <c r="J934">
        <f t="shared" ca="1" si="187"/>
        <v>12</v>
      </c>
      <c r="K934" t="str" cm="1">
        <f t="array" aca="1" ref="K934" ca="1">INDEX($K$2:$K$6,RANDBETWEEN(1,ROWS($K$2:$K$6)),1)</f>
        <v>Germany</v>
      </c>
      <c r="L934">
        <f t="shared" ca="1" si="188"/>
        <v>91</v>
      </c>
      <c r="M934">
        <f t="shared" ca="1" si="189"/>
        <v>135</v>
      </c>
      <c r="N934">
        <f t="shared" ca="1" si="188"/>
        <v>64</v>
      </c>
      <c r="O934" s="2">
        <f t="shared" ca="1" si="190"/>
        <v>44.8</v>
      </c>
      <c r="P934" s="2">
        <f t="shared" ca="1" si="191"/>
        <v>19.2</v>
      </c>
      <c r="Q934">
        <f t="shared" ca="1" si="192"/>
        <v>26</v>
      </c>
      <c r="R934">
        <f t="shared" ca="1" si="192"/>
        <v>34</v>
      </c>
      <c r="S934" s="2">
        <f t="shared" ca="1" si="193"/>
        <v>4.8000000000000007</v>
      </c>
      <c r="T934" s="3">
        <f t="shared" ca="1" si="194"/>
        <v>0.75688078644486911</v>
      </c>
      <c r="U934" t="str" cm="1">
        <f t="array" aca="1" ref="U934" ca="1">INDEX($U$2:$U$4,RANDBETWEEN(1,ROWS($U$2:$U$4)),1)</f>
        <v>Single</v>
      </c>
    </row>
    <row r="935" spans="1:21">
      <c r="A935">
        <v>934</v>
      </c>
      <c r="B935" cm="1">
        <f t="array" aca="1" ref="B935" ca="1">INDEX($B$2:$B$3,RANDBETWEEN(1,ROWS($B$2:$B$3)),1)</f>
        <v>2020</v>
      </c>
      <c r="C935">
        <f t="shared" ca="1" si="182"/>
        <v>1422224</v>
      </c>
      <c r="D935" t="str" cm="1">
        <f t="array" aca="1" ref="D935" ca="1">INDEX($D$2:$D$6,RANDBETWEEN(1,ROWS($D$2:$D$6)),1)</f>
        <v>Foteini Antonis</v>
      </c>
      <c r="E935" s="1">
        <f t="shared" ca="1" si="183"/>
        <v>44253</v>
      </c>
      <c r="F935">
        <f t="shared" ca="1" si="184"/>
        <v>24</v>
      </c>
      <c r="G935" t="str" cm="1">
        <f t="array" aca="1" ref="G935" ca="1">INDEX($G$2:$G$3,RANDBETWEEN(1,ROWS($G$2:$G$3)),1)</f>
        <v>Male</v>
      </c>
      <c r="H935" s="1">
        <f t="shared" ca="1" si="185"/>
        <v>43388</v>
      </c>
      <c r="I935">
        <f t="shared" ca="1" si="186"/>
        <v>15</v>
      </c>
      <c r="J935">
        <f t="shared" ca="1" si="187"/>
        <v>8</v>
      </c>
      <c r="K935" t="str" cm="1">
        <f t="array" aca="1" ref="K935" ca="1">INDEX($K$2:$K$6,RANDBETWEEN(1,ROWS($K$2:$K$6)),1)</f>
        <v>Germany</v>
      </c>
      <c r="L935">
        <f t="shared" ca="1" si="188"/>
        <v>61</v>
      </c>
      <c r="M935">
        <f t="shared" ca="1" si="189"/>
        <v>122</v>
      </c>
      <c r="N935">
        <f t="shared" ca="1" si="188"/>
        <v>50</v>
      </c>
      <c r="O935" s="2">
        <f t="shared" ca="1" si="190"/>
        <v>35</v>
      </c>
      <c r="P935" s="2">
        <f t="shared" ca="1" si="191"/>
        <v>15</v>
      </c>
      <c r="Q935">
        <f t="shared" ca="1" si="192"/>
        <v>15</v>
      </c>
      <c r="R935">
        <f t="shared" ca="1" si="192"/>
        <v>13</v>
      </c>
      <c r="S935" s="2">
        <f t="shared" ca="1" si="193"/>
        <v>4.6000000000000005</v>
      </c>
      <c r="T935" s="3">
        <f t="shared" ca="1" si="194"/>
        <v>0.22710981390309348</v>
      </c>
      <c r="U935" t="str" cm="1">
        <f t="array" aca="1" ref="U935" ca="1">INDEX($U$2:$U$4,RANDBETWEEN(1,ROWS($U$2:$U$4)),1)</f>
        <v>In Relationship</v>
      </c>
    </row>
    <row r="936" spans="1:21">
      <c r="A936">
        <v>935</v>
      </c>
      <c r="B936" cm="1">
        <f t="array" aca="1" ref="B936" ca="1">INDEX($B$2:$B$3,RANDBETWEEN(1,ROWS($B$2:$B$3)),1)</f>
        <v>2021</v>
      </c>
      <c r="C936">
        <f t="shared" ca="1" si="182"/>
        <v>1435947</v>
      </c>
      <c r="D936" t="str" cm="1">
        <f t="array" aca="1" ref="D936" ca="1">INDEX($D$2:$D$6,RANDBETWEEN(1,ROWS($D$2:$D$6)),1)</f>
        <v>Periklis Andreas</v>
      </c>
      <c r="E936" s="1">
        <f t="shared" ca="1" si="183"/>
        <v>44109</v>
      </c>
      <c r="F936">
        <f t="shared" ca="1" si="184"/>
        <v>19</v>
      </c>
      <c r="G936" t="str" cm="1">
        <f t="array" aca="1" ref="G936" ca="1">INDEX($G$2:$G$3,RANDBETWEEN(1,ROWS($G$2:$G$3)),1)</f>
        <v>Male</v>
      </c>
      <c r="H936" s="1">
        <f t="shared" ca="1" si="185"/>
        <v>43473</v>
      </c>
      <c r="I936">
        <f t="shared" ca="1" si="186"/>
        <v>13</v>
      </c>
      <c r="J936">
        <f t="shared" ca="1" si="187"/>
        <v>9</v>
      </c>
      <c r="K936" t="str" cm="1">
        <f t="array" aca="1" ref="K936" ca="1">INDEX($K$2:$K$6,RANDBETWEEN(1,ROWS($K$2:$K$6)),1)</f>
        <v>Spain</v>
      </c>
      <c r="L936">
        <f t="shared" ca="1" si="188"/>
        <v>92</v>
      </c>
      <c r="M936">
        <f t="shared" ca="1" si="189"/>
        <v>194</v>
      </c>
      <c r="N936">
        <f t="shared" ca="1" si="188"/>
        <v>62</v>
      </c>
      <c r="O936" s="2">
        <f t="shared" ca="1" si="190"/>
        <v>43.4</v>
      </c>
      <c r="P936" s="2">
        <f t="shared" ca="1" si="191"/>
        <v>18.599999999999998</v>
      </c>
      <c r="Q936">
        <f t="shared" ca="1" si="192"/>
        <v>11</v>
      </c>
      <c r="R936">
        <f t="shared" ca="1" si="192"/>
        <v>40</v>
      </c>
      <c r="S936" s="2">
        <f t="shared" ca="1" si="193"/>
        <v>4.4000000000000004</v>
      </c>
      <c r="T936" s="3">
        <f t="shared" ca="1" si="194"/>
        <v>0.97746466455880354</v>
      </c>
      <c r="U936" t="str" cm="1">
        <f t="array" aca="1" ref="U936" ca="1">INDEX($U$2:$U$4,RANDBETWEEN(1,ROWS($U$2:$U$4)),1)</f>
        <v>Single</v>
      </c>
    </row>
    <row r="937" spans="1:21">
      <c r="A937">
        <v>936</v>
      </c>
      <c r="B937" cm="1">
        <f t="array" aca="1" ref="B937" ca="1">INDEX($B$2:$B$3,RANDBETWEEN(1,ROWS($B$2:$B$3)),1)</f>
        <v>2020</v>
      </c>
      <c r="C937">
        <f t="shared" ca="1" si="182"/>
        <v>1483173</v>
      </c>
      <c r="D937" t="str" cm="1">
        <f t="array" aca="1" ref="D937" ca="1">INDEX($D$2:$D$6,RANDBETWEEN(1,ROWS($D$2:$D$6)),1)</f>
        <v>Marios Katsaros</v>
      </c>
      <c r="E937" s="1">
        <f t="shared" ca="1" si="183"/>
        <v>44172</v>
      </c>
      <c r="F937">
        <f t="shared" ca="1" si="184"/>
        <v>21</v>
      </c>
      <c r="G937" t="str" cm="1">
        <f t="array" aca="1" ref="G937" ca="1">INDEX($G$2:$G$3,RANDBETWEEN(1,ROWS($G$2:$G$3)),1)</f>
        <v>Female</v>
      </c>
      <c r="H937" s="1">
        <f t="shared" ca="1" si="185"/>
        <v>43599</v>
      </c>
      <c r="I937">
        <f t="shared" ca="1" si="186"/>
        <v>17</v>
      </c>
      <c r="J937">
        <f t="shared" ca="1" si="187"/>
        <v>12</v>
      </c>
      <c r="K937" t="str" cm="1">
        <f t="array" aca="1" ref="K937" ca="1">INDEX($K$2:$K$6,RANDBETWEEN(1,ROWS($K$2:$K$6)),1)</f>
        <v>Australia</v>
      </c>
      <c r="L937">
        <f t="shared" ca="1" si="188"/>
        <v>60</v>
      </c>
      <c r="M937">
        <f t="shared" ca="1" si="189"/>
        <v>138</v>
      </c>
      <c r="N937">
        <f t="shared" ca="1" si="188"/>
        <v>98</v>
      </c>
      <c r="O937" s="2">
        <f t="shared" ca="1" si="190"/>
        <v>68.599999999999994</v>
      </c>
      <c r="P937" s="2">
        <f t="shared" ca="1" si="191"/>
        <v>29.4</v>
      </c>
      <c r="Q937">
        <f t="shared" ca="1" si="192"/>
        <v>44</v>
      </c>
      <c r="R937">
        <f t="shared" ca="1" si="192"/>
        <v>42</v>
      </c>
      <c r="S937" s="2">
        <f t="shared" ca="1" si="193"/>
        <v>5.8000000000000007</v>
      </c>
      <c r="T937" s="3">
        <f t="shared" ca="1" si="194"/>
        <v>0.50470390460588854</v>
      </c>
      <c r="U937" t="str" cm="1">
        <f t="array" aca="1" ref="U937" ca="1">INDEX($U$2:$U$4,RANDBETWEEN(1,ROWS($U$2:$U$4)),1)</f>
        <v>Single</v>
      </c>
    </row>
    <row r="938" spans="1:21">
      <c r="A938">
        <v>937</v>
      </c>
      <c r="B938" cm="1">
        <f t="array" aca="1" ref="B938" ca="1">INDEX($B$2:$B$3,RANDBETWEEN(1,ROWS($B$2:$B$3)),1)</f>
        <v>2020</v>
      </c>
      <c r="C938">
        <f t="shared" ca="1" si="182"/>
        <v>1430604</v>
      </c>
      <c r="D938" t="str" cm="1">
        <f t="array" aca="1" ref="D938" ca="1">INDEX($D$2:$D$6,RANDBETWEEN(1,ROWS($D$2:$D$6)),1)</f>
        <v>Irini Antoniou</v>
      </c>
      <c r="E938" s="1">
        <f t="shared" ca="1" si="183"/>
        <v>44391</v>
      </c>
      <c r="F938">
        <f t="shared" ca="1" si="184"/>
        <v>19</v>
      </c>
      <c r="G938" t="str" cm="1">
        <f t="array" aca="1" ref="G938" ca="1">INDEX($G$2:$G$3,RANDBETWEEN(1,ROWS($G$2:$G$3)),1)</f>
        <v>Female</v>
      </c>
      <c r="H938" s="1">
        <f t="shared" ca="1" si="185"/>
        <v>43445</v>
      </c>
      <c r="I938">
        <f t="shared" ca="1" si="186"/>
        <v>19</v>
      </c>
      <c r="J938">
        <f t="shared" ca="1" si="187"/>
        <v>8</v>
      </c>
      <c r="K938" t="str" cm="1">
        <f t="array" aca="1" ref="K938" ca="1">INDEX($K$2:$K$6,RANDBETWEEN(1,ROWS($K$2:$K$6)),1)</f>
        <v>France</v>
      </c>
      <c r="L938">
        <f t="shared" ca="1" si="188"/>
        <v>50</v>
      </c>
      <c r="M938">
        <f t="shared" ca="1" si="189"/>
        <v>180</v>
      </c>
      <c r="N938">
        <f t="shared" ca="1" si="188"/>
        <v>100</v>
      </c>
      <c r="O938" s="2">
        <f t="shared" ca="1" si="190"/>
        <v>70</v>
      </c>
      <c r="P938" s="2">
        <f t="shared" ca="1" si="191"/>
        <v>30</v>
      </c>
      <c r="Q938">
        <f t="shared" ca="1" si="192"/>
        <v>18</v>
      </c>
      <c r="R938">
        <f t="shared" ca="1" si="192"/>
        <v>30</v>
      </c>
      <c r="S938" s="2">
        <f t="shared" ca="1" si="193"/>
        <v>5.4</v>
      </c>
      <c r="T938" s="3">
        <f t="shared" ca="1" si="194"/>
        <v>0.13620464224940165</v>
      </c>
      <c r="U938" t="str" cm="1">
        <f t="array" aca="1" ref="U938" ca="1">INDEX($U$2:$U$4,RANDBETWEEN(1,ROWS($U$2:$U$4)),1)</f>
        <v>Married</v>
      </c>
    </row>
    <row r="939" spans="1:21">
      <c r="A939">
        <v>938</v>
      </c>
      <c r="B939" cm="1">
        <f t="array" aca="1" ref="B939" ca="1">INDEX($B$2:$B$3,RANDBETWEEN(1,ROWS($B$2:$B$3)),1)</f>
        <v>2020</v>
      </c>
      <c r="C939">
        <f t="shared" ca="1" si="182"/>
        <v>1457347</v>
      </c>
      <c r="D939" t="str" cm="1">
        <f t="array" aca="1" ref="D939" ca="1">INDEX($D$2:$D$6,RANDBETWEEN(1,ROWS($D$2:$D$6)),1)</f>
        <v>Marios Katsaros</v>
      </c>
      <c r="E939" s="1">
        <f t="shared" ca="1" si="183"/>
        <v>44306</v>
      </c>
      <c r="F939">
        <f t="shared" ca="1" si="184"/>
        <v>18</v>
      </c>
      <c r="G939" t="str" cm="1">
        <f t="array" aca="1" ref="G939" ca="1">INDEX($G$2:$G$3,RANDBETWEEN(1,ROWS($G$2:$G$3)),1)</f>
        <v>Female</v>
      </c>
      <c r="H939" s="1">
        <f t="shared" ca="1" si="185"/>
        <v>43515</v>
      </c>
      <c r="I939">
        <f t="shared" ca="1" si="186"/>
        <v>11</v>
      </c>
      <c r="J939">
        <f t="shared" ca="1" si="187"/>
        <v>11</v>
      </c>
      <c r="K939" t="str" cm="1">
        <f t="array" aca="1" ref="K939" ca="1">INDEX($K$2:$K$6,RANDBETWEEN(1,ROWS($K$2:$K$6)),1)</f>
        <v>Germany</v>
      </c>
      <c r="L939">
        <f t="shared" ca="1" si="188"/>
        <v>67</v>
      </c>
      <c r="M939">
        <f t="shared" ca="1" si="189"/>
        <v>167</v>
      </c>
      <c r="N939">
        <f t="shared" ca="1" si="188"/>
        <v>63</v>
      </c>
      <c r="O939" s="2">
        <f t="shared" ca="1" si="190"/>
        <v>44.099999999999994</v>
      </c>
      <c r="P939" s="2">
        <f t="shared" ca="1" si="191"/>
        <v>18.899999999999999</v>
      </c>
      <c r="Q939">
        <f t="shared" ca="1" si="192"/>
        <v>16</v>
      </c>
      <c r="R939">
        <f t="shared" ca="1" si="192"/>
        <v>17</v>
      </c>
      <c r="S939" s="2">
        <f t="shared" ca="1" si="193"/>
        <v>4.4000000000000004</v>
      </c>
      <c r="T939" s="3">
        <f t="shared" ca="1" si="194"/>
        <v>0.47955409952869954</v>
      </c>
      <c r="U939" t="str" cm="1">
        <f t="array" aca="1" ref="U939" ca="1">INDEX($U$2:$U$4,RANDBETWEEN(1,ROWS($U$2:$U$4)),1)</f>
        <v>Single</v>
      </c>
    </row>
    <row r="940" spans="1:21">
      <c r="A940">
        <v>939</v>
      </c>
      <c r="B940" cm="1">
        <f t="array" aca="1" ref="B940" ca="1">INDEX($B$2:$B$3,RANDBETWEEN(1,ROWS($B$2:$B$3)),1)</f>
        <v>2020</v>
      </c>
      <c r="C940">
        <f t="shared" ca="1" si="182"/>
        <v>1496621</v>
      </c>
      <c r="D940" t="str" cm="1">
        <f t="array" aca="1" ref="D940" ca="1">INDEX($D$2:$D$6,RANDBETWEEN(1,ROWS($D$2:$D$6)),1)</f>
        <v>Foteini Antonis</v>
      </c>
      <c r="E940" s="1">
        <f t="shared" ca="1" si="183"/>
        <v>44109</v>
      </c>
      <c r="F940">
        <f t="shared" ca="1" si="184"/>
        <v>26</v>
      </c>
      <c r="G940" t="str" cm="1">
        <f t="array" aca="1" ref="G940" ca="1">INDEX($G$2:$G$3,RANDBETWEEN(1,ROWS($G$2:$G$3)),1)</f>
        <v>Male</v>
      </c>
      <c r="H940" s="1">
        <f t="shared" ca="1" si="185"/>
        <v>43505</v>
      </c>
      <c r="I940">
        <f t="shared" ca="1" si="186"/>
        <v>10</v>
      </c>
      <c r="J940">
        <f t="shared" ca="1" si="187"/>
        <v>13</v>
      </c>
      <c r="K940" t="str" cm="1">
        <f t="array" aca="1" ref="K940" ca="1">INDEX($K$2:$K$6,RANDBETWEEN(1,ROWS($K$2:$K$6)),1)</f>
        <v>Germany</v>
      </c>
      <c r="L940">
        <f t="shared" ca="1" si="188"/>
        <v>59</v>
      </c>
      <c r="M940">
        <f t="shared" ca="1" si="189"/>
        <v>134</v>
      </c>
      <c r="N940">
        <f t="shared" ca="1" si="188"/>
        <v>85</v>
      </c>
      <c r="O940" s="2">
        <f t="shared" ca="1" si="190"/>
        <v>59.499999999999993</v>
      </c>
      <c r="P940" s="2">
        <f t="shared" ca="1" si="191"/>
        <v>25.5</v>
      </c>
      <c r="Q940">
        <f t="shared" ca="1" si="192"/>
        <v>13</v>
      </c>
      <c r="R940">
        <f t="shared" ca="1" si="192"/>
        <v>46</v>
      </c>
      <c r="S940" s="2">
        <f t="shared" ca="1" si="193"/>
        <v>4.6000000000000005</v>
      </c>
      <c r="T940" s="3">
        <f t="shared" ca="1" si="194"/>
        <v>0.25323688820551482</v>
      </c>
      <c r="U940" t="str" cm="1">
        <f t="array" aca="1" ref="U940" ca="1">INDEX($U$2:$U$4,RANDBETWEEN(1,ROWS($U$2:$U$4)),1)</f>
        <v>Married</v>
      </c>
    </row>
    <row r="941" spans="1:21">
      <c r="A941">
        <v>940</v>
      </c>
      <c r="B941" cm="1">
        <f t="array" aca="1" ref="B941" ca="1">INDEX($B$2:$B$3,RANDBETWEEN(1,ROWS($B$2:$B$3)),1)</f>
        <v>2020</v>
      </c>
      <c r="C941">
        <f t="shared" ca="1" si="182"/>
        <v>1451994</v>
      </c>
      <c r="D941" t="str" cm="1">
        <f t="array" aca="1" ref="D941" ca="1">INDEX($D$2:$D$6,RANDBETWEEN(1,ROWS($D$2:$D$6)),1)</f>
        <v>Irini Antoniou</v>
      </c>
      <c r="E941" s="1">
        <f t="shared" ca="1" si="183"/>
        <v>44111</v>
      </c>
      <c r="F941">
        <f t="shared" ca="1" si="184"/>
        <v>26</v>
      </c>
      <c r="G941" t="str" cm="1">
        <f t="array" aca="1" ref="G941" ca="1">INDEX($G$2:$G$3,RANDBETWEEN(1,ROWS($G$2:$G$3)),1)</f>
        <v>Male</v>
      </c>
      <c r="H941" s="1">
        <f t="shared" ca="1" si="185"/>
        <v>43489</v>
      </c>
      <c r="I941">
        <f t="shared" ca="1" si="186"/>
        <v>13</v>
      </c>
      <c r="J941">
        <f t="shared" ca="1" si="187"/>
        <v>13</v>
      </c>
      <c r="K941" t="str" cm="1">
        <f t="array" aca="1" ref="K941" ca="1">INDEX($K$2:$K$6,RANDBETWEEN(1,ROWS($K$2:$K$6)),1)</f>
        <v>France</v>
      </c>
      <c r="L941">
        <f t="shared" ca="1" si="188"/>
        <v>66</v>
      </c>
      <c r="M941">
        <f t="shared" ca="1" si="189"/>
        <v>118</v>
      </c>
      <c r="N941">
        <f t="shared" ca="1" si="188"/>
        <v>50</v>
      </c>
      <c r="O941" s="2">
        <f t="shared" ca="1" si="190"/>
        <v>35</v>
      </c>
      <c r="P941" s="2">
        <f t="shared" ca="1" si="191"/>
        <v>15</v>
      </c>
      <c r="Q941">
        <f t="shared" ca="1" si="192"/>
        <v>38</v>
      </c>
      <c r="R941">
        <f t="shared" ca="1" si="192"/>
        <v>26</v>
      </c>
      <c r="S941" s="2">
        <f t="shared" ca="1" si="193"/>
        <v>5.2</v>
      </c>
      <c r="T941" s="3">
        <f t="shared" ca="1" si="194"/>
        <v>0.8741254158178613</v>
      </c>
      <c r="U941" t="str" cm="1">
        <f t="array" aca="1" ref="U941" ca="1">INDEX($U$2:$U$4,RANDBETWEEN(1,ROWS($U$2:$U$4)),1)</f>
        <v>Married</v>
      </c>
    </row>
    <row r="942" spans="1:21">
      <c r="A942">
        <v>941</v>
      </c>
      <c r="B942" cm="1">
        <f t="array" aca="1" ref="B942" ca="1">INDEX($B$2:$B$3,RANDBETWEEN(1,ROWS($B$2:$B$3)),1)</f>
        <v>2020</v>
      </c>
      <c r="C942">
        <f t="shared" ca="1" si="182"/>
        <v>1497112</v>
      </c>
      <c r="D942" t="str" cm="1">
        <f t="array" aca="1" ref="D942" ca="1">INDEX($D$2:$D$6,RANDBETWEEN(1,ROWS($D$2:$D$6)),1)</f>
        <v>Costas Antonis</v>
      </c>
      <c r="E942" s="1">
        <f t="shared" ca="1" si="183"/>
        <v>43988</v>
      </c>
      <c r="F942">
        <f t="shared" ca="1" si="184"/>
        <v>20</v>
      </c>
      <c r="G942" t="str" cm="1">
        <f t="array" aca="1" ref="G942" ca="1">INDEX($G$2:$G$3,RANDBETWEEN(1,ROWS($G$2:$G$3)),1)</f>
        <v>Male</v>
      </c>
      <c r="H942" s="1">
        <f t="shared" ca="1" si="185"/>
        <v>43490</v>
      </c>
      <c r="I942">
        <f t="shared" ca="1" si="186"/>
        <v>10</v>
      </c>
      <c r="J942">
        <f t="shared" ca="1" si="187"/>
        <v>12</v>
      </c>
      <c r="K942" t="str" cm="1">
        <f t="array" aca="1" ref="K942" ca="1">INDEX($K$2:$K$6,RANDBETWEEN(1,ROWS($K$2:$K$6)),1)</f>
        <v>Canada</v>
      </c>
      <c r="L942">
        <f t="shared" ca="1" si="188"/>
        <v>78</v>
      </c>
      <c r="M942">
        <f t="shared" ca="1" si="189"/>
        <v>127</v>
      </c>
      <c r="N942">
        <f t="shared" ca="1" si="188"/>
        <v>58</v>
      </c>
      <c r="O942" s="2">
        <f t="shared" ca="1" si="190"/>
        <v>40.599999999999994</v>
      </c>
      <c r="P942" s="2">
        <f t="shared" ca="1" si="191"/>
        <v>17.399999999999999</v>
      </c>
      <c r="Q942">
        <f t="shared" ca="1" si="192"/>
        <v>50</v>
      </c>
      <c r="R942">
        <f t="shared" ca="1" si="192"/>
        <v>48</v>
      </c>
      <c r="S942" s="2">
        <f t="shared" ca="1" si="193"/>
        <v>4.4000000000000004</v>
      </c>
      <c r="T942" s="3">
        <f t="shared" ca="1" si="194"/>
        <v>0.23156154575014687</v>
      </c>
      <c r="U942" t="str" cm="1">
        <f t="array" aca="1" ref="U942" ca="1">INDEX($U$2:$U$4,RANDBETWEEN(1,ROWS($U$2:$U$4)),1)</f>
        <v>Single</v>
      </c>
    </row>
    <row r="943" spans="1:21">
      <c r="A943">
        <v>942</v>
      </c>
      <c r="B943" cm="1">
        <f t="array" aca="1" ref="B943" ca="1">INDEX($B$2:$B$3,RANDBETWEEN(1,ROWS($B$2:$B$3)),1)</f>
        <v>2021</v>
      </c>
      <c r="C943">
        <f t="shared" ca="1" si="182"/>
        <v>1422356</v>
      </c>
      <c r="D943" t="str" cm="1">
        <f t="array" aca="1" ref="D943" ca="1">INDEX($D$2:$D$6,RANDBETWEEN(1,ROWS($D$2:$D$6)),1)</f>
        <v>Marios Katsaros</v>
      </c>
      <c r="E943" s="1">
        <f t="shared" ca="1" si="183"/>
        <v>44390</v>
      </c>
      <c r="F943">
        <f t="shared" ca="1" si="184"/>
        <v>19</v>
      </c>
      <c r="G943" t="str" cm="1">
        <f t="array" aca="1" ref="G943" ca="1">INDEX($G$2:$G$3,RANDBETWEEN(1,ROWS($G$2:$G$3)),1)</f>
        <v>Female</v>
      </c>
      <c r="H943" s="1">
        <f t="shared" ca="1" si="185"/>
        <v>43381</v>
      </c>
      <c r="I943">
        <f t="shared" ca="1" si="186"/>
        <v>11</v>
      </c>
      <c r="J943">
        <f t="shared" ca="1" si="187"/>
        <v>12</v>
      </c>
      <c r="K943" t="str" cm="1">
        <f t="array" aca="1" ref="K943" ca="1">INDEX($K$2:$K$6,RANDBETWEEN(1,ROWS($K$2:$K$6)),1)</f>
        <v>Australia</v>
      </c>
      <c r="L943">
        <f t="shared" ca="1" si="188"/>
        <v>87</v>
      </c>
      <c r="M943">
        <f t="shared" ca="1" si="189"/>
        <v>101</v>
      </c>
      <c r="N943">
        <f t="shared" ca="1" si="188"/>
        <v>61</v>
      </c>
      <c r="O943" s="2">
        <f t="shared" ca="1" si="190"/>
        <v>42.699999999999996</v>
      </c>
      <c r="P943" s="2">
        <f t="shared" ca="1" si="191"/>
        <v>18.3</v>
      </c>
      <c r="Q943">
        <f t="shared" ca="1" si="192"/>
        <v>50</v>
      </c>
      <c r="R943">
        <f t="shared" ca="1" si="192"/>
        <v>49</v>
      </c>
      <c r="S943" s="2">
        <f t="shared" ca="1" si="193"/>
        <v>4.6000000000000005</v>
      </c>
      <c r="T943" s="3">
        <f t="shared" ca="1" si="194"/>
        <v>0.90560937779355521</v>
      </c>
      <c r="U943" t="str" cm="1">
        <f t="array" aca="1" ref="U943" ca="1">INDEX($U$2:$U$4,RANDBETWEEN(1,ROWS($U$2:$U$4)),1)</f>
        <v>Single</v>
      </c>
    </row>
    <row r="944" spans="1:21">
      <c r="A944">
        <v>943</v>
      </c>
      <c r="B944" cm="1">
        <f t="array" aca="1" ref="B944" ca="1">INDEX($B$2:$B$3,RANDBETWEEN(1,ROWS($B$2:$B$3)),1)</f>
        <v>2021</v>
      </c>
      <c r="C944">
        <f t="shared" ca="1" si="182"/>
        <v>1474937</v>
      </c>
      <c r="D944" t="str" cm="1">
        <f t="array" aca="1" ref="D944" ca="1">INDEX($D$2:$D$6,RANDBETWEEN(1,ROWS($D$2:$D$6)),1)</f>
        <v>Costas Antonis</v>
      </c>
      <c r="E944" s="1">
        <f t="shared" ca="1" si="183"/>
        <v>44099</v>
      </c>
      <c r="F944">
        <f t="shared" ca="1" si="184"/>
        <v>18</v>
      </c>
      <c r="G944" t="str" cm="1">
        <f t="array" aca="1" ref="G944" ca="1">INDEX($G$2:$G$3,RANDBETWEEN(1,ROWS($G$2:$G$3)),1)</f>
        <v>Male</v>
      </c>
      <c r="H944" s="1">
        <f t="shared" ca="1" si="185"/>
        <v>43331</v>
      </c>
      <c r="I944">
        <f t="shared" ca="1" si="186"/>
        <v>13</v>
      </c>
      <c r="J944">
        <f t="shared" ca="1" si="187"/>
        <v>10</v>
      </c>
      <c r="K944" t="str" cm="1">
        <f t="array" aca="1" ref="K944" ca="1">INDEX($K$2:$K$6,RANDBETWEEN(1,ROWS($K$2:$K$6)),1)</f>
        <v>France</v>
      </c>
      <c r="L944">
        <f t="shared" ca="1" si="188"/>
        <v>90</v>
      </c>
      <c r="M944">
        <f t="shared" ca="1" si="189"/>
        <v>102</v>
      </c>
      <c r="N944">
        <f t="shared" ca="1" si="188"/>
        <v>95</v>
      </c>
      <c r="O944" s="2">
        <f t="shared" ca="1" si="190"/>
        <v>66.5</v>
      </c>
      <c r="P944" s="2">
        <f t="shared" ca="1" si="191"/>
        <v>28.5</v>
      </c>
      <c r="Q944">
        <f t="shared" ca="1" si="192"/>
        <v>10</v>
      </c>
      <c r="R944">
        <f t="shared" ca="1" si="192"/>
        <v>30</v>
      </c>
      <c r="S944" s="2">
        <f t="shared" ca="1" si="193"/>
        <v>4.6000000000000005</v>
      </c>
      <c r="T944" s="3">
        <f t="shared" ca="1" si="194"/>
        <v>0.72640487708008339</v>
      </c>
      <c r="U944" t="str" cm="1">
        <f t="array" aca="1" ref="U944" ca="1">INDEX($U$2:$U$4,RANDBETWEEN(1,ROWS($U$2:$U$4)),1)</f>
        <v>In Relationship</v>
      </c>
    </row>
    <row r="945" spans="1:21">
      <c r="A945">
        <v>944</v>
      </c>
      <c r="B945" cm="1">
        <f t="array" aca="1" ref="B945" ca="1">INDEX($B$2:$B$3,RANDBETWEEN(1,ROWS($B$2:$B$3)),1)</f>
        <v>2021</v>
      </c>
      <c r="C945">
        <f t="shared" ca="1" si="182"/>
        <v>1457927</v>
      </c>
      <c r="D945" t="str" cm="1">
        <f t="array" aca="1" ref="D945" ca="1">INDEX($D$2:$D$6,RANDBETWEEN(1,ROWS($D$2:$D$6)),1)</f>
        <v>Periklis Andreas</v>
      </c>
      <c r="E945" s="1">
        <f t="shared" ca="1" si="183"/>
        <v>44202</v>
      </c>
      <c r="F945">
        <f t="shared" ca="1" si="184"/>
        <v>25</v>
      </c>
      <c r="G945" t="str" cm="1">
        <f t="array" aca="1" ref="G945" ca="1">INDEX($G$2:$G$3,RANDBETWEEN(1,ROWS($G$2:$G$3)),1)</f>
        <v>Female</v>
      </c>
      <c r="H945" s="1">
        <f t="shared" ca="1" si="185"/>
        <v>43621</v>
      </c>
      <c r="I945">
        <f t="shared" ca="1" si="186"/>
        <v>20</v>
      </c>
      <c r="J945">
        <f t="shared" ca="1" si="187"/>
        <v>10</v>
      </c>
      <c r="K945" t="str" cm="1">
        <f t="array" aca="1" ref="K945" ca="1">INDEX($K$2:$K$6,RANDBETWEEN(1,ROWS($K$2:$K$6)),1)</f>
        <v>Spain</v>
      </c>
      <c r="L945">
        <f t="shared" ca="1" si="188"/>
        <v>80</v>
      </c>
      <c r="M945">
        <f t="shared" ca="1" si="189"/>
        <v>134</v>
      </c>
      <c r="N945">
        <f t="shared" ca="1" si="188"/>
        <v>61</v>
      </c>
      <c r="O945" s="2">
        <f t="shared" ca="1" si="190"/>
        <v>42.699999999999996</v>
      </c>
      <c r="P945" s="2">
        <f t="shared" ca="1" si="191"/>
        <v>18.3</v>
      </c>
      <c r="Q945">
        <f t="shared" ca="1" si="192"/>
        <v>20</v>
      </c>
      <c r="R945">
        <f t="shared" ca="1" si="192"/>
        <v>29</v>
      </c>
      <c r="S945" s="2">
        <f t="shared" ca="1" si="193"/>
        <v>6</v>
      </c>
      <c r="T945" s="3">
        <f t="shared" ca="1" si="194"/>
        <v>0.15114027727458346</v>
      </c>
      <c r="U945" t="str" cm="1">
        <f t="array" aca="1" ref="U945" ca="1">INDEX($U$2:$U$4,RANDBETWEEN(1,ROWS($U$2:$U$4)),1)</f>
        <v>In Relationship</v>
      </c>
    </row>
    <row r="946" spans="1:21">
      <c r="A946">
        <v>945</v>
      </c>
      <c r="B946" cm="1">
        <f t="array" aca="1" ref="B946" ca="1">INDEX($B$2:$B$3,RANDBETWEEN(1,ROWS($B$2:$B$3)),1)</f>
        <v>2021</v>
      </c>
      <c r="C946">
        <f t="shared" ca="1" si="182"/>
        <v>1459763</v>
      </c>
      <c r="D946" t="str" cm="1">
        <f t="array" aca="1" ref="D946" ca="1">INDEX($D$2:$D$6,RANDBETWEEN(1,ROWS($D$2:$D$6)),1)</f>
        <v>Periklis Andreas</v>
      </c>
      <c r="E946" s="1">
        <f t="shared" ca="1" si="183"/>
        <v>44186</v>
      </c>
      <c r="F946">
        <f t="shared" ca="1" si="184"/>
        <v>19</v>
      </c>
      <c r="G946" t="str" cm="1">
        <f t="array" aca="1" ref="G946" ca="1">INDEX($G$2:$G$3,RANDBETWEEN(1,ROWS($G$2:$G$3)),1)</f>
        <v>Male</v>
      </c>
      <c r="H946" s="1">
        <f t="shared" ca="1" si="185"/>
        <v>43577</v>
      </c>
      <c r="I946">
        <f t="shared" ca="1" si="186"/>
        <v>13</v>
      </c>
      <c r="J946">
        <f t="shared" ca="1" si="187"/>
        <v>13</v>
      </c>
      <c r="K946" t="str" cm="1">
        <f t="array" aca="1" ref="K946" ca="1">INDEX($K$2:$K$6,RANDBETWEEN(1,ROWS($K$2:$K$6)),1)</f>
        <v>France</v>
      </c>
      <c r="L946">
        <f t="shared" ca="1" si="188"/>
        <v>94</v>
      </c>
      <c r="M946">
        <f t="shared" ca="1" si="189"/>
        <v>147</v>
      </c>
      <c r="N946">
        <f t="shared" ca="1" si="188"/>
        <v>63</v>
      </c>
      <c r="O946" s="2">
        <f t="shared" ca="1" si="190"/>
        <v>44.099999999999994</v>
      </c>
      <c r="P946" s="2">
        <f t="shared" ca="1" si="191"/>
        <v>18.899999999999999</v>
      </c>
      <c r="Q946">
        <f t="shared" ca="1" si="192"/>
        <v>29</v>
      </c>
      <c r="R946">
        <f t="shared" ca="1" si="192"/>
        <v>39</v>
      </c>
      <c r="S946" s="2">
        <f t="shared" ca="1" si="193"/>
        <v>5.2</v>
      </c>
      <c r="T946" s="3">
        <f t="shared" ca="1" si="194"/>
        <v>0.35148646545946061</v>
      </c>
      <c r="U946" t="str" cm="1">
        <f t="array" aca="1" ref="U946" ca="1">INDEX($U$2:$U$4,RANDBETWEEN(1,ROWS($U$2:$U$4)),1)</f>
        <v>In Relationship</v>
      </c>
    </row>
    <row r="947" spans="1:21">
      <c r="A947">
        <v>946</v>
      </c>
      <c r="B947" cm="1">
        <f t="array" aca="1" ref="B947" ca="1">INDEX($B$2:$B$3,RANDBETWEEN(1,ROWS($B$2:$B$3)),1)</f>
        <v>2021</v>
      </c>
      <c r="C947">
        <f t="shared" ca="1" si="182"/>
        <v>1403622</v>
      </c>
      <c r="D947" t="str" cm="1">
        <f t="array" aca="1" ref="D947" ca="1">INDEX($D$2:$D$6,RANDBETWEEN(1,ROWS($D$2:$D$6)),1)</f>
        <v>Irini Antoniou</v>
      </c>
      <c r="E947" s="1">
        <f t="shared" ca="1" si="183"/>
        <v>44365</v>
      </c>
      <c r="F947">
        <f t="shared" ca="1" si="184"/>
        <v>28</v>
      </c>
      <c r="G947" t="str" cm="1">
        <f t="array" aca="1" ref="G947" ca="1">INDEX($G$2:$G$3,RANDBETWEEN(1,ROWS($G$2:$G$3)),1)</f>
        <v>Female</v>
      </c>
      <c r="H947" s="1">
        <f t="shared" ca="1" si="185"/>
        <v>43385</v>
      </c>
      <c r="I947">
        <f t="shared" ca="1" si="186"/>
        <v>17</v>
      </c>
      <c r="J947">
        <f t="shared" ca="1" si="187"/>
        <v>12</v>
      </c>
      <c r="K947" t="str" cm="1">
        <f t="array" aca="1" ref="K947" ca="1">INDEX($K$2:$K$6,RANDBETWEEN(1,ROWS($K$2:$K$6)),1)</f>
        <v>Spain</v>
      </c>
      <c r="L947">
        <f t="shared" ca="1" si="188"/>
        <v>89</v>
      </c>
      <c r="M947">
        <f t="shared" ca="1" si="189"/>
        <v>200</v>
      </c>
      <c r="N947">
        <f t="shared" ca="1" si="188"/>
        <v>78</v>
      </c>
      <c r="O947" s="2">
        <f t="shared" ca="1" si="190"/>
        <v>54.599999999999994</v>
      </c>
      <c r="P947" s="2">
        <f t="shared" ca="1" si="191"/>
        <v>23.4</v>
      </c>
      <c r="Q947">
        <f t="shared" ca="1" si="192"/>
        <v>13</v>
      </c>
      <c r="R947">
        <f t="shared" ca="1" si="192"/>
        <v>25</v>
      </c>
      <c r="S947" s="2">
        <f t="shared" ca="1" si="193"/>
        <v>5.8000000000000007</v>
      </c>
      <c r="T947" s="3">
        <f t="shared" ca="1" si="194"/>
        <v>0.39429633463545588</v>
      </c>
      <c r="U947" t="str" cm="1">
        <f t="array" aca="1" ref="U947" ca="1">INDEX($U$2:$U$4,RANDBETWEEN(1,ROWS($U$2:$U$4)),1)</f>
        <v>In Relationship</v>
      </c>
    </row>
    <row r="948" spans="1:21">
      <c r="A948">
        <v>947</v>
      </c>
      <c r="B948" cm="1">
        <f t="array" aca="1" ref="B948" ca="1">INDEX($B$2:$B$3,RANDBETWEEN(1,ROWS($B$2:$B$3)),1)</f>
        <v>2021</v>
      </c>
      <c r="C948">
        <f t="shared" ca="1" si="182"/>
        <v>1470309</v>
      </c>
      <c r="D948" t="str" cm="1">
        <f t="array" aca="1" ref="D948" ca="1">INDEX($D$2:$D$6,RANDBETWEEN(1,ROWS($D$2:$D$6)),1)</f>
        <v>Costas Antonis</v>
      </c>
      <c r="E948" s="1">
        <f t="shared" ca="1" si="183"/>
        <v>44325</v>
      </c>
      <c r="F948">
        <f t="shared" ca="1" si="184"/>
        <v>21</v>
      </c>
      <c r="G948" t="str" cm="1">
        <f t="array" aca="1" ref="G948" ca="1">INDEX($G$2:$G$3,RANDBETWEEN(1,ROWS($G$2:$G$3)),1)</f>
        <v>Female</v>
      </c>
      <c r="H948" s="1">
        <f t="shared" ca="1" si="185"/>
        <v>43300</v>
      </c>
      <c r="I948">
        <f t="shared" ca="1" si="186"/>
        <v>19</v>
      </c>
      <c r="J948">
        <f t="shared" ca="1" si="187"/>
        <v>15</v>
      </c>
      <c r="K948" t="str" cm="1">
        <f t="array" aca="1" ref="K948" ca="1">INDEX($K$2:$K$6,RANDBETWEEN(1,ROWS($K$2:$K$6)),1)</f>
        <v>Spain</v>
      </c>
      <c r="L948">
        <f t="shared" ca="1" si="188"/>
        <v>58</v>
      </c>
      <c r="M948">
        <f t="shared" ca="1" si="189"/>
        <v>106</v>
      </c>
      <c r="N948">
        <f t="shared" ca="1" si="188"/>
        <v>85</v>
      </c>
      <c r="O948" s="2">
        <f t="shared" ca="1" si="190"/>
        <v>59.499999999999993</v>
      </c>
      <c r="P948" s="2">
        <f t="shared" ca="1" si="191"/>
        <v>25.5</v>
      </c>
      <c r="Q948">
        <f t="shared" ca="1" si="192"/>
        <v>33</v>
      </c>
      <c r="R948">
        <f t="shared" ca="1" si="192"/>
        <v>26</v>
      </c>
      <c r="S948" s="2">
        <f t="shared" ca="1" si="193"/>
        <v>6.8000000000000007</v>
      </c>
      <c r="T948" s="3">
        <f t="shared" ca="1" si="194"/>
        <v>8.7635194678822304E-3</v>
      </c>
      <c r="U948" t="str" cm="1">
        <f t="array" aca="1" ref="U948" ca="1">INDEX($U$2:$U$4,RANDBETWEEN(1,ROWS($U$2:$U$4)),1)</f>
        <v>Married</v>
      </c>
    </row>
    <row r="949" spans="1:21">
      <c r="A949">
        <v>948</v>
      </c>
      <c r="B949" cm="1">
        <f t="array" aca="1" ref="B949" ca="1">INDEX($B$2:$B$3,RANDBETWEEN(1,ROWS($B$2:$B$3)),1)</f>
        <v>2020</v>
      </c>
      <c r="C949">
        <f t="shared" ca="1" si="182"/>
        <v>1438403</v>
      </c>
      <c r="D949" t="str" cm="1">
        <f t="array" aca="1" ref="D949" ca="1">INDEX($D$2:$D$6,RANDBETWEEN(1,ROWS($D$2:$D$6)),1)</f>
        <v>Periklis Andreas</v>
      </c>
      <c r="E949" s="1">
        <f t="shared" ca="1" si="183"/>
        <v>44341</v>
      </c>
      <c r="F949">
        <f t="shared" ca="1" si="184"/>
        <v>19</v>
      </c>
      <c r="G949" t="str" cm="1">
        <f t="array" aca="1" ref="G949" ca="1">INDEX($G$2:$G$3,RANDBETWEEN(1,ROWS($G$2:$G$3)),1)</f>
        <v>Female</v>
      </c>
      <c r="H949" s="1">
        <f t="shared" ca="1" si="185"/>
        <v>43627</v>
      </c>
      <c r="I949">
        <f t="shared" ca="1" si="186"/>
        <v>10</v>
      </c>
      <c r="J949">
        <f t="shared" ca="1" si="187"/>
        <v>10</v>
      </c>
      <c r="K949" t="str" cm="1">
        <f t="array" aca="1" ref="K949" ca="1">INDEX($K$2:$K$6,RANDBETWEEN(1,ROWS($K$2:$K$6)),1)</f>
        <v>Australia</v>
      </c>
      <c r="L949">
        <f t="shared" ca="1" si="188"/>
        <v>81</v>
      </c>
      <c r="M949">
        <f t="shared" ca="1" si="189"/>
        <v>123</v>
      </c>
      <c r="N949">
        <f t="shared" ca="1" si="188"/>
        <v>51</v>
      </c>
      <c r="O949" s="2">
        <f t="shared" ca="1" si="190"/>
        <v>35.699999999999996</v>
      </c>
      <c r="P949" s="2">
        <f t="shared" ca="1" si="191"/>
        <v>15.299999999999999</v>
      </c>
      <c r="Q949">
        <f t="shared" ca="1" si="192"/>
        <v>48</v>
      </c>
      <c r="R949">
        <f t="shared" ca="1" si="192"/>
        <v>17</v>
      </c>
      <c r="S949" s="2">
        <f t="shared" ca="1" si="193"/>
        <v>4</v>
      </c>
      <c r="T949" s="3">
        <f t="shared" ca="1" si="194"/>
        <v>0.3911140663891749</v>
      </c>
      <c r="U949" t="str" cm="1">
        <f t="array" aca="1" ref="U949" ca="1">INDEX($U$2:$U$4,RANDBETWEEN(1,ROWS($U$2:$U$4)),1)</f>
        <v>Single</v>
      </c>
    </row>
    <row r="950" spans="1:21">
      <c r="A950">
        <v>949</v>
      </c>
      <c r="B950" cm="1">
        <f t="array" aca="1" ref="B950" ca="1">INDEX($B$2:$B$3,RANDBETWEEN(1,ROWS($B$2:$B$3)),1)</f>
        <v>2021</v>
      </c>
      <c r="C950">
        <f t="shared" ca="1" si="182"/>
        <v>1489936</v>
      </c>
      <c r="D950" t="str" cm="1">
        <f t="array" aca="1" ref="D950" ca="1">INDEX($D$2:$D$6,RANDBETWEEN(1,ROWS($D$2:$D$6)),1)</f>
        <v>Costas Antonis</v>
      </c>
      <c r="E950" s="1">
        <f t="shared" ca="1" si="183"/>
        <v>44060</v>
      </c>
      <c r="F950">
        <f t="shared" ca="1" si="184"/>
        <v>23</v>
      </c>
      <c r="G950" t="str" cm="1">
        <f t="array" aca="1" ref="G950" ca="1">INDEX($G$2:$G$3,RANDBETWEEN(1,ROWS($G$2:$G$3)),1)</f>
        <v>Female</v>
      </c>
      <c r="H950" s="1">
        <f t="shared" ca="1" si="185"/>
        <v>43478</v>
      </c>
      <c r="I950">
        <f t="shared" ca="1" si="186"/>
        <v>10</v>
      </c>
      <c r="J950">
        <f t="shared" ca="1" si="187"/>
        <v>11</v>
      </c>
      <c r="K950" t="str" cm="1">
        <f t="array" aca="1" ref="K950" ca="1">INDEX($K$2:$K$6,RANDBETWEEN(1,ROWS($K$2:$K$6)),1)</f>
        <v>Spain</v>
      </c>
      <c r="L950">
        <f t="shared" ca="1" si="188"/>
        <v>82</v>
      </c>
      <c r="M950">
        <f t="shared" ca="1" si="189"/>
        <v>116</v>
      </c>
      <c r="N950">
        <f t="shared" ca="1" si="188"/>
        <v>70</v>
      </c>
      <c r="O950" s="2">
        <f t="shared" ca="1" si="190"/>
        <v>49</v>
      </c>
      <c r="P950" s="2">
        <f t="shared" ca="1" si="191"/>
        <v>21</v>
      </c>
      <c r="Q950">
        <f t="shared" ca="1" si="192"/>
        <v>19</v>
      </c>
      <c r="R950">
        <f t="shared" ca="1" si="192"/>
        <v>11</v>
      </c>
      <c r="S950" s="2">
        <f t="shared" ca="1" si="193"/>
        <v>4.2</v>
      </c>
      <c r="T950" s="3">
        <f t="shared" ca="1" si="194"/>
        <v>0.13464513416661106</v>
      </c>
      <c r="U950" t="str" cm="1">
        <f t="array" aca="1" ref="U950" ca="1">INDEX($U$2:$U$4,RANDBETWEEN(1,ROWS($U$2:$U$4)),1)</f>
        <v>In Relationship</v>
      </c>
    </row>
    <row r="951" spans="1:21">
      <c r="A951">
        <v>950</v>
      </c>
      <c r="B951" cm="1">
        <f t="array" aca="1" ref="B951" ca="1">INDEX($B$2:$B$3,RANDBETWEEN(1,ROWS($B$2:$B$3)),1)</f>
        <v>2021</v>
      </c>
      <c r="C951">
        <f t="shared" ca="1" si="182"/>
        <v>1485884</v>
      </c>
      <c r="D951" t="str" cm="1">
        <f t="array" aca="1" ref="D951" ca="1">INDEX($D$2:$D$6,RANDBETWEEN(1,ROWS($D$2:$D$6)),1)</f>
        <v>Costas Antonis</v>
      </c>
      <c r="E951" s="1">
        <f t="shared" ca="1" si="183"/>
        <v>44357</v>
      </c>
      <c r="F951">
        <f t="shared" ca="1" si="184"/>
        <v>26</v>
      </c>
      <c r="G951" t="str" cm="1">
        <f t="array" aca="1" ref="G951" ca="1">INDEX($G$2:$G$3,RANDBETWEEN(1,ROWS($G$2:$G$3)),1)</f>
        <v>Female</v>
      </c>
      <c r="H951" s="1">
        <f t="shared" ca="1" si="185"/>
        <v>43398</v>
      </c>
      <c r="I951">
        <f t="shared" ca="1" si="186"/>
        <v>18</v>
      </c>
      <c r="J951">
        <f t="shared" ca="1" si="187"/>
        <v>12</v>
      </c>
      <c r="K951" t="str" cm="1">
        <f t="array" aca="1" ref="K951" ca="1">INDEX($K$2:$K$6,RANDBETWEEN(1,ROWS($K$2:$K$6)),1)</f>
        <v>Germany</v>
      </c>
      <c r="L951">
        <f t="shared" ca="1" si="188"/>
        <v>83</v>
      </c>
      <c r="M951">
        <f t="shared" ca="1" si="189"/>
        <v>118</v>
      </c>
      <c r="N951">
        <f t="shared" ca="1" si="188"/>
        <v>89</v>
      </c>
      <c r="O951" s="2">
        <f t="shared" ca="1" si="190"/>
        <v>62.3</v>
      </c>
      <c r="P951" s="2">
        <f t="shared" ca="1" si="191"/>
        <v>26.7</v>
      </c>
      <c r="Q951">
        <f t="shared" ca="1" si="192"/>
        <v>18</v>
      </c>
      <c r="R951">
        <f t="shared" ca="1" si="192"/>
        <v>28</v>
      </c>
      <c r="S951" s="2">
        <f t="shared" ca="1" si="193"/>
        <v>6</v>
      </c>
      <c r="T951" s="3">
        <f t="shared" ca="1" si="194"/>
        <v>0.84948033515010946</v>
      </c>
      <c r="U951" t="str" cm="1">
        <f t="array" aca="1" ref="U951" ca="1">INDEX($U$2:$U$4,RANDBETWEEN(1,ROWS($U$2:$U$4)),1)</f>
        <v>Single</v>
      </c>
    </row>
    <row r="952" spans="1:21">
      <c r="A952">
        <v>951</v>
      </c>
      <c r="B952" cm="1">
        <f t="array" aca="1" ref="B952" ca="1">INDEX($B$2:$B$3,RANDBETWEEN(1,ROWS($B$2:$B$3)),1)</f>
        <v>2020</v>
      </c>
      <c r="C952">
        <f t="shared" ca="1" si="182"/>
        <v>1404703</v>
      </c>
      <c r="D952" t="str" cm="1">
        <f t="array" aca="1" ref="D952" ca="1">INDEX($D$2:$D$6,RANDBETWEEN(1,ROWS($D$2:$D$6)),1)</f>
        <v>Marios Katsaros</v>
      </c>
      <c r="E952" s="1">
        <f t="shared" ca="1" si="183"/>
        <v>44363</v>
      </c>
      <c r="F952">
        <f t="shared" ca="1" si="184"/>
        <v>22</v>
      </c>
      <c r="G952" t="str" cm="1">
        <f t="array" aca="1" ref="G952" ca="1">INDEX($G$2:$G$3,RANDBETWEEN(1,ROWS($G$2:$G$3)),1)</f>
        <v>Female</v>
      </c>
      <c r="H952" s="1">
        <f t="shared" ca="1" si="185"/>
        <v>43439</v>
      </c>
      <c r="I952">
        <f t="shared" ca="1" si="186"/>
        <v>13</v>
      </c>
      <c r="J952">
        <f t="shared" ca="1" si="187"/>
        <v>12</v>
      </c>
      <c r="K952" t="str" cm="1">
        <f t="array" aca="1" ref="K952" ca="1">INDEX($K$2:$K$6,RANDBETWEEN(1,ROWS($K$2:$K$6)),1)</f>
        <v>Australia</v>
      </c>
      <c r="L952">
        <f t="shared" ca="1" si="188"/>
        <v>64</v>
      </c>
      <c r="M952">
        <f t="shared" ca="1" si="189"/>
        <v>144</v>
      </c>
      <c r="N952">
        <f t="shared" ca="1" si="188"/>
        <v>60</v>
      </c>
      <c r="O952" s="2">
        <f t="shared" ca="1" si="190"/>
        <v>42</v>
      </c>
      <c r="P952" s="2">
        <f t="shared" ca="1" si="191"/>
        <v>18</v>
      </c>
      <c r="Q952">
        <f t="shared" ca="1" si="192"/>
        <v>36</v>
      </c>
      <c r="R952">
        <f t="shared" ca="1" si="192"/>
        <v>25</v>
      </c>
      <c r="S952" s="2">
        <f t="shared" ca="1" si="193"/>
        <v>5</v>
      </c>
      <c r="T952" s="3">
        <f t="shared" ca="1" si="194"/>
        <v>0.31323029384786316</v>
      </c>
      <c r="U952" t="str" cm="1">
        <f t="array" aca="1" ref="U952" ca="1">INDEX($U$2:$U$4,RANDBETWEEN(1,ROWS($U$2:$U$4)),1)</f>
        <v>Married</v>
      </c>
    </row>
    <row r="953" spans="1:21">
      <c r="A953">
        <v>952</v>
      </c>
      <c r="B953" cm="1">
        <f t="array" aca="1" ref="B953" ca="1">INDEX($B$2:$B$3,RANDBETWEEN(1,ROWS($B$2:$B$3)),1)</f>
        <v>2020</v>
      </c>
      <c r="C953">
        <f t="shared" ca="1" si="182"/>
        <v>1469210</v>
      </c>
      <c r="D953" t="str" cm="1">
        <f t="array" aca="1" ref="D953" ca="1">INDEX($D$2:$D$6,RANDBETWEEN(1,ROWS($D$2:$D$6)),1)</f>
        <v>Irini Antoniou</v>
      </c>
      <c r="E953" s="1">
        <f t="shared" ca="1" si="183"/>
        <v>44406</v>
      </c>
      <c r="F953">
        <f t="shared" ca="1" si="184"/>
        <v>22</v>
      </c>
      <c r="G953" t="str" cm="1">
        <f t="array" aca="1" ref="G953" ca="1">INDEX($G$2:$G$3,RANDBETWEEN(1,ROWS($G$2:$G$3)),1)</f>
        <v>Male</v>
      </c>
      <c r="H953" s="1">
        <f t="shared" ca="1" si="185"/>
        <v>43438</v>
      </c>
      <c r="I953">
        <f t="shared" ca="1" si="186"/>
        <v>13</v>
      </c>
      <c r="J953">
        <f t="shared" ca="1" si="187"/>
        <v>13</v>
      </c>
      <c r="K953" t="str" cm="1">
        <f t="array" aca="1" ref="K953" ca="1">INDEX($K$2:$K$6,RANDBETWEEN(1,ROWS($K$2:$K$6)),1)</f>
        <v>Canada</v>
      </c>
      <c r="L953">
        <f t="shared" ca="1" si="188"/>
        <v>73</v>
      </c>
      <c r="M953">
        <f t="shared" ca="1" si="189"/>
        <v>197</v>
      </c>
      <c r="N953">
        <f t="shared" ca="1" si="188"/>
        <v>53</v>
      </c>
      <c r="O953" s="2">
        <f t="shared" ca="1" si="190"/>
        <v>37.099999999999994</v>
      </c>
      <c r="P953" s="2">
        <f t="shared" ca="1" si="191"/>
        <v>15.899999999999999</v>
      </c>
      <c r="Q953">
        <f t="shared" ca="1" si="192"/>
        <v>15</v>
      </c>
      <c r="R953">
        <f t="shared" ca="1" si="192"/>
        <v>22</v>
      </c>
      <c r="S953" s="2">
        <f t="shared" ca="1" si="193"/>
        <v>5.2</v>
      </c>
      <c r="T953" s="3">
        <f t="shared" ca="1" si="194"/>
        <v>0.41505826217727382</v>
      </c>
      <c r="U953" t="str" cm="1">
        <f t="array" aca="1" ref="U953" ca="1">INDEX($U$2:$U$4,RANDBETWEEN(1,ROWS($U$2:$U$4)),1)</f>
        <v>In Relationship</v>
      </c>
    </row>
    <row r="954" spans="1:21">
      <c r="A954">
        <v>953</v>
      </c>
      <c r="B954" cm="1">
        <f t="array" aca="1" ref="B954" ca="1">INDEX($B$2:$B$3,RANDBETWEEN(1,ROWS($B$2:$B$3)),1)</f>
        <v>2020</v>
      </c>
      <c r="C954">
        <f t="shared" ca="1" si="182"/>
        <v>1426012</v>
      </c>
      <c r="D954" t="str" cm="1">
        <f t="array" aca="1" ref="D954" ca="1">INDEX($D$2:$D$6,RANDBETWEEN(1,ROWS($D$2:$D$6)),1)</f>
        <v>Periklis Andreas</v>
      </c>
      <c r="E954" s="1">
        <f t="shared" ca="1" si="183"/>
        <v>44234</v>
      </c>
      <c r="F954">
        <f t="shared" ca="1" si="184"/>
        <v>24</v>
      </c>
      <c r="G954" t="str" cm="1">
        <f t="array" aca="1" ref="G954" ca="1">INDEX($G$2:$G$3,RANDBETWEEN(1,ROWS($G$2:$G$3)),1)</f>
        <v>Female</v>
      </c>
      <c r="H954" s="1">
        <f t="shared" ca="1" si="185"/>
        <v>43631</v>
      </c>
      <c r="I954">
        <f t="shared" ca="1" si="186"/>
        <v>20</v>
      </c>
      <c r="J954">
        <f t="shared" ca="1" si="187"/>
        <v>8</v>
      </c>
      <c r="K954" t="str" cm="1">
        <f t="array" aca="1" ref="K954" ca="1">INDEX($K$2:$K$6,RANDBETWEEN(1,ROWS($K$2:$K$6)),1)</f>
        <v>Canada</v>
      </c>
      <c r="L954">
        <f t="shared" ca="1" si="188"/>
        <v>62</v>
      </c>
      <c r="M954">
        <f t="shared" ca="1" si="189"/>
        <v>139</v>
      </c>
      <c r="N954">
        <f t="shared" ca="1" si="188"/>
        <v>59</v>
      </c>
      <c r="O954" s="2">
        <f t="shared" ca="1" si="190"/>
        <v>41.3</v>
      </c>
      <c r="P954" s="2">
        <f t="shared" ca="1" si="191"/>
        <v>17.7</v>
      </c>
      <c r="Q954">
        <f t="shared" ca="1" si="192"/>
        <v>40</v>
      </c>
      <c r="R954">
        <f t="shared" ca="1" si="192"/>
        <v>42</v>
      </c>
      <c r="S954" s="2">
        <f t="shared" ca="1" si="193"/>
        <v>5.6000000000000005</v>
      </c>
      <c r="T954" s="3">
        <f t="shared" ca="1" si="194"/>
        <v>2.8772694895219608E-2</v>
      </c>
      <c r="U954" t="str" cm="1">
        <f t="array" aca="1" ref="U954" ca="1">INDEX($U$2:$U$4,RANDBETWEEN(1,ROWS($U$2:$U$4)),1)</f>
        <v>Single</v>
      </c>
    </row>
    <row r="955" spans="1:21">
      <c r="A955">
        <v>954</v>
      </c>
      <c r="B955" cm="1">
        <f t="array" aca="1" ref="B955" ca="1">INDEX($B$2:$B$3,RANDBETWEEN(1,ROWS($B$2:$B$3)),1)</f>
        <v>2021</v>
      </c>
      <c r="C955">
        <f t="shared" ca="1" si="182"/>
        <v>1464996</v>
      </c>
      <c r="D955" t="str" cm="1">
        <f t="array" aca="1" ref="D955" ca="1">INDEX($D$2:$D$6,RANDBETWEEN(1,ROWS($D$2:$D$6)),1)</f>
        <v>Marios Katsaros</v>
      </c>
      <c r="E955" s="1">
        <f t="shared" ca="1" si="183"/>
        <v>44350</v>
      </c>
      <c r="F955">
        <f t="shared" ca="1" si="184"/>
        <v>22</v>
      </c>
      <c r="G955" t="str" cm="1">
        <f t="array" aca="1" ref="G955" ca="1">INDEX($G$2:$G$3,RANDBETWEEN(1,ROWS($G$2:$G$3)),1)</f>
        <v>Female</v>
      </c>
      <c r="H955" s="1">
        <f t="shared" ca="1" si="185"/>
        <v>43551</v>
      </c>
      <c r="I955">
        <f t="shared" ca="1" si="186"/>
        <v>17</v>
      </c>
      <c r="J955">
        <f t="shared" ca="1" si="187"/>
        <v>12</v>
      </c>
      <c r="K955" t="str" cm="1">
        <f t="array" aca="1" ref="K955" ca="1">INDEX($K$2:$K$6,RANDBETWEEN(1,ROWS($K$2:$K$6)),1)</f>
        <v>Australia</v>
      </c>
      <c r="L955">
        <f t="shared" ca="1" si="188"/>
        <v>100</v>
      </c>
      <c r="M955">
        <f t="shared" ca="1" si="189"/>
        <v>161</v>
      </c>
      <c r="N955">
        <f t="shared" ca="1" si="188"/>
        <v>62</v>
      </c>
      <c r="O955" s="2">
        <f t="shared" ca="1" si="190"/>
        <v>43.4</v>
      </c>
      <c r="P955" s="2">
        <f t="shared" ca="1" si="191"/>
        <v>18.599999999999998</v>
      </c>
      <c r="Q955">
        <f t="shared" ca="1" si="192"/>
        <v>35</v>
      </c>
      <c r="R955">
        <f t="shared" ca="1" si="192"/>
        <v>38</v>
      </c>
      <c r="S955" s="2">
        <f t="shared" ca="1" si="193"/>
        <v>5.8000000000000007</v>
      </c>
      <c r="T955" s="3">
        <f t="shared" ca="1" si="194"/>
        <v>0.85762871730512613</v>
      </c>
      <c r="U955" t="str" cm="1">
        <f t="array" aca="1" ref="U955" ca="1">INDEX($U$2:$U$4,RANDBETWEEN(1,ROWS($U$2:$U$4)),1)</f>
        <v>Single</v>
      </c>
    </row>
    <row r="956" spans="1:21">
      <c r="A956">
        <v>955</v>
      </c>
      <c r="B956" cm="1">
        <f t="array" aca="1" ref="B956" ca="1">INDEX($B$2:$B$3,RANDBETWEEN(1,ROWS($B$2:$B$3)),1)</f>
        <v>2020</v>
      </c>
      <c r="C956">
        <f t="shared" ca="1" si="182"/>
        <v>1402769</v>
      </c>
      <c r="D956" t="str" cm="1">
        <f t="array" aca="1" ref="D956" ca="1">INDEX($D$2:$D$6,RANDBETWEEN(1,ROWS($D$2:$D$6)),1)</f>
        <v>Periklis Andreas</v>
      </c>
      <c r="E956" s="1">
        <f t="shared" ca="1" si="183"/>
        <v>44091</v>
      </c>
      <c r="F956">
        <f t="shared" ca="1" si="184"/>
        <v>23</v>
      </c>
      <c r="G956" t="str" cm="1">
        <f t="array" aca="1" ref="G956" ca="1">INDEX($G$2:$G$3,RANDBETWEEN(1,ROWS($G$2:$G$3)),1)</f>
        <v>Female</v>
      </c>
      <c r="H956" s="1">
        <f t="shared" ca="1" si="185"/>
        <v>43256</v>
      </c>
      <c r="I956">
        <f t="shared" ca="1" si="186"/>
        <v>10</v>
      </c>
      <c r="J956">
        <f t="shared" ca="1" si="187"/>
        <v>13</v>
      </c>
      <c r="K956" t="str" cm="1">
        <f t="array" aca="1" ref="K956" ca="1">INDEX($K$2:$K$6,RANDBETWEEN(1,ROWS($K$2:$K$6)),1)</f>
        <v>Australia</v>
      </c>
      <c r="L956">
        <f t="shared" ca="1" si="188"/>
        <v>95</v>
      </c>
      <c r="M956">
        <f t="shared" ca="1" si="189"/>
        <v>161</v>
      </c>
      <c r="N956">
        <f t="shared" ca="1" si="188"/>
        <v>83</v>
      </c>
      <c r="O956" s="2">
        <f t="shared" ca="1" si="190"/>
        <v>58.099999999999994</v>
      </c>
      <c r="P956" s="2">
        <f t="shared" ca="1" si="191"/>
        <v>24.9</v>
      </c>
      <c r="Q956">
        <f t="shared" ca="1" si="192"/>
        <v>37</v>
      </c>
      <c r="R956">
        <f t="shared" ca="1" si="192"/>
        <v>40</v>
      </c>
      <c r="S956" s="2">
        <f t="shared" ca="1" si="193"/>
        <v>4.6000000000000005</v>
      </c>
      <c r="T956" s="3">
        <f t="shared" ca="1" si="194"/>
        <v>2.2314423513555726E-2</v>
      </c>
      <c r="U956" t="str" cm="1">
        <f t="array" aca="1" ref="U956" ca="1">INDEX($U$2:$U$4,RANDBETWEEN(1,ROWS($U$2:$U$4)),1)</f>
        <v>In Relationship</v>
      </c>
    </row>
    <row r="957" spans="1:21">
      <c r="A957">
        <v>956</v>
      </c>
      <c r="B957" cm="1">
        <f t="array" aca="1" ref="B957" ca="1">INDEX($B$2:$B$3,RANDBETWEEN(1,ROWS($B$2:$B$3)),1)</f>
        <v>2020</v>
      </c>
      <c r="C957">
        <f t="shared" ca="1" si="182"/>
        <v>1490757</v>
      </c>
      <c r="D957" t="str" cm="1">
        <f t="array" aca="1" ref="D957" ca="1">INDEX($D$2:$D$6,RANDBETWEEN(1,ROWS($D$2:$D$6)),1)</f>
        <v>Irini Antoniou</v>
      </c>
      <c r="E957" s="1">
        <f t="shared" ca="1" si="183"/>
        <v>44080</v>
      </c>
      <c r="F957">
        <f t="shared" ca="1" si="184"/>
        <v>21</v>
      </c>
      <c r="G957" t="str" cm="1">
        <f t="array" aca="1" ref="G957" ca="1">INDEX($G$2:$G$3,RANDBETWEEN(1,ROWS($G$2:$G$3)),1)</f>
        <v>Male</v>
      </c>
      <c r="H957" s="1">
        <f t="shared" ca="1" si="185"/>
        <v>43304</v>
      </c>
      <c r="I957">
        <f t="shared" ca="1" si="186"/>
        <v>20</v>
      </c>
      <c r="J957">
        <f t="shared" ca="1" si="187"/>
        <v>15</v>
      </c>
      <c r="K957" t="str" cm="1">
        <f t="array" aca="1" ref="K957" ca="1">INDEX($K$2:$K$6,RANDBETWEEN(1,ROWS($K$2:$K$6)),1)</f>
        <v>Spain</v>
      </c>
      <c r="L957">
        <f t="shared" ca="1" si="188"/>
        <v>82</v>
      </c>
      <c r="M957">
        <f t="shared" ca="1" si="189"/>
        <v>104</v>
      </c>
      <c r="N957">
        <f t="shared" ca="1" si="188"/>
        <v>55</v>
      </c>
      <c r="O957" s="2">
        <f t="shared" ca="1" si="190"/>
        <v>38.5</v>
      </c>
      <c r="P957" s="2">
        <f t="shared" ca="1" si="191"/>
        <v>16.5</v>
      </c>
      <c r="Q957">
        <f t="shared" ca="1" si="192"/>
        <v>31</v>
      </c>
      <c r="R957">
        <f t="shared" ca="1" si="192"/>
        <v>31</v>
      </c>
      <c r="S957" s="2">
        <f t="shared" ca="1" si="193"/>
        <v>7</v>
      </c>
      <c r="T957" s="3">
        <f t="shared" ca="1" si="194"/>
        <v>0.78618126845340941</v>
      </c>
      <c r="U957" t="str" cm="1">
        <f t="array" aca="1" ref="U957" ca="1">INDEX($U$2:$U$4,RANDBETWEEN(1,ROWS($U$2:$U$4)),1)</f>
        <v>In Relationship</v>
      </c>
    </row>
    <row r="958" spans="1:21">
      <c r="A958">
        <v>957</v>
      </c>
      <c r="B958" cm="1">
        <f t="array" aca="1" ref="B958" ca="1">INDEX($B$2:$B$3,RANDBETWEEN(1,ROWS($B$2:$B$3)),1)</f>
        <v>2020</v>
      </c>
      <c r="C958">
        <f t="shared" ca="1" si="182"/>
        <v>1403063</v>
      </c>
      <c r="D958" t="str" cm="1">
        <f t="array" aca="1" ref="D958" ca="1">INDEX($D$2:$D$6,RANDBETWEEN(1,ROWS($D$2:$D$6)),1)</f>
        <v>Periklis Andreas</v>
      </c>
      <c r="E958" s="1">
        <f t="shared" ca="1" si="183"/>
        <v>44153</v>
      </c>
      <c r="F958">
        <f t="shared" ca="1" si="184"/>
        <v>24</v>
      </c>
      <c r="G958" t="str" cm="1">
        <f t="array" aca="1" ref="G958" ca="1">INDEX($G$2:$G$3,RANDBETWEEN(1,ROWS($G$2:$G$3)),1)</f>
        <v>Female</v>
      </c>
      <c r="H958" s="1">
        <f t="shared" ca="1" si="185"/>
        <v>43320</v>
      </c>
      <c r="I958">
        <f t="shared" ca="1" si="186"/>
        <v>12</v>
      </c>
      <c r="J958">
        <f t="shared" ca="1" si="187"/>
        <v>14</v>
      </c>
      <c r="K958" t="str" cm="1">
        <f t="array" aca="1" ref="K958" ca="1">INDEX($K$2:$K$6,RANDBETWEEN(1,ROWS($K$2:$K$6)),1)</f>
        <v>France</v>
      </c>
      <c r="L958">
        <f t="shared" ca="1" si="188"/>
        <v>54</v>
      </c>
      <c r="M958">
        <f t="shared" ca="1" si="189"/>
        <v>192</v>
      </c>
      <c r="N958">
        <f t="shared" ca="1" si="188"/>
        <v>53</v>
      </c>
      <c r="O958" s="2">
        <f t="shared" ca="1" si="190"/>
        <v>37.099999999999994</v>
      </c>
      <c r="P958" s="2">
        <f t="shared" ca="1" si="191"/>
        <v>15.899999999999999</v>
      </c>
      <c r="Q958">
        <f t="shared" ca="1" si="192"/>
        <v>20</v>
      </c>
      <c r="R958">
        <f t="shared" ca="1" si="192"/>
        <v>25</v>
      </c>
      <c r="S958" s="2">
        <f t="shared" ca="1" si="193"/>
        <v>5.2</v>
      </c>
      <c r="T958" s="3">
        <f t="shared" ca="1" si="194"/>
        <v>0.46996790302736557</v>
      </c>
      <c r="U958" t="str" cm="1">
        <f t="array" aca="1" ref="U958" ca="1">INDEX($U$2:$U$4,RANDBETWEEN(1,ROWS($U$2:$U$4)),1)</f>
        <v>Single</v>
      </c>
    </row>
    <row r="959" spans="1:21">
      <c r="A959">
        <v>958</v>
      </c>
      <c r="B959" cm="1">
        <f t="array" aca="1" ref="B959" ca="1">INDEX($B$2:$B$3,RANDBETWEEN(1,ROWS($B$2:$B$3)),1)</f>
        <v>2021</v>
      </c>
      <c r="C959">
        <f t="shared" ca="1" si="182"/>
        <v>1438669</v>
      </c>
      <c r="D959" t="str" cm="1">
        <f t="array" aca="1" ref="D959" ca="1">INDEX($D$2:$D$6,RANDBETWEEN(1,ROWS($D$2:$D$6)),1)</f>
        <v>Periklis Andreas</v>
      </c>
      <c r="E959" s="1">
        <f t="shared" ca="1" si="183"/>
        <v>44243</v>
      </c>
      <c r="F959">
        <f t="shared" ca="1" si="184"/>
        <v>18</v>
      </c>
      <c r="G959" t="str" cm="1">
        <f t="array" aca="1" ref="G959" ca="1">INDEX($G$2:$G$3,RANDBETWEEN(1,ROWS($G$2:$G$3)),1)</f>
        <v>Female</v>
      </c>
      <c r="H959" s="1">
        <f t="shared" ca="1" si="185"/>
        <v>43506</v>
      </c>
      <c r="I959">
        <f t="shared" ca="1" si="186"/>
        <v>12</v>
      </c>
      <c r="J959">
        <f t="shared" ca="1" si="187"/>
        <v>8</v>
      </c>
      <c r="K959" t="str" cm="1">
        <f t="array" aca="1" ref="K959" ca="1">INDEX($K$2:$K$6,RANDBETWEEN(1,ROWS($K$2:$K$6)),1)</f>
        <v>Germany</v>
      </c>
      <c r="L959">
        <f t="shared" ca="1" si="188"/>
        <v>76</v>
      </c>
      <c r="M959">
        <f t="shared" ca="1" si="189"/>
        <v>114</v>
      </c>
      <c r="N959">
        <f t="shared" ca="1" si="188"/>
        <v>76</v>
      </c>
      <c r="O959" s="2">
        <f t="shared" ca="1" si="190"/>
        <v>53.199999999999996</v>
      </c>
      <c r="P959" s="2">
        <f t="shared" ca="1" si="191"/>
        <v>22.8</v>
      </c>
      <c r="Q959">
        <f t="shared" ca="1" si="192"/>
        <v>24</v>
      </c>
      <c r="R959">
        <f t="shared" ca="1" si="192"/>
        <v>47</v>
      </c>
      <c r="S959" s="2">
        <f t="shared" ca="1" si="193"/>
        <v>4</v>
      </c>
      <c r="T959" s="3">
        <f t="shared" ca="1" si="194"/>
        <v>0.65169708540041971</v>
      </c>
      <c r="U959" t="str" cm="1">
        <f t="array" aca="1" ref="U959" ca="1">INDEX($U$2:$U$4,RANDBETWEEN(1,ROWS($U$2:$U$4)),1)</f>
        <v>Single</v>
      </c>
    </row>
    <row r="960" spans="1:21">
      <c r="A960">
        <v>959</v>
      </c>
      <c r="B960" cm="1">
        <f t="array" aca="1" ref="B960" ca="1">INDEX($B$2:$B$3,RANDBETWEEN(1,ROWS($B$2:$B$3)),1)</f>
        <v>2021</v>
      </c>
      <c r="C960">
        <f t="shared" ca="1" si="182"/>
        <v>1421335</v>
      </c>
      <c r="D960" t="str" cm="1">
        <f t="array" aca="1" ref="D960" ca="1">INDEX($D$2:$D$6,RANDBETWEEN(1,ROWS($D$2:$D$6)),1)</f>
        <v>Periklis Andreas</v>
      </c>
      <c r="E960" s="1">
        <f t="shared" ca="1" si="183"/>
        <v>44150</v>
      </c>
      <c r="F960">
        <f t="shared" ca="1" si="184"/>
        <v>28</v>
      </c>
      <c r="G960" t="str" cm="1">
        <f t="array" aca="1" ref="G960" ca="1">INDEX($G$2:$G$3,RANDBETWEEN(1,ROWS($G$2:$G$3)),1)</f>
        <v>Female</v>
      </c>
      <c r="H960" s="1">
        <f t="shared" ca="1" si="185"/>
        <v>43361</v>
      </c>
      <c r="I960">
        <f t="shared" ca="1" si="186"/>
        <v>15</v>
      </c>
      <c r="J960">
        <f t="shared" ca="1" si="187"/>
        <v>9</v>
      </c>
      <c r="K960" t="str" cm="1">
        <f t="array" aca="1" ref="K960" ca="1">INDEX($K$2:$K$6,RANDBETWEEN(1,ROWS($K$2:$K$6)),1)</f>
        <v>Spain</v>
      </c>
      <c r="L960">
        <f t="shared" ca="1" si="188"/>
        <v>50</v>
      </c>
      <c r="M960">
        <f t="shared" ca="1" si="189"/>
        <v>173</v>
      </c>
      <c r="N960">
        <f t="shared" ca="1" si="188"/>
        <v>58</v>
      </c>
      <c r="O960" s="2">
        <f t="shared" ca="1" si="190"/>
        <v>40.599999999999994</v>
      </c>
      <c r="P960" s="2">
        <f t="shared" ca="1" si="191"/>
        <v>17.399999999999999</v>
      </c>
      <c r="Q960">
        <f t="shared" ca="1" si="192"/>
        <v>46</v>
      </c>
      <c r="R960">
        <f t="shared" ca="1" si="192"/>
        <v>31</v>
      </c>
      <c r="S960" s="2">
        <f t="shared" ca="1" si="193"/>
        <v>4.8000000000000007</v>
      </c>
      <c r="T960" s="3">
        <f t="shared" ca="1" si="194"/>
        <v>0.39636280119058875</v>
      </c>
      <c r="U960" t="str" cm="1">
        <f t="array" aca="1" ref="U960" ca="1">INDEX($U$2:$U$4,RANDBETWEEN(1,ROWS($U$2:$U$4)),1)</f>
        <v>Single</v>
      </c>
    </row>
    <row r="961" spans="1:21">
      <c r="A961">
        <v>960</v>
      </c>
      <c r="B961" cm="1">
        <f t="array" aca="1" ref="B961" ca="1">INDEX($B$2:$B$3,RANDBETWEEN(1,ROWS($B$2:$B$3)),1)</f>
        <v>2020</v>
      </c>
      <c r="C961">
        <f t="shared" ca="1" si="182"/>
        <v>1430738</v>
      </c>
      <c r="D961" t="str" cm="1">
        <f t="array" aca="1" ref="D961" ca="1">INDEX($D$2:$D$6,RANDBETWEEN(1,ROWS($D$2:$D$6)),1)</f>
        <v>Foteini Antonis</v>
      </c>
      <c r="E961" s="1">
        <f t="shared" ca="1" si="183"/>
        <v>44059</v>
      </c>
      <c r="F961">
        <f t="shared" ca="1" si="184"/>
        <v>21</v>
      </c>
      <c r="G961" t="str" cm="1">
        <f t="array" aca="1" ref="G961" ca="1">INDEX($G$2:$G$3,RANDBETWEEN(1,ROWS($G$2:$G$3)),1)</f>
        <v>Male</v>
      </c>
      <c r="H961" s="1">
        <f t="shared" ca="1" si="185"/>
        <v>43522</v>
      </c>
      <c r="I961">
        <f t="shared" ca="1" si="186"/>
        <v>15</v>
      </c>
      <c r="J961">
        <f t="shared" ca="1" si="187"/>
        <v>13</v>
      </c>
      <c r="K961" t="str" cm="1">
        <f t="array" aca="1" ref="K961" ca="1">INDEX($K$2:$K$6,RANDBETWEEN(1,ROWS($K$2:$K$6)),1)</f>
        <v>Canada</v>
      </c>
      <c r="L961">
        <f t="shared" ca="1" si="188"/>
        <v>69</v>
      </c>
      <c r="M961">
        <f t="shared" ca="1" si="189"/>
        <v>160</v>
      </c>
      <c r="N961">
        <f t="shared" ca="1" si="188"/>
        <v>75</v>
      </c>
      <c r="O961" s="2">
        <f t="shared" ca="1" si="190"/>
        <v>52.5</v>
      </c>
      <c r="P961" s="2">
        <f t="shared" ca="1" si="191"/>
        <v>22.5</v>
      </c>
      <c r="Q961">
        <f t="shared" ca="1" si="192"/>
        <v>22</v>
      </c>
      <c r="R961">
        <f t="shared" ca="1" si="192"/>
        <v>49</v>
      </c>
      <c r="S961" s="2">
        <f t="shared" ca="1" si="193"/>
        <v>5.6000000000000005</v>
      </c>
      <c r="T961" s="3">
        <f t="shared" ca="1" si="194"/>
        <v>3.2102214038523202E-2</v>
      </c>
      <c r="U961" t="str" cm="1">
        <f t="array" aca="1" ref="U961" ca="1">INDEX($U$2:$U$4,RANDBETWEEN(1,ROWS($U$2:$U$4)),1)</f>
        <v>In Relationship</v>
      </c>
    </row>
    <row r="962" spans="1:21">
      <c r="A962">
        <v>961</v>
      </c>
      <c r="B962" cm="1">
        <f t="array" aca="1" ref="B962" ca="1">INDEX($B$2:$B$3,RANDBETWEEN(1,ROWS($B$2:$B$3)),1)</f>
        <v>2021</v>
      </c>
      <c r="C962">
        <f t="shared" ca="1" si="182"/>
        <v>1445263</v>
      </c>
      <c r="D962" t="str" cm="1">
        <f t="array" aca="1" ref="D962" ca="1">INDEX($D$2:$D$6,RANDBETWEEN(1,ROWS($D$2:$D$6)),1)</f>
        <v>Irini Antoniou</v>
      </c>
      <c r="E962" s="1">
        <f t="shared" ca="1" si="183"/>
        <v>44000</v>
      </c>
      <c r="F962">
        <f t="shared" ca="1" si="184"/>
        <v>26</v>
      </c>
      <c r="G962" t="str" cm="1">
        <f t="array" aca="1" ref="G962" ca="1">INDEX($G$2:$G$3,RANDBETWEEN(1,ROWS($G$2:$G$3)),1)</f>
        <v>Male</v>
      </c>
      <c r="H962" s="1">
        <f t="shared" ca="1" si="185"/>
        <v>43675</v>
      </c>
      <c r="I962">
        <f t="shared" ca="1" si="186"/>
        <v>19</v>
      </c>
      <c r="J962">
        <f t="shared" ca="1" si="187"/>
        <v>15</v>
      </c>
      <c r="K962" t="str" cm="1">
        <f t="array" aca="1" ref="K962" ca="1">INDEX($K$2:$K$6,RANDBETWEEN(1,ROWS($K$2:$K$6)),1)</f>
        <v>Canada</v>
      </c>
      <c r="L962">
        <f t="shared" ca="1" si="188"/>
        <v>97</v>
      </c>
      <c r="M962">
        <f t="shared" ca="1" si="189"/>
        <v>150</v>
      </c>
      <c r="N962">
        <f t="shared" ca="1" si="188"/>
        <v>59</v>
      </c>
      <c r="O962" s="2">
        <f t="shared" ca="1" si="190"/>
        <v>41.3</v>
      </c>
      <c r="P962" s="2">
        <f t="shared" ca="1" si="191"/>
        <v>17.7</v>
      </c>
      <c r="Q962">
        <f t="shared" ca="1" si="192"/>
        <v>42</v>
      </c>
      <c r="R962">
        <f t="shared" ca="1" si="192"/>
        <v>47</v>
      </c>
      <c r="S962" s="2">
        <f t="shared" ca="1" si="193"/>
        <v>6.8000000000000007</v>
      </c>
      <c r="T962" s="3">
        <f t="shared" ca="1" si="194"/>
        <v>4.4125768146022204E-2</v>
      </c>
      <c r="U962" t="str" cm="1">
        <f t="array" aca="1" ref="U962" ca="1">INDEX($U$2:$U$4,RANDBETWEEN(1,ROWS($U$2:$U$4)),1)</f>
        <v>Married</v>
      </c>
    </row>
    <row r="963" spans="1:21">
      <c r="A963">
        <v>962</v>
      </c>
      <c r="B963" cm="1">
        <f t="array" aca="1" ref="B963" ca="1">INDEX($B$2:$B$3,RANDBETWEEN(1,ROWS($B$2:$B$3)),1)</f>
        <v>2021</v>
      </c>
      <c r="C963">
        <f t="shared" ref="C963:C1026" ca="1" si="195">RANDBETWEEN(1400045,1500098)</f>
        <v>1467224</v>
      </c>
      <c r="D963" t="str" cm="1">
        <f t="array" aca="1" ref="D963" ca="1">INDEX($D$2:$D$6,RANDBETWEEN(1,ROWS($D$2:$D$6)),1)</f>
        <v>Marios Katsaros</v>
      </c>
      <c r="E963" s="1">
        <f t="shared" ref="E963:E1026" ca="1" si="196">RANDBETWEEN(DATE(2020,6,1),DATE(2021,7,30))</f>
        <v>44281</v>
      </c>
      <c r="F963">
        <f t="shared" ref="F963:F1026" ca="1" si="197">RANDBETWEEN(18,28)</f>
        <v>22</v>
      </c>
      <c r="G963" t="str" cm="1">
        <f t="array" aca="1" ref="G963" ca="1">INDEX($G$2:$G$3,RANDBETWEEN(1,ROWS($G$2:$G$3)),1)</f>
        <v>Male</v>
      </c>
      <c r="H963" s="1">
        <f t="shared" ref="H963:H1026" ca="1" si="198">RANDBETWEEN(DATE(2018,6,1),DATE(2019,7,30))</f>
        <v>43415</v>
      </c>
      <c r="I963">
        <f t="shared" ref="I963:I1026" ca="1" si="199">RANDBETWEEN(10,20)</f>
        <v>15</v>
      </c>
      <c r="J963">
        <f t="shared" ref="J963:J1026" ca="1" si="200">RANDBETWEEN(8,15)</f>
        <v>12</v>
      </c>
      <c r="K963" t="str" cm="1">
        <f t="array" aca="1" ref="K963" ca="1">INDEX($K$2:$K$6,RANDBETWEEN(1,ROWS($K$2:$K$6)),1)</f>
        <v>France</v>
      </c>
      <c r="L963">
        <f t="shared" ref="L963:N1026" ca="1" si="201">RANDBETWEEN(50,100)</f>
        <v>54</v>
      </c>
      <c r="M963">
        <f t="shared" ref="M963:M1026" ca="1" si="202">RANDBETWEEN(100,200)</f>
        <v>174</v>
      </c>
      <c r="N963">
        <f t="shared" ca="1" si="201"/>
        <v>75</v>
      </c>
      <c r="O963" s="2">
        <f t="shared" ref="O963:O1026" ca="1" si="203">N963*0.7</f>
        <v>52.5</v>
      </c>
      <c r="P963" s="2">
        <f t="shared" ref="P963:P1026" ca="1" si="204">N963*0.3</f>
        <v>22.5</v>
      </c>
      <c r="Q963">
        <f t="shared" ref="Q963:R1026" ca="1" si="205">RANDBETWEEN(10,50)</f>
        <v>29</v>
      </c>
      <c r="R963">
        <f t="shared" ca="1" si="205"/>
        <v>24</v>
      </c>
      <c r="S963" s="2">
        <f t="shared" ref="S963:S1026" ca="1" si="206">SUM(I963:J963)*0.2</f>
        <v>5.4</v>
      </c>
      <c r="T963" s="3">
        <f t="shared" ref="T963:T1026" ca="1" si="207">RAND()</f>
        <v>0.91024321511064754</v>
      </c>
      <c r="U963" t="str" cm="1">
        <f t="array" aca="1" ref="U963" ca="1">INDEX($U$2:$U$4,RANDBETWEEN(1,ROWS($U$2:$U$4)),1)</f>
        <v>In Relationship</v>
      </c>
    </row>
    <row r="964" spans="1:21">
      <c r="A964">
        <v>963</v>
      </c>
      <c r="B964" cm="1">
        <f t="array" aca="1" ref="B964" ca="1">INDEX($B$2:$B$3,RANDBETWEEN(1,ROWS($B$2:$B$3)),1)</f>
        <v>2020</v>
      </c>
      <c r="C964">
        <f t="shared" ca="1" si="195"/>
        <v>1433939</v>
      </c>
      <c r="D964" t="str" cm="1">
        <f t="array" aca="1" ref="D964" ca="1">INDEX($D$2:$D$6,RANDBETWEEN(1,ROWS($D$2:$D$6)),1)</f>
        <v>Costas Antonis</v>
      </c>
      <c r="E964" s="1">
        <f t="shared" ca="1" si="196"/>
        <v>44168</v>
      </c>
      <c r="F964">
        <f t="shared" ca="1" si="197"/>
        <v>24</v>
      </c>
      <c r="G964" t="str" cm="1">
        <f t="array" aca="1" ref="G964" ca="1">INDEX($G$2:$G$3,RANDBETWEEN(1,ROWS($G$2:$G$3)),1)</f>
        <v>Female</v>
      </c>
      <c r="H964" s="1">
        <f t="shared" ca="1" si="198"/>
        <v>43581</v>
      </c>
      <c r="I964">
        <f t="shared" ca="1" si="199"/>
        <v>17</v>
      </c>
      <c r="J964">
        <f t="shared" ca="1" si="200"/>
        <v>9</v>
      </c>
      <c r="K964" t="str" cm="1">
        <f t="array" aca="1" ref="K964" ca="1">INDEX($K$2:$K$6,RANDBETWEEN(1,ROWS($K$2:$K$6)),1)</f>
        <v>Canada</v>
      </c>
      <c r="L964">
        <f t="shared" ca="1" si="201"/>
        <v>82</v>
      </c>
      <c r="M964">
        <f t="shared" ca="1" si="202"/>
        <v>128</v>
      </c>
      <c r="N964">
        <f t="shared" ca="1" si="201"/>
        <v>80</v>
      </c>
      <c r="O964" s="2">
        <f t="shared" ca="1" si="203"/>
        <v>56</v>
      </c>
      <c r="P964" s="2">
        <f t="shared" ca="1" si="204"/>
        <v>24</v>
      </c>
      <c r="Q964">
        <f t="shared" ca="1" si="205"/>
        <v>10</v>
      </c>
      <c r="R964">
        <f t="shared" ca="1" si="205"/>
        <v>46</v>
      </c>
      <c r="S964" s="2">
        <f t="shared" ca="1" si="206"/>
        <v>5.2</v>
      </c>
      <c r="T964" s="3">
        <f t="shared" ca="1" si="207"/>
        <v>0.78001612173802137</v>
      </c>
      <c r="U964" t="str" cm="1">
        <f t="array" aca="1" ref="U964" ca="1">INDEX($U$2:$U$4,RANDBETWEEN(1,ROWS($U$2:$U$4)),1)</f>
        <v>Married</v>
      </c>
    </row>
    <row r="965" spans="1:21">
      <c r="A965">
        <v>964</v>
      </c>
      <c r="B965" cm="1">
        <f t="array" aca="1" ref="B965" ca="1">INDEX($B$2:$B$3,RANDBETWEEN(1,ROWS($B$2:$B$3)),1)</f>
        <v>2021</v>
      </c>
      <c r="C965">
        <f t="shared" ca="1" si="195"/>
        <v>1498919</v>
      </c>
      <c r="D965" t="str" cm="1">
        <f t="array" aca="1" ref="D965" ca="1">INDEX($D$2:$D$6,RANDBETWEEN(1,ROWS($D$2:$D$6)),1)</f>
        <v>Periklis Andreas</v>
      </c>
      <c r="E965" s="1">
        <f t="shared" ca="1" si="196"/>
        <v>44255</v>
      </c>
      <c r="F965">
        <f t="shared" ca="1" si="197"/>
        <v>19</v>
      </c>
      <c r="G965" t="str" cm="1">
        <f t="array" aca="1" ref="G965" ca="1">INDEX($G$2:$G$3,RANDBETWEEN(1,ROWS($G$2:$G$3)),1)</f>
        <v>Male</v>
      </c>
      <c r="H965" s="1">
        <f t="shared" ca="1" si="198"/>
        <v>43480</v>
      </c>
      <c r="I965">
        <f t="shared" ca="1" si="199"/>
        <v>15</v>
      </c>
      <c r="J965">
        <f t="shared" ca="1" si="200"/>
        <v>12</v>
      </c>
      <c r="K965" t="str" cm="1">
        <f t="array" aca="1" ref="K965" ca="1">INDEX($K$2:$K$6,RANDBETWEEN(1,ROWS($K$2:$K$6)),1)</f>
        <v>Australia</v>
      </c>
      <c r="L965">
        <f t="shared" ca="1" si="201"/>
        <v>79</v>
      </c>
      <c r="M965">
        <f t="shared" ca="1" si="202"/>
        <v>163</v>
      </c>
      <c r="N965">
        <f t="shared" ca="1" si="201"/>
        <v>81</v>
      </c>
      <c r="O965" s="2">
        <f t="shared" ca="1" si="203"/>
        <v>56.699999999999996</v>
      </c>
      <c r="P965" s="2">
        <f t="shared" ca="1" si="204"/>
        <v>24.3</v>
      </c>
      <c r="Q965">
        <f t="shared" ca="1" si="205"/>
        <v>24</v>
      </c>
      <c r="R965">
        <f t="shared" ca="1" si="205"/>
        <v>38</v>
      </c>
      <c r="S965" s="2">
        <f t="shared" ca="1" si="206"/>
        <v>5.4</v>
      </c>
      <c r="T965" s="3">
        <f t="shared" ca="1" si="207"/>
        <v>0.15243745505814255</v>
      </c>
      <c r="U965" t="str" cm="1">
        <f t="array" aca="1" ref="U965" ca="1">INDEX($U$2:$U$4,RANDBETWEEN(1,ROWS($U$2:$U$4)),1)</f>
        <v>Married</v>
      </c>
    </row>
    <row r="966" spans="1:21">
      <c r="A966">
        <v>965</v>
      </c>
      <c r="B966" cm="1">
        <f t="array" aca="1" ref="B966" ca="1">INDEX($B$2:$B$3,RANDBETWEEN(1,ROWS($B$2:$B$3)),1)</f>
        <v>2020</v>
      </c>
      <c r="C966">
        <f t="shared" ca="1" si="195"/>
        <v>1448839</v>
      </c>
      <c r="D966" t="str" cm="1">
        <f t="array" aca="1" ref="D966" ca="1">INDEX($D$2:$D$6,RANDBETWEEN(1,ROWS($D$2:$D$6)),1)</f>
        <v>Costas Antonis</v>
      </c>
      <c r="E966" s="1">
        <f t="shared" ca="1" si="196"/>
        <v>44132</v>
      </c>
      <c r="F966">
        <f t="shared" ca="1" si="197"/>
        <v>28</v>
      </c>
      <c r="G966" t="str" cm="1">
        <f t="array" aca="1" ref="G966" ca="1">INDEX($G$2:$G$3,RANDBETWEEN(1,ROWS($G$2:$G$3)),1)</f>
        <v>Male</v>
      </c>
      <c r="H966" s="1">
        <f t="shared" ca="1" si="198"/>
        <v>43431</v>
      </c>
      <c r="I966">
        <f t="shared" ca="1" si="199"/>
        <v>11</v>
      </c>
      <c r="J966">
        <f t="shared" ca="1" si="200"/>
        <v>10</v>
      </c>
      <c r="K966" t="str" cm="1">
        <f t="array" aca="1" ref="K966" ca="1">INDEX($K$2:$K$6,RANDBETWEEN(1,ROWS($K$2:$K$6)),1)</f>
        <v>Spain</v>
      </c>
      <c r="L966">
        <f t="shared" ca="1" si="201"/>
        <v>66</v>
      </c>
      <c r="M966">
        <f t="shared" ca="1" si="202"/>
        <v>146</v>
      </c>
      <c r="N966">
        <f t="shared" ca="1" si="201"/>
        <v>79</v>
      </c>
      <c r="O966" s="2">
        <f t="shared" ca="1" si="203"/>
        <v>55.3</v>
      </c>
      <c r="P966" s="2">
        <f t="shared" ca="1" si="204"/>
        <v>23.7</v>
      </c>
      <c r="Q966">
        <f t="shared" ca="1" si="205"/>
        <v>10</v>
      </c>
      <c r="R966">
        <f t="shared" ca="1" si="205"/>
        <v>14</v>
      </c>
      <c r="S966" s="2">
        <f t="shared" ca="1" si="206"/>
        <v>4.2</v>
      </c>
      <c r="T966" s="3">
        <f t="shared" ca="1" si="207"/>
        <v>0.47257795772668443</v>
      </c>
      <c r="U966" t="str" cm="1">
        <f t="array" aca="1" ref="U966" ca="1">INDEX($U$2:$U$4,RANDBETWEEN(1,ROWS($U$2:$U$4)),1)</f>
        <v>Married</v>
      </c>
    </row>
    <row r="967" spans="1:21">
      <c r="A967">
        <v>966</v>
      </c>
      <c r="B967" cm="1">
        <f t="array" aca="1" ref="B967" ca="1">INDEX($B$2:$B$3,RANDBETWEEN(1,ROWS($B$2:$B$3)),1)</f>
        <v>2020</v>
      </c>
      <c r="C967">
        <f t="shared" ca="1" si="195"/>
        <v>1425040</v>
      </c>
      <c r="D967" t="str" cm="1">
        <f t="array" aca="1" ref="D967" ca="1">INDEX($D$2:$D$6,RANDBETWEEN(1,ROWS($D$2:$D$6)),1)</f>
        <v>Costas Antonis</v>
      </c>
      <c r="E967" s="1">
        <f t="shared" ca="1" si="196"/>
        <v>44401</v>
      </c>
      <c r="F967">
        <f t="shared" ca="1" si="197"/>
        <v>24</v>
      </c>
      <c r="G967" t="str" cm="1">
        <f t="array" aca="1" ref="G967" ca="1">INDEX($G$2:$G$3,RANDBETWEEN(1,ROWS($G$2:$G$3)),1)</f>
        <v>Male</v>
      </c>
      <c r="H967" s="1">
        <f t="shared" ca="1" si="198"/>
        <v>43617</v>
      </c>
      <c r="I967">
        <f t="shared" ca="1" si="199"/>
        <v>10</v>
      </c>
      <c r="J967">
        <f t="shared" ca="1" si="200"/>
        <v>8</v>
      </c>
      <c r="K967" t="str" cm="1">
        <f t="array" aca="1" ref="K967" ca="1">INDEX($K$2:$K$6,RANDBETWEEN(1,ROWS($K$2:$K$6)),1)</f>
        <v>Australia</v>
      </c>
      <c r="L967">
        <f t="shared" ca="1" si="201"/>
        <v>99</v>
      </c>
      <c r="M967">
        <f t="shared" ca="1" si="202"/>
        <v>141</v>
      </c>
      <c r="N967">
        <f t="shared" ca="1" si="201"/>
        <v>79</v>
      </c>
      <c r="O967" s="2">
        <f t="shared" ca="1" si="203"/>
        <v>55.3</v>
      </c>
      <c r="P967" s="2">
        <f t="shared" ca="1" si="204"/>
        <v>23.7</v>
      </c>
      <c r="Q967">
        <f t="shared" ca="1" si="205"/>
        <v>23</v>
      </c>
      <c r="R967">
        <f t="shared" ca="1" si="205"/>
        <v>46</v>
      </c>
      <c r="S967" s="2">
        <f t="shared" ca="1" si="206"/>
        <v>3.6</v>
      </c>
      <c r="T967" s="3">
        <f t="shared" ca="1" si="207"/>
        <v>0.86458070058227721</v>
      </c>
      <c r="U967" t="str" cm="1">
        <f t="array" aca="1" ref="U967" ca="1">INDEX($U$2:$U$4,RANDBETWEEN(1,ROWS($U$2:$U$4)),1)</f>
        <v>Single</v>
      </c>
    </row>
    <row r="968" spans="1:21">
      <c r="A968">
        <v>967</v>
      </c>
      <c r="B968" cm="1">
        <f t="array" aca="1" ref="B968" ca="1">INDEX($B$2:$B$3,RANDBETWEEN(1,ROWS($B$2:$B$3)),1)</f>
        <v>2020</v>
      </c>
      <c r="C968">
        <f t="shared" ca="1" si="195"/>
        <v>1454695</v>
      </c>
      <c r="D968" t="str" cm="1">
        <f t="array" aca="1" ref="D968" ca="1">INDEX($D$2:$D$6,RANDBETWEEN(1,ROWS($D$2:$D$6)),1)</f>
        <v>Costas Antonis</v>
      </c>
      <c r="E968" s="1">
        <f t="shared" ca="1" si="196"/>
        <v>44055</v>
      </c>
      <c r="F968">
        <f t="shared" ca="1" si="197"/>
        <v>26</v>
      </c>
      <c r="G968" t="str" cm="1">
        <f t="array" aca="1" ref="G968" ca="1">INDEX($G$2:$G$3,RANDBETWEEN(1,ROWS($G$2:$G$3)),1)</f>
        <v>Female</v>
      </c>
      <c r="H968" s="1">
        <f t="shared" ca="1" si="198"/>
        <v>43485</v>
      </c>
      <c r="I968">
        <f t="shared" ca="1" si="199"/>
        <v>10</v>
      </c>
      <c r="J968">
        <f t="shared" ca="1" si="200"/>
        <v>12</v>
      </c>
      <c r="K968" t="str" cm="1">
        <f t="array" aca="1" ref="K968" ca="1">INDEX($K$2:$K$6,RANDBETWEEN(1,ROWS($K$2:$K$6)),1)</f>
        <v>Germany</v>
      </c>
      <c r="L968">
        <f t="shared" ca="1" si="201"/>
        <v>61</v>
      </c>
      <c r="M968">
        <f t="shared" ca="1" si="202"/>
        <v>163</v>
      </c>
      <c r="N968">
        <f t="shared" ca="1" si="201"/>
        <v>54</v>
      </c>
      <c r="O968" s="2">
        <f t="shared" ca="1" si="203"/>
        <v>37.799999999999997</v>
      </c>
      <c r="P968" s="2">
        <f t="shared" ca="1" si="204"/>
        <v>16.2</v>
      </c>
      <c r="Q968">
        <f t="shared" ca="1" si="205"/>
        <v>31</v>
      </c>
      <c r="R968">
        <f t="shared" ca="1" si="205"/>
        <v>36</v>
      </c>
      <c r="S968" s="2">
        <f t="shared" ca="1" si="206"/>
        <v>4.4000000000000004</v>
      </c>
      <c r="T968" s="3">
        <f t="shared" ca="1" si="207"/>
        <v>0.26700681616437649</v>
      </c>
      <c r="U968" t="str" cm="1">
        <f t="array" aca="1" ref="U968" ca="1">INDEX($U$2:$U$4,RANDBETWEEN(1,ROWS($U$2:$U$4)),1)</f>
        <v>Single</v>
      </c>
    </row>
    <row r="969" spans="1:21">
      <c r="A969">
        <v>968</v>
      </c>
      <c r="B969" cm="1">
        <f t="array" aca="1" ref="B969" ca="1">INDEX($B$2:$B$3,RANDBETWEEN(1,ROWS($B$2:$B$3)),1)</f>
        <v>2020</v>
      </c>
      <c r="C969">
        <f t="shared" ca="1" si="195"/>
        <v>1438070</v>
      </c>
      <c r="D969" t="str" cm="1">
        <f t="array" aca="1" ref="D969" ca="1">INDEX($D$2:$D$6,RANDBETWEEN(1,ROWS($D$2:$D$6)),1)</f>
        <v>Marios Katsaros</v>
      </c>
      <c r="E969" s="1">
        <f t="shared" ca="1" si="196"/>
        <v>44301</v>
      </c>
      <c r="F969">
        <f t="shared" ca="1" si="197"/>
        <v>20</v>
      </c>
      <c r="G969" t="str" cm="1">
        <f t="array" aca="1" ref="G969" ca="1">INDEX($G$2:$G$3,RANDBETWEEN(1,ROWS($G$2:$G$3)),1)</f>
        <v>Male</v>
      </c>
      <c r="H969" s="1">
        <f t="shared" ca="1" si="198"/>
        <v>43672</v>
      </c>
      <c r="I969">
        <f t="shared" ca="1" si="199"/>
        <v>20</v>
      </c>
      <c r="J969">
        <f t="shared" ca="1" si="200"/>
        <v>8</v>
      </c>
      <c r="K969" t="str" cm="1">
        <f t="array" aca="1" ref="K969" ca="1">INDEX($K$2:$K$6,RANDBETWEEN(1,ROWS($K$2:$K$6)),1)</f>
        <v>France</v>
      </c>
      <c r="L969">
        <f t="shared" ca="1" si="201"/>
        <v>88</v>
      </c>
      <c r="M969">
        <f t="shared" ca="1" si="202"/>
        <v>160</v>
      </c>
      <c r="N969">
        <f t="shared" ca="1" si="201"/>
        <v>91</v>
      </c>
      <c r="O969" s="2">
        <f t="shared" ca="1" si="203"/>
        <v>63.699999999999996</v>
      </c>
      <c r="P969" s="2">
        <f t="shared" ca="1" si="204"/>
        <v>27.3</v>
      </c>
      <c r="Q969">
        <f t="shared" ca="1" si="205"/>
        <v>37</v>
      </c>
      <c r="R969">
        <f t="shared" ca="1" si="205"/>
        <v>30</v>
      </c>
      <c r="S969" s="2">
        <f t="shared" ca="1" si="206"/>
        <v>5.6000000000000005</v>
      </c>
      <c r="T969" s="3">
        <f t="shared" ca="1" si="207"/>
        <v>0.90165431741596203</v>
      </c>
      <c r="U969" t="str" cm="1">
        <f t="array" aca="1" ref="U969" ca="1">INDEX($U$2:$U$4,RANDBETWEEN(1,ROWS($U$2:$U$4)),1)</f>
        <v>In Relationship</v>
      </c>
    </row>
    <row r="970" spans="1:21">
      <c r="A970">
        <v>969</v>
      </c>
      <c r="B970" cm="1">
        <f t="array" aca="1" ref="B970" ca="1">INDEX($B$2:$B$3,RANDBETWEEN(1,ROWS($B$2:$B$3)),1)</f>
        <v>2020</v>
      </c>
      <c r="C970">
        <f t="shared" ca="1" si="195"/>
        <v>1419757</v>
      </c>
      <c r="D970" t="str" cm="1">
        <f t="array" aca="1" ref="D970" ca="1">INDEX($D$2:$D$6,RANDBETWEEN(1,ROWS($D$2:$D$6)),1)</f>
        <v>Periklis Andreas</v>
      </c>
      <c r="E970" s="1">
        <f t="shared" ca="1" si="196"/>
        <v>44119</v>
      </c>
      <c r="F970">
        <f t="shared" ca="1" si="197"/>
        <v>25</v>
      </c>
      <c r="G970" t="str" cm="1">
        <f t="array" aca="1" ref="G970" ca="1">INDEX($G$2:$G$3,RANDBETWEEN(1,ROWS($G$2:$G$3)),1)</f>
        <v>Female</v>
      </c>
      <c r="H970" s="1">
        <f t="shared" ca="1" si="198"/>
        <v>43372</v>
      </c>
      <c r="I970">
        <f t="shared" ca="1" si="199"/>
        <v>19</v>
      </c>
      <c r="J970">
        <f t="shared" ca="1" si="200"/>
        <v>10</v>
      </c>
      <c r="K970" t="str" cm="1">
        <f t="array" aca="1" ref="K970" ca="1">INDEX($K$2:$K$6,RANDBETWEEN(1,ROWS($K$2:$K$6)),1)</f>
        <v>Spain</v>
      </c>
      <c r="L970">
        <f t="shared" ca="1" si="201"/>
        <v>55</v>
      </c>
      <c r="M970">
        <f t="shared" ca="1" si="202"/>
        <v>197</v>
      </c>
      <c r="N970">
        <f t="shared" ca="1" si="201"/>
        <v>53</v>
      </c>
      <c r="O970" s="2">
        <f t="shared" ca="1" si="203"/>
        <v>37.099999999999994</v>
      </c>
      <c r="P970" s="2">
        <f t="shared" ca="1" si="204"/>
        <v>15.899999999999999</v>
      </c>
      <c r="Q970">
        <f t="shared" ca="1" si="205"/>
        <v>38</v>
      </c>
      <c r="R970">
        <f t="shared" ca="1" si="205"/>
        <v>34</v>
      </c>
      <c r="S970" s="2">
        <f t="shared" ca="1" si="206"/>
        <v>5.8000000000000007</v>
      </c>
      <c r="T970" s="3">
        <f t="shared" ca="1" si="207"/>
        <v>3.2525738661994263E-2</v>
      </c>
      <c r="U970" t="str" cm="1">
        <f t="array" aca="1" ref="U970" ca="1">INDEX($U$2:$U$4,RANDBETWEEN(1,ROWS($U$2:$U$4)),1)</f>
        <v>Married</v>
      </c>
    </row>
    <row r="971" spans="1:21">
      <c r="A971">
        <v>970</v>
      </c>
      <c r="B971" cm="1">
        <f t="array" aca="1" ref="B971" ca="1">INDEX($B$2:$B$3,RANDBETWEEN(1,ROWS($B$2:$B$3)),1)</f>
        <v>2021</v>
      </c>
      <c r="C971">
        <f t="shared" ca="1" si="195"/>
        <v>1467365</v>
      </c>
      <c r="D971" t="str" cm="1">
        <f t="array" aca="1" ref="D971" ca="1">INDEX($D$2:$D$6,RANDBETWEEN(1,ROWS($D$2:$D$6)),1)</f>
        <v>Costas Antonis</v>
      </c>
      <c r="E971" s="1">
        <f t="shared" ca="1" si="196"/>
        <v>44184</v>
      </c>
      <c r="F971">
        <f t="shared" ca="1" si="197"/>
        <v>20</v>
      </c>
      <c r="G971" t="str" cm="1">
        <f t="array" aca="1" ref="G971" ca="1">INDEX($G$2:$G$3,RANDBETWEEN(1,ROWS($G$2:$G$3)),1)</f>
        <v>Male</v>
      </c>
      <c r="H971" s="1">
        <f t="shared" ca="1" si="198"/>
        <v>43464</v>
      </c>
      <c r="I971">
        <f t="shared" ca="1" si="199"/>
        <v>20</v>
      </c>
      <c r="J971">
        <f t="shared" ca="1" si="200"/>
        <v>13</v>
      </c>
      <c r="K971" t="str" cm="1">
        <f t="array" aca="1" ref="K971" ca="1">INDEX($K$2:$K$6,RANDBETWEEN(1,ROWS($K$2:$K$6)),1)</f>
        <v>Canada</v>
      </c>
      <c r="L971">
        <f t="shared" ca="1" si="201"/>
        <v>59</v>
      </c>
      <c r="M971">
        <f t="shared" ca="1" si="202"/>
        <v>109</v>
      </c>
      <c r="N971">
        <f t="shared" ca="1" si="201"/>
        <v>95</v>
      </c>
      <c r="O971" s="2">
        <f t="shared" ca="1" si="203"/>
        <v>66.5</v>
      </c>
      <c r="P971" s="2">
        <f t="shared" ca="1" si="204"/>
        <v>28.5</v>
      </c>
      <c r="Q971">
        <f t="shared" ca="1" si="205"/>
        <v>26</v>
      </c>
      <c r="R971">
        <f t="shared" ca="1" si="205"/>
        <v>47</v>
      </c>
      <c r="S971" s="2">
        <f t="shared" ca="1" si="206"/>
        <v>6.6000000000000005</v>
      </c>
      <c r="T971" s="3">
        <f t="shared" ca="1" si="207"/>
        <v>0.20714142546215775</v>
      </c>
      <c r="U971" t="str" cm="1">
        <f t="array" aca="1" ref="U971" ca="1">INDEX($U$2:$U$4,RANDBETWEEN(1,ROWS($U$2:$U$4)),1)</f>
        <v>In Relationship</v>
      </c>
    </row>
    <row r="972" spans="1:21">
      <c r="A972">
        <v>971</v>
      </c>
      <c r="B972" cm="1">
        <f t="array" aca="1" ref="B972" ca="1">INDEX($B$2:$B$3,RANDBETWEEN(1,ROWS($B$2:$B$3)),1)</f>
        <v>2021</v>
      </c>
      <c r="C972">
        <f t="shared" ca="1" si="195"/>
        <v>1427690</v>
      </c>
      <c r="D972" t="str" cm="1">
        <f t="array" aca="1" ref="D972" ca="1">INDEX($D$2:$D$6,RANDBETWEEN(1,ROWS($D$2:$D$6)),1)</f>
        <v>Irini Antoniou</v>
      </c>
      <c r="E972" s="1">
        <f t="shared" ca="1" si="196"/>
        <v>44396</v>
      </c>
      <c r="F972">
        <f t="shared" ca="1" si="197"/>
        <v>22</v>
      </c>
      <c r="G972" t="str" cm="1">
        <f t="array" aca="1" ref="G972" ca="1">INDEX($G$2:$G$3,RANDBETWEEN(1,ROWS($G$2:$G$3)),1)</f>
        <v>Male</v>
      </c>
      <c r="H972" s="1">
        <f t="shared" ca="1" si="198"/>
        <v>43517</v>
      </c>
      <c r="I972">
        <f t="shared" ca="1" si="199"/>
        <v>16</v>
      </c>
      <c r="J972">
        <f t="shared" ca="1" si="200"/>
        <v>10</v>
      </c>
      <c r="K972" t="str" cm="1">
        <f t="array" aca="1" ref="K972" ca="1">INDEX($K$2:$K$6,RANDBETWEEN(1,ROWS($K$2:$K$6)),1)</f>
        <v>Spain</v>
      </c>
      <c r="L972">
        <f t="shared" ca="1" si="201"/>
        <v>79</v>
      </c>
      <c r="M972">
        <f t="shared" ca="1" si="202"/>
        <v>171</v>
      </c>
      <c r="N972">
        <f t="shared" ca="1" si="201"/>
        <v>82</v>
      </c>
      <c r="O972" s="2">
        <f t="shared" ca="1" si="203"/>
        <v>57.4</v>
      </c>
      <c r="P972" s="2">
        <f t="shared" ca="1" si="204"/>
        <v>24.599999999999998</v>
      </c>
      <c r="Q972">
        <f t="shared" ca="1" si="205"/>
        <v>46</v>
      </c>
      <c r="R972">
        <f t="shared" ca="1" si="205"/>
        <v>17</v>
      </c>
      <c r="S972" s="2">
        <f t="shared" ca="1" si="206"/>
        <v>5.2</v>
      </c>
      <c r="T972" s="3">
        <f t="shared" ca="1" si="207"/>
        <v>0.2045870855466233</v>
      </c>
      <c r="U972" t="str" cm="1">
        <f t="array" aca="1" ref="U972" ca="1">INDEX($U$2:$U$4,RANDBETWEEN(1,ROWS($U$2:$U$4)),1)</f>
        <v>Single</v>
      </c>
    </row>
    <row r="973" spans="1:21">
      <c r="A973">
        <v>972</v>
      </c>
      <c r="B973" cm="1">
        <f t="array" aca="1" ref="B973" ca="1">INDEX($B$2:$B$3,RANDBETWEEN(1,ROWS($B$2:$B$3)),1)</f>
        <v>2020</v>
      </c>
      <c r="C973">
        <f t="shared" ca="1" si="195"/>
        <v>1462450</v>
      </c>
      <c r="D973" t="str" cm="1">
        <f t="array" aca="1" ref="D973" ca="1">INDEX($D$2:$D$6,RANDBETWEEN(1,ROWS($D$2:$D$6)),1)</f>
        <v>Periklis Andreas</v>
      </c>
      <c r="E973" s="1">
        <f t="shared" ca="1" si="196"/>
        <v>44061</v>
      </c>
      <c r="F973">
        <f t="shared" ca="1" si="197"/>
        <v>18</v>
      </c>
      <c r="G973" t="str" cm="1">
        <f t="array" aca="1" ref="G973" ca="1">INDEX($G$2:$G$3,RANDBETWEEN(1,ROWS($G$2:$G$3)),1)</f>
        <v>Male</v>
      </c>
      <c r="H973" s="1">
        <f t="shared" ca="1" si="198"/>
        <v>43364</v>
      </c>
      <c r="I973">
        <f t="shared" ca="1" si="199"/>
        <v>14</v>
      </c>
      <c r="J973">
        <f t="shared" ca="1" si="200"/>
        <v>11</v>
      </c>
      <c r="K973" t="str" cm="1">
        <f t="array" aca="1" ref="K973" ca="1">INDEX($K$2:$K$6,RANDBETWEEN(1,ROWS($K$2:$K$6)),1)</f>
        <v>Canada</v>
      </c>
      <c r="L973">
        <f t="shared" ca="1" si="201"/>
        <v>69</v>
      </c>
      <c r="M973">
        <f t="shared" ca="1" si="202"/>
        <v>163</v>
      </c>
      <c r="N973">
        <f t="shared" ca="1" si="201"/>
        <v>87</v>
      </c>
      <c r="O973" s="2">
        <f t="shared" ca="1" si="203"/>
        <v>60.9</v>
      </c>
      <c r="P973" s="2">
        <f t="shared" ca="1" si="204"/>
        <v>26.099999999999998</v>
      </c>
      <c r="Q973">
        <f t="shared" ca="1" si="205"/>
        <v>35</v>
      </c>
      <c r="R973">
        <f t="shared" ca="1" si="205"/>
        <v>15</v>
      </c>
      <c r="S973" s="2">
        <f t="shared" ca="1" si="206"/>
        <v>5</v>
      </c>
      <c r="T973" s="3">
        <f t="shared" ca="1" si="207"/>
        <v>0.80478853774193237</v>
      </c>
      <c r="U973" t="str" cm="1">
        <f t="array" aca="1" ref="U973" ca="1">INDEX($U$2:$U$4,RANDBETWEEN(1,ROWS($U$2:$U$4)),1)</f>
        <v>Married</v>
      </c>
    </row>
    <row r="974" spans="1:21">
      <c r="A974">
        <v>973</v>
      </c>
      <c r="B974" cm="1">
        <f t="array" aca="1" ref="B974" ca="1">INDEX($B$2:$B$3,RANDBETWEEN(1,ROWS($B$2:$B$3)),1)</f>
        <v>2021</v>
      </c>
      <c r="C974">
        <f t="shared" ca="1" si="195"/>
        <v>1468114</v>
      </c>
      <c r="D974" t="str" cm="1">
        <f t="array" aca="1" ref="D974" ca="1">INDEX($D$2:$D$6,RANDBETWEEN(1,ROWS($D$2:$D$6)),1)</f>
        <v>Costas Antonis</v>
      </c>
      <c r="E974" s="1">
        <f t="shared" ca="1" si="196"/>
        <v>44097</v>
      </c>
      <c r="F974">
        <f t="shared" ca="1" si="197"/>
        <v>19</v>
      </c>
      <c r="G974" t="str" cm="1">
        <f t="array" aca="1" ref="G974" ca="1">INDEX($G$2:$G$3,RANDBETWEEN(1,ROWS($G$2:$G$3)),1)</f>
        <v>Male</v>
      </c>
      <c r="H974" s="1">
        <f t="shared" ca="1" si="198"/>
        <v>43322</v>
      </c>
      <c r="I974">
        <f t="shared" ca="1" si="199"/>
        <v>20</v>
      </c>
      <c r="J974">
        <f t="shared" ca="1" si="200"/>
        <v>10</v>
      </c>
      <c r="K974" t="str" cm="1">
        <f t="array" aca="1" ref="K974" ca="1">INDEX($K$2:$K$6,RANDBETWEEN(1,ROWS($K$2:$K$6)),1)</f>
        <v>Australia</v>
      </c>
      <c r="L974">
        <f t="shared" ca="1" si="201"/>
        <v>99</v>
      </c>
      <c r="M974">
        <f t="shared" ca="1" si="202"/>
        <v>108</v>
      </c>
      <c r="N974">
        <f t="shared" ca="1" si="201"/>
        <v>55</v>
      </c>
      <c r="O974" s="2">
        <f t="shared" ca="1" si="203"/>
        <v>38.5</v>
      </c>
      <c r="P974" s="2">
        <f t="shared" ca="1" si="204"/>
        <v>16.5</v>
      </c>
      <c r="Q974">
        <f t="shared" ca="1" si="205"/>
        <v>15</v>
      </c>
      <c r="R974">
        <f t="shared" ca="1" si="205"/>
        <v>39</v>
      </c>
      <c r="S974" s="2">
        <f t="shared" ca="1" si="206"/>
        <v>6</v>
      </c>
      <c r="T974" s="3">
        <f t="shared" ca="1" si="207"/>
        <v>5.3115273131422613E-2</v>
      </c>
      <c r="U974" t="str" cm="1">
        <f t="array" aca="1" ref="U974" ca="1">INDEX($U$2:$U$4,RANDBETWEEN(1,ROWS($U$2:$U$4)),1)</f>
        <v>In Relationship</v>
      </c>
    </row>
    <row r="975" spans="1:21">
      <c r="A975">
        <v>974</v>
      </c>
      <c r="B975" cm="1">
        <f t="array" aca="1" ref="B975" ca="1">INDEX($B$2:$B$3,RANDBETWEEN(1,ROWS($B$2:$B$3)),1)</f>
        <v>2021</v>
      </c>
      <c r="C975">
        <f t="shared" ca="1" si="195"/>
        <v>1459235</v>
      </c>
      <c r="D975" t="str" cm="1">
        <f t="array" aca="1" ref="D975" ca="1">INDEX($D$2:$D$6,RANDBETWEEN(1,ROWS($D$2:$D$6)),1)</f>
        <v>Irini Antoniou</v>
      </c>
      <c r="E975" s="1">
        <f t="shared" ca="1" si="196"/>
        <v>44360</v>
      </c>
      <c r="F975">
        <f t="shared" ca="1" si="197"/>
        <v>20</v>
      </c>
      <c r="G975" t="str" cm="1">
        <f t="array" aca="1" ref="G975" ca="1">INDEX($G$2:$G$3,RANDBETWEEN(1,ROWS($G$2:$G$3)),1)</f>
        <v>Female</v>
      </c>
      <c r="H975" s="1">
        <f t="shared" ca="1" si="198"/>
        <v>43535</v>
      </c>
      <c r="I975">
        <f t="shared" ca="1" si="199"/>
        <v>12</v>
      </c>
      <c r="J975">
        <f t="shared" ca="1" si="200"/>
        <v>8</v>
      </c>
      <c r="K975" t="str" cm="1">
        <f t="array" aca="1" ref="K975" ca="1">INDEX($K$2:$K$6,RANDBETWEEN(1,ROWS($K$2:$K$6)),1)</f>
        <v>Spain</v>
      </c>
      <c r="L975">
        <f t="shared" ca="1" si="201"/>
        <v>51</v>
      </c>
      <c r="M975">
        <f t="shared" ca="1" si="202"/>
        <v>157</v>
      </c>
      <c r="N975">
        <f t="shared" ca="1" si="201"/>
        <v>96</v>
      </c>
      <c r="O975" s="2">
        <f t="shared" ca="1" si="203"/>
        <v>67.199999999999989</v>
      </c>
      <c r="P975" s="2">
        <f t="shared" ca="1" si="204"/>
        <v>28.799999999999997</v>
      </c>
      <c r="Q975">
        <f t="shared" ca="1" si="205"/>
        <v>17</v>
      </c>
      <c r="R975">
        <f t="shared" ca="1" si="205"/>
        <v>40</v>
      </c>
      <c r="S975" s="2">
        <f t="shared" ca="1" si="206"/>
        <v>4</v>
      </c>
      <c r="T975" s="3">
        <f t="shared" ca="1" si="207"/>
        <v>0.8211477918630653</v>
      </c>
      <c r="U975" t="str" cm="1">
        <f t="array" aca="1" ref="U975" ca="1">INDEX($U$2:$U$4,RANDBETWEEN(1,ROWS($U$2:$U$4)),1)</f>
        <v>Married</v>
      </c>
    </row>
    <row r="976" spans="1:21">
      <c r="A976">
        <v>975</v>
      </c>
      <c r="B976" cm="1">
        <f t="array" aca="1" ref="B976" ca="1">INDEX($B$2:$B$3,RANDBETWEEN(1,ROWS($B$2:$B$3)),1)</f>
        <v>2020</v>
      </c>
      <c r="C976">
        <f t="shared" ca="1" si="195"/>
        <v>1426877</v>
      </c>
      <c r="D976" t="str" cm="1">
        <f t="array" aca="1" ref="D976" ca="1">INDEX($D$2:$D$6,RANDBETWEEN(1,ROWS($D$2:$D$6)),1)</f>
        <v>Foteini Antonis</v>
      </c>
      <c r="E976" s="1">
        <f t="shared" ca="1" si="196"/>
        <v>44148</v>
      </c>
      <c r="F976">
        <f t="shared" ca="1" si="197"/>
        <v>21</v>
      </c>
      <c r="G976" t="str" cm="1">
        <f t="array" aca="1" ref="G976" ca="1">INDEX($G$2:$G$3,RANDBETWEEN(1,ROWS($G$2:$G$3)),1)</f>
        <v>Female</v>
      </c>
      <c r="H976" s="1">
        <f t="shared" ca="1" si="198"/>
        <v>43572</v>
      </c>
      <c r="I976">
        <f t="shared" ca="1" si="199"/>
        <v>13</v>
      </c>
      <c r="J976">
        <f t="shared" ca="1" si="200"/>
        <v>13</v>
      </c>
      <c r="K976" t="str" cm="1">
        <f t="array" aca="1" ref="K976" ca="1">INDEX($K$2:$K$6,RANDBETWEEN(1,ROWS($K$2:$K$6)),1)</f>
        <v>Germany</v>
      </c>
      <c r="L976">
        <f t="shared" ca="1" si="201"/>
        <v>100</v>
      </c>
      <c r="M976">
        <f t="shared" ca="1" si="202"/>
        <v>177</v>
      </c>
      <c r="N976">
        <f t="shared" ca="1" si="201"/>
        <v>59</v>
      </c>
      <c r="O976" s="2">
        <f t="shared" ca="1" si="203"/>
        <v>41.3</v>
      </c>
      <c r="P976" s="2">
        <f t="shared" ca="1" si="204"/>
        <v>17.7</v>
      </c>
      <c r="Q976">
        <f t="shared" ca="1" si="205"/>
        <v>50</v>
      </c>
      <c r="R976">
        <f t="shared" ca="1" si="205"/>
        <v>39</v>
      </c>
      <c r="S976" s="2">
        <f t="shared" ca="1" si="206"/>
        <v>5.2</v>
      </c>
      <c r="T976" s="3">
        <f t="shared" ca="1" si="207"/>
        <v>0.28088003262519179</v>
      </c>
      <c r="U976" t="str" cm="1">
        <f t="array" aca="1" ref="U976" ca="1">INDEX($U$2:$U$4,RANDBETWEEN(1,ROWS($U$2:$U$4)),1)</f>
        <v>Single</v>
      </c>
    </row>
    <row r="977" spans="1:21">
      <c r="A977">
        <v>976</v>
      </c>
      <c r="B977" cm="1">
        <f t="array" aca="1" ref="B977" ca="1">INDEX($B$2:$B$3,RANDBETWEEN(1,ROWS($B$2:$B$3)),1)</f>
        <v>2020</v>
      </c>
      <c r="C977">
        <f t="shared" ca="1" si="195"/>
        <v>1463309</v>
      </c>
      <c r="D977" t="str" cm="1">
        <f t="array" aca="1" ref="D977" ca="1">INDEX($D$2:$D$6,RANDBETWEEN(1,ROWS($D$2:$D$6)),1)</f>
        <v>Foteini Antonis</v>
      </c>
      <c r="E977" s="1">
        <f t="shared" ca="1" si="196"/>
        <v>44365</v>
      </c>
      <c r="F977">
        <f t="shared" ca="1" si="197"/>
        <v>25</v>
      </c>
      <c r="G977" t="str" cm="1">
        <f t="array" aca="1" ref="G977" ca="1">INDEX($G$2:$G$3,RANDBETWEEN(1,ROWS($G$2:$G$3)),1)</f>
        <v>Female</v>
      </c>
      <c r="H977" s="1">
        <f t="shared" ca="1" si="198"/>
        <v>43375</v>
      </c>
      <c r="I977">
        <f t="shared" ca="1" si="199"/>
        <v>11</v>
      </c>
      <c r="J977">
        <f t="shared" ca="1" si="200"/>
        <v>15</v>
      </c>
      <c r="K977" t="str" cm="1">
        <f t="array" aca="1" ref="K977" ca="1">INDEX($K$2:$K$6,RANDBETWEEN(1,ROWS($K$2:$K$6)),1)</f>
        <v>Germany</v>
      </c>
      <c r="L977">
        <f t="shared" ca="1" si="201"/>
        <v>85</v>
      </c>
      <c r="M977">
        <f t="shared" ca="1" si="202"/>
        <v>153</v>
      </c>
      <c r="N977">
        <f t="shared" ca="1" si="201"/>
        <v>64</v>
      </c>
      <c r="O977" s="2">
        <f t="shared" ca="1" si="203"/>
        <v>44.8</v>
      </c>
      <c r="P977" s="2">
        <f t="shared" ca="1" si="204"/>
        <v>19.2</v>
      </c>
      <c r="Q977">
        <f t="shared" ca="1" si="205"/>
        <v>13</v>
      </c>
      <c r="R977">
        <f t="shared" ca="1" si="205"/>
        <v>23</v>
      </c>
      <c r="S977" s="2">
        <f t="shared" ca="1" si="206"/>
        <v>5.2</v>
      </c>
      <c r="T977" s="3">
        <f t="shared" ca="1" si="207"/>
        <v>7.1352063638224883E-2</v>
      </c>
      <c r="U977" t="str" cm="1">
        <f t="array" aca="1" ref="U977" ca="1">INDEX($U$2:$U$4,RANDBETWEEN(1,ROWS($U$2:$U$4)),1)</f>
        <v>Single</v>
      </c>
    </row>
    <row r="978" spans="1:21">
      <c r="A978">
        <v>977</v>
      </c>
      <c r="B978" cm="1">
        <f t="array" aca="1" ref="B978" ca="1">INDEX($B$2:$B$3,RANDBETWEEN(1,ROWS($B$2:$B$3)),1)</f>
        <v>2021</v>
      </c>
      <c r="C978">
        <f t="shared" ca="1" si="195"/>
        <v>1464035</v>
      </c>
      <c r="D978" t="str" cm="1">
        <f t="array" aca="1" ref="D978" ca="1">INDEX($D$2:$D$6,RANDBETWEEN(1,ROWS($D$2:$D$6)),1)</f>
        <v>Irini Antoniou</v>
      </c>
      <c r="E978" s="1">
        <f t="shared" ca="1" si="196"/>
        <v>44012</v>
      </c>
      <c r="F978">
        <f t="shared" ca="1" si="197"/>
        <v>22</v>
      </c>
      <c r="G978" t="str" cm="1">
        <f t="array" aca="1" ref="G978" ca="1">INDEX($G$2:$G$3,RANDBETWEEN(1,ROWS($G$2:$G$3)),1)</f>
        <v>Male</v>
      </c>
      <c r="H978" s="1">
        <f t="shared" ca="1" si="198"/>
        <v>43368</v>
      </c>
      <c r="I978">
        <f t="shared" ca="1" si="199"/>
        <v>18</v>
      </c>
      <c r="J978">
        <f t="shared" ca="1" si="200"/>
        <v>10</v>
      </c>
      <c r="K978" t="str" cm="1">
        <f t="array" aca="1" ref="K978" ca="1">INDEX($K$2:$K$6,RANDBETWEEN(1,ROWS($K$2:$K$6)),1)</f>
        <v>Canada</v>
      </c>
      <c r="L978">
        <f t="shared" ca="1" si="201"/>
        <v>96</v>
      </c>
      <c r="M978">
        <f t="shared" ca="1" si="202"/>
        <v>145</v>
      </c>
      <c r="N978">
        <f t="shared" ca="1" si="201"/>
        <v>56</v>
      </c>
      <c r="O978" s="2">
        <f t="shared" ca="1" si="203"/>
        <v>39.199999999999996</v>
      </c>
      <c r="P978" s="2">
        <f t="shared" ca="1" si="204"/>
        <v>16.8</v>
      </c>
      <c r="Q978">
        <f t="shared" ca="1" si="205"/>
        <v>27</v>
      </c>
      <c r="R978">
        <f t="shared" ca="1" si="205"/>
        <v>50</v>
      </c>
      <c r="S978" s="2">
        <f t="shared" ca="1" si="206"/>
        <v>5.6000000000000005</v>
      </c>
      <c r="T978" s="3">
        <f t="shared" ca="1" si="207"/>
        <v>0.61704711123615408</v>
      </c>
      <c r="U978" t="str" cm="1">
        <f t="array" aca="1" ref="U978" ca="1">INDEX($U$2:$U$4,RANDBETWEEN(1,ROWS($U$2:$U$4)),1)</f>
        <v>Single</v>
      </c>
    </row>
    <row r="979" spans="1:21">
      <c r="A979">
        <v>978</v>
      </c>
      <c r="B979" cm="1">
        <f t="array" aca="1" ref="B979" ca="1">INDEX($B$2:$B$3,RANDBETWEEN(1,ROWS($B$2:$B$3)),1)</f>
        <v>2020</v>
      </c>
      <c r="C979">
        <f t="shared" ca="1" si="195"/>
        <v>1454679</v>
      </c>
      <c r="D979" t="str" cm="1">
        <f t="array" aca="1" ref="D979" ca="1">INDEX($D$2:$D$6,RANDBETWEEN(1,ROWS($D$2:$D$6)),1)</f>
        <v>Foteini Antonis</v>
      </c>
      <c r="E979" s="1">
        <f t="shared" ca="1" si="196"/>
        <v>44263</v>
      </c>
      <c r="F979">
        <f t="shared" ca="1" si="197"/>
        <v>20</v>
      </c>
      <c r="G979" t="str" cm="1">
        <f t="array" aca="1" ref="G979" ca="1">INDEX($G$2:$G$3,RANDBETWEEN(1,ROWS($G$2:$G$3)),1)</f>
        <v>Male</v>
      </c>
      <c r="H979" s="1">
        <f t="shared" ca="1" si="198"/>
        <v>43484</v>
      </c>
      <c r="I979">
        <f t="shared" ca="1" si="199"/>
        <v>17</v>
      </c>
      <c r="J979">
        <f t="shared" ca="1" si="200"/>
        <v>13</v>
      </c>
      <c r="K979" t="str" cm="1">
        <f t="array" aca="1" ref="K979" ca="1">INDEX($K$2:$K$6,RANDBETWEEN(1,ROWS($K$2:$K$6)),1)</f>
        <v>Canada</v>
      </c>
      <c r="L979">
        <f t="shared" ca="1" si="201"/>
        <v>59</v>
      </c>
      <c r="M979">
        <f t="shared" ca="1" si="202"/>
        <v>104</v>
      </c>
      <c r="N979">
        <f t="shared" ca="1" si="201"/>
        <v>74</v>
      </c>
      <c r="O979" s="2">
        <f t="shared" ca="1" si="203"/>
        <v>51.8</v>
      </c>
      <c r="P979" s="2">
        <f t="shared" ca="1" si="204"/>
        <v>22.2</v>
      </c>
      <c r="Q979">
        <f t="shared" ca="1" si="205"/>
        <v>33</v>
      </c>
      <c r="R979">
        <f t="shared" ca="1" si="205"/>
        <v>20</v>
      </c>
      <c r="S979" s="2">
        <f t="shared" ca="1" si="206"/>
        <v>6</v>
      </c>
      <c r="T979" s="3">
        <f t="shared" ca="1" si="207"/>
        <v>0.14281228590119088</v>
      </c>
      <c r="U979" t="str" cm="1">
        <f t="array" aca="1" ref="U979" ca="1">INDEX($U$2:$U$4,RANDBETWEEN(1,ROWS($U$2:$U$4)),1)</f>
        <v>In Relationship</v>
      </c>
    </row>
    <row r="980" spans="1:21">
      <c r="A980">
        <v>979</v>
      </c>
      <c r="B980" cm="1">
        <f t="array" aca="1" ref="B980" ca="1">INDEX($B$2:$B$3,RANDBETWEEN(1,ROWS($B$2:$B$3)),1)</f>
        <v>2021</v>
      </c>
      <c r="C980">
        <f t="shared" ca="1" si="195"/>
        <v>1405706</v>
      </c>
      <c r="D980" t="str" cm="1">
        <f t="array" aca="1" ref="D980" ca="1">INDEX($D$2:$D$6,RANDBETWEEN(1,ROWS($D$2:$D$6)),1)</f>
        <v>Marios Katsaros</v>
      </c>
      <c r="E980" s="1">
        <f t="shared" ca="1" si="196"/>
        <v>44296</v>
      </c>
      <c r="F980">
        <f t="shared" ca="1" si="197"/>
        <v>23</v>
      </c>
      <c r="G980" t="str" cm="1">
        <f t="array" aca="1" ref="G980" ca="1">INDEX($G$2:$G$3,RANDBETWEEN(1,ROWS($G$2:$G$3)),1)</f>
        <v>Female</v>
      </c>
      <c r="H980" s="1">
        <f t="shared" ca="1" si="198"/>
        <v>43319</v>
      </c>
      <c r="I980">
        <f t="shared" ca="1" si="199"/>
        <v>17</v>
      </c>
      <c r="J980">
        <f t="shared" ca="1" si="200"/>
        <v>12</v>
      </c>
      <c r="K980" t="str" cm="1">
        <f t="array" aca="1" ref="K980" ca="1">INDEX($K$2:$K$6,RANDBETWEEN(1,ROWS($K$2:$K$6)),1)</f>
        <v>Spain</v>
      </c>
      <c r="L980">
        <f t="shared" ca="1" si="201"/>
        <v>89</v>
      </c>
      <c r="M980">
        <f t="shared" ca="1" si="202"/>
        <v>178</v>
      </c>
      <c r="N980">
        <f t="shared" ca="1" si="201"/>
        <v>58</v>
      </c>
      <c r="O980" s="2">
        <f t="shared" ca="1" si="203"/>
        <v>40.599999999999994</v>
      </c>
      <c r="P980" s="2">
        <f t="shared" ca="1" si="204"/>
        <v>17.399999999999999</v>
      </c>
      <c r="Q980">
        <f t="shared" ca="1" si="205"/>
        <v>10</v>
      </c>
      <c r="R980">
        <f t="shared" ca="1" si="205"/>
        <v>23</v>
      </c>
      <c r="S980" s="2">
        <f t="shared" ca="1" si="206"/>
        <v>5.8000000000000007</v>
      </c>
      <c r="T980" s="3">
        <f t="shared" ca="1" si="207"/>
        <v>0.93844207868396168</v>
      </c>
      <c r="U980" t="str" cm="1">
        <f t="array" aca="1" ref="U980" ca="1">INDEX($U$2:$U$4,RANDBETWEEN(1,ROWS($U$2:$U$4)),1)</f>
        <v>Single</v>
      </c>
    </row>
    <row r="981" spans="1:21">
      <c r="A981">
        <v>980</v>
      </c>
      <c r="B981" cm="1">
        <f t="array" aca="1" ref="B981" ca="1">INDEX($B$2:$B$3,RANDBETWEEN(1,ROWS($B$2:$B$3)),1)</f>
        <v>2021</v>
      </c>
      <c r="C981">
        <f t="shared" ca="1" si="195"/>
        <v>1443571</v>
      </c>
      <c r="D981" t="str" cm="1">
        <f t="array" aca="1" ref="D981" ca="1">INDEX($D$2:$D$6,RANDBETWEEN(1,ROWS($D$2:$D$6)),1)</f>
        <v>Costas Antonis</v>
      </c>
      <c r="E981" s="1">
        <f t="shared" ca="1" si="196"/>
        <v>44344</v>
      </c>
      <c r="F981">
        <f t="shared" ca="1" si="197"/>
        <v>18</v>
      </c>
      <c r="G981" t="str" cm="1">
        <f t="array" aca="1" ref="G981" ca="1">INDEX($G$2:$G$3,RANDBETWEEN(1,ROWS($G$2:$G$3)),1)</f>
        <v>Female</v>
      </c>
      <c r="H981" s="1">
        <f t="shared" ca="1" si="198"/>
        <v>43287</v>
      </c>
      <c r="I981">
        <f t="shared" ca="1" si="199"/>
        <v>17</v>
      </c>
      <c r="J981">
        <f t="shared" ca="1" si="200"/>
        <v>15</v>
      </c>
      <c r="K981" t="str" cm="1">
        <f t="array" aca="1" ref="K981" ca="1">INDEX($K$2:$K$6,RANDBETWEEN(1,ROWS($K$2:$K$6)),1)</f>
        <v>Canada</v>
      </c>
      <c r="L981">
        <f t="shared" ca="1" si="201"/>
        <v>81</v>
      </c>
      <c r="M981">
        <f t="shared" ca="1" si="202"/>
        <v>125</v>
      </c>
      <c r="N981">
        <f t="shared" ca="1" si="201"/>
        <v>93</v>
      </c>
      <c r="O981" s="2">
        <f t="shared" ca="1" si="203"/>
        <v>65.099999999999994</v>
      </c>
      <c r="P981" s="2">
        <f t="shared" ca="1" si="204"/>
        <v>27.9</v>
      </c>
      <c r="Q981">
        <f t="shared" ca="1" si="205"/>
        <v>27</v>
      </c>
      <c r="R981">
        <f t="shared" ca="1" si="205"/>
        <v>28</v>
      </c>
      <c r="S981" s="2">
        <f t="shared" ca="1" si="206"/>
        <v>6.4</v>
      </c>
      <c r="T981" s="3">
        <f t="shared" ca="1" si="207"/>
        <v>0.4543657097929874</v>
      </c>
      <c r="U981" t="str" cm="1">
        <f t="array" aca="1" ref="U981" ca="1">INDEX($U$2:$U$4,RANDBETWEEN(1,ROWS($U$2:$U$4)),1)</f>
        <v>In Relationship</v>
      </c>
    </row>
    <row r="982" spans="1:21">
      <c r="A982">
        <v>981</v>
      </c>
      <c r="B982" cm="1">
        <f t="array" aca="1" ref="B982" ca="1">INDEX($B$2:$B$3,RANDBETWEEN(1,ROWS($B$2:$B$3)),1)</f>
        <v>2021</v>
      </c>
      <c r="C982">
        <f t="shared" ca="1" si="195"/>
        <v>1429423</v>
      </c>
      <c r="D982" t="str" cm="1">
        <f t="array" aca="1" ref="D982" ca="1">INDEX($D$2:$D$6,RANDBETWEEN(1,ROWS($D$2:$D$6)),1)</f>
        <v>Periklis Andreas</v>
      </c>
      <c r="E982" s="1">
        <f t="shared" ca="1" si="196"/>
        <v>44357</v>
      </c>
      <c r="F982">
        <f t="shared" ca="1" si="197"/>
        <v>24</v>
      </c>
      <c r="G982" t="str" cm="1">
        <f t="array" aca="1" ref="G982" ca="1">INDEX($G$2:$G$3,RANDBETWEEN(1,ROWS($G$2:$G$3)),1)</f>
        <v>Female</v>
      </c>
      <c r="H982" s="1">
        <f t="shared" ca="1" si="198"/>
        <v>43552</v>
      </c>
      <c r="I982">
        <f t="shared" ca="1" si="199"/>
        <v>17</v>
      </c>
      <c r="J982">
        <f t="shared" ca="1" si="200"/>
        <v>10</v>
      </c>
      <c r="K982" t="str" cm="1">
        <f t="array" aca="1" ref="K982" ca="1">INDEX($K$2:$K$6,RANDBETWEEN(1,ROWS($K$2:$K$6)),1)</f>
        <v>France</v>
      </c>
      <c r="L982">
        <f t="shared" ca="1" si="201"/>
        <v>56</v>
      </c>
      <c r="M982">
        <f t="shared" ca="1" si="202"/>
        <v>121</v>
      </c>
      <c r="N982">
        <f t="shared" ca="1" si="201"/>
        <v>79</v>
      </c>
      <c r="O982" s="2">
        <f t="shared" ca="1" si="203"/>
        <v>55.3</v>
      </c>
      <c r="P982" s="2">
        <f t="shared" ca="1" si="204"/>
        <v>23.7</v>
      </c>
      <c r="Q982">
        <f t="shared" ca="1" si="205"/>
        <v>14</v>
      </c>
      <c r="R982">
        <f t="shared" ca="1" si="205"/>
        <v>20</v>
      </c>
      <c r="S982" s="2">
        <f t="shared" ca="1" si="206"/>
        <v>5.4</v>
      </c>
      <c r="T982" s="3">
        <f t="shared" ca="1" si="207"/>
        <v>0.23902049251681434</v>
      </c>
      <c r="U982" t="str" cm="1">
        <f t="array" aca="1" ref="U982" ca="1">INDEX($U$2:$U$4,RANDBETWEEN(1,ROWS($U$2:$U$4)),1)</f>
        <v>Single</v>
      </c>
    </row>
    <row r="983" spans="1:21">
      <c r="A983">
        <v>982</v>
      </c>
      <c r="B983" cm="1">
        <f t="array" aca="1" ref="B983" ca="1">INDEX($B$2:$B$3,RANDBETWEEN(1,ROWS($B$2:$B$3)),1)</f>
        <v>2020</v>
      </c>
      <c r="C983">
        <f t="shared" ca="1" si="195"/>
        <v>1496926</v>
      </c>
      <c r="D983" t="str" cm="1">
        <f t="array" aca="1" ref="D983" ca="1">INDEX($D$2:$D$6,RANDBETWEEN(1,ROWS($D$2:$D$6)),1)</f>
        <v>Marios Katsaros</v>
      </c>
      <c r="E983" s="1">
        <f t="shared" ca="1" si="196"/>
        <v>44407</v>
      </c>
      <c r="F983">
        <f t="shared" ca="1" si="197"/>
        <v>25</v>
      </c>
      <c r="G983" t="str" cm="1">
        <f t="array" aca="1" ref="G983" ca="1">INDEX($G$2:$G$3,RANDBETWEEN(1,ROWS($G$2:$G$3)),1)</f>
        <v>Female</v>
      </c>
      <c r="H983" s="1">
        <f t="shared" ca="1" si="198"/>
        <v>43598</v>
      </c>
      <c r="I983">
        <f t="shared" ca="1" si="199"/>
        <v>11</v>
      </c>
      <c r="J983">
        <f t="shared" ca="1" si="200"/>
        <v>13</v>
      </c>
      <c r="K983" t="str" cm="1">
        <f t="array" aca="1" ref="K983" ca="1">INDEX($K$2:$K$6,RANDBETWEEN(1,ROWS($K$2:$K$6)),1)</f>
        <v>Australia</v>
      </c>
      <c r="L983">
        <f t="shared" ca="1" si="201"/>
        <v>52</v>
      </c>
      <c r="M983">
        <f t="shared" ca="1" si="202"/>
        <v>100</v>
      </c>
      <c r="N983">
        <f t="shared" ca="1" si="201"/>
        <v>80</v>
      </c>
      <c r="O983" s="2">
        <f t="shared" ca="1" si="203"/>
        <v>56</v>
      </c>
      <c r="P983" s="2">
        <f t="shared" ca="1" si="204"/>
        <v>24</v>
      </c>
      <c r="Q983">
        <f t="shared" ca="1" si="205"/>
        <v>21</v>
      </c>
      <c r="R983">
        <f t="shared" ca="1" si="205"/>
        <v>14</v>
      </c>
      <c r="S983" s="2">
        <f t="shared" ca="1" si="206"/>
        <v>4.8000000000000007</v>
      </c>
      <c r="T983" s="3">
        <f t="shared" ca="1" si="207"/>
        <v>0.32743860642797185</v>
      </c>
      <c r="U983" t="str" cm="1">
        <f t="array" aca="1" ref="U983" ca="1">INDEX($U$2:$U$4,RANDBETWEEN(1,ROWS($U$2:$U$4)),1)</f>
        <v>Single</v>
      </c>
    </row>
    <row r="984" spans="1:21">
      <c r="A984">
        <v>983</v>
      </c>
      <c r="B984" cm="1">
        <f t="array" aca="1" ref="B984" ca="1">INDEX($B$2:$B$3,RANDBETWEEN(1,ROWS($B$2:$B$3)),1)</f>
        <v>2020</v>
      </c>
      <c r="C984">
        <f t="shared" ca="1" si="195"/>
        <v>1488288</v>
      </c>
      <c r="D984" t="str" cm="1">
        <f t="array" aca="1" ref="D984" ca="1">INDEX($D$2:$D$6,RANDBETWEEN(1,ROWS($D$2:$D$6)),1)</f>
        <v>Irini Antoniou</v>
      </c>
      <c r="E984" s="1">
        <f t="shared" ca="1" si="196"/>
        <v>44176</v>
      </c>
      <c r="F984">
        <f t="shared" ca="1" si="197"/>
        <v>26</v>
      </c>
      <c r="G984" t="str" cm="1">
        <f t="array" aca="1" ref="G984" ca="1">INDEX($G$2:$G$3,RANDBETWEEN(1,ROWS($G$2:$G$3)),1)</f>
        <v>Male</v>
      </c>
      <c r="H984" s="1">
        <f t="shared" ca="1" si="198"/>
        <v>43622</v>
      </c>
      <c r="I984">
        <f t="shared" ca="1" si="199"/>
        <v>20</v>
      </c>
      <c r="J984">
        <f t="shared" ca="1" si="200"/>
        <v>10</v>
      </c>
      <c r="K984" t="str" cm="1">
        <f t="array" aca="1" ref="K984" ca="1">INDEX($K$2:$K$6,RANDBETWEEN(1,ROWS($K$2:$K$6)),1)</f>
        <v>Spain</v>
      </c>
      <c r="L984">
        <f t="shared" ca="1" si="201"/>
        <v>82</v>
      </c>
      <c r="M984">
        <f t="shared" ca="1" si="202"/>
        <v>199</v>
      </c>
      <c r="N984">
        <f t="shared" ca="1" si="201"/>
        <v>66</v>
      </c>
      <c r="O984" s="2">
        <f t="shared" ca="1" si="203"/>
        <v>46.199999999999996</v>
      </c>
      <c r="P984" s="2">
        <f t="shared" ca="1" si="204"/>
        <v>19.8</v>
      </c>
      <c r="Q984">
        <f t="shared" ca="1" si="205"/>
        <v>13</v>
      </c>
      <c r="R984">
        <f t="shared" ca="1" si="205"/>
        <v>26</v>
      </c>
      <c r="S984" s="2">
        <f t="shared" ca="1" si="206"/>
        <v>6</v>
      </c>
      <c r="T984" s="3">
        <f t="shared" ca="1" si="207"/>
        <v>0.89761319236412107</v>
      </c>
      <c r="U984" t="str" cm="1">
        <f t="array" aca="1" ref="U984" ca="1">INDEX($U$2:$U$4,RANDBETWEEN(1,ROWS($U$2:$U$4)),1)</f>
        <v>In Relationship</v>
      </c>
    </row>
    <row r="985" spans="1:21">
      <c r="A985">
        <v>984</v>
      </c>
      <c r="B985" cm="1">
        <f t="array" aca="1" ref="B985" ca="1">INDEX($B$2:$B$3,RANDBETWEEN(1,ROWS($B$2:$B$3)),1)</f>
        <v>2020</v>
      </c>
      <c r="C985">
        <f t="shared" ca="1" si="195"/>
        <v>1414547</v>
      </c>
      <c r="D985" t="str" cm="1">
        <f t="array" aca="1" ref="D985" ca="1">INDEX($D$2:$D$6,RANDBETWEEN(1,ROWS($D$2:$D$6)),1)</f>
        <v>Marios Katsaros</v>
      </c>
      <c r="E985" s="1">
        <f t="shared" ca="1" si="196"/>
        <v>44347</v>
      </c>
      <c r="F985">
        <f t="shared" ca="1" si="197"/>
        <v>24</v>
      </c>
      <c r="G985" t="str" cm="1">
        <f t="array" aca="1" ref="G985" ca="1">INDEX($G$2:$G$3,RANDBETWEEN(1,ROWS($G$2:$G$3)),1)</f>
        <v>Male</v>
      </c>
      <c r="H985" s="1">
        <f t="shared" ca="1" si="198"/>
        <v>43440</v>
      </c>
      <c r="I985">
        <f t="shared" ca="1" si="199"/>
        <v>16</v>
      </c>
      <c r="J985">
        <f t="shared" ca="1" si="200"/>
        <v>8</v>
      </c>
      <c r="K985" t="str" cm="1">
        <f t="array" aca="1" ref="K985" ca="1">INDEX($K$2:$K$6,RANDBETWEEN(1,ROWS($K$2:$K$6)),1)</f>
        <v>France</v>
      </c>
      <c r="L985">
        <f t="shared" ca="1" si="201"/>
        <v>77</v>
      </c>
      <c r="M985">
        <f t="shared" ca="1" si="202"/>
        <v>100</v>
      </c>
      <c r="N985">
        <f t="shared" ca="1" si="201"/>
        <v>59</v>
      </c>
      <c r="O985" s="2">
        <f t="shared" ca="1" si="203"/>
        <v>41.3</v>
      </c>
      <c r="P985" s="2">
        <f t="shared" ca="1" si="204"/>
        <v>17.7</v>
      </c>
      <c r="Q985">
        <f t="shared" ca="1" si="205"/>
        <v>26</v>
      </c>
      <c r="R985">
        <f t="shared" ca="1" si="205"/>
        <v>10</v>
      </c>
      <c r="S985" s="2">
        <f t="shared" ca="1" si="206"/>
        <v>4.8000000000000007</v>
      </c>
      <c r="T985" s="3">
        <f t="shared" ca="1" si="207"/>
        <v>0.2295154901443891</v>
      </c>
      <c r="U985" t="str" cm="1">
        <f t="array" aca="1" ref="U985" ca="1">INDEX($U$2:$U$4,RANDBETWEEN(1,ROWS($U$2:$U$4)),1)</f>
        <v>Married</v>
      </c>
    </row>
    <row r="986" spans="1:21">
      <c r="A986">
        <v>985</v>
      </c>
      <c r="B986" cm="1">
        <f t="array" aca="1" ref="B986" ca="1">INDEX($B$2:$B$3,RANDBETWEEN(1,ROWS($B$2:$B$3)),1)</f>
        <v>2020</v>
      </c>
      <c r="C986">
        <f t="shared" ca="1" si="195"/>
        <v>1497685</v>
      </c>
      <c r="D986" t="str" cm="1">
        <f t="array" aca="1" ref="D986" ca="1">INDEX($D$2:$D$6,RANDBETWEEN(1,ROWS($D$2:$D$6)),1)</f>
        <v>Marios Katsaros</v>
      </c>
      <c r="E986" s="1">
        <f t="shared" ca="1" si="196"/>
        <v>44292</v>
      </c>
      <c r="F986">
        <f t="shared" ca="1" si="197"/>
        <v>24</v>
      </c>
      <c r="G986" t="str" cm="1">
        <f t="array" aca="1" ref="G986" ca="1">INDEX($G$2:$G$3,RANDBETWEEN(1,ROWS($G$2:$G$3)),1)</f>
        <v>Female</v>
      </c>
      <c r="H986" s="1">
        <f t="shared" ca="1" si="198"/>
        <v>43378</v>
      </c>
      <c r="I986">
        <f t="shared" ca="1" si="199"/>
        <v>17</v>
      </c>
      <c r="J986">
        <f t="shared" ca="1" si="200"/>
        <v>12</v>
      </c>
      <c r="K986" t="str" cm="1">
        <f t="array" aca="1" ref="K986" ca="1">INDEX($K$2:$K$6,RANDBETWEEN(1,ROWS($K$2:$K$6)),1)</f>
        <v>Germany</v>
      </c>
      <c r="L986">
        <f t="shared" ca="1" si="201"/>
        <v>99</v>
      </c>
      <c r="M986">
        <f t="shared" ca="1" si="202"/>
        <v>111</v>
      </c>
      <c r="N986">
        <f t="shared" ca="1" si="201"/>
        <v>82</v>
      </c>
      <c r="O986" s="2">
        <f t="shared" ca="1" si="203"/>
        <v>57.4</v>
      </c>
      <c r="P986" s="2">
        <f t="shared" ca="1" si="204"/>
        <v>24.599999999999998</v>
      </c>
      <c r="Q986">
        <f t="shared" ca="1" si="205"/>
        <v>14</v>
      </c>
      <c r="R986">
        <f t="shared" ca="1" si="205"/>
        <v>21</v>
      </c>
      <c r="S986" s="2">
        <f t="shared" ca="1" si="206"/>
        <v>5.8000000000000007</v>
      </c>
      <c r="T986" s="3">
        <f t="shared" ca="1" si="207"/>
        <v>0.99865046841682958</v>
      </c>
      <c r="U986" t="str" cm="1">
        <f t="array" aca="1" ref="U986" ca="1">INDEX($U$2:$U$4,RANDBETWEEN(1,ROWS($U$2:$U$4)),1)</f>
        <v>In Relationship</v>
      </c>
    </row>
    <row r="987" spans="1:21">
      <c r="A987">
        <v>986</v>
      </c>
      <c r="B987" cm="1">
        <f t="array" aca="1" ref="B987" ca="1">INDEX($B$2:$B$3,RANDBETWEEN(1,ROWS($B$2:$B$3)),1)</f>
        <v>2020</v>
      </c>
      <c r="C987">
        <f t="shared" ca="1" si="195"/>
        <v>1489764</v>
      </c>
      <c r="D987" t="str" cm="1">
        <f t="array" aca="1" ref="D987" ca="1">INDEX($D$2:$D$6,RANDBETWEEN(1,ROWS($D$2:$D$6)),1)</f>
        <v>Marios Katsaros</v>
      </c>
      <c r="E987" s="1">
        <f t="shared" ca="1" si="196"/>
        <v>44277</v>
      </c>
      <c r="F987">
        <f t="shared" ca="1" si="197"/>
        <v>21</v>
      </c>
      <c r="G987" t="str" cm="1">
        <f t="array" aca="1" ref="G987" ca="1">INDEX($G$2:$G$3,RANDBETWEEN(1,ROWS($G$2:$G$3)),1)</f>
        <v>Female</v>
      </c>
      <c r="H987" s="1">
        <f t="shared" ca="1" si="198"/>
        <v>43627</v>
      </c>
      <c r="I987">
        <f t="shared" ca="1" si="199"/>
        <v>12</v>
      </c>
      <c r="J987">
        <f t="shared" ca="1" si="200"/>
        <v>9</v>
      </c>
      <c r="K987" t="str" cm="1">
        <f t="array" aca="1" ref="K987" ca="1">INDEX($K$2:$K$6,RANDBETWEEN(1,ROWS($K$2:$K$6)),1)</f>
        <v>Spain</v>
      </c>
      <c r="L987">
        <f t="shared" ca="1" si="201"/>
        <v>57</v>
      </c>
      <c r="M987">
        <f t="shared" ca="1" si="202"/>
        <v>104</v>
      </c>
      <c r="N987">
        <f t="shared" ca="1" si="201"/>
        <v>80</v>
      </c>
      <c r="O987" s="2">
        <f t="shared" ca="1" si="203"/>
        <v>56</v>
      </c>
      <c r="P987" s="2">
        <f t="shared" ca="1" si="204"/>
        <v>24</v>
      </c>
      <c r="Q987">
        <f t="shared" ca="1" si="205"/>
        <v>15</v>
      </c>
      <c r="R987">
        <f t="shared" ca="1" si="205"/>
        <v>34</v>
      </c>
      <c r="S987" s="2">
        <f t="shared" ca="1" si="206"/>
        <v>4.2</v>
      </c>
      <c r="T987" s="3">
        <f t="shared" ca="1" si="207"/>
        <v>0.91167457075392022</v>
      </c>
      <c r="U987" t="str" cm="1">
        <f t="array" aca="1" ref="U987" ca="1">INDEX($U$2:$U$4,RANDBETWEEN(1,ROWS($U$2:$U$4)),1)</f>
        <v>Married</v>
      </c>
    </row>
    <row r="988" spans="1:21">
      <c r="A988">
        <v>987</v>
      </c>
      <c r="B988" cm="1">
        <f t="array" aca="1" ref="B988" ca="1">INDEX($B$2:$B$3,RANDBETWEEN(1,ROWS($B$2:$B$3)),1)</f>
        <v>2021</v>
      </c>
      <c r="C988">
        <f t="shared" ca="1" si="195"/>
        <v>1479511</v>
      </c>
      <c r="D988" t="str" cm="1">
        <f t="array" aca="1" ref="D988" ca="1">INDEX($D$2:$D$6,RANDBETWEEN(1,ROWS($D$2:$D$6)),1)</f>
        <v>Irini Antoniou</v>
      </c>
      <c r="E988" s="1">
        <f t="shared" ca="1" si="196"/>
        <v>44012</v>
      </c>
      <c r="F988">
        <f t="shared" ca="1" si="197"/>
        <v>27</v>
      </c>
      <c r="G988" t="str" cm="1">
        <f t="array" aca="1" ref="G988" ca="1">INDEX($G$2:$G$3,RANDBETWEEN(1,ROWS($G$2:$G$3)),1)</f>
        <v>Male</v>
      </c>
      <c r="H988" s="1">
        <f t="shared" ca="1" si="198"/>
        <v>43453</v>
      </c>
      <c r="I988">
        <f t="shared" ca="1" si="199"/>
        <v>17</v>
      </c>
      <c r="J988">
        <f t="shared" ca="1" si="200"/>
        <v>12</v>
      </c>
      <c r="K988" t="str" cm="1">
        <f t="array" aca="1" ref="K988" ca="1">INDEX($K$2:$K$6,RANDBETWEEN(1,ROWS($K$2:$K$6)),1)</f>
        <v>Canada</v>
      </c>
      <c r="L988">
        <f t="shared" ca="1" si="201"/>
        <v>94</v>
      </c>
      <c r="M988">
        <f t="shared" ca="1" si="202"/>
        <v>148</v>
      </c>
      <c r="N988">
        <f t="shared" ca="1" si="201"/>
        <v>78</v>
      </c>
      <c r="O988" s="2">
        <f t="shared" ca="1" si="203"/>
        <v>54.599999999999994</v>
      </c>
      <c r="P988" s="2">
        <f t="shared" ca="1" si="204"/>
        <v>23.4</v>
      </c>
      <c r="Q988">
        <f t="shared" ca="1" si="205"/>
        <v>17</v>
      </c>
      <c r="R988">
        <f t="shared" ca="1" si="205"/>
        <v>33</v>
      </c>
      <c r="S988" s="2">
        <f t="shared" ca="1" si="206"/>
        <v>5.8000000000000007</v>
      </c>
      <c r="T988" s="3">
        <f t="shared" ca="1" si="207"/>
        <v>0.67008798637486133</v>
      </c>
      <c r="U988" t="str" cm="1">
        <f t="array" aca="1" ref="U988" ca="1">INDEX($U$2:$U$4,RANDBETWEEN(1,ROWS($U$2:$U$4)),1)</f>
        <v>In Relationship</v>
      </c>
    </row>
    <row r="989" spans="1:21">
      <c r="A989">
        <v>988</v>
      </c>
      <c r="B989" cm="1">
        <f t="array" aca="1" ref="B989" ca="1">INDEX($B$2:$B$3,RANDBETWEEN(1,ROWS($B$2:$B$3)),1)</f>
        <v>2021</v>
      </c>
      <c r="C989">
        <f t="shared" ca="1" si="195"/>
        <v>1474678</v>
      </c>
      <c r="D989" t="str" cm="1">
        <f t="array" aca="1" ref="D989" ca="1">INDEX($D$2:$D$6,RANDBETWEEN(1,ROWS($D$2:$D$6)),1)</f>
        <v>Irini Antoniou</v>
      </c>
      <c r="E989" s="1">
        <f t="shared" ca="1" si="196"/>
        <v>44267</v>
      </c>
      <c r="F989">
        <f t="shared" ca="1" si="197"/>
        <v>23</v>
      </c>
      <c r="G989" t="str" cm="1">
        <f t="array" aca="1" ref="G989" ca="1">INDEX($G$2:$G$3,RANDBETWEEN(1,ROWS($G$2:$G$3)),1)</f>
        <v>Female</v>
      </c>
      <c r="H989" s="1">
        <f t="shared" ca="1" si="198"/>
        <v>43322</v>
      </c>
      <c r="I989">
        <f t="shared" ca="1" si="199"/>
        <v>18</v>
      </c>
      <c r="J989">
        <f t="shared" ca="1" si="200"/>
        <v>15</v>
      </c>
      <c r="K989" t="str" cm="1">
        <f t="array" aca="1" ref="K989" ca="1">INDEX($K$2:$K$6,RANDBETWEEN(1,ROWS($K$2:$K$6)),1)</f>
        <v>Spain</v>
      </c>
      <c r="L989">
        <f t="shared" ca="1" si="201"/>
        <v>94</v>
      </c>
      <c r="M989">
        <f t="shared" ca="1" si="202"/>
        <v>146</v>
      </c>
      <c r="N989">
        <f t="shared" ca="1" si="201"/>
        <v>87</v>
      </c>
      <c r="O989" s="2">
        <f t="shared" ca="1" si="203"/>
        <v>60.9</v>
      </c>
      <c r="P989" s="2">
        <f t="shared" ca="1" si="204"/>
        <v>26.099999999999998</v>
      </c>
      <c r="Q989">
        <f t="shared" ca="1" si="205"/>
        <v>30</v>
      </c>
      <c r="R989">
        <f t="shared" ca="1" si="205"/>
        <v>10</v>
      </c>
      <c r="S989" s="2">
        <f t="shared" ca="1" si="206"/>
        <v>6.6000000000000005</v>
      </c>
      <c r="T989" s="3">
        <f t="shared" ca="1" si="207"/>
        <v>0.25531671427799818</v>
      </c>
      <c r="U989" t="str" cm="1">
        <f t="array" aca="1" ref="U989" ca="1">INDEX($U$2:$U$4,RANDBETWEEN(1,ROWS($U$2:$U$4)),1)</f>
        <v>In Relationship</v>
      </c>
    </row>
    <row r="990" spans="1:21">
      <c r="A990">
        <v>989</v>
      </c>
      <c r="B990" cm="1">
        <f t="array" aca="1" ref="B990" ca="1">INDEX($B$2:$B$3,RANDBETWEEN(1,ROWS($B$2:$B$3)),1)</f>
        <v>2020</v>
      </c>
      <c r="C990">
        <f t="shared" ca="1" si="195"/>
        <v>1487456</v>
      </c>
      <c r="D990" t="str" cm="1">
        <f t="array" aca="1" ref="D990" ca="1">INDEX($D$2:$D$6,RANDBETWEEN(1,ROWS($D$2:$D$6)),1)</f>
        <v>Irini Antoniou</v>
      </c>
      <c r="E990" s="1">
        <f t="shared" ca="1" si="196"/>
        <v>43990</v>
      </c>
      <c r="F990">
        <f t="shared" ca="1" si="197"/>
        <v>25</v>
      </c>
      <c r="G990" t="str" cm="1">
        <f t="array" aca="1" ref="G990" ca="1">INDEX($G$2:$G$3,RANDBETWEEN(1,ROWS($G$2:$G$3)),1)</f>
        <v>Male</v>
      </c>
      <c r="H990" s="1">
        <f t="shared" ca="1" si="198"/>
        <v>43626</v>
      </c>
      <c r="I990">
        <f t="shared" ca="1" si="199"/>
        <v>14</v>
      </c>
      <c r="J990">
        <f t="shared" ca="1" si="200"/>
        <v>10</v>
      </c>
      <c r="K990" t="str" cm="1">
        <f t="array" aca="1" ref="K990" ca="1">INDEX($K$2:$K$6,RANDBETWEEN(1,ROWS($K$2:$K$6)),1)</f>
        <v>Canada</v>
      </c>
      <c r="L990">
        <f t="shared" ca="1" si="201"/>
        <v>90</v>
      </c>
      <c r="M990">
        <f t="shared" ca="1" si="202"/>
        <v>132</v>
      </c>
      <c r="N990">
        <f t="shared" ca="1" si="201"/>
        <v>62</v>
      </c>
      <c r="O990" s="2">
        <f t="shared" ca="1" si="203"/>
        <v>43.4</v>
      </c>
      <c r="P990" s="2">
        <f t="shared" ca="1" si="204"/>
        <v>18.599999999999998</v>
      </c>
      <c r="Q990">
        <f t="shared" ca="1" si="205"/>
        <v>30</v>
      </c>
      <c r="R990">
        <f t="shared" ca="1" si="205"/>
        <v>42</v>
      </c>
      <c r="S990" s="2">
        <f t="shared" ca="1" si="206"/>
        <v>4.8000000000000007</v>
      </c>
      <c r="T990" s="3">
        <f t="shared" ca="1" si="207"/>
        <v>0.92227266048229417</v>
      </c>
      <c r="U990" t="str" cm="1">
        <f t="array" aca="1" ref="U990" ca="1">INDEX($U$2:$U$4,RANDBETWEEN(1,ROWS($U$2:$U$4)),1)</f>
        <v>In Relationship</v>
      </c>
    </row>
    <row r="991" spans="1:21">
      <c r="A991">
        <v>990</v>
      </c>
      <c r="B991" cm="1">
        <f t="array" aca="1" ref="B991" ca="1">INDEX($B$2:$B$3,RANDBETWEEN(1,ROWS($B$2:$B$3)),1)</f>
        <v>2020</v>
      </c>
      <c r="C991">
        <f t="shared" ca="1" si="195"/>
        <v>1495111</v>
      </c>
      <c r="D991" t="str" cm="1">
        <f t="array" aca="1" ref="D991" ca="1">INDEX($D$2:$D$6,RANDBETWEEN(1,ROWS($D$2:$D$6)),1)</f>
        <v>Irini Antoniou</v>
      </c>
      <c r="E991" s="1">
        <f t="shared" ca="1" si="196"/>
        <v>44309</v>
      </c>
      <c r="F991">
        <f t="shared" ca="1" si="197"/>
        <v>23</v>
      </c>
      <c r="G991" t="str" cm="1">
        <f t="array" aca="1" ref="G991" ca="1">INDEX($G$2:$G$3,RANDBETWEEN(1,ROWS($G$2:$G$3)),1)</f>
        <v>Male</v>
      </c>
      <c r="H991" s="1">
        <f t="shared" ca="1" si="198"/>
        <v>43501</v>
      </c>
      <c r="I991">
        <f t="shared" ca="1" si="199"/>
        <v>18</v>
      </c>
      <c r="J991">
        <f t="shared" ca="1" si="200"/>
        <v>14</v>
      </c>
      <c r="K991" t="str" cm="1">
        <f t="array" aca="1" ref="K991" ca="1">INDEX($K$2:$K$6,RANDBETWEEN(1,ROWS($K$2:$K$6)),1)</f>
        <v>Spain</v>
      </c>
      <c r="L991">
        <f t="shared" ca="1" si="201"/>
        <v>84</v>
      </c>
      <c r="M991">
        <f t="shared" ca="1" si="202"/>
        <v>180</v>
      </c>
      <c r="N991">
        <f t="shared" ca="1" si="201"/>
        <v>70</v>
      </c>
      <c r="O991" s="2">
        <f t="shared" ca="1" si="203"/>
        <v>49</v>
      </c>
      <c r="P991" s="2">
        <f t="shared" ca="1" si="204"/>
        <v>21</v>
      </c>
      <c r="Q991">
        <f t="shared" ca="1" si="205"/>
        <v>21</v>
      </c>
      <c r="R991">
        <f t="shared" ca="1" si="205"/>
        <v>28</v>
      </c>
      <c r="S991" s="2">
        <f t="shared" ca="1" si="206"/>
        <v>6.4</v>
      </c>
      <c r="T991" s="3">
        <f t="shared" ca="1" si="207"/>
        <v>0.4545590634047133</v>
      </c>
      <c r="U991" t="str" cm="1">
        <f t="array" aca="1" ref="U991" ca="1">INDEX($U$2:$U$4,RANDBETWEEN(1,ROWS($U$2:$U$4)),1)</f>
        <v>In Relationship</v>
      </c>
    </row>
    <row r="992" spans="1:21">
      <c r="A992">
        <v>991</v>
      </c>
      <c r="B992" cm="1">
        <f t="array" aca="1" ref="B992" ca="1">INDEX($B$2:$B$3,RANDBETWEEN(1,ROWS($B$2:$B$3)),1)</f>
        <v>2021</v>
      </c>
      <c r="C992">
        <f t="shared" ca="1" si="195"/>
        <v>1406769</v>
      </c>
      <c r="D992" t="str" cm="1">
        <f t="array" aca="1" ref="D992" ca="1">INDEX($D$2:$D$6,RANDBETWEEN(1,ROWS($D$2:$D$6)),1)</f>
        <v>Foteini Antonis</v>
      </c>
      <c r="E992" s="1">
        <f t="shared" ca="1" si="196"/>
        <v>44152</v>
      </c>
      <c r="F992">
        <f t="shared" ca="1" si="197"/>
        <v>24</v>
      </c>
      <c r="G992" t="str" cm="1">
        <f t="array" aca="1" ref="G992" ca="1">INDEX($G$2:$G$3,RANDBETWEEN(1,ROWS($G$2:$G$3)),1)</f>
        <v>Female</v>
      </c>
      <c r="H992" s="1">
        <f t="shared" ca="1" si="198"/>
        <v>43668</v>
      </c>
      <c r="I992">
        <f t="shared" ca="1" si="199"/>
        <v>12</v>
      </c>
      <c r="J992">
        <f t="shared" ca="1" si="200"/>
        <v>9</v>
      </c>
      <c r="K992" t="str" cm="1">
        <f t="array" aca="1" ref="K992" ca="1">INDEX($K$2:$K$6,RANDBETWEEN(1,ROWS($K$2:$K$6)),1)</f>
        <v>France</v>
      </c>
      <c r="L992">
        <f t="shared" ca="1" si="201"/>
        <v>93</v>
      </c>
      <c r="M992">
        <f t="shared" ca="1" si="202"/>
        <v>127</v>
      </c>
      <c r="N992">
        <f t="shared" ca="1" si="201"/>
        <v>75</v>
      </c>
      <c r="O992" s="2">
        <f t="shared" ca="1" si="203"/>
        <v>52.5</v>
      </c>
      <c r="P992" s="2">
        <f t="shared" ca="1" si="204"/>
        <v>22.5</v>
      </c>
      <c r="Q992">
        <f t="shared" ca="1" si="205"/>
        <v>18</v>
      </c>
      <c r="R992">
        <f t="shared" ca="1" si="205"/>
        <v>29</v>
      </c>
      <c r="S992" s="2">
        <f t="shared" ca="1" si="206"/>
        <v>4.2</v>
      </c>
      <c r="T992" s="3">
        <f t="shared" ca="1" si="207"/>
        <v>0.7957738584677011</v>
      </c>
      <c r="U992" t="str" cm="1">
        <f t="array" aca="1" ref="U992" ca="1">INDEX($U$2:$U$4,RANDBETWEEN(1,ROWS($U$2:$U$4)),1)</f>
        <v>Single</v>
      </c>
    </row>
    <row r="993" spans="1:21">
      <c r="A993">
        <v>992</v>
      </c>
      <c r="B993" cm="1">
        <f t="array" aca="1" ref="B993" ca="1">INDEX($B$2:$B$3,RANDBETWEEN(1,ROWS($B$2:$B$3)),1)</f>
        <v>2020</v>
      </c>
      <c r="C993">
        <f t="shared" ca="1" si="195"/>
        <v>1439472</v>
      </c>
      <c r="D993" t="str" cm="1">
        <f t="array" aca="1" ref="D993" ca="1">INDEX($D$2:$D$6,RANDBETWEEN(1,ROWS($D$2:$D$6)),1)</f>
        <v>Periklis Andreas</v>
      </c>
      <c r="E993" s="1">
        <f t="shared" ca="1" si="196"/>
        <v>44369</v>
      </c>
      <c r="F993">
        <f t="shared" ca="1" si="197"/>
        <v>21</v>
      </c>
      <c r="G993" t="str" cm="1">
        <f t="array" aca="1" ref="G993" ca="1">INDEX($G$2:$G$3,RANDBETWEEN(1,ROWS($G$2:$G$3)),1)</f>
        <v>Male</v>
      </c>
      <c r="H993" s="1">
        <f t="shared" ca="1" si="198"/>
        <v>43426</v>
      </c>
      <c r="I993">
        <f t="shared" ca="1" si="199"/>
        <v>17</v>
      </c>
      <c r="J993">
        <f t="shared" ca="1" si="200"/>
        <v>9</v>
      </c>
      <c r="K993" t="str" cm="1">
        <f t="array" aca="1" ref="K993" ca="1">INDEX($K$2:$K$6,RANDBETWEEN(1,ROWS($K$2:$K$6)),1)</f>
        <v>Germany</v>
      </c>
      <c r="L993">
        <f t="shared" ca="1" si="201"/>
        <v>90</v>
      </c>
      <c r="M993">
        <f t="shared" ca="1" si="202"/>
        <v>149</v>
      </c>
      <c r="N993">
        <f t="shared" ca="1" si="201"/>
        <v>67</v>
      </c>
      <c r="O993" s="2">
        <f t="shared" ca="1" si="203"/>
        <v>46.9</v>
      </c>
      <c r="P993" s="2">
        <f t="shared" ca="1" si="204"/>
        <v>20.099999999999998</v>
      </c>
      <c r="Q993">
        <f t="shared" ca="1" si="205"/>
        <v>19</v>
      </c>
      <c r="R993">
        <f t="shared" ca="1" si="205"/>
        <v>45</v>
      </c>
      <c r="S993" s="2">
        <f t="shared" ca="1" si="206"/>
        <v>5.2</v>
      </c>
      <c r="T993" s="3">
        <f t="shared" ca="1" si="207"/>
        <v>0.7232165913495292</v>
      </c>
      <c r="U993" t="str" cm="1">
        <f t="array" aca="1" ref="U993" ca="1">INDEX($U$2:$U$4,RANDBETWEEN(1,ROWS($U$2:$U$4)),1)</f>
        <v>Married</v>
      </c>
    </row>
    <row r="994" spans="1:21">
      <c r="A994">
        <v>993</v>
      </c>
      <c r="B994" cm="1">
        <f t="array" aca="1" ref="B994" ca="1">INDEX($B$2:$B$3,RANDBETWEEN(1,ROWS($B$2:$B$3)),1)</f>
        <v>2021</v>
      </c>
      <c r="C994">
        <f t="shared" ca="1" si="195"/>
        <v>1424735</v>
      </c>
      <c r="D994" t="str" cm="1">
        <f t="array" aca="1" ref="D994" ca="1">INDEX($D$2:$D$6,RANDBETWEEN(1,ROWS($D$2:$D$6)),1)</f>
        <v>Foteini Antonis</v>
      </c>
      <c r="E994" s="1">
        <f t="shared" ca="1" si="196"/>
        <v>44018</v>
      </c>
      <c r="F994">
        <f t="shared" ca="1" si="197"/>
        <v>20</v>
      </c>
      <c r="G994" t="str" cm="1">
        <f t="array" aca="1" ref="G994" ca="1">INDEX($G$2:$G$3,RANDBETWEEN(1,ROWS($G$2:$G$3)),1)</f>
        <v>Female</v>
      </c>
      <c r="H994" s="1">
        <f t="shared" ca="1" si="198"/>
        <v>43353</v>
      </c>
      <c r="I994">
        <f t="shared" ca="1" si="199"/>
        <v>20</v>
      </c>
      <c r="J994">
        <f t="shared" ca="1" si="200"/>
        <v>15</v>
      </c>
      <c r="K994" t="str" cm="1">
        <f t="array" aca="1" ref="K994" ca="1">INDEX($K$2:$K$6,RANDBETWEEN(1,ROWS($K$2:$K$6)),1)</f>
        <v>France</v>
      </c>
      <c r="L994">
        <f t="shared" ca="1" si="201"/>
        <v>94</v>
      </c>
      <c r="M994">
        <f t="shared" ca="1" si="202"/>
        <v>160</v>
      </c>
      <c r="N994">
        <f t="shared" ca="1" si="201"/>
        <v>96</v>
      </c>
      <c r="O994" s="2">
        <f t="shared" ca="1" si="203"/>
        <v>67.199999999999989</v>
      </c>
      <c r="P994" s="2">
        <f t="shared" ca="1" si="204"/>
        <v>28.799999999999997</v>
      </c>
      <c r="Q994">
        <f t="shared" ca="1" si="205"/>
        <v>28</v>
      </c>
      <c r="R994">
        <f t="shared" ca="1" si="205"/>
        <v>15</v>
      </c>
      <c r="S994" s="2">
        <f t="shared" ca="1" si="206"/>
        <v>7</v>
      </c>
      <c r="T994" s="3">
        <f t="shared" ca="1" si="207"/>
        <v>0.2097983498819801</v>
      </c>
      <c r="U994" t="str" cm="1">
        <f t="array" aca="1" ref="U994" ca="1">INDEX($U$2:$U$4,RANDBETWEEN(1,ROWS($U$2:$U$4)),1)</f>
        <v>In Relationship</v>
      </c>
    </row>
    <row r="995" spans="1:21">
      <c r="A995">
        <v>994</v>
      </c>
      <c r="B995" cm="1">
        <f t="array" aca="1" ref="B995" ca="1">INDEX($B$2:$B$3,RANDBETWEEN(1,ROWS($B$2:$B$3)),1)</f>
        <v>2020</v>
      </c>
      <c r="C995">
        <f t="shared" ca="1" si="195"/>
        <v>1451782</v>
      </c>
      <c r="D995" t="str" cm="1">
        <f t="array" aca="1" ref="D995" ca="1">INDEX($D$2:$D$6,RANDBETWEEN(1,ROWS($D$2:$D$6)),1)</f>
        <v>Irini Antoniou</v>
      </c>
      <c r="E995" s="1">
        <f t="shared" ca="1" si="196"/>
        <v>44298</v>
      </c>
      <c r="F995">
        <f t="shared" ca="1" si="197"/>
        <v>24</v>
      </c>
      <c r="G995" t="str" cm="1">
        <f t="array" aca="1" ref="G995" ca="1">INDEX($G$2:$G$3,RANDBETWEEN(1,ROWS($G$2:$G$3)),1)</f>
        <v>Female</v>
      </c>
      <c r="H995" s="1">
        <f t="shared" ca="1" si="198"/>
        <v>43542</v>
      </c>
      <c r="I995">
        <f t="shared" ca="1" si="199"/>
        <v>11</v>
      </c>
      <c r="J995">
        <f t="shared" ca="1" si="200"/>
        <v>12</v>
      </c>
      <c r="K995" t="str" cm="1">
        <f t="array" aca="1" ref="K995" ca="1">INDEX($K$2:$K$6,RANDBETWEEN(1,ROWS($K$2:$K$6)),1)</f>
        <v>Spain</v>
      </c>
      <c r="L995">
        <f t="shared" ca="1" si="201"/>
        <v>71</v>
      </c>
      <c r="M995">
        <f t="shared" ca="1" si="202"/>
        <v>198</v>
      </c>
      <c r="N995">
        <f t="shared" ca="1" si="201"/>
        <v>51</v>
      </c>
      <c r="O995" s="2">
        <f t="shared" ca="1" si="203"/>
        <v>35.699999999999996</v>
      </c>
      <c r="P995" s="2">
        <f t="shared" ca="1" si="204"/>
        <v>15.299999999999999</v>
      </c>
      <c r="Q995">
        <f t="shared" ca="1" si="205"/>
        <v>39</v>
      </c>
      <c r="R995">
        <f t="shared" ca="1" si="205"/>
        <v>42</v>
      </c>
      <c r="S995" s="2">
        <f t="shared" ca="1" si="206"/>
        <v>4.6000000000000005</v>
      </c>
      <c r="T995" s="3">
        <f t="shared" ca="1" si="207"/>
        <v>0.41729611779885434</v>
      </c>
      <c r="U995" t="str" cm="1">
        <f t="array" aca="1" ref="U995" ca="1">INDEX($U$2:$U$4,RANDBETWEEN(1,ROWS($U$2:$U$4)),1)</f>
        <v>In Relationship</v>
      </c>
    </row>
    <row r="996" spans="1:21">
      <c r="A996">
        <v>995</v>
      </c>
      <c r="B996" cm="1">
        <f t="array" aca="1" ref="B996" ca="1">INDEX($B$2:$B$3,RANDBETWEEN(1,ROWS($B$2:$B$3)),1)</f>
        <v>2020</v>
      </c>
      <c r="C996">
        <f t="shared" ca="1" si="195"/>
        <v>1457725</v>
      </c>
      <c r="D996" t="str" cm="1">
        <f t="array" aca="1" ref="D996" ca="1">INDEX($D$2:$D$6,RANDBETWEEN(1,ROWS($D$2:$D$6)),1)</f>
        <v>Periklis Andreas</v>
      </c>
      <c r="E996" s="1">
        <f t="shared" ca="1" si="196"/>
        <v>44291</v>
      </c>
      <c r="F996">
        <f t="shared" ca="1" si="197"/>
        <v>18</v>
      </c>
      <c r="G996" t="str" cm="1">
        <f t="array" aca="1" ref="G996" ca="1">INDEX($G$2:$G$3,RANDBETWEEN(1,ROWS($G$2:$G$3)),1)</f>
        <v>Male</v>
      </c>
      <c r="H996" s="1">
        <f t="shared" ca="1" si="198"/>
        <v>43283</v>
      </c>
      <c r="I996">
        <f t="shared" ca="1" si="199"/>
        <v>17</v>
      </c>
      <c r="J996">
        <f t="shared" ca="1" si="200"/>
        <v>10</v>
      </c>
      <c r="K996" t="str" cm="1">
        <f t="array" aca="1" ref="K996" ca="1">INDEX($K$2:$K$6,RANDBETWEEN(1,ROWS($K$2:$K$6)),1)</f>
        <v>Canada</v>
      </c>
      <c r="L996">
        <f t="shared" ca="1" si="201"/>
        <v>70</v>
      </c>
      <c r="M996">
        <f t="shared" ca="1" si="202"/>
        <v>100</v>
      </c>
      <c r="N996">
        <f t="shared" ca="1" si="201"/>
        <v>52</v>
      </c>
      <c r="O996" s="2">
        <f t="shared" ca="1" si="203"/>
        <v>36.4</v>
      </c>
      <c r="P996" s="2">
        <f t="shared" ca="1" si="204"/>
        <v>15.6</v>
      </c>
      <c r="Q996">
        <f t="shared" ca="1" si="205"/>
        <v>30</v>
      </c>
      <c r="R996">
        <f t="shared" ca="1" si="205"/>
        <v>41</v>
      </c>
      <c r="S996" s="2">
        <f t="shared" ca="1" si="206"/>
        <v>5.4</v>
      </c>
      <c r="T996" s="3">
        <f t="shared" ca="1" si="207"/>
        <v>0.40920538460683142</v>
      </c>
      <c r="U996" t="str" cm="1">
        <f t="array" aca="1" ref="U996" ca="1">INDEX($U$2:$U$4,RANDBETWEEN(1,ROWS($U$2:$U$4)),1)</f>
        <v>Married</v>
      </c>
    </row>
    <row r="997" spans="1:21">
      <c r="A997">
        <v>996</v>
      </c>
      <c r="B997" cm="1">
        <f t="array" aca="1" ref="B997" ca="1">INDEX($B$2:$B$3,RANDBETWEEN(1,ROWS($B$2:$B$3)),1)</f>
        <v>2020</v>
      </c>
      <c r="C997">
        <f t="shared" ca="1" si="195"/>
        <v>1448334</v>
      </c>
      <c r="D997" t="str" cm="1">
        <f t="array" aca="1" ref="D997" ca="1">INDEX($D$2:$D$6,RANDBETWEEN(1,ROWS($D$2:$D$6)),1)</f>
        <v>Marios Katsaros</v>
      </c>
      <c r="E997" s="1">
        <f t="shared" ca="1" si="196"/>
        <v>44137</v>
      </c>
      <c r="F997">
        <f t="shared" ca="1" si="197"/>
        <v>21</v>
      </c>
      <c r="G997" t="str" cm="1">
        <f t="array" aca="1" ref="G997" ca="1">INDEX($G$2:$G$3,RANDBETWEEN(1,ROWS($G$2:$G$3)),1)</f>
        <v>Male</v>
      </c>
      <c r="H997" s="1">
        <f t="shared" ca="1" si="198"/>
        <v>43404</v>
      </c>
      <c r="I997">
        <f t="shared" ca="1" si="199"/>
        <v>19</v>
      </c>
      <c r="J997">
        <f t="shared" ca="1" si="200"/>
        <v>9</v>
      </c>
      <c r="K997" t="str" cm="1">
        <f t="array" aca="1" ref="K997" ca="1">INDEX($K$2:$K$6,RANDBETWEEN(1,ROWS($K$2:$K$6)),1)</f>
        <v>Canada</v>
      </c>
      <c r="L997">
        <f t="shared" ca="1" si="201"/>
        <v>100</v>
      </c>
      <c r="M997">
        <f t="shared" ca="1" si="202"/>
        <v>142</v>
      </c>
      <c r="N997">
        <f t="shared" ca="1" si="201"/>
        <v>68</v>
      </c>
      <c r="O997" s="2">
        <f t="shared" ca="1" si="203"/>
        <v>47.599999999999994</v>
      </c>
      <c r="P997" s="2">
        <f t="shared" ca="1" si="204"/>
        <v>20.399999999999999</v>
      </c>
      <c r="Q997">
        <f t="shared" ca="1" si="205"/>
        <v>36</v>
      </c>
      <c r="R997">
        <f t="shared" ca="1" si="205"/>
        <v>49</v>
      </c>
      <c r="S997" s="2">
        <f t="shared" ca="1" si="206"/>
        <v>5.6000000000000005</v>
      </c>
      <c r="T997" s="3">
        <f t="shared" ca="1" si="207"/>
        <v>0.92109120282171375</v>
      </c>
      <c r="U997" t="str" cm="1">
        <f t="array" aca="1" ref="U997" ca="1">INDEX($U$2:$U$4,RANDBETWEEN(1,ROWS($U$2:$U$4)),1)</f>
        <v>Married</v>
      </c>
    </row>
    <row r="998" spans="1:21">
      <c r="A998">
        <v>997</v>
      </c>
      <c r="B998" cm="1">
        <f t="array" aca="1" ref="B998" ca="1">INDEX($B$2:$B$3,RANDBETWEEN(1,ROWS($B$2:$B$3)),1)</f>
        <v>2021</v>
      </c>
      <c r="C998">
        <f t="shared" ca="1" si="195"/>
        <v>1400793</v>
      </c>
      <c r="D998" t="str" cm="1">
        <f t="array" aca="1" ref="D998" ca="1">INDEX($D$2:$D$6,RANDBETWEEN(1,ROWS($D$2:$D$6)),1)</f>
        <v>Costas Antonis</v>
      </c>
      <c r="E998" s="1">
        <f t="shared" ca="1" si="196"/>
        <v>44045</v>
      </c>
      <c r="F998">
        <f t="shared" ca="1" si="197"/>
        <v>25</v>
      </c>
      <c r="G998" t="str" cm="1">
        <f t="array" aca="1" ref="G998" ca="1">INDEX($G$2:$G$3,RANDBETWEEN(1,ROWS($G$2:$G$3)),1)</f>
        <v>Female</v>
      </c>
      <c r="H998" s="1">
        <f t="shared" ca="1" si="198"/>
        <v>43342</v>
      </c>
      <c r="I998">
        <f t="shared" ca="1" si="199"/>
        <v>14</v>
      </c>
      <c r="J998">
        <f t="shared" ca="1" si="200"/>
        <v>8</v>
      </c>
      <c r="K998" t="str" cm="1">
        <f t="array" aca="1" ref="K998" ca="1">INDEX($K$2:$K$6,RANDBETWEEN(1,ROWS($K$2:$K$6)),1)</f>
        <v>Canada</v>
      </c>
      <c r="L998">
        <f t="shared" ca="1" si="201"/>
        <v>70</v>
      </c>
      <c r="M998">
        <f t="shared" ca="1" si="202"/>
        <v>165</v>
      </c>
      <c r="N998">
        <f t="shared" ca="1" si="201"/>
        <v>65</v>
      </c>
      <c r="O998" s="2">
        <f t="shared" ca="1" si="203"/>
        <v>45.5</v>
      </c>
      <c r="P998" s="2">
        <f t="shared" ca="1" si="204"/>
        <v>19.5</v>
      </c>
      <c r="Q998">
        <f t="shared" ca="1" si="205"/>
        <v>50</v>
      </c>
      <c r="R998">
        <f t="shared" ca="1" si="205"/>
        <v>23</v>
      </c>
      <c r="S998" s="2">
        <f t="shared" ca="1" si="206"/>
        <v>4.4000000000000004</v>
      </c>
      <c r="T998" s="3">
        <f t="shared" ca="1" si="207"/>
        <v>0.67378524972661236</v>
      </c>
      <c r="U998" t="str" cm="1">
        <f t="array" aca="1" ref="U998" ca="1">INDEX($U$2:$U$4,RANDBETWEEN(1,ROWS($U$2:$U$4)),1)</f>
        <v>Single</v>
      </c>
    </row>
    <row r="999" spans="1:21">
      <c r="A999">
        <v>998</v>
      </c>
      <c r="B999" cm="1">
        <f t="array" aca="1" ref="B999" ca="1">INDEX($B$2:$B$3,RANDBETWEEN(1,ROWS($B$2:$B$3)),1)</f>
        <v>2021</v>
      </c>
      <c r="C999">
        <f t="shared" ca="1" si="195"/>
        <v>1498265</v>
      </c>
      <c r="D999" t="str" cm="1">
        <f t="array" aca="1" ref="D999" ca="1">INDEX($D$2:$D$6,RANDBETWEEN(1,ROWS($D$2:$D$6)),1)</f>
        <v>Periklis Andreas</v>
      </c>
      <c r="E999" s="1">
        <f t="shared" ca="1" si="196"/>
        <v>44249</v>
      </c>
      <c r="F999">
        <f t="shared" ca="1" si="197"/>
        <v>22</v>
      </c>
      <c r="G999" t="str" cm="1">
        <f t="array" aca="1" ref="G999" ca="1">INDEX($G$2:$G$3,RANDBETWEEN(1,ROWS($G$2:$G$3)),1)</f>
        <v>Female</v>
      </c>
      <c r="H999" s="1">
        <f t="shared" ca="1" si="198"/>
        <v>43652</v>
      </c>
      <c r="I999">
        <f t="shared" ca="1" si="199"/>
        <v>14</v>
      </c>
      <c r="J999">
        <f t="shared" ca="1" si="200"/>
        <v>15</v>
      </c>
      <c r="K999" t="str" cm="1">
        <f t="array" aca="1" ref="K999" ca="1">INDEX($K$2:$K$6,RANDBETWEEN(1,ROWS($K$2:$K$6)),1)</f>
        <v>Australia</v>
      </c>
      <c r="L999">
        <f t="shared" ca="1" si="201"/>
        <v>90</v>
      </c>
      <c r="M999">
        <f t="shared" ca="1" si="202"/>
        <v>171</v>
      </c>
      <c r="N999">
        <f t="shared" ca="1" si="201"/>
        <v>64</v>
      </c>
      <c r="O999" s="2">
        <f t="shared" ca="1" si="203"/>
        <v>44.8</v>
      </c>
      <c r="P999" s="2">
        <f t="shared" ca="1" si="204"/>
        <v>19.2</v>
      </c>
      <c r="Q999">
        <f t="shared" ca="1" si="205"/>
        <v>49</v>
      </c>
      <c r="R999">
        <f t="shared" ca="1" si="205"/>
        <v>45</v>
      </c>
      <c r="S999" s="2">
        <f t="shared" ca="1" si="206"/>
        <v>5.8000000000000007</v>
      </c>
      <c r="T999" s="3">
        <f t="shared" ca="1" si="207"/>
        <v>0.39655451998498248</v>
      </c>
      <c r="U999" t="str" cm="1">
        <f t="array" aca="1" ref="U999" ca="1">INDEX($U$2:$U$4,RANDBETWEEN(1,ROWS($U$2:$U$4)),1)</f>
        <v>Married</v>
      </c>
    </row>
    <row r="1000" spans="1:21">
      <c r="A1000">
        <v>999</v>
      </c>
      <c r="B1000" cm="1">
        <f t="array" aca="1" ref="B1000" ca="1">INDEX($B$2:$B$3,RANDBETWEEN(1,ROWS($B$2:$B$3)),1)</f>
        <v>2020</v>
      </c>
      <c r="C1000">
        <f t="shared" ca="1" si="195"/>
        <v>1412235</v>
      </c>
      <c r="D1000" t="str" cm="1">
        <f t="array" aca="1" ref="D1000" ca="1">INDEX($D$2:$D$6,RANDBETWEEN(1,ROWS($D$2:$D$6)),1)</f>
        <v>Irini Antoniou</v>
      </c>
      <c r="E1000" s="1">
        <f t="shared" ca="1" si="196"/>
        <v>44172</v>
      </c>
      <c r="F1000">
        <f t="shared" ca="1" si="197"/>
        <v>20</v>
      </c>
      <c r="G1000" t="str" cm="1">
        <f t="array" aca="1" ref="G1000" ca="1">INDEX($G$2:$G$3,RANDBETWEEN(1,ROWS($G$2:$G$3)),1)</f>
        <v>Female</v>
      </c>
      <c r="H1000" s="1">
        <f t="shared" ca="1" si="198"/>
        <v>43273</v>
      </c>
      <c r="I1000">
        <f t="shared" ca="1" si="199"/>
        <v>17</v>
      </c>
      <c r="J1000">
        <f t="shared" ca="1" si="200"/>
        <v>12</v>
      </c>
      <c r="K1000" t="str" cm="1">
        <f t="array" aca="1" ref="K1000" ca="1">INDEX($K$2:$K$6,RANDBETWEEN(1,ROWS($K$2:$K$6)),1)</f>
        <v>Australia</v>
      </c>
      <c r="L1000">
        <f t="shared" ca="1" si="201"/>
        <v>76</v>
      </c>
      <c r="M1000">
        <f t="shared" ca="1" si="202"/>
        <v>108</v>
      </c>
      <c r="N1000">
        <f t="shared" ca="1" si="201"/>
        <v>71</v>
      </c>
      <c r="O1000" s="2">
        <f t="shared" ca="1" si="203"/>
        <v>49.699999999999996</v>
      </c>
      <c r="P1000" s="2">
        <f t="shared" ca="1" si="204"/>
        <v>21.3</v>
      </c>
      <c r="Q1000">
        <f t="shared" ca="1" si="205"/>
        <v>13</v>
      </c>
      <c r="R1000">
        <f t="shared" ca="1" si="205"/>
        <v>38</v>
      </c>
      <c r="S1000" s="2">
        <f t="shared" ca="1" si="206"/>
        <v>5.8000000000000007</v>
      </c>
      <c r="T1000" s="3">
        <f t="shared" ca="1" si="207"/>
        <v>0.57248812568347762</v>
      </c>
      <c r="U1000" t="str" cm="1">
        <f t="array" aca="1" ref="U1000" ca="1">INDEX($U$2:$U$4,RANDBETWEEN(1,ROWS($U$2:$U$4)),1)</f>
        <v>Single</v>
      </c>
    </row>
    <row r="1001" spans="1:21">
      <c r="A1001">
        <v>1000</v>
      </c>
      <c r="B1001" cm="1">
        <f t="array" aca="1" ref="B1001" ca="1">INDEX($B$2:$B$3,RANDBETWEEN(1,ROWS($B$2:$B$3)),1)</f>
        <v>2021</v>
      </c>
      <c r="C1001">
        <f t="shared" ca="1" si="195"/>
        <v>1469656</v>
      </c>
      <c r="D1001" t="str" cm="1">
        <f t="array" aca="1" ref="D1001" ca="1">INDEX($D$2:$D$6,RANDBETWEEN(1,ROWS($D$2:$D$6)),1)</f>
        <v>Foteini Antonis</v>
      </c>
      <c r="E1001" s="1">
        <f t="shared" ca="1" si="196"/>
        <v>44356</v>
      </c>
      <c r="F1001">
        <f t="shared" ca="1" si="197"/>
        <v>26</v>
      </c>
      <c r="G1001" t="str" cm="1">
        <f t="array" aca="1" ref="G1001" ca="1">INDEX($G$2:$G$3,RANDBETWEEN(1,ROWS($G$2:$G$3)),1)</f>
        <v>Male</v>
      </c>
      <c r="H1001" s="1">
        <f t="shared" ca="1" si="198"/>
        <v>43278</v>
      </c>
      <c r="I1001">
        <f t="shared" ca="1" si="199"/>
        <v>12</v>
      </c>
      <c r="J1001">
        <f t="shared" ca="1" si="200"/>
        <v>12</v>
      </c>
      <c r="K1001" t="str" cm="1">
        <f t="array" aca="1" ref="K1001" ca="1">INDEX($K$2:$K$6,RANDBETWEEN(1,ROWS($K$2:$K$6)),1)</f>
        <v>France</v>
      </c>
      <c r="L1001">
        <f t="shared" ca="1" si="201"/>
        <v>69</v>
      </c>
      <c r="M1001">
        <f t="shared" ca="1" si="202"/>
        <v>145</v>
      </c>
      <c r="N1001">
        <f t="shared" ca="1" si="201"/>
        <v>79</v>
      </c>
      <c r="O1001" s="2">
        <f t="shared" ca="1" si="203"/>
        <v>55.3</v>
      </c>
      <c r="P1001" s="2">
        <f t="shared" ca="1" si="204"/>
        <v>23.7</v>
      </c>
      <c r="Q1001">
        <f t="shared" ca="1" si="205"/>
        <v>36</v>
      </c>
      <c r="R1001">
        <f t="shared" ca="1" si="205"/>
        <v>29</v>
      </c>
      <c r="S1001" s="2">
        <f t="shared" ca="1" si="206"/>
        <v>4.8000000000000007</v>
      </c>
      <c r="T1001" s="3">
        <f t="shared" ca="1" si="207"/>
        <v>0.22116734742440591</v>
      </c>
      <c r="U1001" t="str" cm="1">
        <f t="array" aca="1" ref="U1001" ca="1">INDEX($U$2:$U$4,RANDBETWEEN(1,ROWS($U$2:$U$4)),1)</f>
        <v>Single</v>
      </c>
    </row>
    <row r="1002" spans="1:21">
      <c r="A1002">
        <v>1001</v>
      </c>
      <c r="B1002" cm="1">
        <f t="array" aca="1" ref="B1002" ca="1">INDEX($B$2:$B$3,RANDBETWEEN(1,ROWS($B$2:$B$3)),1)</f>
        <v>2021</v>
      </c>
      <c r="C1002">
        <f t="shared" ca="1" si="195"/>
        <v>1463084</v>
      </c>
      <c r="D1002" t="str" cm="1">
        <f t="array" aca="1" ref="D1002" ca="1">INDEX($D$2:$D$6,RANDBETWEEN(1,ROWS($D$2:$D$6)),1)</f>
        <v>Marios Katsaros</v>
      </c>
      <c r="E1002" s="1">
        <f t="shared" ca="1" si="196"/>
        <v>44399</v>
      </c>
      <c r="F1002">
        <f t="shared" ca="1" si="197"/>
        <v>28</v>
      </c>
      <c r="G1002" t="str" cm="1">
        <f t="array" aca="1" ref="G1002" ca="1">INDEX($G$2:$G$3,RANDBETWEEN(1,ROWS($G$2:$G$3)),1)</f>
        <v>Male</v>
      </c>
      <c r="H1002" s="1">
        <f t="shared" ca="1" si="198"/>
        <v>43600</v>
      </c>
      <c r="I1002">
        <f t="shared" ca="1" si="199"/>
        <v>11</v>
      </c>
      <c r="J1002">
        <f t="shared" ca="1" si="200"/>
        <v>11</v>
      </c>
      <c r="K1002" t="str" cm="1">
        <f t="array" aca="1" ref="K1002" ca="1">INDEX($K$2:$K$6,RANDBETWEEN(1,ROWS($K$2:$K$6)),1)</f>
        <v>Australia</v>
      </c>
      <c r="L1002">
        <f t="shared" ca="1" si="201"/>
        <v>93</v>
      </c>
      <c r="M1002">
        <f t="shared" ca="1" si="202"/>
        <v>194</v>
      </c>
      <c r="N1002">
        <f t="shared" ca="1" si="201"/>
        <v>75</v>
      </c>
      <c r="O1002" s="2">
        <f t="shared" ca="1" si="203"/>
        <v>52.5</v>
      </c>
      <c r="P1002" s="2">
        <f t="shared" ca="1" si="204"/>
        <v>22.5</v>
      </c>
      <c r="Q1002">
        <f t="shared" ca="1" si="205"/>
        <v>46</v>
      </c>
      <c r="R1002">
        <f t="shared" ca="1" si="205"/>
        <v>35</v>
      </c>
      <c r="S1002" s="2">
        <f t="shared" ca="1" si="206"/>
        <v>4.4000000000000004</v>
      </c>
      <c r="T1002" s="3">
        <f t="shared" ca="1" si="207"/>
        <v>0.20995284084770671</v>
      </c>
      <c r="U1002" t="str" cm="1">
        <f t="array" aca="1" ref="U1002" ca="1">INDEX($U$2:$U$4,RANDBETWEEN(1,ROWS($U$2:$U$4)),1)</f>
        <v>Single</v>
      </c>
    </row>
    <row r="1003" spans="1:21">
      <c r="A1003">
        <v>1002</v>
      </c>
      <c r="B1003" cm="1">
        <f t="array" aca="1" ref="B1003" ca="1">INDEX($B$2:$B$3,RANDBETWEEN(1,ROWS($B$2:$B$3)),1)</f>
        <v>2020</v>
      </c>
      <c r="C1003">
        <f t="shared" ca="1" si="195"/>
        <v>1420381</v>
      </c>
      <c r="D1003" t="str" cm="1">
        <f t="array" aca="1" ref="D1003" ca="1">INDEX($D$2:$D$6,RANDBETWEEN(1,ROWS($D$2:$D$6)),1)</f>
        <v>Marios Katsaros</v>
      </c>
      <c r="E1003" s="1">
        <f t="shared" ca="1" si="196"/>
        <v>44054</v>
      </c>
      <c r="F1003">
        <f t="shared" ca="1" si="197"/>
        <v>21</v>
      </c>
      <c r="G1003" t="str" cm="1">
        <f t="array" aca="1" ref="G1003" ca="1">INDEX($G$2:$G$3,RANDBETWEEN(1,ROWS($G$2:$G$3)),1)</f>
        <v>Male</v>
      </c>
      <c r="H1003" s="1">
        <f t="shared" ca="1" si="198"/>
        <v>43593</v>
      </c>
      <c r="I1003">
        <f t="shared" ca="1" si="199"/>
        <v>19</v>
      </c>
      <c r="J1003">
        <f t="shared" ca="1" si="200"/>
        <v>8</v>
      </c>
      <c r="K1003" t="str" cm="1">
        <f t="array" aca="1" ref="K1003" ca="1">INDEX($K$2:$K$6,RANDBETWEEN(1,ROWS($K$2:$K$6)),1)</f>
        <v>Canada</v>
      </c>
      <c r="L1003">
        <f t="shared" ca="1" si="201"/>
        <v>77</v>
      </c>
      <c r="M1003">
        <f t="shared" ca="1" si="202"/>
        <v>187</v>
      </c>
      <c r="N1003">
        <f t="shared" ca="1" si="201"/>
        <v>59</v>
      </c>
      <c r="O1003" s="2">
        <f t="shared" ca="1" si="203"/>
        <v>41.3</v>
      </c>
      <c r="P1003" s="2">
        <f t="shared" ca="1" si="204"/>
        <v>17.7</v>
      </c>
      <c r="Q1003">
        <f t="shared" ca="1" si="205"/>
        <v>31</v>
      </c>
      <c r="R1003">
        <f t="shared" ca="1" si="205"/>
        <v>32</v>
      </c>
      <c r="S1003" s="2">
        <f t="shared" ca="1" si="206"/>
        <v>5.4</v>
      </c>
      <c r="T1003" s="3">
        <f t="shared" ca="1" si="207"/>
        <v>0.88770182551253218</v>
      </c>
      <c r="U1003" t="str" cm="1">
        <f t="array" aca="1" ref="U1003" ca="1">INDEX($U$2:$U$4,RANDBETWEEN(1,ROWS($U$2:$U$4)),1)</f>
        <v>Single</v>
      </c>
    </row>
    <row r="1004" spans="1:21">
      <c r="A1004">
        <v>1003</v>
      </c>
      <c r="B1004" cm="1">
        <f t="array" aca="1" ref="B1004" ca="1">INDEX($B$2:$B$3,RANDBETWEEN(1,ROWS($B$2:$B$3)),1)</f>
        <v>2021</v>
      </c>
      <c r="C1004">
        <f t="shared" ca="1" si="195"/>
        <v>1485226</v>
      </c>
      <c r="D1004" t="str" cm="1">
        <f t="array" aca="1" ref="D1004" ca="1">INDEX($D$2:$D$6,RANDBETWEEN(1,ROWS($D$2:$D$6)),1)</f>
        <v>Periklis Andreas</v>
      </c>
      <c r="E1004" s="1">
        <f t="shared" ca="1" si="196"/>
        <v>44321</v>
      </c>
      <c r="F1004">
        <f t="shared" ca="1" si="197"/>
        <v>19</v>
      </c>
      <c r="G1004" t="str" cm="1">
        <f t="array" aca="1" ref="G1004" ca="1">INDEX($G$2:$G$3,RANDBETWEEN(1,ROWS($G$2:$G$3)),1)</f>
        <v>Female</v>
      </c>
      <c r="H1004" s="1">
        <f t="shared" ca="1" si="198"/>
        <v>43557</v>
      </c>
      <c r="I1004">
        <f t="shared" ca="1" si="199"/>
        <v>18</v>
      </c>
      <c r="J1004">
        <f t="shared" ca="1" si="200"/>
        <v>12</v>
      </c>
      <c r="K1004" t="str" cm="1">
        <f t="array" aca="1" ref="K1004" ca="1">INDEX($K$2:$K$6,RANDBETWEEN(1,ROWS($K$2:$K$6)),1)</f>
        <v>Canada</v>
      </c>
      <c r="L1004">
        <f t="shared" ca="1" si="201"/>
        <v>90</v>
      </c>
      <c r="M1004">
        <f t="shared" ca="1" si="202"/>
        <v>185</v>
      </c>
      <c r="N1004">
        <f t="shared" ca="1" si="201"/>
        <v>71</v>
      </c>
      <c r="O1004" s="2">
        <f t="shared" ca="1" si="203"/>
        <v>49.699999999999996</v>
      </c>
      <c r="P1004" s="2">
        <f t="shared" ca="1" si="204"/>
        <v>21.3</v>
      </c>
      <c r="Q1004">
        <f t="shared" ca="1" si="205"/>
        <v>12</v>
      </c>
      <c r="R1004">
        <f t="shared" ca="1" si="205"/>
        <v>21</v>
      </c>
      <c r="S1004" s="2">
        <f t="shared" ca="1" si="206"/>
        <v>6</v>
      </c>
      <c r="T1004" s="3">
        <f t="shared" ca="1" si="207"/>
        <v>0.21364380253457571</v>
      </c>
      <c r="U1004" t="str" cm="1">
        <f t="array" aca="1" ref="U1004" ca="1">INDEX($U$2:$U$4,RANDBETWEEN(1,ROWS($U$2:$U$4)),1)</f>
        <v>Married</v>
      </c>
    </row>
    <row r="1005" spans="1:21">
      <c r="A1005">
        <v>1004</v>
      </c>
      <c r="B1005" cm="1">
        <f t="array" aca="1" ref="B1005" ca="1">INDEX($B$2:$B$3,RANDBETWEEN(1,ROWS($B$2:$B$3)),1)</f>
        <v>2021</v>
      </c>
      <c r="C1005">
        <f t="shared" ca="1" si="195"/>
        <v>1400465</v>
      </c>
      <c r="D1005" t="str" cm="1">
        <f t="array" aca="1" ref="D1005" ca="1">INDEX($D$2:$D$6,RANDBETWEEN(1,ROWS($D$2:$D$6)),1)</f>
        <v>Irini Antoniou</v>
      </c>
      <c r="E1005" s="1">
        <f t="shared" ca="1" si="196"/>
        <v>44007</v>
      </c>
      <c r="F1005">
        <f t="shared" ca="1" si="197"/>
        <v>19</v>
      </c>
      <c r="G1005" t="str" cm="1">
        <f t="array" aca="1" ref="G1005" ca="1">INDEX($G$2:$G$3,RANDBETWEEN(1,ROWS($G$2:$G$3)),1)</f>
        <v>Male</v>
      </c>
      <c r="H1005" s="1">
        <f t="shared" ca="1" si="198"/>
        <v>43389</v>
      </c>
      <c r="I1005">
        <f t="shared" ca="1" si="199"/>
        <v>15</v>
      </c>
      <c r="J1005">
        <f t="shared" ca="1" si="200"/>
        <v>12</v>
      </c>
      <c r="K1005" t="str" cm="1">
        <f t="array" aca="1" ref="K1005" ca="1">INDEX($K$2:$K$6,RANDBETWEEN(1,ROWS($K$2:$K$6)),1)</f>
        <v>Australia</v>
      </c>
      <c r="L1005">
        <f t="shared" ca="1" si="201"/>
        <v>50</v>
      </c>
      <c r="M1005">
        <f t="shared" ca="1" si="202"/>
        <v>128</v>
      </c>
      <c r="N1005">
        <f t="shared" ca="1" si="201"/>
        <v>86</v>
      </c>
      <c r="O1005" s="2">
        <f t="shared" ca="1" si="203"/>
        <v>60.199999999999996</v>
      </c>
      <c r="P1005" s="2">
        <f t="shared" ca="1" si="204"/>
        <v>25.8</v>
      </c>
      <c r="Q1005">
        <f t="shared" ca="1" si="205"/>
        <v>41</v>
      </c>
      <c r="R1005">
        <f t="shared" ca="1" si="205"/>
        <v>41</v>
      </c>
      <c r="S1005" s="2">
        <f t="shared" ca="1" si="206"/>
        <v>5.4</v>
      </c>
      <c r="T1005" s="3">
        <f t="shared" ca="1" si="207"/>
        <v>0.84883996502928505</v>
      </c>
      <c r="U1005" t="str" cm="1">
        <f t="array" aca="1" ref="U1005" ca="1">INDEX($U$2:$U$4,RANDBETWEEN(1,ROWS($U$2:$U$4)),1)</f>
        <v>Single</v>
      </c>
    </row>
    <row r="1006" spans="1:21">
      <c r="A1006">
        <v>1005</v>
      </c>
      <c r="B1006" cm="1">
        <f t="array" aca="1" ref="B1006" ca="1">INDEX($B$2:$B$3,RANDBETWEEN(1,ROWS($B$2:$B$3)),1)</f>
        <v>2020</v>
      </c>
      <c r="C1006">
        <f t="shared" ca="1" si="195"/>
        <v>1486052</v>
      </c>
      <c r="D1006" t="str" cm="1">
        <f t="array" aca="1" ref="D1006" ca="1">INDEX($D$2:$D$6,RANDBETWEEN(1,ROWS($D$2:$D$6)),1)</f>
        <v>Marios Katsaros</v>
      </c>
      <c r="E1006" s="1">
        <f t="shared" ca="1" si="196"/>
        <v>44029</v>
      </c>
      <c r="F1006">
        <f t="shared" ca="1" si="197"/>
        <v>24</v>
      </c>
      <c r="G1006" t="str" cm="1">
        <f t="array" aca="1" ref="G1006" ca="1">INDEX($G$2:$G$3,RANDBETWEEN(1,ROWS($G$2:$G$3)),1)</f>
        <v>Male</v>
      </c>
      <c r="H1006" s="1">
        <f t="shared" ca="1" si="198"/>
        <v>43418</v>
      </c>
      <c r="I1006">
        <f t="shared" ca="1" si="199"/>
        <v>11</v>
      </c>
      <c r="J1006">
        <f t="shared" ca="1" si="200"/>
        <v>8</v>
      </c>
      <c r="K1006" t="str" cm="1">
        <f t="array" aca="1" ref="K1006" ca="1">INDEX($K$2:$K$6,RANDBETWEEN(1,ROWS($K$2:$K$6)),1)</f>
        <v>Canada</v>
      </c>
      <c r="L1006">
        <f t="shared" ca="1" si="201"/>
        <v>88</v>
      </c>
      <c r="M1006">
        <f t="shared" ca="1" si="202"/>
        <v>187</v>
      </c>
      <c r="N1006">
        <f t="shared" ca="1" si="201"/>
        <v>90</v>
      </c>
      <c r="O1006" s="2">
        <f t="shared" ca="1" si="203"/>
        <v>62.999999999999993</v>
      </c>
      <c r="P1006" s="2">
        <f t="shared" ca="1" si="204"/>
        <v>27</v>
      </c>
      <c r="Q1006">
        <f t="shared" ca="1" si="205"/>
        <v>42</v>
      </c>
      <c r="R1006">
        <f t="shared" ca="1" si="205"/>
        <v>12</v>
      </c>
      <c r="S1006" s="2">
        <f t="shared" ca="1" si="206"/>
        <v>3.8000000000000003</v>
      </c>
      <c r="T1006" s="3">
        <f t="shared" ca="1" si="207"/>
        <v>0.5760860280923904</v>
      </c>
      <c r="U1006" t="str" cm="1">
        <f t="array" aca="1" ref="U1006" ca="1">INDEX($U$2:$U$4,RANDBETWEEN(1,ROWS($U$2:$U$4)),1)</f>
        <v>Married</v>
      </c>
    </row>
    <row r="1007" spans="1:21">
      <c r="A1007">
        <v>1006</v>
      </c>
      <c r="B1007" cm="1">
        <f t="array" aca="1" ref="B1007" ca="1">INDEX($B$2:$B$3,RANDBETWEEN(1,ROWS($B$2:$B$3)),1)</f>
        <v>2021</v>
      </c>
      <c r="C1007">
        <f t="shared" ca="1" si="195"/>
        <v>1472591</v>
      </c>
      <c r="D1007" t="str" cm="1">
        <f t="array" aca="1" ref="D1007" ca="1">INDEX($D$2:$D$6,RANDBETWEEN(1,ROWS($D$2:$D$6)),1)</f>
        <v>Foteini Antonis</v>
      </c>
      <c r="E1007" s="1">
        <f t="shared" ca="1" si="196"/>
        <v>44212</v>
      </c>
      <c r="F1007">
        <f t="shared" ca="1" si="197"/>
        <v>25</v>
      </c>
      <c r="G1007" t="str" cm="1">
        <f t="array" aca="1" ref="G1007" ca="1">INDEX($G$2:$G$3,RANDBETWEEN(1,ROWS($G$2:$G$3)),1)</f>
        <v>Male</v>
      </c>
      <c r="H1007" s="1">
        <f t="shared" ca="1" si="198"/>
        <v>43668</v>
      </c>
      <c r="I1007">
        <f t="shared" ca="1" si="199"/>
        <v>17</v>
      </c>
      <c r="J1007">
        <f t="shared" ca="1" si="200"/>
        <v>15</v>
      </c>
      <c r="K1007" t="str" cm="1">
        <f t="array" aca="1" ref="K1007" ca="1">INDEX($K$2:$K$6,RANDBETWEEN(1,ROWS($K$2:$K$6)),1)</f>
        <v>Canada</v>
      </c>
      <c r="L1007">
        <f t="shared" ca="1" si="201"/>
        <v>60</v>
      </c>
      <c r="M1007">
        <f t="shared" ca="1" si="202"/>
        <v>156</v>
      </c>
      <c r="N1007">
        <f t="shared" ca="1" si="201"/>
        <v>88</v>
      </c>
      <c r="O1007" s="2">
        <f t="shared" ca="1" si="203"/>
        <v>61.599999999999994</v>
      </c>
      <c r="P1007" s="2">
        <f t="shared" ca="1" si="204"/>
        <v>26.4</v>
      </c>
      <c r="Q1007">
        <f t="shared" ca="1" si="205"/>
        <v>25</v>
      </c>
      <c r="R1007">
        <f t="shared" ca="1" si="205"/>
        <v>35</v>
      </c>
      <c r="S1007" s="2">
        <f t="shared" ca="1" si="206"/>
        <v>6.4</v>
      </c>
      <c r="T1007" s="3">
        <f t="shared" ca="1" si="207"/>
        <v>0.1996546323113394</v>
      </c>
      <c r="U1007" t="str" cm="1">
        <f t="array" aca="1" ref="U1007" ca="1">INDEX($U$2:$U$4,RANDBETWEEN(1,ROWS($U$2:$U$4)),1)</f>
        <v>Single</v>
      </c>
    </row>
    <row r="1008" spans="1:21">
      <c r="A1008">
        <v>1007</v>
      </c>
      <c r="B1008" cm="1">
        <f t="array" aca="1" ref="B1008" ca="1">INDEX($B$2:$B$3,RANDBETWEEN(1,ROWS($B$2:$B$3)),1)</f>
        <v>2021</v>
      </c>
      <c r="C1008">
        <f t="shared" ca="1" si="195"/>
        <v>1451344</v>
      </c>
      <c r="D1008" t="str" cm="1">
        <f t="array" aca="1" ref="D1008" ca="1">INDEX($D$2:$D$6,RANDBETWEEN(1,ROWS($D$2:$D$6)),1)</f>
        <v>Periklis Andreas</v>
      </c>
      <c r="E1008" s="1">
        <f t="shared" ca="1" si="196"/>
        <v>44369</v>
      </c>
      <c r="F1008">
        <f t="shared" ca="1" si="197"/>
        <v>22</v>
      </c>
      <c r="G1008" t="str" cm="1">
        <f t="array" aca="1" ref="G1008" ca="1">INDEX($G$2:$G$3,RANDBETWEEN(1,ROWS($G$2:$G$3)),1)</f>
        <v>Male</v>
      </c>
      <c r="H1008" s="1">
        <f t="shared" ca="1" si="198"/>
        <v>43452</v>
      </c>
      <c r="I1008">
        <f t="shared" ca="1" si="199"/>
        <v>14</v>
      </c>
      <c r="J1008">
        <f t="shared" ca="1" si="200"/>
        <v>9</v>
      </c>
      <c r="K1008" t="str" cm="1">
        <f t="array" aca="1" ref="K1008" ca="1">INDEX($K$2:$K$6,RANDBETWEEN(1,ROWS($K$2:$K$6)),1)</f>
        <v>Germany</v>
      </c>
      <c r="L1008">
        <f t="shared" ca="1" si="201"/>
        <v>86</v>
      </c>
      <c r="M1008">
        <f t="shared" ca="1" si="202"/>
        <v>178</v>
      </c>
      <c r="N1008">
        <f t="shared" ca="1" si="201"/>
        <v>80</v>
      </c>
      <c r="O1008" s="2">
        <f t="shared" ca="1" si="203"/>
        <v>56</v>
      </c>
      <c r="P1008" s="2">
        <f t="shared" ca="1" si="204"/>
        <v>24</v>
      </c>
      <c r="Q1008">
        <f t="shared" ca="1" si="205"/>
        <v>14</v>
      </c>
      <c r="R1008">
        <f t="shared" ca="1" si="205"/>
        <v>35</v>
      </c>
      <c r="S1008" s="2">
        <f t="shared" ca="1" si="206"/>
        <v>4.6000000000000005</v>
      </c>
      <c r="T1008" s="3">
        <f t="shared" ca="1" si="207"/>
        <v>0.93363999357458971</v>
      </c>
      <c r="U1008" t="str" cm="1">
        <f t="array" aca="1" ref="U1008" ca="1">INDEX($U$2:$U$4,RANDBETWEEN(1,ROWS($U$2:$U$4)),1)</f>
        <v>Single</v>
      </c>
    </row>
    <row r="1009" spans="1:21">
      <c r="A1009">
        <v>1008</v>
      </c>
      <c r="B1009" cm="1">
        <f t="array" aca="1" ref="B1009" ca="1">INDEX($B$2:$B$3,RANDBETWEEN(1,ROWS($B$2:$B$3)),1)</f>
        <v>2021</v>
      </c>
      <c r="C1009">
        <f t="shared" ca="1" si="195"/>
        <v>1448520</v>
      </c>
      <c r="D1009" t="str" cm="1">
        <f t="array" aca="1" ref="D1009" ca="1">INDEX($D$2:$D$6,RANDBETWEEN(1,ROWS($D$2:$D$6)),1)</f>
        <v>Foteini Antonis</v>
      </c>
      <c r="E1009" s="1">
        <f t="shared" ca="1" si="196"/>
        <v>44287</v>
      </c>
      <c r="F1009">
        <f t="shared" ca="1" si="197"/>
        <v>27</v>
      </c>
      <c r="G1009" t="str" cm="1">
        <f t="array" aca="1" ref="G1009" ca="1">INDEX($G$2:$G$3,RANDBETWEEN(1,ROWS($G$2:$G$3)),1)</f>
        <v>Female</v>
      </c>
      <c r="H1009" s="1">
        <f t="shared" ca="1" si="198"/>
        <v>43603</v>
      </c>
      <c r="I1009">
        <f t="shared" ca="1" si="199"/>
        <v>11</v>
      </c>
      <c r="J1009">
        <f t="shared" ca="1" si="200"/>
        <v>8</v>
      </c>
      <c r="K1009" t="str" cm="1">
        <f t="array" aca="1" ref="K1009" ca="1">INDEX($K$2:$K$6,RANDBETWEEN(1,ROWS($K$2:$K$6)),1)</f>
        <v>France</v>
      </c>
      <c r="L1009">
        <f t="shared" ca="1" si="201"/>
        <v>59</v>
      </c>
      <c r="M1009">
        <f t="shared" ca="1" si="202"/>
        <v>199</v>
      </c>
      <c r="N1009">
        <f t="shared" ca="1" si="201"/>
        <v>99</v>
      </c>
      <c r="O1009" s="2">
        <f t="shared" ca="1" si="203"/>
        <v>69.3</v>
      </c>
      <c r="P1009" s="2">
        <f t="shared" ca="1" si="204"/>
        <v>29.7</v>
      </c>
      <c r="Q1009">
        <f t="shared" ca="1" si="205"/>
        <v>14</v>
      </c>
      <c r="R1009">
        <f t="shared" ca="1" si="205"/>
        <v>13</v>
      </c>
      <c r="S1009" s="2">
        <f t="shared" ca="1" si="206"/>
        <v>3.8000000000000003</v>
      </c>
      <c r="T1009" s="3">
        <f t="shared" ca="1" si="207"/>
        <v>0.30283323399878881</v>
      </c>
      <c r="U1009" t="str" cm="1">
        <f t="array" aca="1" ref="U1009" ca="1">INDEX($U$2:$U$4,RANDBETWEEN(1,ROWS($U$2:$U$4)),1)</f>
        <v>Married</v>
      </c>
    </row>
    <row r="1010" spans="1:21">
      <c r="A1010">
        <v>1009</v>
      </c>
      <c r="B1010" cm="1">
        <f t="array" aca="1" ref="B1010" ca="1">INDEX($B$2:$B$3,RANDBETWEEN(1,ROWS($B$2:$B$3)),1)</f>
        <v>2020</v>
      </c>
      <c r="C1010">
        <f t="shared" ca="1" si="195"/>
        <v>1470648</v>
      </c>
      <c r="D1010" t="str" cm="1">
        <f t="array" aca="1" ref="D1010" ca="1">INDEX($D$2:$D$6,RANDBETWEEN(1,ROWS($D$2:$D$6)),1)</f>
        <v>Foteini Antonis</v>
      </c>
      <c r="E1010" s="1">
        <f t="shared" ca="1" si="196"/>
        <v>44042</v>
      </c>
      <c r="F1010">
        <f t="shared" ca="1" si="197"/>
        <v>27</v>
      </c>
      <c r="G1010" t="str" cm="1">
        <f t="array" aca="1" ref="G1010" ca="1">INDEX($G$2:$G$3,RANDBETWEEN(1,ROWS($G$2:$G$3)),1)</f>
        <v>Male</v>
      </c>
      <c r="H1010" s="1">
        <f t="shared" ca="1" si="198"/>
        <v>43648</v>
      </c>
      <c r="I1010">
        <f t="shared" ca="1" si="199"/>
        <v>12</v>
      </c>
      <c r="J1010">
        <f t="shared" ca="1" si="200"/>
        <v>15</v>
      </c>
      <c r="K1010" t="str" cm="1">
        <f t="array" aca="1" ref="K1010" ca="1">INDEX($K$2:$K$6,RANDBETWEEN(1,ROWS($K$2:$K$6)),1)</f>
        <v>Germany</v>
      </c>
      <c r="L1010">
        <f t="shared" ca="1" si="201"/>
        <v>82</v>
      </c>
      <c r="M1010">
        <f t="shared" ca="1" si="202"/>
        <v>154</v>
      </c>
      <c r="N1010">
        <f t="shared" ca="1" si="201"/>
        <v>68</v>
      </c>
      <c r="O1010" s="2">
        <f t="shared" ca="1" si="203"/>
        <v>47.599999999999994</v>
      </c>
      <c r="P1010" s="2">
        <f t="shared" ca="1" si="204"/>
        <v>20.399999999999999</v>
      </c>
      <c r="Q1010">
        <f t="shared" ca="1" si="205"/>
        <v>27</v>
      </c>
      <c r="R1010">
        <f t="shared" ca="1" si="205"/>
        <v>45</v>
      </c>
      <c r="S1010" s="2">
        <f t="shared" ca="1" si="206"/>
        <v>5.4</v>
      </c>
      <c r="T1010" s="3">
        <f t="shared" ca="1" si="207"/>
        <v>0.23377387150890616</v>
      </c>
      <c r="U1010" t="str" cm="1">
        <f t="array" aca="1" ref="U1010" ca="1">INDEX($U$2:$U$4,RANDBETWEEN(1,ROWS($U$2:$U$4)),1)</f>
        <v>Married</v>
      </c>
    </row>
    <row r="1011" spans="1:21">
      <c r="A1011">
        <v>1010</v>
      </c>
      <c r="B1011" cm="1">
        <f t="array" aca="1" ref="B1011" ca="1">INDEX($B$2:$B$3,RANDBETWEEN(1,ROWS($B$2:$B$3)),1)</f>
        <v>2020</v>
      </c>
      <c r="C1011">
        <f t="shared" ca="1" si="195"/>
        <v>1463084</v>
      </c>
      <c r="D1011" t="str" cm="1">
        <f t="array" aca="1" ref="D1011" ca="1">INDEX($D$2:$D$6,RANDBETWEEN(1,ROWS($D$2:$D$6)),1)</f>
        <v>Costas Antonis</v>
      </c>
      <c r="E1011" s="1">
        <f t="shared" ca="1" si="196"/>
        <v>44308</v>
      </c>
      <c r="F1011">
        <f t="shared" ca="1" si="197"/>
        <v>19</v>
      </c>
      <c r="G1011" t="str" cm="1">
        <f t="array" aca="1" ref="G1011" ca="1">INDEX($G$2:$G$3,RANDBETWEEN(1,ROWS($G$2:$G$3)),1)</f>
        <v>Female</v>
      </c>
      <c r="H1011" s="1">
        <f t="shared" ca="1" si="198"/>
        <v>43641</v>
      </c>
      <c r="I1011">
        <f t="shared" ca="1" si="199"/>
        <v>11</v>
      </c>
      <c r="J1011">
        <f t="shared" ca="1" si="200"/>
        <v>10</v>
      </c>
      <c r="K1011" t="str" cm="1">
        <f t="array" aca="1" ref="K1011" ca="1">INDEX($K$2:$K$6,RANDBETWEEN(1,ROWS($K$2:$K$6)),1)</f>
        <v>Australia</v>
      </c>
      <c r="L1011">
        <f t="shared" ca="1" si="201"/>
        <v>69</v>
      </c>
      <c r="M1011">
        <f t="shared" ca="1" si="202"/>
        <v>118</v>
      </c>
      <c r="N1011">
        <f t="shared" ca="1" si="201"/>
        <v>70</v>
      </c>
      <c r="O1011" s="2">
        <f t="shared" ca="1" si="203"/>
        <v>49</v>
      </c>
      <c r="P1011" s="2">
        <f t="shared" ca="1" si="204"/>
        <v>21</v>
      </c>
      <c r="Q1011">
        <f t="shared" ca="1" si="205"/>
        <v>32</v>
      </c>
      <c r="R1011">
        <f t="shared" ca="1" si="205"/>
        <v>17</v>
      </c>
      <c r="S1011" s="2">
        <f t="shared" ca="1" si="206"/>
        <v>4.2</v>
      </c>
      <c r="T1011" s="3">
        <f t="shared" ca="1" si="207"/>
        <v>0.56767891169072116</v>
      </c>
      <c r="U1011" t="str" cm="1">
        <f t="array" aca="1" ref="U1011" ca="1">INDEX($U$2:$U$4,RANDBETWEEN(1,ROWS($U$2:$U$4)),1)</f>
        <v>In Relationship</v>
      </c>
    </row>
    <row r="1012" spans="1:21">
      <c r="A1012">
        <v>1011</v>
      </c>
      <c r="B1012" cm="1">
        <f t="array" aca="1" ref="B1012" ca="1">INDEX($B$2:$B$3,RANDBETWEEN(1,ROWS($B$2:$B$3)),1)</f>
        <v>2020</v>
      </c>
      <c r="C1012">
        <f t="shared" ca="1" si="195"/>
        <v>1434327</v>
      </c>
      <c r="D1012" t="str" cm="1">
        <f t="array" aca="1" ref="D1012" ca="1">INDEX($D$2:$D$6,RANDBETWEEN(1,ROWS($D$2:$D$6)),1)</f>
        <v>Costas Antonis</v>
      </c>
      <c r="E1012" s="1">
        <f t="shared" ca="1" si="196"/>
        <v>44308</v>
      </c>
      <c r="F1012">
        <f t="shared" ca="1" si="197"/>
        <v>24</v>
      </c>
      <c r="G1012" t="str" cm="1">
        <f t="array" aca="1" ref="G1012" ca="1">INDEX($G$2:$G$3,RANDBETWEEN(1,ROWS($G$2:$G$3)),1)</f>
        <v>Male</v>
      </c>
      <c r="H1012" s="1">
        <f t="shared" ca="1" si="198"/>
        <v>43623</v>
      </c>
      <c r="I1012">
        <f t="shared" ca="1" si="199"/>
        <v>10</v>
      </c>
      <c r="J1012">
        <f t="shared" ca="1" si="200"/>
        <v>8</v>
      </c>
      <c r="K1012" t="str" cm="1">
        <f t="array" aca="1" ref="K1012" ca="1">INDEX($K$2:$K$6,RANDBETWEEN(1,ROWS($K$2:$K$6)),1)</f>
        <v>Australia</v>
      </c>
      <c r="L1012">
        <f t="shared" ca="1" si="201"/>
        <v>67</v>
      </c>
      <c r="M1012">
        <f t="shared" ca="1" si="202"/>
        <v>117</v>
      </c>
      <c r="N1012">
        <f t="shared" ca="1" si="201"/>
        <v>96</v>
      </c>
      <c r="O1012" s="2">
        <f t="shared" ca="1" si="203"/>
        <v>67.199999999999989</v>
      </c>
      <c r="P1012" s="2">
        <f t="shared" ca="1" si="204"/>
        <v>28.799999999999997</v>
      </c>
      <c r="Q1012">
        <f t="shared" ca="1" si="205"/>
        <v>18</v>
      </c>
      <c r="R1012">
        <f t="shared" ca="1" si="205"/>
        <v>30</v>
      </c>
      <c r="S1012" s="2">
        <f t="shared" ca="1" si="206"/>
        <v>3.6</v>
      </c>
      <c r="T1012" s="3">
        <f t="shared" ca="1" si="207"/>
        <v>0.23202983609753913</v>
      </c>
      <c r="U1012" t="str" cm="1">
        <f t="array" aca="1" ref="U1012" ca="1">INDEX($U$2:$U$4,RANDBETWEEN(1,ROWS($U$2:$U$4)),1)</f>
        <v>Single</v>
      </c>
    </row>
    <row r="1013" spans="1:21">
      <c r="A1013">
        <v>1012</v>
      </c>
      <c r="B1013" cm="1">
        <f t="array" aca="1" ref="B1013" ca="1">INDEX($B$2:$B$3,RANDBETWEEN(1,ROWS($B$2:$B$3)),1)</f>
        <v>2020</v>
      </c>
      <c r="C1013">
        <f t="shared" ca="1" si="195"/>
        <v>1493693</v>
      </c>
      <c r="D1013" t="str" cm="1">
        <f t="array" aca="1" ref="D1013" ca="1">INDEX($D$2:$D$6,RANDBETWEEN(1,ROWS($D$2:$D$6)),1)</f>
        <v>Irini Antoniou</v>
      </c>
      <c r="E1013" s="1">
        <f t="shared" ca="1" si="196"/>
        <v>44177</v>
      </c>
      <c r="F1013">
        <f t="shared" ca="1" si="197"/>
        <v>27</v>
      </c>
      <c r="G1013" t="str" cm="1">
        <f t="array" aca="1" ref="G1013" ca="1">INDEX($G$2:$G$3,RANDBETWEEN(1,ROWS($G$2:$G$3)),1)</f>
        <v>Female</v>
      </c>
      <c r="H1013" s="1">
        <f t="shared" ca="1" si="198"/>
        <v>43416</v>
      </c>
      <c r="I1013">
        <f t="shared" ca="1" si="199"/>
        <v>20</v>
      </c>
      <c r="J1013">
        <f t="shared" ca="1" si="200"/>
        <v>15</v>
      </c>
      <c r="K1013" t="str" cm="1">
        <f t="array" aca="1" ref="K1013" ca="1">INDEX($K$2:$K$6,RANDBETWEEN(1,ROWS($K$2:$K$6)),1)</f>
        <v>Canada</v>
      </c>
      <c r="L1013">
        <f t="shared" ca="1" si="201"/>
        <v>58</v>
      </c>
      <c r="M1013">
        <f t="shared" ca="1" si="202"/>
        <v>115</v>
      </c>
      <c r="N1013">
        <f t="shared" ca="1" si="201"/>
        <v>84</v>
      </c>
      <c r="O1013" s="2">
        <f t="shared" ca="1" si="203"/>
        <v>58.8</v>
      </c>
      <c r="P1013" s="2">
        <f t="shared" ca="1" si="204"/>
        <v>25.2</v>
      </c>
      <c r="Q1013">
        <f t="shared" ca="1" si="205"/>
        <v>34</v>
      </c>
      <c r="R1013">
        <f t="shared" ca="1" si="205"/>
        <v>30</v>
      </c>
      <c r="S1013" s="2">
        <f t="shared" ca="1" si="206"/>
        <v>7</v>
      </c>
      <c r="T1013" s="3">
        <f t="shared" ca="1" si="207"/>
        <v>0.68286491930430016</v>
      </c>
      <c r="U1013" t="str" cm="1">
        <f t="array" aca="1" ref="U1013" ca="1">INDEX($U$2:$U$4,RANDBETWEEN(1,ROWS($U$2:$U$4)),1)</f>
        <v>Single</v>
      </c>
    </row>
    <row r="1014" spans="1:21">
      <c r="A1014">
        <v>1013</v>
      </c>
      <c r="B1014" cm="1">
        <f t="array" aca="1" ref="B1014" ca="1">INDEX($B$2:$B$3,RANDBETWEEN(1,ROWS($B$2:$B$3)),1)</f>
        <v>2020</v>
      </c>
      <c r="C1014">
        <f t="shared" ca="1" si="195"/>
        <v>1400887</v>
      </c>
      <c r="D1014" t="str" cm="1">
        <f t="array" aca="1" ref="D1014" ca="1">INDEX($D$2:$D$6,RANDBETWEEN(1,ROWS($D$2:$D$6)),1)</f>
        <v>Foteini Antonis</v>
      </c>
      <c r="E1014" s="1">
        <f t="shared" ca="1" si="196"/>
        <v>44021</v>
      </c>
      <c r="F1014">
        <f t="shared" ca="1" si="197"/>
        <v>26</v>
      </c>
      <c r="G1014" t="str" cm="1">
        <f t="array" aca="1" ref="G1014" ca="1">INDEX($G$2:$G$3,RANDBETWEEN(1,ROWS($G$2:$G$3)),1)</f>
        <v>Male</v>
      </c>
      <c r="H1014" s="1">
        <f t="shared" ca="1" si="198"/>
        <v>43258</v>
      </c>
      <c r="I1014">
        <f t="shared" ca="1" si="199"/>
        <v>14</v>
      </c>
      <c r="J1014">
        <f t="shared" ca="1" si="200"/>
        <v>12</v>
      </c>
      <c r="K1014" t="str" cm="1">
        <f t="array" aca="1" ref="K1014" ca="1">INDEX($K$2:$K$6,RANDBETWEEN(1,ROWS($K$2:$K$6)),1)</f>
        <v>Germany</v>
      </c>
      <c r="L1014">
        <f t="shared" ca="1" si="201"/>
        <v>94</v>
      </c>
      <c r="M1014">
        <f t="shared" ca="1" si="202"/>
        <v>192</v>
      </c>
      <c r="N1014">
        <f t="shared" ca="1" si="201"/>
        <v>50</v>
      </c>
      <c r="O1014" s="2">
        <f t="shared" ca="1" si="203"/>
        <v>35</v>
      </c>
      <c r="P1014" s="2">
        <f t="shared" ca="1" si="204"/>
        <v>15</v>
      </c>
      <c r="Q1014">
        <f t="shared" ca="1" si="205"/>
        <v>29</v>
      </c>
      <c r="R1014">
        <f t="shared" ca="1" si="205"/>
        <v>45</v>
      </c>
      <c r="S1014" s="2">
        <f t="shared" ca="1" si="206"/>
        <v>5.2</v>
      </c>
      <c r="T1014" s="3">
        <f t="shared" ca="1" si="207"/>
        <v>0.73443536131004283</v>
      </c>
      <c r="U1014" t="str" cm="1">
        <f t="array" aca="1" ref="U1014" ca="1">INDEX($U$2:$U$4,RANDBETWEEN(1,ROWS($U$2:$U$4)),1)</f>
        <v>Single</v>
      </c>
    </row>
    <row r="1015" spans="1:21">
      <c r="A1015">
        <v>1014</v>
      </c>
      <c r="B1015" cm="1">
        <f t="array" aca="1" ref="B1015" ca="1">INDEX($B$2:$B$3,RANDBETWEEN(1,ROWS($B$2:$B$3)),1)</f>
        <v>2020</v>
      </c>
      <c r="C1015">
        <f t="shared" ca="1" si="195"/>
        <v>1405866</v>
      </c>
      <c r="D1015" t="str" cm="1">
        <f t="array" aca="1" ref="D1015" ca="1">INDEX($D$2:$D$6,RANDBETWEEN(1,ROWS($D$2:$D$6)),1)</f>
        <v>Marios Katsaros</v>
      </c>
      <c r="E1015" s="1">
        <f t="shared" ca="1" si="196"/>
        <v>44015</v>
      </c>
      <c r="F1015">
        <f t="shared" ca="1" si="197"/>
        <v>21</v>
      </c>
      <c r="G1015" t="str" cm="1">
        <f t="array" aca="1" ref="G1015" ca="1">INDEX($G$2:$G$3,RANDBETWEEN(1,ROWS($G$2:$G$3)),1)</f>
        <v>Female</v>
      </c>
      <c r="H1015" s="1">
        <f t="shared" ca="1" si="198"/>
        <v>43607</v>
      </c>
      <c r="I1015">
        <f t="shared" ca="1" si="199"/>
        <v>15</v>
      </c>
      <c r="J1015">
        <f t="shared" ca="1" si="200"/>
        <v>12</v>
      </c>
      <c r="K1015" t="str" cm="1">
        <f t="array" aca="1" ref="K1015" ca="1">INDEX($K$2:$K$6,RANDBETWEEN(1,ROWS($K$2:$K$6)),1)</f>
        <v>Germany</v>
      </c>
      <c r="L1015">
        <f t="shared" ca="1" si="201"/>
        <v>81</v>
      </c>
      <c r="M1015">
        <f t="shared" ca="1" si="202"/>
        <v>127</v>
      </c>
      <c r="N1015">
        <f t="shared" ca="1" si="201"/>
        <v>89</v>
      </c>
      <c r="O1015" s="2">
        <f t="shared" ca="1" si="203"/>
        <v>62.3</v>
      </c>
      <c r="P1015" s="2">
        <f t="shared" ca="1" si="204"/>
        <v>26.7</v>
      </c>
      <c r="Q1015">
        <f t="shared" ca="1" si="205"/>
        <v>29</v>
      </c>
      <c r="R1015">
        <f t="shared" ca="1" si="205"/>
        <v>48</v>
      </c>
      <c r="S1015" s="2">
        <f t="shared" ca="1" si="206"/>
        <v>5.4</v>
      </c>
      <c r="T1015" s="3">
        <f t="shared" ca="1" si="207"/>
        <v>3.4573940156614857E-2</v>
      </c>
      <c r="U1015" t="str" cm="1">
        <f t="array" aca="1" ref="U1015" ca="1">INDEX($U$2:$U$4,RANDBETWEEN(1,ROWS($U$2:$U$4)),1)</f>
        <v>Married</v>
      </c>
    </row>
    <row r="1016" spans="1:21">
      <c r="A1016">
        <v>1015</v>
      </c>
      <c r="B1016" cm="1">
        <f t="array" aca="1" ref="B1016" ca="1">INDEX($B$2:$B$3,RANDBETWEEN(1,ROWS($B$2:$B$3)),1)</f>
        <v>2021</v>
      </c>
      <c r="C1016">
        <f t="shared" ca="1" si="195"/>
        <v>1447566</v>
      </c>
      <c r="D1016" t="str" cm="1">
        <f t="array" aca="1" ref="D1016" ca="1">INDEX($D$2:$D$6,RANDBETWEEN(1,ROWS($D$2:$D$6)),1)</f>
        <v>Irini Antoniou</v>
      </c>
      <c r="E1016" s="1">
        <f t="shared" ca="1" si="196"/>
        <v>44288</v>
      </c>
      <c r="F1016">
        <f t="shared" ca="1" si="197"/>
        <v>22</v>
      </c>
      <c r="G1016" t="str" cm="1">
        <f t="array" aca="1" ref="G1016" ca="1">INDEX($G$2:$G$3,RANDBETWEEN(1,ROWS($G$2:$G$3)),1)</f>
        <v>Male</v>
      </c>
      <c r="H1016" s="1">
        <f t="shared" ca="1" si="198"/>
        <v>43662</v>
      </c>
      <c r="I1016">
        <f t="shared" ca="1" si="199"/>
        <v>15</v>
      </c>
      <c r="J1016">
        <f t="shared" ca="1" si="200"/>
        <v>12</v>
      </c>
      <c r="K1016" t="str" cm="1">
        <f t="array" aca="1" ref="K1016" ca="1">INDEX($K$2:$K$6,RANDBETWEEN(1,ROWS($K$2:$K$6)),1)</f>
        <v>Germany</v>
      </c>
      <c r="L1016">
        <f t="shared" ca="1" si="201"/>
        <v>77</v>
      </c>
      <c r="M1016">
        <f t="shared" ca="1" si="202"/>
        <v>149</v>
      </c>
      <c r="N1016">
        <f t="shared" ca="1" si="201"/>
        <v>84</v>
      </c>
      <c r="O1016" s="2">
        <f t="shared" ca="1" si="203"/>
        <v>58.8</v>
      </c>
      <c r="P1016" s="2">
        <f t="shared" ca="1" si="204"/>
        <v>25.2</v>
      </c>
      <c r="Q1016">
        <f t="shared" ca="1" si="205"/>
        <v>10</v>
      </c>
      <c r="R1016">
        <f t="shared" ca="1" si="205"/>
        <v>29</v>
      </c>
      <c r="S1016" s="2">
        <f t="shared" ca="1" si="206"/>
        <v>5.4</v>
      </c>
      <c r="T1016" s="3">
        <f t="shared" ca="1" si="207"/>
        <v>0.42348024428735465</v>
      </c>
      <c r="U1016" t="str" cm="1">
        <f t="array" aca="1" ref="U1016" ca="1">INDEX($U$2:$U$4,RANDBETWEEN(1,ROWS($U$2:$U$4)),1)</f>
        <v>Married</v>
      </c>
    </row>
    <row r="1017" spans="1:21">
      <c r="A1017">
        <v>1016</v>
      </c>
      <c r="B1017" cm="1">
        <f t="array" aca="1" ref="B1017" ca="1">INDEX($B$2:$B$3,RANDBETWEEN(1,ROWS($B$2:$B$3)),1)</f>
        <v>2021</v>
      </c>
      <c r="C1017">
        <f t="shared" ca="1" si="195"/>
        <v>1457573</v>
      </c>
      <c r="D1017" t="str" cm="1">
        <f t="array" aca="1" ref="D1017" ca="1">INDEX($D$2:$D$6,RANDBETWEEN(1,ROWS($D$2:$D$6)),1)</f>
        <v>Periklis Andreas</v>
      </c>
      <c r="E1017" s="1">
        <f t="shared" ca="1" si="196"/>
        <v>44030</v>
      </c>
      <c r="F1017">
        <f t="shared" ca="1" si="197"/>
        <v>22</v>
      </c>
      <c r="G1017" t="str" cm="1">
        <f t="array" aca="1" ref="G1017" ca="1">INDEX($G$2:$G$3,RANDBETWEEN(1,ROWS($G$2:$G$3)),1)</f>
        <v>Male</v>
      </c>
      <c r="H1017" s="1">
        <f t="shared" ca="1" si="198"/>
        <v>43329</v>
      </c>
      <c r="I1017">
        <f t="shared" ca="1" si="199"/>
        <v>20</v>
      </c>
      <c r="J1017">
        <f t="shared" ca="1" si="200"/>
        <v>9</v>
      </c>
      <c r="K1017" t="str" cm="1">
        <f t="array" aca="1" ref="K1017" ca="1">INDEX($K$2:$K$6,RANDBETWEEN(1,ROWS($K$2:$K$6)),1)</f>
        <v>Spain</v>
      </c>
      <c r="L1017">
        <f t="shared" ca="1" si="201"/>
        <v>84</v>
      </c>
      <c r="M1017">
        <f t="shared" ca="1" si="202"/>
        <v>179</v>
      </c>
      <c r="N1017">
        <f t="shared" ca="1" si="201"/>
        <v>79</v>
      </c>
      <c r="O1017" s="2">
        <f t="shared" ca="1" si="203"/>
        <v>55.3</v>
      </c>
      <c r="P1017" s="2">
        <f t="shared" ca="1" si="204"/>
        <v>23.7</v>
      </c>
      <c r="Q1017">
        <f t="shared" ca="1" si="205"/>
        <v>39</v>
      </c>
      <c r="R1017">
        <f t="shared" ca="1" si="205"/>
        <v>39</v>
      </c>
      <c r="S1017" s="2">
        <f t="shared" ca="1" si="206"/>
        <v>5.8000000000000007</v>
      </c>
      <c r="T1017" s="3">
        <f t="shared" ca="1" si="207"/>
        <v>0.48592104657381041</v>
      </c>
      <c r="U1017" t="str" cm="1">
        <f t="array" aca="1" ref="U1017" ca="1">INDEX($U$2:$U$4,RANDBETWEEN(1,ROWS($U$2:$U$4)),1)</f>
        <v>Single</v>
      </c>
    </row>
    <row r="1018" spans="1:21">
      <c r="A1018">
        <v>1017</v>
      </c>
      <c r="B1018" cm="1">
        <f t="array" aca="1" ref="B1018" ca="1">INDEX($B$2:$B$3,RANDBETWEEN(1,ROWS($B$2:$B$3)),1)</f>
        <v>2020</v>
      </c>
      <c r="C1018">
        <f t="shared" ca="1" si="195"/>
        <v>1442796</v>
      </c>
      <c r="D1018" t="str" cm="1">
        <f t="array" aca="1" ref="D1018" ca="1">INDEX($D$2:$D$6,RANDBETWEEN(1,ROWS($D$2:$D$6)),1)</f>
        <v>Marios Katsaros</v>
      </c>
      <c r="E1018" s="1">
        <f t="shared" ca="1" si="196"/>
        <v>44093</v>
      </c>
      <c r="F1018">
        <f t="shared" ca="1" si="197"/>
        <v>28</v>
      </c>
      <c r="G1018" t="str" cm="1">
        <f t="array" aca="1" ref="G1018" ca="1">INDEX($G$2:$G$3,RANDBETWEEN(1,ROWS($G$2:$G$3)),1)</f>
        <v>Female</v>
      </c>
      <c r="H1018" s="1">
        <f t="shared" ca="1" si="198"/>
        <v>43582</v>
      </c>
      <c r="I1018">
        <f t="shared" ca="1" si="199"/>
        <v>19</v>
      </c>
      <c r="J1018">
        <f t="shared" ca="1" si="200"/>
        <v>11</v>
      </c>
      <c r="K1018" t="str" cm="1">
        <f t="array" aca="1" ref="K1018" ca="1">INDEX($K$2:$K$6,RANDBETWEEN(1,ROWS($K$2:$K$6)),1)</f>
        <v>France</v>
      </c>
      <c r="L1018">
        <f t="shared" ca="1" si="201"/>
        <v>88</v>
      </c>
      <c r="M1018">
        <f t="shared" ca="1" si="202"/>
        <v>194</v>
      </c>
      <c r="N1018">
        <f t="shared" ca="1" si="201"/>
        <v>92</v>
      </c>
      <c r="O1018" s="2">
        <f t="shared" ca="1" si="203"/>
        <v>64.399999999999991</v>
      </c>
      <c r="P1018" s="2">
        <f t="shared" ca="1" si="204"/>
        <v>27.599999999999998</v>
      </c>
      <c r="Q1018">
        <f t="shared" ca="1" si="205"/>
        <v>34</v>
      </c>
      <c r="R1018">
        <f t="shared" ca="1" si="205"/>
        <v>36</v>
      </c>
      <c r="S1018" s="2">
        <f t="shared" ca="1" si="206"/>
        <v>6</v>
      </c>
      <c r="T1018" s="3">
        <f t="shared" ca="1" si="207"/>
        <v>0.92340409350279296</v>
      </c>
      <c r="U1018" t="str" cm="1">
        <f t="array" aca="1" ref="U1018" ca="1">INDEX($U$2:$U$4,RANDBETWEEN(1,ROWS($U$2:$U$4)),1)</f>
        <v>In Relationship</v>
      </c>
    </row>
    <row r="1019" spans="1:21">
      <c r="A1019">
        <v>1018</v>
      </c>
      <c r="B1019" cm="1">
        <f t="array" aca="1" ref="B1019" ca="1">INDEX($B$2:$B$3,RANDBETWEEN(1,ROWS($B$2:$B$3)),1)</f>
        <v>2021</v>
      </c>
      <c r="C1019">
        <f t="shared" ca="1" si="195"/>
        <v>1488977</v>
      </c>
      <c r="D1019" t="str" cm="1">
        <f t="array" aca="1" ref="D1019" ca="1">INDEX($D$2:$D$6,RANDBETWEEN(1,ROWS($D$2:$D$6)),1)</f>
        <v>Irini Antoniou</v>
      </c>
      <c r="E1019" s="1">
        <f t="shared" ca="1" si="196"/>
        <v>44119</v>
      </c>
      <c r="F1019">
        <f t="shared" ca="1" si="197"/>
        <v>22</v>
      </c>
      <c r="G1019" t="str" cm="1">
        <f t="array" aca="1" ref="G1019" ca="1">INDEX($G$2:$G$3,RANDBETWEEN(1,ROWS($G$2:$G$3)),1)</f>
        <v>Male</v>
      </c>
      <c r="H1019" s="1">
        <f t="shared" ca="1" si="198"/>
        <v>43448</v>
      </c>
      <c r="I1019">
        <f t="shared" ca="1" si="199"/>
        <v>18</v>
      </c>
      <c r="J1019">
        <f t="shared" ca="1" si="200"/>
        <v>13</v>
      </c>
      <c r="K1019" t="str" cm="1">
        <f t="array" aca="1" ref="K1019" ca="1">INDEX($K$2:$K$6,RANDBETWEEN(1,ROWS($K$2:$K$6)),1)</f>
        <v>Australia</v>
      </c>
      <c r="L1019">
        <f t="shared" ca="1" si="201"/>
        <v>93</v>
      </c>
      <c r="M1019">
        <f t="shared" ca="1" si="202"/>
        <v>115</v>
      </c>
      <c r="N1019">
        <f t="shared" ca="1" si="201"/>
        <v>84</v>
      </c>
      <c r="O1019" s="2">
        <f t="shared" ca="1" si="203"/>
        <v>58.8</v>
      </c>
      <c r="P1019" s="2">
        <f t="shared" ca="1" si="204"/>
        <v>25.2</v>
      </c>
      <c r="Q1019">
        <f t="shared" ca="1" si="205"/>
        <v>47</v>
      </c>
      <c r="R1019">
        <f t="shared" ca="1" si="205"/>
        <v>49</v>
      </c>
      <c r="S1019" s="2">
        <f t="shared" ca="1" si="206"/>
        <v>6.2</v>
      </c>
      <c r="T1019" s="3">
        <f t="shared" ca="1" si="207"/>
        <v>0.40585843840108915</v>
      </c>
      <c r="U1019" t="str" cm="1">
        <f t="array" aca="1" ref="U1019" ca="1">INDEX($U$2:$U$4,RANDBETWEEN(1,ROWS($U$2:$U$4)),1)</f>
        <v>In Relationship</v>
      </c>
    </row>
    <row r="1020" spans="1:21">
      <c r="A1020">
        <v>1019</v>
      </c>
      <c r="B1020" cm="1">
        <f t="array" aca="1" ref="B1020" ca="1">INDEX($B$2:$B$3,RANDBETWEEN(1,ROWS($B$2:$B$3)),1)</f>
        <v>2021</v>
      </c>
      <c r="C1020">
        <f t="shared" ca="1" si="195"/>
        <v>1416455</v>
      </c>
      <c r="D1020" t="str" cm="1">
        <f t="array" aca="1" ref="D1020" ca="1">INDEX($D$2:$D$6,RANDBETWEEN(1,ROWS($D$2:$D$6)),1)</f>
        <v>Costas Antonis</v>
      </c>
      <c r="E1020" s="1">
        <f t="shared" ca="1" si="196"/>
        <v>44281</v>
      </c>
      <c r="F1020">
        <f t="shared" ca="1" si="197"/>
        <v>28</v>
      </c>
      <c r="G1020" t="str" cm="1">
        <f t="array" aca="1" ref="G1020" ca="1">INDEX($G$2:$G$3,RANDBETWEEN(1,ROWS($G$2:$G$3)),1)</f>
        <v>Female</v>
      </c>
      <c r="H1020" s="1">
        <f t="shared" ca="1" si="198"/>
        <v>43422</v>
      </c>
      <c r="I1020">
        <f t="shared" ca="1" si="199"/>
        <v>13</v>
      </c>
      <c r="J1020">
        <f t="shared" ca="1" si="200"/>
        <v>11</v>
      </c>
      <c r="K1020" t="str" cm="1">
        <f t="array" aca="1" ref="K1020" ca="1">INDEX($K$2:$K$6,RANDBETWEEN(1,ROWS($K$2:$K$6)),1)</f>
        <v>Australia</v>
      </c>
      <c r="L1020">
        <f t="shared" ca="1" si="201"/>
        <v>80</v>
      </c>
      <c r="M1020">
        <f t="shared" ca="1" si="202"/>
        <v>166</v>
      </c>
      <c r="N1020">
        <f t="shared" ca="1" si="201"/>
        <v>65</v>
      </c>
      <c r="O1020" s="2">
        <f t="shared" ca="1" si="203"/>
        <v>45.5</v>
      </c>
      <c r="P1020" s="2">
        <f t="shared" ca="1" si="204"/>
        <v>19.5</v>
      </c>
      <c r="Q1020">
        <f t="shared" ca="1" si="205"/>
        <v>11</v>
      </c>
      <c r="R1020">
        <f t="shared" ca="1" si="205"/>
        <v>14</v>
      </c>
      <c r="S1020" s="2">
        <f t="shared" ca="1" si="206"/>
        <v>4.8000000000000007</v>
      </c>
      <c r="T1020" s="3">
        <f t="shared" ca="1" si="207"/>
        <v>0.26359545230027781</v>
      </c>
      <c r="U1020" t="str" cm="1">
        <f t="array" aca="1" ref="U1020" ca="1">INDEX($U$2:$U$4,RANDBETWEEN(1,ROWS($U$2:$U$4)),1)</f>
        <v>Married</v>
      </c>
    </row>
    <row r="1021" spans="1:21">
      <c r="A1021">
        <v>1020</v>
      </c>
      <c r="B1021" cm="1">
        <f t="array" aca="1" ref="B1021" ca="1">INDEX($B$2:$B$3,RANDBETWEEN(1,ROWS($B$2:$B$3)),1)</f>
        <v>2020</v>
      </c>
      <c r="C1021">
        <f t="shared" ca="1" si="195"/>
        <v>1446832</v>
      </c>
      <c r="D1021" t="str" cm="1">
        <f t="array" aca="1" ref="D1021" ca="1">INDEX($D$2:$D$6,RANDBETWEEN(1,ROWS($D$2:$D$6)),1)</f>
        <v>Costas Antonis</v>
      </c>
      <c r="E1021" s="1">
        <f t="shared" ca="1" si="196"/>
        <v>43990</v>
      </c>
      <c r="F1021">
        <f t="shared" ca="1" si="197"/>
        <v>23</v>
      </c>
      <c r="G1021" t="str" cm="1">
        <f t="array" aca="1" ref="G1021" ca="1">INDEX($G$2:$G$3,RANDBETWEEN(1,ROWS($G$2:$G$3)),1)</f>
        <v>Male</v>
      </c>
      <c r="H1021" s="1">
        <f t="shared" ca="1" si="198"/>
        <v>43578</v>
      </c>
      <c r="I1021">
        <f t="shared" ca="1" si="199"/>
        <v>18</v>
      </c>
      <c r="J1021">
        <f t="shared" ca="1" si="200"/>
        <v>9</v>
      </c>
      <c r="K1021" t="str" cm="1">
        <f t="array" aca="1" ref="K1021" ca="1">INDEX($K$2:$K$6,RANDBETWEEN(1,ROWS($K$2:$K$6)),1)</f>
        <v>Spain</v>
      </c>
      <c r="L1021">
        <f t="shared" ca="1" si="201"/>
        <v>74</v>
      </c>
      <c r="M1021">
        <f t="shared" ca="1" si="202"/>
        <v>137</v>
      </c>
      <c r="N1021">
        <f t="shared" ca="1" si="201"/>
        <v>99</v>
      </c>
      <c r="O1021" s="2">
        <f t="shared" ca="1" si="203"/>
        <v>69.3</v>
      </c>
      <c r="P1021" s="2">
        <f t="shared" ca="1" si="204"/>
        <v>29.7</v>
      </c>
      <c r="Q1021">
        <f t="shared" ca="1" si="205"/>
        <v>38</v>
      </c>
      <c r="R1021">
        <f t="shared" ca="1" si="205"/>
        <v>18</v>
      </c>
      <c r="S1021" s="2">
        <f t="shared" ca="1" si="206"/>
        <v>5.4</v>
      </c>
      <c r="T1021" s="3">
        <f t="shared" ca="1" si="207"/>
        <v>0.75670103166795011</v>
      </c>
      <c r="U1021" t="str" cm="1">
        <f t="array" aca="1" ref="U1021" ca="1">INDEX($U$2:$U$4,RANDBETWEEN(1,ROWS($U$2:$U$4)),1)</f>
        <v>Married</v>
      </c>
    </row>
    <row r="1022" spans="1:21">
      <c r="A1022">
        <v>1021</v>
      </c>
      <c r="B1022" cm="1">
        <f t="array" aca="1" ref="B1022" ca="1">INDEX($B$2:$B$3,RANDBETWEEN(1,ROWS($B$2:$B$3)),1)</f>
        <v>2020</v>
      </c>
      <c r="C1022">
        <f t="shared" ca="1" si="195"/>
        <v>1437372</v>
      </c>
      <c r="D1022" t="str" cm="1">
        <f t="array" aca="1" ref="D1022" ca="1">INDEX($D$2:$D$6,RANDBETWEEN(1,ROWS($D$2:$D$6)),1)</f>
        <v>Marios Katsaros</v>
      </c>
      <c r="E1022" s="1">
        <f t="shared" ca="1" si="196"/>
        <v>44302</v>
      </c>
      <c r="F1022">
        <f t="shared" ca="1" si="197"/>
        <v>19</v>
      </c>
      <c r="G1022" t="str" cm="1">
        <f t="array" aca="1" ref="G1022" ca="1">INDEX($G$2:$G$3,RANDBETWEEN(1,ROWS($G$2:$G$3)),1)</f>
        <v>Female</v>
      </c>
      <c r="H1022" s="1">
        <f t="shared" ca="1" si="198"/>
        <v>43529</v>
      </c>
      <c r="I1022">
        <f t="shared" ca="1" si="199"/>
        <v>10</v>
      </c>
      <c r="J1022">
        <f t="shared" ca="1" si="200"/>
        <v>8</v>
      </c>
      <c r="K1022" t="str" cm="1">
        <f t="array" aca="1" ref="K1022" ca="1">INDEX($K$2:$K$6,RANDBETWEEN(1,ROWS($K$2:$K$6)),1)</f>
        <v>Australia</v>
      </c>
      <c r="L1022">
        <f t="shared" ca="1" si="201"/>
        <v>86</v>
      </c>
      <c r="M1022">
        <f t="shared" ca="1" si="202"/>
        <v>139</v>
      </c>
      <c r="N1022">
        <f t="shared" ca="1" si="201"/>
        <v>62</v>
      </c>
      <c r="O1022" s="2">
        <f t="shared" ca="1" si="203"/>
        <v>43.4</v>
      </c>
      <c r="P1022" s="2">
        <f t="shared" ca="1" si="204"/>
        <v>18.599999999999998</v>
      </c>
      <c r="Q1022">
        <f t="shared" ca="1" si="205"/>
        <v>26</v>
      </c>
      <c r="R1022">
        <f t="shared" ca="1" si="205"/>
        <v>11</v>
      </c>
      <c r="S1022" s="2">
        <f t="shared" ca="1" si="206"/>
        <v>3.6</v>
      </c>
      <c r="T1022" s="3">
        <f t="shared" ca="1" si="207"/>
        <v>0.4070796440490182</v>
      </c>
      <c r="U1022" t="str" cm="1">
        <f t="array" aca="1" ref="U1022" ca="1">INDEX($U$2:$U$4,RANDBETWEEN(1,ROWS($U$2:$U$4)),1)</f>
        <v>Single</v>
      </c>
    </row>
    <row r="1023" spans="1:21">
      <c r="A1023">
        <v>1022</v>
      </c>
      <c r="B1023" cm="1">
        <f t="array" aca="1" ref="B1023" ca="1">INDEX($B$2:$B$3,RANDBETWEEN(1,ROWS($B$2:$B$3)),1)</f>
        <v>2021</v>
      </c>
      <c r="C1023">
        <f t="shared" ca="1" si="195"/>
        <v>1473140</v>
      </c>
      <c r="D1023" t="str" cm="1">
        <f t="array" aca="1" ref="D1023" ca="1">INDEX($D$2:$D$6,RANDBETWEEN(1,ROWS($D$2:$D$6)),1)</f>
        <v>Periklis Andreas</v>
      </c>
      <c r="E1023" s="1">
        <f t="shared" ca="1" si="196"/>
        <v>44309</v>
      </c>
      <c r="F1023">
        <f t="shared" ca="1" si="197"/>
        <v>26</v>
      </c>
      <c r="G1023" t="str" cm="1">
        <f t="array" aca="1" ref="G1023" ca="1">INDEX($G$2:$G$3,RANDBETWEEN(1,ROWS($G$2:$G$3)),1)</f>
        <v>Female</v>
      </c>
      <c r="H1023" s="1">
        <f t="shared" ca="1" si="198"/>
        <v>43621</v>
      </c>
      <c r="I1023">
        <f t="shared" ca="1" si="199"/>
        <v>17</v>
      </c>
      <c r="J1023">
        <f t="shared" ca="1" si="200"/>
        <v>8</v>
      </c>
      <c r="K1023" t="str" cm="1">
        <f t="array" aca="1" ref="K1023" ca="1">INDEX($K$2:$K$6,RANDBETWEEN(1,ROWS($K$2:$K$6)),1)</f>
        <v>Spain</v>
      </c>
      <c r="L1023">
        <f t="shared" ca="1" si="201"/>
        <v>76</v>
      </c>
      <c r="M1023">
        <f t="shared" ca="1" si="202"/>
        <v>125</v>
      </c>
      <c r="N1023">
        <f t="shared" ca="1" si="201"/>
        <v>71</v>
      </c>
      <c r="O1023" s="2">
        <f t="shared" ca="1" si="203"/>
        <v>49.699999999999996</v>
      </c>
      <c r="P1023" s="2">
        <f t="shared" ca="1" si="204"/>
        <v>21.3</v>
      </c>
      <c r="Q1023">
        <f t="shared" ca="1" si="205"/>
        <v>22</v>
      </c>
      <c r="R1023">
        <f t="shared" ca="1" si="205"/>
        <v>50</v>
      </c>
      <c r="S1023" s="2">
        <f t="shared" ca="1" si="206"/>
        <v>5</v>
      </c>
      <c r="T1023" s="3">
        <f t="shared" ca="1" si="207"/>
        <v>0.21691434478937344</v>
      </c>
      <c r="U1023" t="str" cm="1">
        <f t="array" aca="1" ref="U1023" ca="1">INDEX($U$2:$U$4,RANDBETWEEN(1,ROWS($U$2:$U$4)),1)</f>
        <v>Married</v>
      </c>
    </row>
    <row r="1024" spans="1:21">
      <c r="A1024">
        <v>1023</v>
      </c>
      <c r="B1024" cm="1">
        <f t="array" aca="1" ref="B1024" ca="1">INDEX($B$2:$B$3,RANDBETWEEN(1,ROWS($B$2:$B$3)),1)</f>
        <v>2020</v>
      </c>
      <c r="C1024">
        <f t="shared" ca="1" si="195"/>
        <v>1489823</v>
      </c>
      <c r="D1024" t="str" cm="1">
        <f t="array" aca="1" ref="D1024" ca="1">INDEX($D$2:$D$6,RANDBETWEEN(1,ROWS($D$2:$D$6)),1)</f>
        <v>Irini Antoniou</v>
      </c>
      <c r="E1024" s="1">
        <f t="shared" ca="1" si="196"/>
        <v>44065</v>
      </c>
      <c r="F1024">
        <f t="shared" ca="1" si="197"/>
        <v>26</v>
      </c>
      <c r="G1024" t="str" cm="1">
        <f t="array" aca="1" ref="G1024" ca="1">INDEX($G$2:$G$3,RANDBETWEEN(1,ROWS($G$2:$G$3)),1)</f>
        <v>Male</v>
      </c>
      <c r="H1024" s="1">
        <f t="shared" ca="1" si="198"/>
        <v>43332</v>
      </c>
      <c r="I1024">
        <f t="shared" ca="1" si="199"/>
        <v>13</v>
      </c>
      <c r="J1024">
        <f t="shared" ca="1" si="200"/>
        <v>15</v>
      </c>
      <c r="K1024" t="str" cm="1">
        <f t="array" aca="1" ref="K1024" ca="1">INDEX($K$2:$K$6,RANDBETWEEN(1,ROWS($K$2:$K$6)),1)</f>
        <v>Canada</v>
      </c>
      <c r="L1024">
        <f t="shared" ca="1" si="201"/>
        <v>72</v>
      </c>
      <c r="M1024">
        <f t="shared" ca="1" si="202"/>
        <v>164</v>
      </c>
      <c r="N1024">
        <f t="shared" ca="1" si="201"/>
        <v>92</v>
      </c>
      <c r="O1024" s="2">
        <f t="shared" ca="1" si="203"/>
        <v>64.399999999999991</v>
      </c>
      <c r="P1024" s="2">
        <f t="shared" ca="1" si="204"/>
        <v>27.599999999999998</v>
      </c>
      <c r="Q1024">
        <f t="shared" ca="1" si="205"/>
        <v>13</v>
      </c>
      <c r="R1024">
        <f t="shared" ca="1" si="205"/>
        <v>48</v>
      </c>
      <c r="S1024" s="2">
        <f t="shared" ca="1" si="206"/>
        <v>5.6000000000000005</v>
      </c>
      <c r="T1024" s="3">
        <f t="shared" ca="1" si="207"/>
        <v>0.58456986577937409</v>
      </c>
      <c r="U1024" t="str" cm="1">
        <f t="array" aca="1" ref="U1024" ca="1">INDEX($U$2:$U$4,RANDBETWEEN(1,ROWS($U$2:$U$4)),1)</f>
        <v>Married</v>
      </c>
    </row>
    <row r="1025" spans="1:21">
      <c r="A1025">
        <v>1024</v>
      </c>
      <c r="B1025" cm="1">
        <f t="array" aca="1" ref="B1025" ca="1">INDEX($B$2:$B$3,RANDBETWEEN(1,ROWS($B$2:$B$3)),1)</f>
        <v>2021</v>
      </c>
      <c r="C1025">
        <f t="shared" ca="1" si="195"/>
        <v>1405309</v>
      </c>
      <c r="D1025" t="str" cm="1">
        <f t="array" aca="1" ref="D1025" ca="1">INDEX($D$2:$D$6,RANDBETWEEN(1,ROWS($D$2:$D$6)),1)</f>
        <v>Foteini Antonis</v>
      </c>
      <c r="E1025" s="1">
        <f t="shared" ca="1" si="196"/>
        <v>44275</v>
      </c>
      <c r="F1025">
        <f t="shared" ca="1" si="197"/>
        <v>27</v>
      </c>
      <c r="G1025" t="str" cm="1">
        <f t="array" aca="1" ref="G1025" ca="1">INDEX($G$2:$G$3,RANDBETWEEN(1,ROWS($G$2:$G$3)),1)</f>
        <v>Male</v>
      </c>
      <c r="H1025" s="1">
        <f t="shared" ca="1" si="198"/>
        <v>43277</v>
      </c>
      <c r="I1025">
        <f t="shared" ca="1" si="199"/>
        <v>15</v>
      </c>
      <c r="J1025">
        <f t="shared" ca="1" si="200"/>
        <v>15</v>
      </c>
      <c r="K1025" t="str" cm="1">
        <f t="array" aca="1" ref="K1025" ca="1">INDEX($K$2:$K$6,RANDBETWEEN(1,ROWS($K$2:$K$6)),1)</f>
        <v>Spain</v>
      </c>
      <c r="L1025">
        <f t="shared" ca="1" si="201"/>
        <v>57</v>
      </c>
      <c r="M1025">
        <f t="shared" ca="1" si="202"/>
        <v>196</v>
      </c>
      <c r="N1025">
        <f t="shared" ca="1" si="201"/>
        <v>65</v>
      </c>
      <c r="O1025" s="2">
        <f t="shared" ca="1" si="203"/>
        <v>45.5</v>
      </c>
      <c r="P1025" s="2">
        <f t="shared" ca="1" si="204"/>
        <v>19.5</v>
      </c>
      <c r="Q1025">
        <f t="shared" ca="1" si="205"/>
        <v>45</v>
      </c>
      <c r="R1025">
        <f t="shared" ca="1" si="205"/>
        <v>16</v>
      </c>
      <c r="S1025" s="2">
        <f t="shared" ca="1" si="206"/>
        <v>6</v>
      </c>
      <c r="T1025" s="3">
        <f t="shared" ca="1" si="207"/>
        <v>0.88785371640885258</v>
      </c>
      <c r="U1025" t="str" cm="1">
        <f t="array" aca="1" ref="U1025" ca="1">INDEX($U$2:$U$4,RANDBETWEEN(1,ROWS($U$2:$U$4)),1)</f>
        <v>In Relationship</v>
      </c>
    </row>
    <row r="1026" spans="1:21">
      <c r="A1026">
        <v>1025</v>
      </c>
      <c r="B1026" cm="1">
        <f t="array" aca="1" ref="B1026" ca="1">INDEX($B$2:$B$3,RANDBETWEEN(1,ROWS($B$2:$B$3)),1)</f>
        <v>2020</v>
      </c>
      <c r="C1026">
        <f t="shared" ca="1" si="195"/>
        <v>1493800</v>
      </c>
      <c r="D1026" t="str" cm="1">
        <f t="array" aca="1" ref="D1026" ca="1">INDEX($D$2:$D$6,RANDBETWEEN(1,ROWS($D$2:$D$6)),1)</f>
        <v>Marios Katsaros</v>
      </c>
      <c r="E1026" s="1">
        <f t="shared" ca="1" si="196"/>
        <v>44172</v>
      </c>
      <c r="F1026">
        <f t="shared" ca="1" si="197"/>
        <v>21</v>
      </c>
      <c r="G1026" t="str" cm="1">
        <f t="array" aca="1" ref="G1026" ca="1">INDEX($G$2:$G$3,RANDBETWEEN(1,ROWS($G$2:$G$3)),1)</f>
        <v>Female</v>
      </c>
      <c r="H1026" s="1">
        <f t="shared" ca="1" si="198"/>
        <v>43339</v>
      </c>
      <c r="I1026">
        <f t="shared" ca="1" si="199"/>
        <v>14</v>
      </c>
      <c r="J1026">
        <f t="shared" ca="1" si="200"/>
        <v>11</v>
      </c>
      <c r="K1026" t="str" cm="1">
        <f t="array" aca="1" ref="K1026" ca="1">INDEX($K$2:$K$6,RANDBETWEEN(1,ROWS($K$2:$K$6)),1)</f>
        <v>Germany</v>
      </c>
      <c r="L1026">
        <f t="shared" ca="1" si="201"/>
        <v>83</v>
      </c>
      <c r="M1026">
        <f t="shared" ca="1" si="202"/>
        <v>110</v>
      </c>
      <c r="N1026">
        <f t="shared" ca="1" si="201"/>
        <v>69</v>
      </c>
      <c r="O1026" s="2">
        <f t="shared" ca="1" si="203"/>
        <v>48.3</v>
      </c>
      <c r="P1026" s="2">
        <f t="shared" ca="1" si="204"/>
        <v>20.7</v>
      </c>
      <c r="Q1026">
        <f t="shared" ca="1" si="205"/>
        <v>17</v>
      </c>
      <c r="R1026">
        <f t="shared" ca="1" si="205"/>
        <v>47</v>
      </c>
      <c r="S1026" s="2">
        <f t="shared" ca="1" si="206"/>
        <v>5</v>
      </c>
      <c r="T1026" s="3">
        <f t="shared" ca="1" si="207"/>
        <v>9.0839517451891449E-2</v>
      </c>
      <c r="U1026" t="str" cm="1">
        <f t="array" aca="1" ref="U1026" ca="1">INDEX($U$2:$U$4,RANDBETWEEN(1,ROWS($U$2:$U$4)),1)</f>
        <v>Married</v>
      </c>
    </row>
    <row r="1027" spans="1:21">
      <c r="A1027">
        <v>1026</v>
      </c>
      <c r="B1027" cm="1">
        <f t="array" aca="1" ref="B1027" ca="1">INDEX($B$2:$B$3,RANDBETWEEN(1,ROWS($B$2:$B$3)),1)</f>
        <v>2020</v>
      </c>
      <c r="C1027">
        <f t="shared" ref="C1027:C1090" ca="1" si="208">RANDBETWEEN(1400045,1500098)</f>
        <v>1421983</v>
      </c>
      <c r="D1027" t="str" cm="1">
        <f t="array" aca="1" ref="D1027" ca="1">INDEX($D$2:$D$6,RANDBETWEEN(1,ROWS($D$2:$D$6)),1)</f>
        <v>Irini Antoniou</v>
      </c>
      <c r="E1027" s="1">
        <f t="shared" ref="E1027:E1090" ca="1" si="209">RANDBETWEEN(DATE(2020,6,1),DATE(2021,7,30))</f>
        <v>44145</v>
      </c>
      <c r="F1027">
        <f t="shared" ref="F1027:F1090" ca="1" si="210">RANDBETWEEN(18,28)</f>
        <v>26</v>
      </c>
      <c r="G1027" t="str" cm="1">
        <f t="array" aca="1" ref="G1027" ca="1">INDEX($G$2:$G$3,RANDBETWEEN(1,ROWS($G$2:$G$3)),1)</f>
        <v>Female</v>
      </c>
      <c r="H1027" s="1">
        <f t="shared" ref="H1027:H1090" ca="1" si="211">RANDBETWEEN(DATE(2018,6,1),DATE(2019,7,30))</f>
        <v>43287</v>
      </c>
      <c r="I1027">
        <f t="shared" ref="I1027:I1090" ca="1" si="212">RANDBETWEEN(10,20)</f>
        <v>20</v>
      </c>
      <c r="J1027">
        <f t="shared" ref="J1027:J1090" ca="1" si="213">RANDBETWEEN(8,15)</f>
        <v>12</v>
      </c>
      <c r="K1027" t="str" cm="1">
        <f t="array" aca="1" ref="K1027" ca="1">INDEX($K$2:$K$6,RANDBETWEEN(1,ROWS($K$2:$K$6)),1)</f>
        <v>Germany</v>
      </c>
      <c r="L1027">
        <f t="shared" ref="L1027:N1090" ca="1" si="214">RANDBETWEEN(50,100)</f>
        <v>96</v>
      </c>
      <c r="M1027">
        <f t="shared" ref="M1027:M1090" ca="1" si="215">RANDBETWEEN(100,200)</f>
        <v>158</v>
      </c>
      <c r="N1027">
        <f t="shared" ca="1" si="214"/>
        <v>97</v>
      </c>
      <c r="O1027" s="2">
        <f t="shared" ref="O1027:O1090" ca="1" si="216">N1027*0.7</f>
        <v>67.899999999999991</v>
      </c>
      <c r="P1027" s="2">
        <f t="shared" ref="P1027:P1090" ca="1" si="217">N1027*0.3</f>
        <v>29.099999999999998</v>
      </c>
      <c r="Q1027">
        <f t="shared" ref="Q1027:R1090" ca="1" si="218">RANDBETWEEN(10,50)</f>
        <v>14</v>
      </c>
      <c r="R1027">
        <f t="shared" ca="1" si="218"/>
        <v>18</v>
      </c>
      <c r="S1027" s="2">
        <f t="shared" ref="S1027:S1090" ca="1" si="219">SUM(I1027:J1027)*0.2</f>
        <v>6.4</v>
      </c>
      <c r="T1027" s="3">
        <f t="shared" ref="T1027:T1090" ca="1" si="220">RAND()</f>
        <v>9.6388554158337358E-2</v>
      </c>
      <c r="U1027" t="str" cm="1">
        <f t="array" aca="1" ref="U1027" ca="1">INDEX($U$2:$U$4,RANDBETWEEN(1,ROWS($U$2:$U$4)),1)</f>
        <v>Single</v>
      </c>
    </row>
    <row r="1028" spans="1:21">
      <c r="A1028">
        <v>1027</v>
      </c>
      <c r="B1028" cm="1">
        <f t="array" aca="1" ref="B1028" ca="1">INDEX($B$2:$B$3,RANDBETWEEN(1,ROWS($B$2:$B$3)),1)</f>
        <v>2021</v>
      </c>
      <c r="C1028">
        <f t="shared" ca="1" si="208"/>
        <v>1496574</v>
      </c>
      <c r="D1028" t="str" cm="1">
        <f t="array" aca="1" ref="D1028" ca="1">INDEX($D$2:$D$6,RANDBETWEEN(1,ROWS($D$2:$D$6)),1)</f>
        <v>Costas Antonis</v>
      </c>
      <c r="E1028" s="1">
        <f t="shared" ca="1" si="209"/>
        <v>44136</v>
      </c>
      <c r="F1028">
        <f t="shared" ca="1" si="210"/>
        <v>18</v>
      </c>
      <c r="G1028" t="str" cm="1">
        <f t="array" aca="1" ref="G1028" ca="1">INDEX($G$2:$G$3,RANDBETWEEN(1,ROWS($G$2:$G$3)),1)</f>
        <v>Female</v>
      </c>
      <c r="H1028" s="1">
        <f t="shared" ca="1" si="211"/>
        <v>43259</v>
      </c>
      <c r="I1028">
        <f t="shared" ca="1" si="212"/>
        <v>13</v>
      </c>
      <c r="J1028">
        <f t="shared" ca="1" si="213"/>
        <v>10</v>
      </c>
      <c r="K1028" t="str" cm="1">
        <f t="array" aca="1" ref="K1028" ca="1">INDEX($K$2:$K$6,RANDBETWEEN(1,ROWS($K$2:$K$6)),1)</f>
        <v>Canada</v>
      </c>
      <c r="L1028">
        <f t="shared" ca="1" si="214"/>
        <v>100</v>
      </c>
      <c r="M1028">
        <f t="shared" ca="1" si="215"/>
        <v>185</v>
      </c>
      <c r="N1028">
        <f t="shared" ca="1" si="214"/>
        <v>61</v>
      </c>
      <c r="O1028" s="2">
        <f t="shared" ca="1" si="216"/>
        <v>42.699999999999996</v>
      </c>
      <c r="P1028" s="2">
        <f t="shared" ca="1" si="217"/>
        <v>18.3</v>
      </c>
      <c r="Q1028">
        <f t="shared" ca="1" si="218"/>
        <v>48</v>
      </c>
      <c r="R1028">
        <f t="shared" ca="1" si="218"/>
        <v>45</v>
      </c>
      <c r="S1028" s="2">
        <f t="shared" ca="1" si="219"/>
        <v>4.6000000000000005</v>
      </c>
      <c r="T1028" s="3">
        <f t="shared" ca="1" si="220"/>
        <v>0.60489995325795054</v>
      </c>
      <c r="U1028" t="str" cm="1">
        <f t="array" aca="1" ref="U1028" ca="1">INDEX($U$2:$U$4,RANDBETWEEN(1,ROWS($U$2:$U$4)),1)</f>
        <v>Single</v>
      </c>
    </row>
    <row r="1029" spans="1:21">
      <c r="A1029">
        <v>1028</v>
      </c>
      <c r="B1029" cm="1">
        <f t="array" aca="1" ref="B1029" ca="1">INDEX($B$2:$B$3,RANDBETWEEN(1,ROWS($B$2:$B$3)),1)</f>
        <v>2021</v>
      </c>
      <c r="C1029">
        <f t="shared" ca="1" si="208"/>
        <v>1489360</v>
      </c>
      <c r="D1029" t="str" cm="1">
        <f t="array" aca="1" ref="D1029" ca="1">INDEX($D$2:$D$6,RANDBETWEEN(1,ROWS($D$2:$D$6)),1)</f>
        <v>Marios Katsaros</v>
      </c>
      <c r="E1029" s="1">
        <f t="shared" ca="1" si="209"/>
        <v>44186</v>
      </c>
      <c r="F1029">
        <f t="shared" ca="1" si="210"/>
        <v>28</v>
      </c>
      <c r="G1029" t="str" cm="1">
        <f t="array" aca="1" ref="G1029" ca="1">INDEX($G$2:$G$3,RANDBETWEEN(1,ROWS($G$2:$G$3)),1)</f>
        <v>Male</v>
      </c>
      <c r="H1029" s="1">
        <f t="shared" ca="1" si="211"/>
        <v>43368</v>
      </c>
      <c r="I1029">
        <f t="shared" ca="1" si="212"/>
        <v>17</v>
      </c>
      <c r="J1029">
        <f t="shared" ca="1" si="213"/>
        <v>14</v>
      </c>
      <c r="K1029" t="str" cm="1">
        <f t="array" aca="1" ref="K1029" ca="1">INDEX($K$2:$K$6,RANDBETWEEN(1,ROWS($K$2:$K$6)),1)</f>
        <v>Canada</v>
      </c>
      <c r="L1029">
        <f t="shared" ca="1" si="214"/>
        <v>80</v>
      </c>
      <c r="M1029">
        <f t="shared" ca="1" si="215"/>
        <v>185</v>
      </c>
      <c r="N1029">
        <f t="shared" ca="1" si="214"/>
        <v>84</v>
      </c>
      <c r="O1029" s="2">
        <f t="shared" ca="1" si="216"/>
        <v>58.8</v>
      </c>
      <c r="P1029" s="2">
        <f t="shared" ca="1" si="217"/>
        <v>25.2</v>
      </c>
      <c r="Q1029">
        <f t="shared" ca="1" si="218"/>
        <v>14</v>
      </c>
      <c r="R1029">
        <f t="shared" ca="1" si="218"/>
        <v>31</v>
      </c>
      <c r="S1029" s="2">
        <f t="shared" ca="1" si="219"/>
        <v>6.2</v>
      </c>
      <c r="T1029" s="3">
        <f t="shared" ca="1" si="220"/>
        <v>0.43916046882875981</v>
      </c>
      <c r="U1029" t="str" cm="1">
        <f t="array" aca="1" ref="U1029" ca="1">INDEX($U$2:$U$4,RANDBETWEEN(1,ROWS($U$2:$U$4)),1)</f>
        <v>Single</v>
      </c>
    </row>
    <row r="1030" spans="1:21">
      <c r="A1030">
        <v>1029</v>
      </c>
      <c r="B1030" cm="1">
        <f t="array" aca="1" ref="B1030" ca="1">INDEX($B$2:$B$3,RANDBETWEEN(1,ROWS($B$2:$B$3)),1)</f>
        <v>2020</v>
      </c>
      <c r="C1030">
        <f t="shared" ca="1" si="208"/>
        <v>1410071</v>
      </c>
      <c r="D1030" t="str" cm="1">
        <f t="array" aca="1" ref="D1030" ca="1">INDEX($D$2:$D$6,RANDBETWEEN(1,ROWS($D$2:$D$6)),1)</f>
        <v>Marios Katsaros</v>
      </c>
      <c r="E1030" s="1">
        <f t="shared" ca="1" si="209"/>
        <v>44389</v>
      </c>
      <c r="F1030">
        <f t="shared" ca="1" si="210"/>
        <v>22</v>
      </c>
      <c r="G1030" t="str" cm="1">
        <f t="array" aca="1" ref="G1030" ca="1">INDEX($G$2:$G$3,RANDBETWEEN(1,ROWS($G$2:$G$3)),1)</f>
        <v>Female</v>
      </c>
      <c r="H1030" s="1">
        <f t="shared" ca="1" si="211"/>
        <v>43588</v>
      </c>
      <c r="I1030">
        <f t="shared" ca="1" si="212"/>
        <v>17</v>
      </c>
      <c r="J1030">
        <f t="shared" ca="1" si="213"/>
        <v>14</v>
      </c>
      <c r="K1030" t="str" cm="1">
        <f t="array" aca="1" ref="K1030" ca="1">INDEX($K$2:$K$6,RANDBETWEEN(1,ROWS($K$2:$K$6)),1)</f>
        <v>France</v>
      </c>
      <c r="L1030">
        <f t="shared" ca="1" si="214"/>
        <v>97</v>
      </c>
      <c r="M1030">
        <f t="shared" ca="1" si="215"/>
        <v>110</v>
      </c>
      <c r="N1030">
        <f t="shared" ca="1" si="214"/>
        <v>88</v>
      </c>
      <c r="O1030" s="2">
        <f t="shared" ca="1" si="216"/>
        <v>61.599999999999994</v>
      </c>
      <c r="P1030" s="2">
        <f t="shared" ca="1" si="217"/>
        <v>26.4</v>
      </c>
      <c r="Q1030">
        <f t="shared" ca="1" si="218"/>
        <v>15</v>
      </c>
      <c r="R1030">
        <f t="shared" ca="1" si="218"/>
        <v>29</v>
      </c>
      <c r="S1030" s="2">
        <f t="shared" ca="1" si="219"/>
        <v>6.2</v>
      </c>
      <c r="T1030" s="3">
        <f t="shared" ca="1" si="220"/>
        <v>0.83753054600304644</v>
      </c>
      <c r="U1030" t="str" cm="1">
        <f t="array" aca="1" ref="U1030" ca="1">INDEX($U$2:$U$4,RANDBETWEEN(1,ROWS($U$2:$U$4)),1)</f>
        <v>Single</v>
      </c>
    </row>
    <row r="1031" spans="1:21">
      <c r="A1031">
        <v>1030</v>
      </c>
      <c r="B1031" cm="1">
        <f t="array" aca="1" ref="B1031" ca="1">INDEX($B$2:$B$3,RANDBETWEEN(1,ROWS($B$2:$B$3)),1)</f>
        <v>2020</v>
      </c>
      <c r="C1031">
        <f t="shared" ca="1" si="208"/>
        <v>1429931</v>
      </c>
      <c r="D1031" t="str" cm="1">
        <f t="array" aca="1" ref="D1031" ca="1">INDEX($D$2:$D$6,RANDBETWEEN(1,ROWS($D$2:$D$6)),1)</f>
        <v>Marios Katsaros</v>
      </c>
      <c r="E1031" s="1">
        <f t="shared" ca="1" si="209"/>
        <v>44350</v>
      </c>
      <c r="F1031">
        <f t="shared" ca="1" si="210"/>
        <v>21</v>
      </c>
      <c r="G1031" t="str" cm="1">
        <f t="array" aca="1" ref="G1031" ca="1">INDEX($G$2:$G$3,RANDBETWEEN(1,ROWS($G$2:$G$3)),1)</f>
        <v>Male</v>
      </c>
      <c r="H1031" s="1">
        <f t="shared" ca="1" si="211"/>
        <v>43476</v>
      </c>
      <c r="I1031">
        <f t="shared" ca="1" si="212"/>
        <v>18</v>
      </c>
      <c r="J1031">
        <f t="shared" ca="1" si="213"/>
        <v>8</v>
      </c>
      <c r="K1031" t="str" cm="1">
        <f t="array" aca="1" ref="K1031" ca="1">INDEX($K$2:$K$6,RANDBETWEEN(1,ROWS($K$2:$K$6)),1)</f>
        <v>France</v>
      </c>
      <c r="L1031">
        <f t="shared" ca="1" si="214"/>
        <v>61</v>
      </c>
      <c r="M1031">
        <f t="shared" ca="1" si="215"/>
        <v>120</v>
      </c>
      <c r="N1031">
        <f t="shared" ca="1" si="214"/>
        <v>59</v>
      </c>
      <c r="O1031" s="2">
        <f t="shared" ca="1" si="216"/>
        <v>41.3</v>
      </c>
      <c r="P1031" s="2">
        <f t="shared" ca="1" si="217"/>
        <v>17.7</v>
      </c>
      <c r="Q1031">
        <f t="shared" ca="1" si="218"/>
        <v>27</v>
      </c>
      <c r="R1031">
        <f t="shared" ca="1" si="218"/>
        <v>28</v>
      </c>
      <c r="S1031" s="2">
        <f t="shared" ca="1" si="219"/>
        <v>5.2</v>
      </c>
      <c r="T1031" s="3">
        <f t="shared" ca="1" si="220"/>
        <v>0.375023097463698</v>
      </c>
      <c r="U1031" t="str" cm="1">
        <f t="array" aca="1" ref="U1031" ca="1">INDEX($U$2:$U$4,RANDBETWEEN(1,ROWS($U$2:$U$4)),1)</f>
        <v>In Relationship</v>
      </c>
    </row>
    <row r="1032" spans="1:21">
      <c r="A1032">
        <v>1031</v>
      </c>
      <c r="B1032" cm="1">
        <f t="array" aca="1" ref="B1032" ca="1">INDEX($B$2:$B$3,RANDBETWEEN(1,ROWS($B$2:$B$3)),1)</f>
        <v>2020</v>
      </c>
      <c r="C1032">
        <f t="shared" ca="1" si="208"/>
        <v>1413389</v>
      </c>
      <c r="D1032" t="str" cm="1">
        <f t="array" aca="1" ref="D1032" ca="1">INDEX($D$2:$D$6,RANDBETWEEN(1,ROWS($D$2:$D$6)),1)</f>
        <v>Periklis Andreas</v>
      </c>
      <c r="E1032" s="1">
        <f t="shared" ca="1" si="209"/>
        <v>44344</v>
      </c>
      <c r="F1032">
        <f t="shared" ca="1" si="210"/>
        <v>26</v>
      </c>
      <c r="G1032" t="str" cm="1">
        <f t="array" aca="1" ref="G1032" ca="1">INDEX($G$2:$G$3,RANDBETWEEN(1,ROWS($G$2:$G$3)),1)</f>
        <v>Male</v>
      </c>
      <c r="H1032" s="1">
        <f t="shared" ca="1" si="211"/>
        <v>43588</v>
      </c>
      <c r="I1032">
        <f t="shared" ca="1" si="212"/>
        <v>13</v>
      </c>
      <c r="J1032">
        <f t="shared" ca="1" si="213"/>
        <v>14</v>
      </c>
      <c r="K1032" t="str" cm="1">
        <f t="array" aca="1" ref="K1032" ca="1">INDEX($K$2:$K$6,RANDBETWEEN(1,ROWS($K$2:$K$6)),1)</f>
        <v>Spain</v>
      </c>
      <c r="L1032">
        <f t="shared" ca="1" si="214"/>
        <v>61</v>
      </c>
      <c r="M1032">
        <f t="shared" ca="1" si="215"/>
        <v>185</v>
      </c>
      <c r="N1032">
        <f t="shared" ca="1" si="214"/>
        <v>58</v>
      </c>
      <c r="O1032" s="2">
        <f t="shared" ca="1" si="216"/>
        <v>40.599999999999994</v>
      </c>
      <c r="P1032" s="2">
        <f t="shared" ca="1" si="217"/>
        <v>17.399999999999999</v>
      </c>
      <c r="Q1032">
        <f t="shared" ca="1" si="218"/>
        <v>23</v>
      </c>
      <c r="R1032">
        <f t="shared" ca="1" si="218"/>
        <v>49</v>
      </c>
      <c r="S1032" s="2">
        <f t="shared" ca="1" si="219"/>
        <v>5.4</v>
      </c>
      <c r="T1032" s="3">
        <f t="shared" ca="1" si="220"/>
        <v>0.13930513551020185</v>
      </c>
      <c r="U1032" t="str" cm="1">
        <f t="array" aca="1" ref="U1032" ca="1">INDEX($U$2:$U$4,RANDBETWEEN(1,ROWS($U$2:$U$4)),1)</f>
        <v>Married</v>
      </c>
    </row>
    <row r="1033" spans="1:21">
      <c r="A1033">
        <v>1032</v>
      </c>
      <c r="B1033" cm="1">
        <f t="array" aca="1" ref="B1033" ca="1">INDEX($B$2:$B$3,RANDBETWEEN(1,ROWS($B$2:$B$3)),1)</f>
        <v>2021</v>
      </c>
      <c r="C1033">
        <f t="shared" ca="1" si="208"/>
        <v>1427503</v>
      </c>
      <c r="D1033" t="str" cm="1">
        <f t="array" aca="1" ref="D1033" ca="1">INDEX($D$2:$D$6,RANDBETWEEN(1,ROWS($D$2:$D$6)),1)</f>
        <v>Costas Antonis</v>
      </c>
      <c r="E1033" s="1">
        <f t="shared" ca="1" si="209"/>
        <v>44142</v>
      </c>
      <c r="F1033">
        <f t="shared" ca="1" si="210"/>
        <v>23</v>
      </c>
      <c r="G1033" t="str" cm="1">
        <f t="array" aca="1" ref="G1033" ca="1">INDEX($G$2:$G$3,RANDBETWEEN(1,ROWS($G$2:$G$3)),1)</f>
        <v>Male</v>
      </c>
      <c r="H1033" s="1">
        <f t="shared" ca="1" si="211"/>
        <v>43306</v>
      </c>
      <c r="I1033">
        <f t="shared" ca="1" si="212"/>
        <v>13</v>
      </c>
      <c r="J1033">
        <f t="shared" ca="1" si="213"/>
        <v>10</v>
      </c>
      <c r="K1033" t="str" cm="1">
        <f t="array" aca="1" ref="K1033" ca="1">INDEX($K$2:$K$6,RANDBETWEEN(1,ROWS($K$2:$K$6)),1)</f>
        <v>France</v>
      </c>
      <c r="L1033">
        <f t="shared" ca="1" si="214"/>
        <v>77</v>
      </c>
      <c r="M1033">
        <f t="shared" ca="1" si="215"/>
        <v>146</v>
      </c>
      <c r="N1033">
        <f t="shared" ca="1" si="214"/>
        <v>58</v>
      </c>
      <c r="O1033" s="2">
        <f t="shared" ca="1" si="216"/>
        <v>40.599999999999994</v>
      </c>
      <c r="P1033" s="2">
        <f t="shared" ca="1" si="217"/>
        <v>17.399999999999999</v>
      </c>
      <c r="Q1033">
        <f t="shared" ca="1" si="218"/>
        <v>38</v>
      </c>
      <c r="R1033">
        <f t="shared" ca="1" si="218"/>
        <v>44</v>
      </c>
      <c r="S1033" s="2">
        <f t="shared" ca="1" si="219"/>
        <v>4.6000000000000005</v>
      </c>
      <c r="T1033" s="3">
        <f t="shared" ca="1" si="220"/>
        <v>0.79802604203423022</v>
      </c>
      <c r="U1033" t="str" cm="1">
        <f t="array" aca="1" ref="U1033" ca="1">INDEX($U$2:$U$4,RANDBETWEEN(1,ROWS($U$2:$U$4)),1)</f>
        <v>In Relationship</v>
      </c>
    </row>
    <row r="1034" spans="1:21">
      <c r="A1034">
        <v>1033</v>
      </c>
      <c r="B1034" cm="1">
        <f t="array" aca="1" ref="B1034" ca="1">INDEX($B$2:$B$3,RANDBETWEEN(1,ROWS($B$2:$B$3)),1)</f>
        <v>2021</v>
      </c>
      <c r="C1034">
        <f t="shared" ca="1" si="208"/>
        <v>1500049</v>
      </c>
      <c r="D1034" t="str" cm="1">
        <f t="array" aca="1" ref="D1034" ca="1">INDEX($D$2:$D$6,RANDBETWEEN(1,ROWS($D$2:$D$6)),1)</f>
        <v>Irini Antoniou</v>
      </c>
      <c r="E1034" s="1">
        <f t="shared" ca="1" si="209"/>
        <v>44267</v>
      </c>
      <c r="F1034">
        <f t="shared" ca="1" si="210"/>
        <v>24</v>
      </c>
      <c r="G1034" t="str" cm="1">
        <f t="array" aca="1" ref="G1034" ca="1">INDEX($G$2:$G$3,RANDBETWEEN(1,ROWS($G$2:$G$3)),1)</f>
        <v>Female</v>
      </c>
      <c r="H1034" s="1">
        <f t="shared" ca="1" si="211"/>
        <v>43399</v>
      </c>
      <c r="I1034">
        <f t="shared" ca="1" si="212"/>
        <v>16</v>
      </c>
      <c r="J1034">
        <f t="shared" ca="1" si="213"/>
        <v>14</v>
      </c>
      <c r="K1034" t="str" cm="1">
        <f t="array" aca="1" ref="K1034" ca="1">INDEX($K$2:$K$6,RANDBETWEEN(1,ROWS($K$2:$K$6)),1)</f>
        <v>Australia</v>
      </c>
      <c r="L1034">
        <f t="shared" ca="1" si="214"/>
        <v>64</v>
      </c>
      <c r="M1034">
        <f t="shared" ca="1" si="215"/>
        <v>133</v>
      </c>
      <c r="N1034">
        <f t="shared" ca="1" si="214"/>
        <v>87</v>
      </c>
      <c r="O1034" s="2">
        <f t="shared" ca="1" si="216"/>
        <v>60.9</v>
      </c>
      <c r="P1034" s="2">
        <f t="shared" ca="1" si="217"/>
        <v>26.099999999999998</v>
      </c>
      <c r="Q1034">
        <f t="shared" ca="1" si="218"/>
        <v>19</v>
      </c>
      <c r="R1034">
        <f t="shared" ca="1" si="218"/>
        <v>33</v>
      </c>
      <c r="S1034" s="2">
        <f t="shared" ca="1" si="219"/>
        <v>6</v>
      </c>
      <c r="T1034" s="3">
        <f t="shared" ca="1" si="220"/>
        <v>0.31104274220021588</v>
      </c>
      <c r="U1034" t="str" cm="1">
        <f t="array" aca="1" ref="U1034" ca="1">INDEX($U$2:$U$4,RANDBETWEEN(1,ROWS($U$2:$U$4)),1)</f>
        <v>Single</v>
      </c>
    </row>
    <row r="1035" spans="1:21">
      <c r="A1035">
        <v>1034</v>
      </c>
      <c r="B1035" cm="1">
        <f t="array" aca="1" ref="B1035" ca="1">INDEX($B$2:$B$3,RANDBETWEEN(1,ROWS($B$2:$B$3)),1)</f>
        <v>2021</v>
      </c>
      <c r="C1035">
        <f t="shared" ca="1" si="208"/>
        <v>1421848</v>
      </c>
      <c r="D1035" t="str" cm="1">
        <f t="array" aca="1" ref="D1035" ca="1">INDEX($D$2:$D$6,RANDBETWEEN(1,ROWS($D$2:$D$6)),1)</f>
        <v>Marios Katsaros</v>
      </c>
      <c r="E1035" s="1">
        <f t="shared" ca="1" si="209"/>
        <v>44366</v>
      </c>
      <c r="F1035">
        <f t="shared" ca="1" si="210"/>
        <v>19</v>
      </c>
      <c r="G1035" t="str" cm="1">
        <f t="array" aca="1" ref="G1035" ca="1">INDEX($G$2:$G$3,RANDBETWEEN(1,ROWS($G$2:$G$3)),1)</f>
        <v>Male</v>
      </c>
      <c r="H1035" s="1">
        <f t="shared" ca="1" si="211"/>
        <v>43432</v>
      </c>
      <c r="I1035">
        <f t="shared" ca="1" si="212"/>
        <v>13</v>
      </c>
      <c r="J1035">
        <f t="shared" ca="1" si="213"/>
        <v>11</v>
      </c>
      <c r="K1035" t="str" cm="1">
        <f t="array" aca="1" ref="K1035" ca="1">INDEX($K$2:$K$6,RANDBETWEEN(1,ROWS($K$2:$K$6)),1)</f>
        <v>Australia</v>
      </c>
      <c r="L1035">
        <f t="shared" ca="1" si="214"/>
        <v>77</v>
      </c>
      <c r="M1035">
        <f t="shared" ca="1" si="215"/>
        <v>157</v>
      </c>
      <c r="N1035">
        <f t="shared" ca="1" si="214"/>
        <v>50</v>
      </c>
      <c r="O1035" s="2">
        <f t="shared" ca="1" si="216"/>
        <v>35</v>
      </c>
      <c r="P1035" s="2">
        <f t="shared" ca="1" si="217"/>
        <v>15</v>
      </c>
      <c r="Q1035">
        <f t="shared" ca="1" si="218"/>
        <v>35</v>
      </c>
      <c r="R1035">
        <f t="shared" ca="1" si="218"/>
        <v>13</v>
      </c>
      <c r="S1035" s="2">
        <f t="shared" ca="1" si="219"/>
        <v>4.8000000000000007</v>
      </c>
      <c r="T1035" s="3">
        <f t="shared" ca="1" si="220"/>
        <v>0.8746578729040394</v>
      </c>
      <c r="U1035" t="str" cm="1">
        <f t="array" aca="1" ref="U1035" ca="1">INDEX($U$2:$U$4,RANDBETWEEN(1,ROWS($U$2:$U$4)),1)</f>
        <v>Single</v>
      </c>
    </row>
    <row r="1036" spans="1:21">
      <c r="A1036">
        <v>1035</v>
      </c>
      <c r="B1036" cm="1">
        <f t="array" aca="1" ref="B1036" ca="1">INDEX($B$2:$B$3,RANDBETWEEN(1,ROWS($B$2:$B$3)),1)</f>
        <v>2021</v>
      </c>
      <c r="C1036">
        <f t="shared" ca="1" si="208"/>
        <v>1400347</v>
      </c>
      <c r="D1036" t="str" cm="1">
        <f t="array" aca="1" ref="D1036" ca="1">INDEX($D$2:$D$6,RANDBETWEEN(1,ROWS($D$2:$D$6)),1)</f>
        <v>Marios Katsaros</v>
      </c>
      <c r="E1036" s="1">
        <f t="shared" ca="1" si="209"/>
        <v>44203</v>
      </c>
      <c r="F1036">
        <f t="shared" ca="1" si="210"/>
        <v>24</v>
      </c>
      <c r="G1036" t="str" cm="1">
        <f t="array" aca="1" ref="G1036" ca="1">INDEX($G$2:$G$3,RANDBETWEEN(1,ROWS($G$2:$G$3)),1)</f>
        <v>Female</v>
      </c>
      <c r="H1036" s="1">
        <f t="shared" ca="1" si="211"/>
        <v>43423</v>
      </c>
      <c r="I1036">
        <f t="shared" ca="1" si="212"/>
        <v>12</v>
      </c>
      <c r="J1036">
        <f t="shared" ca="1" si="213"/>
        <v>10</v>
      </c>
      <c r="K1036" t="str" cm="1">
        <f t="array" aca="1" ref="K1036" ca="1">INDEX($K$2:$K$6,RANDBETWEEN(1,ROWS($K$2:$K$6)),1)</f>
        <v>Australia</v>
      </c>
      <c r="L1036">
        <f t="shared" ca="1" si="214"/>
        <v>95</v>
      </c>
      <c r="M1036">
        <f t="shared" ca="1" si="215"/>
        <v>108</v>
      </c>
      <c r="N1036">
        <f t="shared" ca="1" si="214"/>
        <v>64</v>
      </c>
      <c r="O1036" s="2">
        <f t="shared" ca="1" si="216"/>
        <v>44.8</v>
      </c>
      <c r="P1036" s="2">
        <f t="shared" ca="1" si="217"/>
        <v>19.2</v>
      </c>
      <c r="Q1036">
        <f t="shared" ca="1" si="218"/>
        <v>44</v>
      </c>
      <c r="R1036">
        <f t="shared" ca="1" si="218"/>
        <v>41</v>
      </c>
      <c r="S1036" s="2">
        <f t="shared" ca="1" si="219"/>
        <v>4.4000000000000004</v>
      </c>
      <c r="T1036" s="3">
        <f t="shared" ca="1" si="220"/>
        <v>0.65169751423304323</v>
      </c>
      <c r="U1036" t="str" cm="1">
        <f t="array" aca="1" ref="U1036" ca="1">INDEX($U$2:$U$4,RANDBETWEEN(1,ROWS($U$2:$U$4)),1)</f>
        <v>Married</v>
      </c>
    </row>
    <row r="1037" spans="1:21">
      <c r="A1037">
        <v>1036</v>
      </c>
      <c r="B1037" cm="1">
        <f t="array" aca="1" ref="B1037" ca="1">INDEX($B$2:$B$3,RANDBETWEEN(1,ROWS($B$2:$B$3)),1)</f>
        <v>2020</v>
      </c>
      <c r="C1037">
        <f t="shared" ca="1" si="208"/>
        <v>1422110</v>
      </c>
      <c r="D1037" t="str" cm="1">
        <f t="array" aca="1" ref="D1037" ca="1">INDEX($D$2:$D$6,RANDBETWEEN(1,ROWS($D$2:$D$6)),1)</f>
        <v>Foteini Antonis</v>
      </c>
      <c r="E1037" s="1">
        <f t="shared" ca="1" si="209"/>
        <v>44072</v>
      </c>
      <c r="F1037">
        <f t="shared" ca="1" si="210"/>
        <v>21</v>
      </c>
      <c r="G1037" t="str" cm="1">
        <f t="array" aca="1" ref="G1037" ca="1">INDEX($G$2:$G$3,RANDBETWEEN(1,ROWS($G$2:$G$3)),1)</f>
        <v>Male</v>
      </c>
      <c r="H1037" s="1">
        <f t="shared" ca="1" si="211"/>
        <v>43327</v>
      </c>
      <c r="I1037">
        <f t="shared" ca="1" si="212"/>
        <v>14</v>
      </c>
      <c r="J1037">
        <f t="shared" ca="1" si="213"/>
        <v>13</v>
      </c>
      <c r="K1037" t="str" cm="1">
        <f t="array" aca="1" ref="K1037" ca="1">INDEX($K$2:$K$6,RANDBETWEEN(1,ROWS($K$2:$K$6)),1)</f>
        <v>Spain</v>
      </c>
      <c r="L1037">
        <f t="shared" ca="1" si="214"/>
        <v>66</v>
      </c>
      <c r="M1037">
        <f t="shared" ca="1" si="215"/>
        <v>139</v>
      </c>
      <c r="N1037">
        <f t="shared" ca="1" si="214"/>
        <v>94</v>
      </c>
      <c r="O1037" s="2">
        <f t="shared" ca="1" si="216"/>
        <v>65.8</v>
      </c>
      <c r="P1037" s="2">
        <f t="shared" ca="1" si="217"/>
        <v>28.2</v>
      </c>
      <c r="Q1037">
        <f t="shared" ca="1" si="218"/>
        <v>21</v>
      </c>
      <c r="R1037">
        <f t="shared" ca="1" si="218"/>
        <v>26</v>
      </c>
      <c r="S1037" s="2">
        <f t="shared" ca="1" si="219"/>
        <v>5.4</v>
      </c>
      <c r="T1037" s="3">
        <f t="shared" ca="1" si="220"/>
        <v>0.58436579154097745</v>
      </c>
      <c r="U1037" t="str" cm="1">
        <f t="array" aca="1" ref="U1037" ca="1">INDEX($U$2:$U$4,RANDBETWEEN(1,ROWS($U$2:$U$4)),1)</f>
        <v>In Relationship</v>
      </c>
    </row>
    <row r="1038" spans="1:21">
      <c r="A1038">
        <v>1037</v>
      </c>
      <c r="B1038" cm="1">
        <f t="array" aca="1" ref="B1038" ca="1">INDEX($B$2:$B$3,RANDBETWEEN(1,ROWS($B$2:$B$3)),1)</f>
        <v>2021</v>
      </c>
      <c r="C1038">
        <f t="shared" ca="1" si="208"/>
        <v>1461243</v>
      </c>
      <c r="D1038" t="str" cm="1">
        <f t="array" aca="1" ref="D1038" ca="1">INDEX($D$2:$D$6,RANDBETWEEN(1,ROWS($D$2:$D$6)),1)</f>
        <v>Marios Katsaros</v>
      </c>
      <c r="E1038" s="1">
        <f t="shared" ca="1" si="209"/>
        <v>44024</v>
      </c>
      <c r="F1038">
        <f t="shared" ca="1" si="210"/>
        <v>20</v>
      </c>
      <c r="G1038" t="str" cm="1">
        <f t="array" aca="1" ref="G1038" ca="1">INDEX($G$2:$G$3,RANDBETWEEN(1,ROWS($G$2:$G$3)),1)</f>
        <v>Female</v>
      </c>
      <c r="H1038" s="1">
        <f t="shared" ca="1" si="211"/>
        <v>43274</v>
      </c>
      <c r="I1038">
        <f t="shared" ca="1" si="212"/>
        <v>13</v>
      </c>
      <c r="J1038">
        <f t="shared" ca="1" si="213"/>
        <v>10</v>
      </c>
      <c r="K1038" t="str" cm="1">
        <f t="array" aca="1" ref="K1038" ca="1">INDEX($K$2:$K$6,RANDBETWEEN(1,ROWS($K$2:$K$6)),1)</f>
        <v>France</v>
      </c>
      <c r="L1038">
        <f t="shared" ca="1" si="214"/>
        <v>96</v>
      </c>
      <c r="M1038">
        <f t="shared" ca="1" si="215"/>
        <v>142</v>
      </c>
      <c r="N1038">
        <f t="shared" ca="1" si="214"/>
        <v>98</v>
      </c>
      <c r="O1038" s="2">
        <f t="shared" ca="1" si="216"/>
        <v>68.599999999999994</v>
      </c>
      <c r="P1038" s="2">
        <f t="shared" ca="1" si="217"/>
        <v>29.4</v>
      </c>
      <c r="Q1038">
        <f t="shared" ca="1" si="218"/>
        <v>31</v>
      </c>
      <c r="R1038">
        <f t="shared" ca="1" si="218"/>
        <v>18</v>
      </c>
      <c r="S1038" s="2">
        <f t="shared" ca="1" si="219"/>
        <v>4.6000000000000005</v>
      </c>
      <c r="T1038" s="3">
        <f t="shared" ca="1" si="220"/>
        <v>0.16806169229805079</v>
      </c>
      <c r="U1038" t="str" cm="1">
        <f t="array" aca="1" ref="U1038" ca="1">INDEX($U$2:$U$4,RANDBETWEEN(1,ROWS($U$2:$U$4)),1)</f>
        <v>Single</v>
      </c>
    </row>
    <row r="1039" spans="1:21">
      <c r="A1039">
        <v>1038</v>
      </c>
      <c r="B1039" cm="1">
        <f t="array" aca="1" ref="B1039" ca="1">INDEX($B$2:$B$3,RANDBETWEEN(1,ROWS($B$2:$B$3)),1)</f>
        <v>2021</v>
      </c>
      <c r="C1039">
        <f t="shared" ca="1" si="208"/>
        <v>1428690</v>
      </c>
      <c r="D1039" t="str" cm="1">
        <f t="array" aca="1" ref="D1039" ca="1">INDEX($D$2:$D$6,RANDBETWEEN(1,ROWS($D$2:$D$6)),1)</f>
        <v>Foteini Antonis</v>
      </c>
      <c r="E1039" s="1">
        <f t="shared" ca="1" si="209"/>
        <v>44311</v>
      </c>
      <c r="F1039">
        <f t="shared" ca="1" si="210"/>
        <v>23</v>
      </c>
      <c r="G1039" t="str" cm="1">
        <f t="array" aca="1" ref="G1039" ca="1">INDEX($G$2:$G$3,RANDBETWEEN(1,ROWS($G$2:$G$3)),1)</f>
        <v>Female</v>
      </c>
      <c r="H1039" s="1">
        <f t="shared" ca="1" si="211"/>
        <v>43276</v>
      </c>
      <c r="I1039">
        <f t="shared" ca="1" si="212"/>
        <v>11</v>
      </c>
      <c r="J1039">
        <f t="shared" ca="1" si="213"/>
        <v>9</v>
      </c>
      <c r="K1039" t="str" cm="1">
        <f t="array" aca="1" ref="K1039" ca="1">INDEX($K$2:$K$6,RANDBETWEEN(1,ROWS($K$2:$K$6)),1)</f>
        <v>Spain</v>
      </c>
      <c r="L1039">
        <f t="shared" ca="1" si="214"/>
        <v>57</v>
      </c>
      <c r="M1039">
        <f t="shared" ca="1" si="215"/>
        <v>115</v>
      </c>
      <c r="N1039">
        <f t="shared" ca="1" si="214"/>
        <v>92</v>
      </c>
      <c r="O1039" s="2">
        <f t="shared" ca="1" si="216"/>
        <v>64.399999999999991</v>
      </c>
      <c r="P1039" s="2">
        <f t="shared" ca="1" si="217"/>
        <v>27.599999999999998</v>
      </c>
      <c r="Q1039">
        <f t="shared" ca="1" si="218"/>
        <v>48</v>
      </c>
      <c r="R1039">
        <f t="shared" ca="1" si="218"/>
        <v>50</v>
      </c>
      <c r="S1039" s="2">
        <f t="shared" ca="1" si="219"/>
        <v>4</v>
      </c>
      <c r="T1039" s="3">
        <f t="shared" ca="1" si="220"/>
        <v>0.72856614083014826</v>
      </c>
      <c r="U1039" t="str" cm="1">
        <f t="array" aca="1" ref="U1039" ca="1">INDEX($U$2:$U$4,RANDBETWEEN(1,ROWS($U$2:$U$4)),1)</f>
        <v>Married</v>
      </c>
    </row>
    <row r="1040" spans="1:21">
      <c r="A1040">
        <v>1039</v>
      </c>
      <c r="B1040" cm="1">
        <f t="array" aca="1" ref="B1040" ca="1">INDEX($B$2:$B$3,RANDBETWEEN(1,ROWS($B$2:$B$3)),1)</f>
        <v>2021</v>
      </c>
      <c r="C1040">
        <f t="shared" ca="1" si="208"/>
        <v>1439669</v>
      </c>
      <c r="D1040" t="str" cm="1">
        <f t="array" aca="1" ref="D1040" ca="1">INDEX($D$2:$D$6,RANDBETWEEN(1,ROWS($D$2:$D$6)),1)</f>
        <v>Irini Antoniou</v>
      </c>
      <c r="E1040" s="1">
        <f t="shared" ca="1" si="209"/>
        <v>44214</v>
      </c>
      <c r="F1040">
        <f t="shared" ca="1" si="210"/>
        <v>26</v>
      </c>
      <c r="G1040" t="str" cm="1">
        <f t="array" aca="1" ref="G1040" ca="1">INDEX($G$2:$G$3,RANDBETWEEN(1,ROWS($G$2:$G$3)),1)</f>
        <v>Female</v>
      </c>
      <c r="H1040" s="1">
        <f t="shared" ca="1" si="211"/>
        <v>43500</v>
      </c>
      <c r="I1040">
        <f t="shared" ca="1" si="212"/>
        <v>16</v>
      </c>
      <c r="J1040">
        <f t="shared" ca="1" si="213"/>
        <v>9</v>
      </c>
      <c r="K1040" t="str" cm="1">
        <f t="array" aca="1" ref="K1040" ca="1">INDEX($K$2:$K$6,RANDBETWEEN(1,ROWS($K$2:$K$6)),1)</f>
        <v>Spain</v>
      </c>
      <c r="L1040">
        <f t="shared" ca="1" si="214"/>
        <v>81</v>
      </c>
      <c r="M1040">
        <f t="shared" ca="1" si="215"/>
        <v>133</v>
      </c>
      <c r="N1040">
        <f t="shared" ca="1" si="214"/>
        <v>93</v>
      </c>
      <c r="O1040" s="2">
        <f t="shared" ca="1" si="216"/>
        <v>65.099999999999994</v>
      </c>
      <c r="P1040" s="2">
        <f t="shared" ca="1" si="217"/>
        <v>27.9</v>
      </c>
      <c r="Q1040">
        <f t="shared" ca="1" si="218"/>
        <v>46</v>
      </c>
      <c r="R1040">
        <f t="shared" ca="1" si="218"/>
        <v>43</v>
      </c>
      <c r="S1040" s="2">
        <f t="shared" ca="1" si="219"/>
        <v>5</v>
      </c>
      <c r="T1040" s="3">
        <f t="shared" ca="1" si="220"/>
        <v>0.34781871757367333</v>
      </c>
      <c r="U1040" t="str" cm="1">
        <f t="array" aca="1" ref="U1040" ca="1">INDEX($U$2:$U$4,RANDBETWEEN(1,ROWS($U$2:$U$4)),1)</f>
        <v>In Relationship</v>
      </c>
    </row>
    <row r="1041" spans="1:21">
      <c r="A1041">
        <v>1040</v>
      </c>
      <c r="B1041" cm="1">
        <f t="array" aca="1" ref="B1041" ca="1">INDEX($B$2:$B$3,RANDBETWEEN(1,ROWS($B$2:$B$3)),1)</f>
        <v>2021</v>
      </c>
      <c r="C1041">
        <f t="shared" ca="1" si="208"/>
        <v>1489394</v>
      </c>
      <c r="D1041" t="str" cm="1">
        <f t="array" aca="1" ref="D1041" ca="1">INDEX($D$2:$D$6,RANDBETWEEN(1,ROWS($D$2:$D$6)),1)</f>
        <v>Marios Katsaros</v>
      </c>
      <c r="E1041" s="1">
        <f t="shared" ca="1" si="209"/>
        <v>44316</v>
      </c>
      <c r="F1041">
        <f t="shared" ca="1" si="210"/>
        <v>19</v>
      </c>
      <c r="G1041" t="str" cm="1">
        <f t="array" aca="1" ref="G1041" ca="1">INDEX($G$2:$G$3,RANDBETWEEN(1,ROWS($G$2:$G$3)),1)</f>
        <v>Female</v>
      </c>
      <c r="H1041" s="1">
        <f t="shared" ca="1" si="211"/>
        <v>43286</v>
      </c>
      <c r="I1041">
        <f t="shared" ca="1" si="212"/>
        <v>16</v>
      </c>
      <c r="J1041">
        <f t="shared" ca="1" si="213"/>
        <v>8</v>
      </c>
      <c r="K1041" t="str" cm="1">
        <f t="array" aca="1" ref="K1041" ca="1">INDEX($K$2:$K$6,RANDBETWEEN(1,ROWS($K$2:$K$6)),1)</f>
        <v>Germany</v>
      </c>
      <c r="L1041">
        <f t="shared" ca="1" si="214"/>
        <v>79</v>
      </c>
      <c r="M1041">
        <f t="shared" ca="1" si="215"/>
        <v>129</v>
      </c>
      <c r="N1041">
        <f t="shared" ca="1" si="214"/>
        <v>95</v>
      </c>
      <c r="O1041" s="2">
        <f t="shared" ca="1" si="216"/>
        <v>66.5</v>
      </c>
      <c r="P1041" s="2">
        <f t="shared" ca="1" si="217"/>
        <v>28.5</v>
      </c>
      <c r="Q1041">
        <f t="shared" ca="1" si="218"/>
        <v>48</v>
      </c>
      <c r="R1041">
        <f t="shared" ca="1" si="218"/>
        <v>44</v>
      </c>
      <c r="S1041" s="2">
        <f t="shared" ca="1" si="219"/>
        <v>4.8000000000000007</v>
      </c>
      <c r="T1041" s="3">
        <f t="shared" ca="1" si="220"/>
        <v>0.51928030892997634</v>
      </c>
      <c r="U1041" t="str" cm="1">
        <f t="array" aca="1" ref="U1041" ca="1">INDEX($U$2:$U$4,RANDBETWEEN(1,ROWS($U$2:$U$4)),1)</f>
        <v>In Relationship</v>
      </c>
    </row>
    <row r="1042" spans="1:21">
      <c r="A1042">
        <v>1041</v>
      </c>
      <c r="B1042" cm="1">
        <f t="array" aca="1" ref="B1042" ca="1">INDEX($B$2:$B$3,RANDBETWEEN(1,ROWS($B$2:$B$3)),1)</f>
        <v>2021</v>
      </c>
      <c r="C1042">
        <f t="shared" ca="1" si="208"/>
        <v>1407122</v>
      </c>
      <c r="D1042" t="str" cm="1">
        <f t="array" aca="1" ref="D1042" ca="1">INDEX($D$2:$D$6,RANDBETWEEN(1,ROWS($D$2:$D$6)),1)</f>
        <v>Foteini Antonis</v>
      </c>
      <c r="E1042" s="1">
        <f t="shared" ca="1" si="209"/>
        <v>43993</v>
      </c>
      <c r="F1042">
        <f t="shared" ca="1" si="210"/>
        <v>25</v>
      </c>
      <c r="G1042" t="str" cm="1">
        <f t="array" aca="1" ref="G1042" ca="1">INDEX($G$2:$G$3,RANDBETWEEN(1,ROWS($G$2:$G$3)),1)</f>
        <v>Male</v>
      </c>
      <c r="H1042" s="1">
        <f t="shared" ca="1" si="211"/>
        <v>43282</v>
      </c>
      <c r="I1042">
        <f t="shared" ca="1" si="212"/>
        <v>14</v>
      </c>
      <c r="J1042">
        <f t="shared" ca="1" si="213"/>
        <v>12</v>
      </c>
      <c r="K1042" t="str" cm="1">
        <f t="array" aca="1" ref="K1042" ca="1">INDEX($K$2:$K$6,RANDBETWEEN(1,ROWS($K$2:$K$6)),1)</f>
        <v>Germany</v>
      </c>
      <c r="L1042">
        <f t="shared" ca="1" si="214"/>
        <v>90</v>
      </c>
      <c r="M1042">
        <f t="shared" ca="1" si="215"/>
        <v>105</v>
      </c>
      <c r="N1042">
        <f t="shared" ca="1" si="214"/>
        <v>81</v>
      </c>
      <c r="O1042" s="2">
        <f t="shared" ca="1" si="216"/>
        <v>56.699999999999996</v>
      </c>
      <c r="P1042" s="2">
        <f t="shared" ca="1" si="217"/>
        <v>24.3</v>
      </c>
      <c r="Q1042">
        <f t="shared" ca="1" si="218"/>
        <v>42</v>
      </c>
      <c r="R1042">
        <f t="shared" ca="1" si="218"/>
        <v>48</v>
      </c>
      <c r="S1042" s="2">
        <f t="shared" ca="1" si="219"/>
        <v>5.2</v>
      </c>
      <c r="T1042" s="3">
        <f t="shared" ca="1" si="220"/>
        <v>0.34813259808535324</v>
      </c>
      <c r="U1042" t="str" cm="1">
        <f t="array" aca="1" ref="U1042" ca="1">INDEX($U$2:$U$4,RANDBETWEEN(1,ROWS($U$2:$U$4)),1)</f>
        <v>Single</v>
      </c>
    </row>
    <row r="1043" spans="1:21">
      <c r="A1043">
        <v>1042</v>
      </c>
      <c r="B1043" cm="1">
        <f t="array" aca="1" ref="B1043" ca="1">INDEX($B$2:$B$3,RANDBETWEEN(1,ROWS($B$2:$B$3)),1)</f>
        <v>2021</v>
      </c>
      <c r="C1043">
        <f t="shared" ca="1" si="208"/>
        <v>1442363</v>
      </c>
      <c r="D1043" t="str" cm="1">
        <f t="array" aca="1" ref="D1043" ca="1">INDEX($D$2:$D$6,RANDBETWEEN(1,ROWS($D$2:$D$6)),1)</f>
        <v>Irini Antoniou</v>
      </c>
      <c r="E1043" s="1">
        <f t="shared" ca="1" si="209"/>
        <v>44127</v>
      </c>
      <c r="F1043">
        <f t="shared" ca="1" si="210"/>
        <v>21</v>
      </c>
      <c r="G1043" t="str" cm="1">
        <f t="array" aca="1" ref="G1043" ca="1">INDEX($G$2:$G$3,RANDBETWEEN(1,ROWS($G$2:$G$3)),1)</f>
        <v>Female</v>
      </c>
      <c r="H1043" s="1">
        <f t="shared" ca="1" si="211"/>
        <v>43553</v>
      </c>
      <c r="I1043">
        <f t="shared" ca="1" si="212"/>
        <v>11</v>
      </c>
      <c r="J1043">
        <f t="shared" ca="1" si="213"/>
        <v>12</v>
      </c>
      <c r="K1043" t="str" cm="1">
        <f t="array" aca="1" ref="K1043" ca="1">INDEX($K$2:$K$6,RANDBETWEEN(1,ROWS($K$2:$K$6)),1)</f>
        <v>Australia</v>
      </c>
      <c r="L1043">
        <f t="shared" ca="1" si="214"/>
        <v>92</v>
      </c>
      <c r="M1043">
        <f t="shared" ca="1" si="215"/>
        <v>198</v>
      </c>
      <c r="N1043">
        <f t="shared" ca="1" si="214"/>
        <v>84</v>
      </c>
      <c r="O1043" s="2">
        <f t="shared" ca="1" si="216"/>
        <v>58.8</v>
      </c>
      <c r="P1043" s="2">
        <f t="shared" ca="1" si="217"/>
        <v>25.2</v>
      </c>
      <c r="Q1043">
        <f t="shared" ca="1" si="218"/>
        <v>43</v>
      </c>
      <c r="R1043">
        <f t="shared" ca="1" si="218"/>
        <v>48</v>
      </c>
      <c r="S1043" s="2">
        <f t="shared" ca="1" si="219"/>
        <v>4.6000000000000005</v>
      </c>
      <c r="T1043" s="3">
        <f t="shared" ca="1" si="220"/>
        <v>0.68968337917226474</v>
      </c>
      <c r="U1043" t="str" cm="1">
        <f t="array" aca="1" ref="U1043" ca="1">INDEX($U$2:$U$4,RANDBETWEEN(1,ROWS($U$2:$U$4)),1)</f>
        <v>Single</v>
      </c>
    </row>
    <row r="1044" spans="1:21">
      <c r="A1044">
        <v>1043</v>
      </c>
      <c r="B1044" cm="1">
        <f t="array" aca="1" ref="B1044" ca="1">INDEX($B$2:$B$3,RANDBETWEEN(1,ROWS($B$2:$B$3)),1)</f>
        <v>2020</v>
      </c>
      <c r="C1044">
        <f t="shared" ca="1" si="208"/>
        <v>1477526</v>
      </c>
      <c r="D1044" t="str" cm="1">
        <f t="array" aca="1" ref="D1044" ca="1">INDEX($D$2:$D$6,RANDBETWEEN(1,ROWS($D$2:$D$6)),1)</f>
        <v>Irini Antoniou</v>
      </c>
      <c r="E1044" s="1">
        <f t="shared" ca="1" si="209"/>
        <v>44100</v>
      </c>
      <c r="F1044">
        <f t="shared" ca="1" si="210"/>
        <v>25</v>
      </c>
      <c r="G1044" t="str" cm="1">
        <f t="array" aca="1" ref="G1044" ca="1">INDEX($G$2:$G$3,RANDBETWEEN(1,ROWS($G$2:$G$3)),1)</f>
        <v>Female</v>
      </c>
      <c r="H1044" s="1">
        <f t="shared" ca="1" si="211"/>
        <v>43616</v>
      </c>
      <c r="I1044">
        <f t="shared" ca="1" si="212"/>
        <v>11</v>
      </c>
      <c r="J1044">
        <f t="shared" ca="1" si="213"/>
        <v>14</v>
      </c>
      <c r="K1044" t="str" cm="1">
        <f t="array" aca="1" ref="K1044" ca="1">INDEX($K$2:$K$6,RANDBETWEEN(1,ROWS($K$2:$K$6)),1)</f>
        <v>Spain</v>
      </c>
      <c r="L1044">
        <f t="shared" ca="1" si="214"/>
        <v>96</v>
      </c>
      <c r="M1044">
        <f t="shared" ca="1" si="215"/>
        <v>121</v>
      </c>
      <c r="N1044">
        <f t="shared" ca="1" si="214"/>
        <v>85</v>
      </c>
      <c r="O1044" s="2">
        <f t="shared" ca="1" si="216"/>
        <v>59.499999999999993</v>
      </c>
      <c r="P1044" s="2">
        <f t="shared" ca="1" si="217"/>
        <v>25.5</v>
      </c>
      <c r="Q1044">
        <f t="shared" ca="1" si="218"/>
        <v>32</v>
      </c>
      <c r="R1044">
        <f t="shared" ca="1" si="218"/>
        <v>47</v>
      </c>
      <c r="S1044" s="2">
        <f t="shared" ca="1" si="219"/>
        <v>5</v>
      </c>
      <c r="T1044" s="3">
        <f t="shared" ca="1" si="220"/>
        <v>0.588162269718016</v>
      </c>
      <c r="U1044" t="str" cm="1">
        <f t="array" aca="1" ref="U1044" ca="1">INDEX($U$2:$U$4,RANDBETWEEN(1,ROWS($U$2:$U$4)),1)</f>
        <v>In Relationship</v>
      </c>
    </row>
    <row r="1045" spans="1:21">
      <c r="A1045">
        <v>1044</v>
      </c>
      <c r="B1045" cm="1">
        <f t="array" aca="1" ref="B1045" ca="1">INDEX($B$2:$B$3,RANDBETWEEN(1,ROWS($B$2:$B$3)),1)</f>
        <v>2021</v>
      </c>
      <c r="C1045">
        <f t="shared" ca="1" si="208"/>
        <v>1475642</v>
      </c>
      <c r="D1045" t="str" cm="1">
        <f t="array" aca="1" ref="D1045" ca="1">INDEX($D$2:$D$6,RANDBETWEEN(1,ROWS($D$2:$D$6)),1)</f>
        <v>Irini Antoniou</v>
      </c>
      <c r="E1045" s="1">
        <f t="shared" ca="1" si="209"/>
        <v>44078</v>
      </c>
      <c r="F1045">
        <f t="shared" ca="1" si="210"/>
        <v>23</v>
      </c>
      <c r="G1045" t="str" cm="1">
        <f t="array" aca="1" ref="G1045" ca="1">INDEX($G$2:$G$3,RANDBETWEEN(1,ROWS($G$2:$G$3)),1)</f>
        <v>Female</v>
      </c>
      <c r="H1045" s="1">
        <f t="shared" ca="1" si="211"/>
        <v>43503</v>
      </c>
      <c r="I1045">
        <f t="shared" ca="1" si="212"/>
        <v>18</v>
      </c>
      <c r="J1045">
        <f t="shared" ca="1" si="213"/>
        <v>15</v>
      </c>
      <c r="K1045" t="str" cm="1">
        <f t="array" aca="1" ref="K1045" ca="1">INDEX($K$2:$K$6,RANDBETWEEN(1,ROWS($K$2:$K$6)),1)</f>
        <v>Germany</v>
      </c>
      <c r="L1045">
        <f t="shared" ca="1" si="214"/>
        <v>95</v>
      </c>
      <c r="M1045">
        <f t="shared" ca="1" si="215"/>
        <v>142</v>
      </c>
      <c r="N1045">
        <f t="shared" ca="1" si="214"/>
        <v>81</v>
      </c>
      <c r="O1045" s="2">
        <f t="shared" ca="1" si="216"/>
        <v>56.699999999999996</v>
      </c>
      <c r="P1045" s="2">
        <f t="shared" ca="1" si="217"/>
        <v>24.3</v>
      </c>
      <c r="Q1045">
        <f t="shared" ca="1" si="218"/>
        <v>31</v>
      </c>
      <c r="R1045">
        <f t="shared" ca="1" si="218"/>
        <v>10</v>
      </c>
      <c r="S1045" s="2">
        <f t="shared" ca="1" si="219"/>
        <v>6.6000000000000005</v>
      </c>
      <c r="T1045" s="3">
        <f t="shared" ca="1" si="220"/>
        <v>0.79180101270296288</v>
      </c>
      <c r="U1045" t="str" cm="1">
        <f t="array" aca="1" ref="U1045" ca="1">INDEX($U$2:$U$4,RANDBETWEEN(1,ROWS($U$2:$U$4)),1)</f>
        <v>In Relationship</v>
      </c>
    </row>
    <row r="1046" spans="1:21">
      <c r="A1046">
        <v>1045</v>
      </c>
      <c r="B1046" cm="1">
        <f t="array" aca="1" ref="B1046" ca="1">INDEX($B$2:$B$3,RANDBETWEEN(1,ROWS($B$2:$B$3)),1)</f>
        <v>2021</v>
      </c>
      <c r="C1046">
        <f t="shared" ca="1" si="208"/>
        <v>1462822</v>
      </c>
      <c r="D1046" t="str" cm="1">
        <f t="array" aca="1" ref="D1046" ca="1">INDEX($D$2:$D$6,RANDBETWEEN(1,ROWS($D$2:$D$6)),1)</f>
        <v>Marios Katsaros</v>
      </c>
      <c r="E1046" s="1">
        <f t="shared" ca="1" si="209"/>
        <v>44126</v>
      </c>
      <c r="F1046">
        <f t="shared" ca="1" si="210"/>
        <v>19</v>
      </c>
      <c r="G1046" t="str" cm="1">
        <f t="array" aca="1" ref="G1046" ca="1">INDEX($G$2:$G$3,RANDBETWEEN(1,ROWS($G$2:$G$3)),1)</f>
        <v>Female</v>
      </c>
      <c r="H1046" s="1">
        <f t="shared" ca="1" si="211"/>
        <v>43516</v>
      </c>
      <c r="I1046">
        <f t="shared" ca="1" si="212"/>
        <v>12</v>
      </c>
      <c r="J1046">
        <f t="shared" ca="1" si="213"/>
        <v>11</v>
      </c>
      <c r="K1046" t="str" cm="1">
        <f t="array" aca="1" ref="K1046" ca="1">INDEX($K$2:$K$6,RANDBETWEEN(1,ROWS($K$2:$K$6)),1)</f>
        <v>Canada</v>
      </c>
      <c r="L1046">
        <f t="shared" ca="1" si="214"/>
        <v>100</v>
      </c>
      <c r="M1046">
        <f t="shared" ca="1" si="215"/>
        <v>105</v>
      </c>
      <c r="N1046">
        <f t="shared" ca="1" si="214"/>
        <v>68</v>
      </c>
      <c r="O1046" s="2">
        <f t="shared" ca="1" si="216"/>
        <v>47.599999999999994</v>
      </c>
      <c r="P1046" s="2">
        <f t="shared" ca="1" si="217"/>
        <v>20.399999999999999</v>
      </c>
      <c r="Q1046">
        <f t="shared" ca="1" si="218"/>
        <v>28</v>
      </c>
      <c r="R1046">
        <f t="shared" ca="1" si="218"/>
        <v>42</v>
      </c>
      <c r="S1046" s="2">
        <f t="shared" ca="1" si="219"/>
        <v>4.6000000000000005</v>
      </c>
      <c r="T1046" s="3">
        <f t="shared" ca="1" si="220"/>
        <v>0.63399812897171925</v>
      </c>
      <c r="U1046" t="str" cm="1">
        <f t="array" aca="1" ref="U1046" ca="1">INDEX($U$2:$U$4,RANDBETWEEN(1,ROWS($U$2:$U$4)),1)</f>
        <v>Married</v>
      </c>
    </row>
    <row r="1047" spans="1:21">
      <c r="A1047">
        <v>1046</v>
      </c>
      <c r="B1047" cm="1">
        <f t="array" aca="1" ref="B1047" ca="1">INDEX($B$2:$B$3,RANDBETWEEN(1,ROWS($B$2:$B$3)),1)</f>
        <v>2021</v>
      </c>
      <c r="C1047">
        <f t="shared" ca="1" si="208"/>
        <v>1439218</v>
      </c>
      <c r="D1047" t="str" cm="1">
        <f t="array" aca="1" ref="D1047" ca="1">INDEX($D$2:$D$6,RANDBETWEEN(1,ROWS($D$2:$D$6)),1)</f>
        <v>Irini Antoniou</v>
      </c>
      <c r="E1047" s="1">
        <f t="shared" ca="1" si="209"/>
        <v>44084</v>
      </c>
      <c r="F1047">
        <f t="shared" ca="1" si="210"/>
        <v>20</v>
      </c>
      <c r="G1047" t="str" cm="1">
        <f t="array" aca="1" ref="G1047" ca="1">INDEX($G$2:$G$3,RANDBETWEEN(1,ROWS($G$2:$G$3)),1)</f>
        <v>Male</v>
      </c>
      <c r="H1047" s="1">
        <f t="shared" ca="1" si="211"/>
        <v>43342</v>
      </c>
      <c r="I1047">
        <f t="shared" ca="1" si="212"/>
        <v>19</v>
      </c>
      <c r="J1047">
        <f t="shared" ca="1" si="213"/>
        <v>13</v>
      </c>
      <c r="K1047" t="str" cm="1">
        <f t="array" aca="1" ref="K1047" ca="1">INDEX($K$2:$K$6,RANDBETWEEN(1,ROWS($K$2:$K$6)),1)</f>
        <v>Australia</v>
      </c>
      <c r="L1047">
        <f t="shared" ca="1" si="214"/>
        <v>94</v>
      </c>
      <c r="M1047">
        <f t="shared" ca="1" si="215"/>
        <v>200</v>
      </c>
      <c r="N1047">
        <f t="shared" ca="1" si="214"/>
        <v>86</v>
      </c>
      <c r="O1047" s="2">
        <f t="shared" ca="1" si="216"/>
        <v>60.199999999999996</v>
      </c>
      <c r="P1047" s="2">
        <f t="shared" ca="1" si="217"/>
        <v>25.8</v>
      </c>
      <c r="Q1047">
        <f t="shared" ca="1" si="218"/>
        <v>45</v>
      </c>
      <c r="R1047">
        <f t="shared" ca="1" si="218"/>
        <v>11</v>
      </c>
      <c r="S1047" s="2">
        <f t="shared" ca="1" si="219"/>
        <v>6.4</v>
      </c>
      <c r="T1047" s="3">
        <f t="shared" ca="1" si="220"/>
        <v>0.8115454121561958</v>
      </c>
      <c r="U1047" t="str" cm="1">
        <f t="array" aca="1" ref="U1047" ca="1">INDEX($U$2:$U$4,RANDBETWEEN(1,ROWS($U$2:$U$4)),1)</f>
        <v>Married</v>
      </c>
    </row>
    <row r="1048" spans="1:21">
      <c r="A1048">
        <v>1047</v>
      </c>
      <c r="B1048" cm="1">
        <f t="array" aca="1" ref="B1048" ca="1">INDEX($B$2:$B$3,RANDBETWEEN(1,ROWS($B$2:$B$3)),1)</f>
        <v>2020</v>
      </c>
      <c r="C1048">
        <f t="shared" ca="1" si="208"/>
        <v>1462290</v>
      </c>
      <c r="D1048" t="str" cm="1">
        <f t="array" aca="1" ref="D1048" ca="1">INDEX($D$2:$D$6,RANDBETWEEN(1,ROWS($D$2:$D$6)),1)</f>
        <v>Marios Katsaros</v>
      </c>
      <c r="E1048" s="1">
        <f t="shared" ca="1" si="209"/>
        <v>44224</v>
      </c>
      <c r="F1048">
        <f t="shared" ca="1" si="210"/>
        <v>20</v>
      </c>
      <c r="G1048" t="str" cm="1">
        <f t="array" aca="1" ref="G1048" ca="1">INDEX($G$2:$G$3,RANDBETWEEN(1,ROWS($G$2:$G$3)),1)</f>
        <v>Male</v>
      </c>
      <c r="H1048" s="1">
        <f t="shared" ca="1" si="211"/>
        <v>43415</v>
      </c>
      <c r="I1048">
        <f t="shared" ca="1" si="212"/>
        <v>16</v>
      </c>
      <c r="J1048">
        <f t="shared" ca="1" si="213"/>
        <v>14</v>
      </c>
      <c r="K1048" t="str" cm="1">
        <f t="array" aca="1" ref="K1048" ca="1">INDEX($K$2:$K$6,RANDBETWEEN(1,ROWS($K$2:$K$6)),1)</f>
        <v>Canada</v>
      </c>
      <c r="L1048">
        <f t="shared" ca="1" si="214"/>
        <v>95</v>
      </c>
      <c r="M1048">
        <f t="shared" ca="1" si="215"/>
        <v>106</v>
      </c>
      <c r="N1048">
        <f t="shared" ca="1" si="214"/>
        <v>79</v>
      </c>
      <c r="O1048" s="2">
        <f t="shared" ca="1" si="216"/>
        <v>55.3</v>
      </c>
      <c r="P1048" s="2">
        <f t="shared" ca="1" si="217"/>
        <v>23.7</v>
      </c>
      <c r="Q1048">
        <f t="shared" ca="1" si="218"/>
        <v>32</v>
      </c>
      <c r="R1048">
        <f t="shared" ca="1" si="218"/>
        <v>48</v>
      </c>
      <c r="S1048" s="2">
        <f t="shared" ca="1" si="219"/>
        <v>6</v>
      </c>
      <c r="T1048" s="3">
        <f t="shared" ca="1" si="220"/>
        <v>0.98950055316286423</v>
      </c>
      <c r="U1048" t="str" cm="1">
        <f t="array" aca="1" ref="U1048" ca="1">INDEX($U$2:$U$4,RANDBETWEEN(1,ROWS($U$2:$U$4)),1)</f>
        <v>Single</v>
      </c>
    </row>
    <row r="1049" spans="1:21">
      <c r="A1049">
        <v>1048</v>
      </c>
      <c r="B1049" cm="1">
        <f t="array" aca="1" ref="B1049" ca="1">INDEX($B$2:$B$3,RANDBETWEEN(1,ROWS($B$2:$B$3)),1)</f>
        <v>2020</v>
      </c>
      <c r="C1049">
        <f t="shared" ca="1" si="208"/>
        <v>1484047</v>
      </c>
      <c r="D1049" t="str" cm="1">
        <f t="array" aca="1" ref="D1049" ca="1">INDEX($D$2:$D$6,RANDBETWEEN(1,ROWS($D$2:$D$6)),1)</f>
        <v>Marios Katsaros</v>
      </c>
      <c r="E1049" s="1">
        <f t="shared" ca="1" si="209"/>
        <v>44268</v>
      </c>
      <c r="F1049">
        <f t="shared" ca="1" si="210"/>
        <v>26</v>
      </c>
      <c r="G1049" t="str" cm="1">
        <f t="array" aca="1" ref="G1049" ca="1">INDEX($G$2:$G$3,RANDBETWEEN(1,ROWS($G$2:$G$3)),1)</f>
        <v>Male</v>
      </c>
      <c r="H1049" s="1">
        <f t="shared" ca="1" si="211"/>
        <v>43601</v>
      </c>
      <c r="I1049">
        <f t="shared" ca="1" si="212"/>
        <v>20</v>
      </c>
      <c r="J1049">
        <f t="shared" ca="1" si="213"/>
        <v>15</v>
      </c>
      <c r="K1049" t="str" cm="1">
        <f t="array" aca="1" ref="K1049" ca="1">INDEX($K$2:$K$6,RANDBETWEEN(1,ROWS($K$2:$K$6)),1)</f>
        <v>Germany</v>
      </c>
      <c r="L1049">
        <f t="shared" ca="1" si="214"/>
        <v>97</v>
      </c>
      <c r="M1049">
        <f t="shared" ca="1" si="215"/>
        <v>109</v>
      </c>
      <c r="N1049">
        <f t="shared" ca="1" si="214"/>
        <v>93</v>
      </c>
      <c r="O1049" s="2">
        <f t="shared" ca="1" si="216"/>
        <v>65.099999999999994</v>
      </c>
      <c r="P1049" s="2">
        <f t="shared" ca="1" si="217"/>
        <v>27.9</v>
      </c>
      <c r="Q1049">
        <f t="shared" ca="1" si="218"/>
        <v>13</v>
      </c>
      <c r="R1049">
        <f t="shared" ca="1" si="218"/>
        <v>35</v>
      </c>
      <c r="S1049" s="2">
        <f t="shared" ca="1" si="219"/>
        <v>7</v>
      </c>
      <c r="T1049" s="3">
        <f t="shared" ca="1" si="220"/>
        <v>0.91468863058061622</v>
      </c>
      <c r="U1049" t="str" cm="1">
        <f t="array" aca="1" ref="U1049" ca="1">INDEX($U$2:$U$4,RANDBETWEEN(1,ROWS($U$2:$U$4)),1)</f>
        <v>In Relationship</v>
      </c>
    </row>
    <row r="1050" spans="1:21">
      <c r="A1050">
        <v>1049</v>
      </c>
      <c r="B1050" cm="1">
        <f t="array" aca="1" ref="B1050" ca="1">INDEX($B$2:$B$3,RANDBETWEEN(1,ROWS($B$2:$B$3)),1)</f>
        <v>2021</v>
      </c>
      <c r="C1050">
        <f t="shared" ca="1" si="208"/>
        <v>1413788</v>
      </c>
      <c r="D1050" t="str" cm="1">
        <f t="array" aca="1" ref="D1050" ca="1">INDEX($D$2:$D$6,RANDBETWEEN(1,ROWS($D$2:$D$6)),1)</f>
        <v>Foteini Antonis</v>
      </c>
      <c r="E1050" s="1">
        <f t="shared" ca="1" si="209"/>
        <v>43984</v>
      </c>
      <c r="F1050">
        <f t="shared" ca="1" si="210"/>
        <v>24</v>
      </c>
      <c r="G1050" t="str" cm="1">
        <f t="array" aca="1" ref="G1050" ca="1">INDEX($G$2:$G$3,RANDBETWEEN(1,ROWS($G$2:$G$3)),1)</f>
        <v>Male</v>
      </c>
      <c r="H1050" s="1">
        <f t="shared" ca="1" si="211"/>
        <v>43502</v>
      </c>
      <c r="I1050">
        <f t="shared" ca="1" si="212"/>
        <v>10</v>
      </c>
      <c r="J1050">
        <f t="shared" ca="1" si="213"/>
        <v>10</v>
      </c>
      <c r="K1050" t="str" cm="1">
        <f t="array" aca="1" ref="K1050" ca="1">INDEX($K$2:$K$6,RANDBETWEEN(1,ROWS($K$2:$K$6)),1)</f>
        <v>Germany</v>
      </c>
      <c r="L1050">
        <f t="shared" ca="1" si="214"/>
        <v>84</v>
      </c>
      <c r="M1050">
        <f t="shared" ca="1" si="215"/>
        <v>136</v>
      </c>
      <c r="N1050">
        <f t="shared" ca="1" si="214"/>
        <v>100</v>
      </c>
      <c r="O1050" s="2">
        <f t="shared" ca="1" si="216"/>
        <v>70</v>
      </c>
      <c r="P1050" s="2">
        <f t="shared" ca="1" si="217"/>
        <v>30</v>
      </c>
      <c r="Q1050">
        <f t="shared" ca="1" si="218"/>
        <v>37</v>
      </c>
      <c r="R1050">
        <f t="shared" ca="1" si="218"/>
        <v>30</v>
      </c>
      <c r="S1050" s="2">
        <f t="shared" ca="1" si="219"/>
        <v>4</v>
      </c>
      <c r="T1050" s="3">
        <f t="shared" ca="1" si="220"/>
        <v>0.69180382428362963</v>
      </c>
      <c r="U1050" t="str" cm="1">
        <f t="array" aca="1" ref="U1050" ca="1">INDEX($U$2:$U$4,RANDBETWEEN(1,ROWS($U$2:$U$4)),1)</f>
        <v>In Relationship</v>
      </c>
    </row>
    <row r="1051" spans="1:21">
      <c r="A1051">
        <v>1050</v>
      </c>
      <c r="B1051" cm="1">
        <f t="array" aca="1" ref="B1051" ca="1">INDEX($B$2:$B$3,RANDBETWEEN(1,ROWS($B$2:$B$3)),1)</f>
        <v>2020</v>
      </c>
      <c r="C1051">
        <f t="shared" ca="1" si="208"/>
        <v>1488385</v>
      </c>
      <c r="D1051" t="str" cm="1">
        <f t="array" aca="1" ref="D1051" ca="1">INDEX($D$2:$D$6,RANDBETWEEN(1,ROWS($D$2:$D$6)),1)</f>
        <v>Costas Antonis</v>
      </c>
      <c r="E1051" s="1">
        <f t="shared" ca="1" si="209"/>
        <v>44269</v>
      </c>
      <c r="F1051">
        <f t="shared" ca="1" si="210"/>
        <v>28</v>
      </c>
      <c r="G1051" t="str" cm="1">
        <f t="array" aca="1" ref="G1051" ca="1">INDEX($G$2:$G$3,RANDBETWEEN(1,ROWS($G$2:$G$3)),1)</f>
        <v>Male</v>
      </c>
      <c r="H1051" s="1">
        <f t="shared" ca="1" si="211"/>
        <v>43372</v>
      </c>
      <c r="I1051">
        <f t="shared" ca="1" si="212"/>
        <v>20</v>
      </c>
      <c r="J1051">
        <f t="shared" ca="1" si="213"/>
        <v>8</v>
      </c>
      <c r="K1051" t="str" cm="1">
        <f t="array" aca="1" ref="K1051" ca="1">INDEX($K$2:$K$6,RANDBETWEEN(1,ROWS($K$2:$K$6)),1)</f>
        <v>Spain</v>
      </c>
      <c r="L1051">
        <f t="shared" ca="1" si="214"/>
        <v>77</v>
      </c>
      <c r="M1051">
        <f t="shared" ca="1" si="215"/>
        <v>133</v>
      </c>
      <c r="N1051">
        <f t="shared" ca="1" si="214"/>
        <v>82</v>
      </c>
      <c r="O1051" s="2">
        <f t="shared" ca="1" si="216"/>
        <v>57.4</v>
      </c>
      <c r="P1051" s="2">
        <f t="shared" ca="1" si="217"/>
        <v>24.599999999999998</v>
      </c>
      <c r="Q1051">
        <f t="shared" ca="1" si="218"/>
        <v>30</v>
      </c>
      <c r="R1051">
        <f t="shared" ca="1" si="218"/>
        <v>29</v>
      </c>
      <c r="S1051" s="2">
        <f t="shared" ca="1" si="219"/>
        <v>5.6000000000000005</v>
      </c>
      <c r="T1051" s="3">
        <f t="shared" ca="1" si="220"/>
        <v>0.21049329985853238</v>
      </c>
      <c r="U1051" t="str" cm="1">
        <f t="array" aca="1" ref="U1051" ca="1">INDEX($U$2:$U$4,RANDBETWEEN(1,ROWS($U$2:$U$4)),1)</f>
        <v>Married</v>
      </c>
    </row>
    <row r="1052" spans="1:21">
      <c r="A1052">
        <v>1051</v>
      </c>
      <c r="B1052" cm="1">
        <f t="array" aca="1" ref="B1052" ca="1">INDEX($B$2:$B$3,RANDBETWEEN(1,ROWS($B$2:$B$3)),1)</f>
        <v>2021</v>
      </c>
      <c r="C1052">
        <f t="shared" ca="1" si="208"/>
        <v>1460798</v>
      </c>
      <c r="D1052" t="str" cm="1">
        <f t="array" aca="1" ref="D1052" ca="1">INDEX($D$2:$D$6,RANDBETWEEN(1,ROWS($D$2:$D$6)),1)</f>
        <v>Costas Antonis</v>
      </c>
      <c r="E1052" s="1">
        <f t="shared" ca="1" si="209"/>
        <v>44360</v>
      </c>
      <c r="F1052">
        <f t="shared" ca="1" si="210"/>
        <v>21</v>
      </c>
      <c r="G1052" t="str" cm="1">
        <f t="array" aca="1" ref="G1052" ca="1">INDEX($G$2:$G$3,RANDBETWEEN(1,ROWS($G$2:$G$3)),1)</f>
        <v>Female</v>
      </c>
      <c r="H1052" s="1">
        <f t="shared" ca="1" si="211"/>
        <v>43348</v>
      </c>
      <c r="I1052">
        <f t="shared" ca="1" si="212"/>
        <v>12</v>
      </c>
      <c r="J1052">
        <f t="shared" ca="1" si="213"/>
        <v>13</v>
      </c>
      <c r="K1052" t="str" cm="1">
        <f t="array" aca="1" ref="K1052" ca="1">INDEX($K$2:$K$6,RANDBETWEEN(1,ROWS($K$2:$K$6)),1)</f>
        <v>France</v>
      </c>
      <c r="L1052">
        <f t="shared" ca="1" si="214"/>
        <v>59</v>
      </c>
      <c r="M1052">
        <f t="shared" ca="1" si="215"/>
        <v>137</v>
      </c>
      <c r="N1052">
        <f t="shared" ca="1" si="214"/>
        <v>82</v>
      </c>
      <c r="O1052" s="2">
        <f t="shared" ca="1" si="216"/>
        <v>57.4</v>
      </c>
      <c r="P1052" s="2">
        <f t="shared" ca="1" si="217"/>
        <v>24.599999999999998</v>
      </c>
      <c r="Q1052">
        <f t="shared" ca="1" si="218"/>
        <v>26</v>
      </c>
      <c r="R1052">
        <f t="shared" ca="1" si="218"/>
        <v>25</v>
      </c>
      <c r="S1052" s="2">
        <f t="shared" ca="1" si="219"/>
        <v>5</v>
      </c>
      <c r="T1052" s="3">
        <f t="shared" ca="1" si="220"/>
        <v>0.54846736210977232</v>
      </c>
      <c r="U1052" t="str" cm="1">
        <f t="array" aca="1" ref="U1052" ca="1">INDEX($U$2:$U$4,RANDBETWEEN(1,ROWS($U$2:$U$4)),1)</f>
        <v>Single</v>
      </c>
    </row>
    <row r="1053" spans="1:21">
      <c r="A1053">
        <v>1052</v>
      </c>
      <c r="B1053" cm="1">
        <f t="array" aca="1" ref="B1053" ca="1">INDEX($B$2:$B$3,RANDBETWEEN(1,ROWS($B$2:$B$3)),1)</f>
        <v>2021</v>
      </c>
      <c r="C1053">
        <f t="shared" ca="1" si="208"/>
        <v>1473047</v>
      </c>
      <c r="D1053" t="str" cm="1">
        <f t="array" aca="1" ref="D1053" ca="1">INDEX($D$2:$D$6,RANDBETWEEN(1,ROWS($D$2:$D$6)),1)</f>
        <v>Costas Antonis</v>
      </c>
      <c r="E1053" s="1">
        <f t="shared" ca="1" si="209"/>
        <v>44255</v>
      </c>
      <c r="F1053">
        <f t="shared" ca="1" si="210"/>
        <v>27</v>
      </c>
      <c r="G1053" t="str" cm="1">
        <f t="array" aca="1" ref="G1053" ca="1">INDEX($G$2:$G$3,RANDBETWEEN(1,ROWS($G$2:$G$3)),1)</f>
        <v>Female</v>
      </c>
      <c r="H1053" s="1">
        <f t="shared" ca="1" si="211"/>
        <v>43448</v>
      </c>
      <c r="I1053">
        <f t="shared" ca="1" si="212"/>
        <v>16</v>
      </c>
      <c r="J1053">
        <f t="shared" ca="1" si="213"/>
        <v>10</v>
      </c>
      <c r="K1053" t="str" cm="1">
        <f t="array" aca="1" ref="K1053" ca="1">INDEX($K$2:$K$6,RANDBETWEEN(1,ROWS($K$2:$K$6)),1)</f>
        <v>Spain</v>
      </c>
      <c r="L1053">
        <f t="shared" ca="1" si="214"/>
        <v>80</v>
      </c>
      <c r="M1053">
        <f t="shared" ca="1" si="215"/>
        <v>141</v>
      </c>
      <c r="N1053">
        <f t="shared" ca="1" si="214"/>
        <v>82</v>
      </c>
      <c r="O1053" s="2">
        <f t="shared" ca="1" si="216"/>
        <v>57.4</v>
      </c>
      <c r="P1053" s="2">
        <f t="shared" ca="1" si="217"/>
        <v>24.599999999999998</v>
      </c>
      <c r="Q1053">
        <f t="shared" ca="1" si="218"/>
        <v>27</v>
      </c>
      <c r="R1053">
        <f t="shared" ca="1" si="218"/>
        <v>33</v>
      </c>
      <c r="S1053" s="2">
        <f t="shared" ca="1" si="219"/>
        <v>5.2</v>
      </c>
      <c r="T1053" s="3">
        <f t="shared" ca="1" si="220"/>
        <v>0.54089799690483087</v>
      </c>
      <c r="U1053" t="str" cm="1">
        <f t="array" aca="1" ref="U1053" ca="1">INDEX($U$2:$U$4,RANDBETWEEN(1,ROWS($U$2:$U$4)),1)</f>
        <v>In Relationship</v>
      </c>
    </row>
    <row r="1054" spans="1:21">
      <c r="A1054">
        <v>1053</v>
      </c>
      <c r="B1054" cm="1">
        <f t="array" aca="1" ref="B1054" ca="1">INDEX($B$2:$B$3,RANDBETWEEN(1,ROWS($B$2:$B$3)),1)</f>
        <v>2020</v>
      </c>
      <c r="C1054">
        <f t="shared" ca="1" si="208"/>
        <v>1407476</v>
      </c>
      <c r="D1054" t="str" cm="1">
        <f t="array" aca="1" ref="D1054" ca="1">INDEX($D$2:$D$6,RANDBETWEEN(1,ROWS($D$2:$D$6)),1)</f>
        <v>Irini Antoniou</v>
      </c>
      <c r="E1054" s="1">
        <f t="shared" ca="1" si="209"/>
        <v>44159</v>
      </c>
      <c r="F1054">
        <f t="shared" ca="1" si="210"/>
        <v>25</v>
      </c>
      <c r="G1054" t="str" cm="1">
        <f t="array" aca="1" ref="G1054" ca="1">INDEX($G$2:$G$3,RANDBETWEEN(1,ROWS($G$2:$G$3)),1)</f>
        <v>Male</v>
      </c>
      <c r="H1054" s="1">
        <f t="shared" ca="1" si="211"/>
        <v>43658</v>
      </c>
      <c r="I1054">
        <f t="shared" ca="1" si="212"/>
        <v>11</v>
      </c>
      <c r="J1054">
        <f t="shared" ca="1" si="213"/>
        <v>11</v>
      </c>
      <c r="K1054" t="str" cm="1">
        <f t="array" aca="1" ref="K1054" ca="1">INDEX($K$2:$K$6,RANDBETWEEN(1,ROWS($K$2:$K$6)),1)</f>
        <v>France</v>
      </c>
      <c r="L1054">
        <f t="shared" ca="1" si="214"/>
        <v>73</v>
      </c>
      <c r="M1054">
        <f t="shared" ca="1" si="215"/>
        <v>126</v>
      </c>
      <c r="N1054">
        <f t="shared" ca="1" si="214"/>
        <v>98</v>
      </c>
      <c r="O1054" s="2">
        <f t="shared" ca="1" si="216"/>
        <v>68.599999999999994</v>
      </c>
      <c r="P1054" s="2">
        <f t="shared" ca="1" si="217"/>
        <v>29.4</v>
      </c>
      <c r="Q1054">
        <f t="shared" ca="1" si="218"/>
        <v>11</v>
      </c>
      <c r="R1054">
        <f t="shared" ca="1" si="218"/>
        <v>24</v>
      </c>
      <c r="S1054" s="2">
        <f t="shared" ca="1" si="219"/>
        <v>4.4000000000000004</v>
      </c>
      <c r="T1054" s="3">
        <f t="shared" ca="1" si="220"/>
        <v>0.74018709028204532</v>
      </c>
      <c r="U1054" t="str" cm="1">
        <f t="array" aca="1" ref="U1054" ca="1">INDEX($U$2:$U$4,RANDBETWEEN(1,ROWS($U$2:$U$4)),1)</f>
        <v>Married</v>
      </c>
    </row>
    <row r="1055" spans="1:21">
      <c r="A1055">
        <v>1054</v>
      </c>
      <c r="B1055" cm="1">
        <f t="array" aca="1" ref="B1055" ca="1">INDEX($B$2:$B$3,RANDBETWEEN(1,ROWS($B$2:$B$3)),1)</f>
        <v>2020</v>
      </c>
      <c r="C1055">
        <f t="shared" ca="1" si="208"/>
        <v>1430667</v>
      </c>
      <c r="D1055" t="str" cm="1">
        <f t="array" aca="1" ref="D1055" ca="1">INDEX($D$2:$D$6,RANDBETWEEN(1,ROWS($D$2:$D$6)),1)</f>
        <v>Foteini Antonis</v>
      </c>
      <c r="E1055" s="1">
        <f t="shared" ca="1" si="209"/>
        <v>44367</v>
      </c>
      <c r="F1055">
        <f t="shared" ca="1" si="210"/>
        <v>27</v>
      </c>
      <c r="G1055" t="str" cm="1">
        <f t="array" aca="1" ref="G1055" ca="1">INDEX($G$2:$G$3,RANDBETWEEN(1,ROWS($G$2:$G$3)),1)</f>
        <v>Male</v>
      </c>
      <c r="H1055" s="1">
        <f t="shared" ca="1" si="211"/>
        <v>43484</v>
      </c>
      <c r="I1055">
        <f t="shared" ca="1" si="212"/>
        <v>11</v>
      </c>
      <c r="J1055">
        <f t="shared" ca="1" si="213"/>
        <v>10</v>
      </c>
      <c r="K1055" t="str" cm="1">
        <f t="array" aca="1" ref="K1055" ca="1">INDEX($K$2:$K$6,RANDBETWEEN(1,ROWS($K$2:$K$6)),1)</f>
        <v>Australia</v>
      </c>
      <c r="L1055">
        <f t="shared" ca="1" si="214"/>
        <v>74</v>
      </c>
      <c r="M1055">
        <f t="shared" ca="1" si="215"/>
        <v>183</v>
      </c>
      <c r="N1055">
        <f t="shared" ca="1" si="214"/>
        <v>65</v>
      </c>
      <c r="O1055" s="2">
        <f t="shared" ca="1" si="216"/>
        <v>45.5</v>
      </c>
      <c r="P1055" s="2">
        <f t="shared" ca="1" si="217"/>
        <v>19.5</v>
      </c>
      <c r="Q1055">
        <f t="shared" ca="1" si="218"/>
        <v>13</v>
      </c>
      <c r="R1055">
        <f t="shared" ca="1" si="218"/>
        <v>29</v>
      </c>
      <c r="S1055" s="2">
        <f t="shared" ca="1" si="219"/>
        <v>4.2</v>
      </c>
      <c r="T1055" s="3">
        <f t="shared" ca="1" si="220"/>
        <v>0.74536945493995921</v>
      </c>
      <c r="U1055" t="str" cm="1">
        <f t="array" aca="1" ref="U1055" ca="1">INDEX($U$2:$U$4,RANDBETWEEN(1,ROWS($U$2:$U$4)),1)</f>
        <v>Married</v>
      </c>
    </row>
    <row r="1056" spans="1:21">
      <c r="A1056">
        <v>1055</v>
      </c>
      <c r="B1056" cm="1">
        <f t="array" aca="1" ref="B1056" ca="1">INDEX($B$2:$B$3,RANDBETWEEN(1,ROWS($B$2:$B$3)),1)</f>
        <v>2021</v>
      </c>
      <c r="C1056">
        <f t="shared" ca="1" si="208"/>
        <v>1413546</v>
      </c>
      <c r="D1056" t="str" cm="1">
        <f t="array" aca="1" ref="D1056" ca="1">INDEX($D$2:$D$6,RANDBETWEEN(1,ROWS($D$2:$D$6)),1)</f>
        <v>Marios Katsaros</v>
      </c>
      <c r="E1056" s="1">
        <f t="shared" ca="1" si="209"/>
        <v>44253</v>
      </c>
      <c r="F1056">
        <f t="shared" ca="1" si="210"/>
        <v>22</v>
      </c>
      <c r="G1056" t="str" cm="1">
        <f t="array" aca="1" ref="G1056" ca="1">INDEX($G$2:$G$3,RANDBETWEEN(1,ROWS($G$2:$G$3)),1)</f>
        <v>Male</v>
      </c>
      <c r="H1056" s="1">
        <f t="shared" ca="1" si="211"/>
        <v>43406</v>
      </c>
      <c r="I1056">
        <f t="shared" ca="1" si="212"/>
        <v>14</v>
      </c>
      <c r="J1056">
        <f t="shared" ca="1" si="213"/>
        <v>12</v>
      </c>
      <c r="K1056" t="str" cm="1">
        <f t="array" aca="1" ref="K1056" ca="1">INDEX($K$2:$K$6,RANDBETWEEN(1,ROWS($K$2:$K$6)),1)</f>
        <v>Germany</v>
      </c>
      <c r="L1056">
        <f t="shared" ca="1" si="214"/>
        <v>75</v>
      </c>
      <c r="M1056">
        <f t="shared" ca="1" si="215"/>
        <v>102</v>
      </c>
      <c r="N1056">
        <f t="shared" ca="1" si="214"/>
        <v>64</v>
      </c>
      <c r="O1056" s="2">
        <f t="shared" ca="1" si="216"/>
        <v>44.8</v>
      </c>
      <c r="P1056" s="2">
        <f t="shared" ca="1" si="217"/>
        <v>19.2</v>
      </c>
      <c r="Q1056">
        <f t="shared" ca="1" si="218"/>
        <v>37</v>
      </c>
      <c r="R1056">
        <f t="shared" ca="1" si="218"/>
        <v>38</v>
      </c>
      <c r="S1056" s="2">
        <f t="shared" ca="1" si="219"/>
        <v>5.2</v>
      </c>
      <c r="T1056" s="3">
        <f t="shared" ca="1" si="220"/>
        <v>0.41683059798165556</v>
      </c>
      <c r="U1056" t="str" cm="1">
        <f t="array" aca="1" ref="U1056" ca="1">INDEX($U$2:$U$4,RANDBETWEEN(1,ROWS($U$2:$U$4)),1)</f>
        <v>Married</v>
      </c>
    </row>
    <row r="1057" spans="1:21">
      <c r="A1057">
        <v>1056</v>
      </c>
      <c r="B1057" cm="1">
        <f t="array" aca="1" ref="B1057" ca="1">INDEX($B$2:$B$3,RANDBETWEEN(1,ROWS($B$2:$B$3)),1)</f>
        <v>2021</v>
      </c>
      <c r="C1057">
        <f t="shared" ca="1" si="208"/>
        <v>1424144</v>
      </c>
      <c r="D1057" t="str" cm="1">
        <f t="array" aca="1" ref="D1057" ca="1">INDEX($D$2:$D$6,RANDBETWEEN(1,ROWS($D$2:$D$6)),1)</f>
        <v>Marios Katsaros</v>
      </c>
      <c r="E1057" s="1">
        <f t="shared" ca="1" si="209"/>
        <v>44136</v>
      </c>
      <c r="F1057">
        <f t="shared" ca="1" si="210"/>
        <v>28</v>
      </c>
      <c r="G1057" t="str" cm="1">
        <f t="array" aca="1" ref="G1057" ca="1">INDEX($G$2:$G$3,RANDBETWEEN(1,ROWS($G$2:$G$3)),1)</f>
        <v>Male</v>
      </c>
      <c r="H1057" s="1">
        <f t="shared" ca="1" si="211"/>
        <v>43289</v>
      </c>
      <c r="I1057">
        <f t="shared" ca="1" si="212"/>
        <v>13</v>
      </c>
      <c r="J1057">
        <f t="shared" ca="1" si="213"/>
        <v>12</v>
      </c>
      <c r="K1057" t="str" cm="1">
        <f t="array" aca="1" ref="K1057" ca="1">INDEX($K$2:$K$6,RANDBETWEEN(1,ROWS($K$2:$K$6)),1)</f>
        <v>Spain</v>
      </c>
      <c r="L1057">
        <f t="shared" ca="1" si="214"/>
        <v>55</v>
      </c>
      <c r="M1057">
        <f t="shared" ca="1" si="215"/>
        <v>192</v>
      </c>
      <c r="N1057">
        <f t="shared" ca="1" si="214"/>
        <v>96</v>
      </c>
      <c r="O1057" s="2">
        <f t="shared" ca="1" si="216"/>
        <v>67.199999999999989</v>
      </c>
      <c r="P1057" s="2">
        <f t="shared" ca="1" si="217"/>
        <v>28.799999999999997</v>
      </c>
      <c r="Q1057">
        <f t="shared" ca="1" si="218"/>
        <v>26</v>
      </c>
      <c r="R1057">
        <f t="shared" ca="1" si="218"/>
        <v>14</v>
      </c>
      <c r="S1057" s="2">
        <f t="shared" ca="1" si="219"/>
        <v>5</v>
      </c>
      <c r="T1057" s="3">
        <f t="shared" ca="1" si="220"/>
        <v>0.20926151968702489</v>
      </c>
      <c r="U1057" t="str" cm="1">
        <f t="array" aca="1" ref="U1057" ca="1">INDEX($U$2:$U$4,RANDBETWEEN(1,ROWS($U$2:$U$4)),1)</f>
        <v>Single</v>
      </c>
    </row>
    <row r="1058" spans="1:21">
      <c r="A1058">
        <v>1057</v>
      </c>
      <c r="B1058" cm="1">
        <f t="array" aca="1" ref="B1058" ca="1">INDEX($B$2:$B$3,RANDBETWEEN(1,ROWS($B$2:$B$3)),1)</f>
        <v>2021</v>
      </c>
      <c r="C1058">
        <f t="shared" ca="1" si="208"/>
        <v>1400063</v>
      </c>
      <c r="D1058" t="str" cm="1">
        <f t="array" aca="1" ref="D1058" ca="1">INDEX($D$2:$D$6,RANDBETWEEN(1,ROWS($D$2:$D$6)),1)</f>
        <v>Marios Katsaros</v>
      </c>
      <c r="E1058" s="1">
        <f t="shared" ca="1" si="209"/>
        <v>43998</v>
      </c>
      <c r="F1058">
        <f t="shared" ca="1" si="210"/>
        <v>20</v>
      </c>
      <c r="G1058" t="str" cm="1">
        <f t="array" aca="1" ref="G1058" ca="1">INDEX($G$2:$G$3,RANDBETWEEN(1,ROWS($G$2:$G$3)),1)</f>
        <v>Female</v>
      </c>
      <c r="H1058" s="1">
        <f t="shared" ca="1" si="211"/>
        <v>43494</v>
      </c>
      <c r="I1058">
        <f t="shared" ca="1" si="212"/>
        <v>10</v>
      </c>
      <c r="J1058">
        <f t="shared" ca="1" si="213"/>
        <v>11</v>
      </c>
      <c r="K1058" t="str" cm="1">
        <f t="array" aca="1" ref="K1058" ca="1">INDEX($K$2:$K$6,RANDBETWEEN(1,ROWS($K$2:$K$6)),1)</f>
        <v>Canada</v>
      </c>
      <c r="L1058">
        <f t="shared" ca="1" si="214"/>
        <v>85</v>
      </c>
      <c r="M1058">
        <f t="shared" ca="1" si="215"/>
        <v>136</v>
      </c>
      <c r="N1058">
        <f t="shared" ca="1" si="214"/>
        <v>77</v>
      </c>
      <c r="O1058" s="2">
        <f t="shared" ca="1" si="216"/>
        <v>53.9</v>
      </c>
      <c r="P1058" s="2">
        <f t="shared" ca="1" si="217"/>
        <v>23.099999999999998</v>
      </c>
      <c r="Q1058">
        <f t="shared" ca="1" si="218"/>
        <v>13</v>
      </c>
      <c r="R1058">
        <f t="shared" ca="1" si="218"/>
        <v>29</v>
      </c>
      <c r="S1058" s="2">
        <f t="shared" ca="1" si="219"/>
        <v>4.2</v>
      </c>
      <c r="T1058" s="3">
        <f t="shared" ca="1" si="220"/>
        <v>0.55023190274981204</v>
      </c>
      <c r="U1058" t="str" cm="1">
        <f t="array" aca="1" ref="U1058" ca="1">INDEX($U$2:$U$4,RANDBETWEEN(1,ROWS($U$2:$U$4)),1)</f>
        <v>Single</v>
      </c>
    </row>
    <row r="1059" spans="1:21">
      <c r="A1059">
        <v>1058</v>
      </c>
      <c r="B1059" cm="1">
        <f t="array" aca="1" ref="B1059" ca="1">INDEX($B$2:$B$3,RANDBETWEEN(1,ROWS($B$2:$B$3)),1)</f>
        <v>2021</v>
      </c>
      <c r="C1059">
        <f t="shared" ca="1" si="208"/>
        <v>1455496</v>
      </c>
      <c r="D1059" t="str" cm="1">
        <f t="array" aca="1" ref="D1059" ca="1">INDEX($D$2:$D$6,RANDBETWEEN(1,ROWS($D$2:$D$6)),1)</f>
        <v>Periklis Andreas</v>
      </c>
      <c r="E1059" s="1">
        <f t="shared" ca="1" si="209"/>
        <v>44380</v>
      </c>
      <c r="F1059">
        <f t="shared" ca="1" si="210"/>
        <v>28</v>
      </c>
      <c r="G1059" t="str" cm="1">
        <f t="array" aca="1" ref="G1059" ca="1">INDEX($G$2:$G$3,RANDBETWEEN(1,ROWS($G$2:$G$3)),1)</f>
        <v>Male</v>
      </c>
      <c r="H1059" s="1">
        <f t="shared" ca="1" si="211"/>
        <v>43599</v>
      </c>
      <c r="I1059">
        <f t="shared" ca="1" si="212"/>
        <v>14</v>
      </c>
      <c r="J1059">
        <f t="shared" ca="1" si="213"/>
        <v>11</v>
      </c>
      <c r="K1059" t="str" cm="1">
        <f t="array" aca="1" ref="K1059" ca="1">INDEX($K$2:$K$6,RANDBETWEEN(1,ROWS($K$2:$K$6)),1)</f>
        <v>Canada</v>
      </c>
      <c r="L1059">
        <f t="shared" ca="1" si="214"/>
        <v>90</v>
      </c>
      <c r="M1059">
        <f t="shared" ca="1" si="215"/>
        <v>142</v>
      </c>
      <c r="N1059">
        <f t="shared" ca="1" si="214"/>
        <v>87</v>
      </c>
      <c r="O1059" s="2">
        <f t="shared" ca="1" si="216"/>
        <v>60.9</v>
      </c>
      <c r="P1059" s="2">
        <f t="shared" ca="1" si="217"/>
        <v>26.099999999999998</v>
      </c>
      <c r="Q1059">
        <f t="shared" ca="1" si="218"/>
        <v>48</v>
      </c>
      <c r="R1059">
        <f t="shared" ca="1" si="218"/>
        <v>36</v>
      </c>
      <c r="S1059" s="2">
        <f t="shared" ca="1" si="219"/>
        <v>5</v>
      </c>
      <c r="T1059" s="3">
        <f t="shared" ca="1" si="220"/>
        <v>0.12100794170495655</v>
      </c>
      <c r="U1059" t="str" cm="1">
        <f t="array" aca="1" ref="U1059" ca="1">INDEX($U$2:$U$4,RANDBETWEEN(1,ROWS($U$2:$U$4)),1)</f>
        <v>In Relationship</v>
      </c>
    </row>
    <row r="1060" spans="1:21">
      <c r="A1060">
        <v>1059</v>
      </c>
      <c r="B1060" cm="1">
        <f t="array" aca="1" ref="B1060" ca="1">INDEX($B$2:$B$3,RANDBETWEEN(1,ROWS($B$2:$B$3)),1)</f>
        <v>2020</v>
      </c>
      <c r="C1060">
        <f t="shared" ca="1" si="208"/>
        <v>1466731</v>
      </c>
      <c r="D1060" t="str" cm="1">
        <f t="array" aca="1" ref="D1060" ca="1">INDEX($D$2:$D$6,RANDBETWEEN(1,ROWS($D$2:$D$6)),1)</f>
        <v>Marios Katsaros</v>
      </c>
      <c r="E1060" s="1">
        <f t="shared" ca="1" si="209"/>
        <v>44236</v>
      </c>
      <c r="F1060">
        <f t="shared" ca="1" si="210"/>
        <v>23</v>
      </c>
      <c r="G1060" t="str" cm="1">
        <f t="array" aca="1" ref="G1060" ca="1">INDEX($G$2:$G$3,RANDBETWEEN(1,ROWS($G$2:$G$3)),1)</f>
        <v>Female</v>
      </c>
      <c r="H1060" s="1">
        <f t="shared" ca="1" si="211"/>
        <v>43527</v>
      </c>
      <c r="I1060">
        <f t="shared" ca="1" si="212"/>
        <v>11</v>
      </c>
      <c r="J1060">
        <f t="shared" ca="1" si="213"/>
        <v>10</v>
      </c>
      <c r="K1060" t="str" cm="1">
        <f t="array" aca="1" ref="K1060" ca="1">INDEX($K$2:$K$6,RANDBETWEEN(1,ROWS($K$2:$K$6)),1)</f>
        <v>Germany</v>
      </c>
      <c r="L1060">
        <f t="shared" ca="1" si="214"/>
        <v>91</v>
      </c>
      <c r="M1060">
        <f t="shared" ca="1" si="215"/>
        <v>125</v>
      </c>
      <c r="N1060">
        <f t="shared" ca="1" si="214"/>
        <v>80</v>
      </c>
      <c r="O1060" s="2">
        <f t="shared" ca="1" si="216"/>
        <v>56</v>
      </c>
      <c r="P1060" s="2">
        <f t="shared" ca="1" si="217"/>
        <v>24</v>
      </c>
      <c r="Q1060">
        <f t="shared" ca="1" si="218"/>
        <v>34</v>
      </c>
      <c r="R1060">
        <f t="shared" ca="1" si="218"/>
        <v>43</v>
      </c>
      <c r="S1060" s="2">
        <f t="shared" ca="1" si="219"/>
        <v>4.2</v>
      </c>
      <c r="T1060" s="3">
        <f t="shared" ca="1" si="220"/>
        <v>0.518013138731378</v>
      </c>
      <c r="U1060" t="str" cm="1">
        <f t="array" aca="1" ref="U1060" ca="1">INDEX($U$2:$U$4,RANDBETWEEN(1,ROWS($U$2:$U$4)),1)</f>
        <v>Single</v>
      </c>
    </row>
    <row r="1061" spans="1:21">
      <c r="A1061">
        <v>1060</v>
      </c>
      <c r="B1061" cm="1">
        <f t="array" aca="1" ref="B1061" ca="1">INDEX($B$2:$B$3,RANDBETWEEN(1,ROWS($B$2:$B$3)),1)</f>
        <v>2021</v>
      </c>
      <c r="C1061">
        <f t="shared" ca="1" si="208"/>
        <v>1434544</v>
      </c>
      <c r="D1061" t="str" cm="1">
        <f t="array" aca="1" ref="D1061" ca="1">INDEX($D$2:$D$6,RANDBETWEEN(1,ROWS($D$2:$D$6)),1)</f>
        <v>Foteini Antonis</v>
      </c>
      <c r="E1061" s="1">
        <f t="shared" ca="1" si="209"/>
        <v>44146</v>
      </c>
      <c r="F1061">
        <f t="shared" ca="1" si="210"/>
        <v>21</v>
      </c>
      <c r="G1061" t="str" cm="1">
        <f t="array" aca="1" ref="G1061" ca="1">INDEX($G$2:$G$3,RANDBETWEEN(1,ROWS($G$2:$G$3)),1)</f>
        <v>Male</v>
      </c>
      <c r="H1061" s="1">
        <f t="shared" ca="1" si="211"/>
        <v>43290</v>
      </c>
      <c r="I1061">
        <f t="shared" ca="1" si="212"/>
        <v>18</v>
      </c>
      <c r="J1061">
        <f t="shared" ca="1" si="213"/>
        <v>10</v>
      </c>
      <c r="K1061" t="str" cm="1">
        <f t="array" aca="1" ref="K1061" ca="1">INDEX($K$2:$K$6,RANDBETWEEN(1,ROWS($K$2:$K$6)),1)</f>
        <v>Canada</v>
      </c>
      <c r="L1061">
        <f t="shared" ca="1" si="214"/>
        <v>63</v>
      </c>
      <c r="M1061">
        <f t="shared" ca="1" si="215"/>
        <v>106</v>
      </c>
      <c r="N1061">
        <f t="shared" ca="1" si="214"/>
        <v>75</v>
      </c>
      <c r="O1061" s="2">
        <f t="shared" ca="1" si="216"/>
        <v>52.5</v>
      </c>
      <c r="P1061" s="2">
        <f t="shared" ca="1" si="217"/>
        <v>22.5</v>
      </c>
      <c r="Q1061">
        <f t="shared" ca="1" si="218"/>
        <v>40</v>
      </c>
      <c r="R1061">
        <f t="shared" ca="1" si="218"/>
        <v>44</v>
      </c>
      <c r="S1061" s="2">
        <f t="shared" ca="1" si="219"/>
        <v>5.6000000000000005</v>
      </c>
      <c r="T1061" s="3">
        <f t="shared" ca="1" si="220"/>
        <v>0.95477466698944591</v>
      </c>
      <c r="U1061" t="str" cm="1">
        <f t="array" aca="1" ref="U1061" ca="1">INDEX($U$2:$U$4,RANDBETWEEN(1,ROWS($U$2:$U$4)),1)</f>
        <v>Single</v>
      </c>
    </row>
    <row r="1062" spans="1:21">
      <c r="A1062">
        <v>1061</v>
      </c>
      <c r="B1062" cm="1">
        <f t="array" aca="1" ref="B1062" ca="1">INDEX($B$2:$B$3,RANDBETWEEN(1,ROWS($B$2:$B$3)),1)</f>
        <v>2021</v>
      </c>
      <c r="C1062">
        <f t="shared" ca="1" si="208"/>
        <v>1418340</v>
      </c>
      <c r="D1062" t="str" cm="1">
        <f t="array" aca="1" ref="D1062" ca="1">INDEX($D$2:$D$6,RANDBETWEEN(1,ROWS($D$2:$D$6)),1)</f>
        <v>Periklis Andreas</v>
      </c>
      <c r="E1062" s="1">
        <f t="shared" ca="1" si="209"/>
        <v>44075</v>
      </c>
      <c r="F1062">
        <f t="shared" ca="1" si="210"/>
        <v>19</v>
      </c>
      <c r="G1062" t="str" cm="1">
        <f t="array" aca="1" ref="G1062" ca="1">INDEX($G$2:$G$3,RANDBETWEEN(1,ROWS($G$2:$G$3)),1)</f>
        <v>Female</v>
      </c>
      <c r="H1062" s="1">
        <f t="shared" ca="1" si="211"/>
        <v>43461</v>
      </c>
      <c r="I1062">
        <f t="shared" ca="1" si="212"/>
        <v>10</v>
      </c>
      <c r="J1062">
        <f t="shared" ca="1" si="213"/>
        <v>9</v>
      </c>
      <c r="K1062" t="str" cm="1">
        <f t="array" aca="1" ref="K1062" ca="1">INDEX($K$2:$K$6,RANDBETWEEN(1,ROWS($K$2:$K$6)),1)</f>
        <v>Germany</v>
      </c>
      <c r="L1062">
        <f t="shared" ca="1" si="214"/>
        <v>85</v>
      </c>
      <c r="M1062">
        <f t="shared" ca="1" si="215"/>
        <v>165</v>
      </c>
      <c r="N1062">
        <f t="shared" ca="1" si="214"/>
        <v>94</v>
      </c>
      <c r="O1062" s="2">
        <f t="shared" ca="1" si="216"/>
        <v>65.8</v>
      </c>
      <c r="P1062" s="2">
        <f t="shared" ca="1" si="217"/>
        <v>28.2</v>
      </c>
      <c r="Q1062">
        <f t="shared" ca="1" si="218"/>
        <v>19</v>
      </c>
      <c r="R1062">
        <f t="shared" ca="1" si="218"/>
        <v>12</v>
      </c>
      <c r="S1062" s="2">
        <f t="shared" ca="1" si="219"/>
        <v>3.8000000000000003</v>
      </c>
      <c r="T1062" s="3">
        <f t="shared" ca="1" si="220"/>
        <v>0.6531802665260531</v>
      </c>
      <c r="U1062" t="str" cm="1">
        <f t="array" aca="1" ref="U1062" ca="1">INDEX($U$2:$U$4,RANDBETWEEN(1,ROWS($U$2:$U$4)),1)</f>
        <v>Married</v>
      </c>
    </row>
    <row r="1063" spans="1:21">
      <c r="A1063">
        <v>1062</v>
      </c>
      <c r="B1063" cm="1">
        <f t="array" aca="1" ref="B1063" ca="1">INDEX($B$2:$B$3,RANDBETWEEN(1,ROWS($B$2:$B$3)),1)</f>
        <v>2020</v>
      </c>
      <c r="C1063">
        <f t="shared" ca="1" si="208"/>
        <v>1433242</v>
      </c>
      <c r="D1063" t="str" cm="1">
        <f t="array" aca="1" ref="D1063" ca="1">INDEX($D$2:$D$6,RANDBETWEEN(1,ROWS($D$2:$D$6)),1)</f>
        <v>Costas Antonis</v>
      </c>
      <c r="E1063" s="1">
        <f t="shared" ca="1" si="209"/>
        <v>44008</v>
      </c>
      <c r="F1063">
        <f t="shared" ca="1" si="210"/>
        <v>26</v>
      </c>
      <c r="G1063" t="str" cm="1">
        <f t="array" aca="1" ref="G1063" ca="1">INDEX($G$2:$G$3,RANDBETWEEN(1,ROWS($G$2:$G$3)),1)</f>
        <v>Male</v>
      </c>
      <c r="H1063" s="1">
        <f t="shared" ca="1" si="211"/>
        <v>43395</v>
      </c>
      <c r="I1063">
        <f t="shared" ca="1" si="212"/>
        <v>16</v>
      </c>
      <c r="J1063">
        <f t="shared" ca="1" si="213"/>
        <v>14</v>
      </c>
      <c r="K1063" t="str" cm="1">
        <f t="array" aca="1" ref="K1063" ca="1">INDEX($K$2:$K$6,RANDBETWEEN(1,ROWS($K$2:$K$6)),1)</f>
        <v>Spain</v>
      </c>
      <c r="L1063">
        <f t="shared" ca="1" si="214"/>
        <v>56</v>
      </c>
      <c r="M1063">
        <f t="shared" ca="1" si="215"/>
        <v>103</v>
      </c>
      <c r="N1063">
        <f t="shared" ca="1" si="214"/>
        <v>72</v>
      </c>
      <c r="O1063" s="2">
        <f t="shared" ca="1" si="216"/>
        <v>50.4</v>
      </c>
      <c r="P1063" s="2">
        <f t="shared" ca="1" si="217"/>
        <v>21.599999999999998</v>
      </c>
      <c r="Q1063">
        <f t="shared" ca="1" si="218"/>
        <v>31</v>
      </c>
      <c r="R1063">
        <f t="shared" ca="1" si="218"/>
        <v>49</v>
      </c>
      <c r="S1063" s="2">
        <f t="shared" ca="1" si="219"/>
        <v>6</v>
      </c>
      <c r="T1063" s="3">
        <f t="shared" ca="1" si="220"/>
        <v>0.16674369667297961</v>
      </c>
      <c r="U1063" t="str" cm="1">
        <f t="array" aca="1" ref="U1063" ca="1">INDEX($U$2:$U$4,RANDBETWEEN(1,ROWS($U$2:$U$4)),1)</f>
        <v>Married</v>
      </c>
    </row>
    <row r="1064" spans="1:21">
      <c r="A1064">
        <v>1063</v>
      </c>
      <c r="B1064" cm="1">
        <f t="array" aca="1" ref="B1064" ca="1">INDEX($B$2:$B$3,RANDBETWEEN(1,ROWS($B$2:$B$3)),1)</f>
        <v>2020</v>
      </c>
      <c r="C1064">
        <f t="shared" ca="1" si="208"/>
        <v>1425588</v>
      </c>
      <c r="D1064" t="str" cm="1">
        <f t="array" aca="1" ref="D1064" ca="1">INDEX($D$2:$D$6,RANDBETWEEN(1,ROWS($D$2:$D$6)),1)</f>
        <v>Irini Antoniou</v>
      </c>
      <c r="E1064" s="1">
        <f t="shared" ca="1" si="209"/>
        <v>44109</v>
      </c>
      <c r="F1064">
        <f t="shared" ca="1" si="210"/>
        <v>19</v>
      </c>
      <c r="G1064" t="str" cm="1">
        <f t="array" aca="1" ref="G1064" ca="1">INDEX($G$2:$G$3,RANDBETWEEN(1,ROWS($G$2:$G$3)),1)</f>
        <v>Male</v>
      </c>
      <c r="H1064" s="1">
        <f t="shared" ca="1" si="211"/>
        <v>43495</v>
      </c>
      <c r="I1064">
        <f t="shared" ca="1" si="212"/>
        <v>10</v>
      </c>
      <c r="J1064">
        <f t="shared" ca="1" si="213"/>
        <v>15</v>
      </c>
      <c r="K1064" t="str" cm="1">
        <f t="array" aca="1" ref="K1064" ca="1">INDEX($K$2:$K$6,RANDBETWEEN(1,ROWS($K$2:$K$6)),1)</f>
        <v>Germany</v>
      </c>
      <c r="L1064">
        <f t="shared" ca="1" si="214"/>
        <v>54</v>
      </c>
      <c r="M1064">
        <f t="shared" ca="1" si="215"/>
        <v>169</v>
      </c>
      <c r="N1064">
        <f t="shared" ca="1" si="214"/>
        <v>98</v>
      </c>
      <c r="O1064" s="2">
        <f t="shared" ca="1" si="216"/>
        <v>68.599999999999994</v>
      </c>
      <c r="P1064" s="2">
        <f t="shared" ca="1" si="217"/>
        <v>29.4</v>
      </c>
      <c r="Q1064">
        <f t="shared" ca="1" si="218"/>
        <v>14</v>
      </c>
      <c r="R1064">
        <f t="shared" ca="1" si="218"/>
        <v>17</v>
      </c>
      <c r="S1064" s="2">
        <f t="shared" ca="1" si="219"/>
        <v>5</v>
      </c>
      <c r="T1064" s="3">
        <f t="shared" ca="1" si="220"/>
        <v>0.35022352855662486</v>
      </c>
      <c r="U1064" t="str" cm="1">
        <f t="array" aca="1" ref="U1064" ca="1">INDEX($U$2:$U$4,RANDBETWEEN(1,ROWS($U$2:$U$4)),1)</f>
        <v>Single</v>
      </c>
    </row>
    <row r="1065" spans="1:21">
      <c r="A1065">
        <v>1064</v>
      </c>
      <c r="B1065" cm="1">
        <f t="array" aca="1" ref="B1065" ca="1">INDEX($B$2:$B$3,RANDBETWEEN(1,ROWS($B$2:$B$3)),1)</f>
        <v>2020</v>
      </c>
      <c r="C1065">
        <f t="shared" ca="1" si="208"/>
        <v>1407014</v>
      </c>
      <c r="D1065" t="str" cm="1">
        <f t="array" aca="1" ref="D1065" ca="1">INDEX($D$2:$D$6,RANDBETWEEN(1,ROWS($D$2:$D$6)),1)</f>
        <v>Periklis Andreas</v>
      </c>
      <c r="E1065" s="1">
        <f t="shared" ca="1" si="209"/>
        <v>44223</v>
      </c>
      <c r="F1065">
        <f t="shared" ca="1" si="210"/>
        <v>20</v>
      </c>
      <c r="G1065" t="str" cm="1">
        <f t="array" aca="1" ref="G1065" ca="1">INDEX($G$2:$G$3,RANDBETWEEN(1,ROWS($G$2:$G$3)),1)</f>
        <v>Female</v>
      </c>
      <c r="H1065" s="1">
        <f t="shared" ca="1" si="211"/>
        <v>43556</v>
      </c>
      <c r="I1065">
        <f t="shared" ca="1" si="212"/>
        <v>14</v>
      </c>
      <c r="J1065">
        <f t="shared" ca="1" si="213"/>
        <v>14</v>
      </c>
      <c r="K1065" t="str" cm="1">
        <f t="array" aca="1" ref="K1065" ca="1">INDEX($K$2:$K$6,RANDBETWEEN(1,ROWS($K$2:$K$6)),1)</f>
        <v>Germany</v>
      </c>
      <c r="L1065">
        <f t="shared" ca="1" si="214"/>
        <v>73</v>
      </c>
      <c r="M1065">
        <f t="shared" ca="1" si="215"/>
        <v>115</v>
      </c>
      <c r="N1065">
        <f t="shared" ca="1" si="214"/>
        <v>80</v>
      </c>
      <c r="O1065" s="2">
        <f t="shared" ca="1" si="216"/>
        <v>56</v>
      </c>
      <c r="P1065" s="2">
        <f t="shared" ca="1" si="217"/>
        <v>24</v>
      </c>
      <c r="Q1065">
        <f t="shared" ca="1" si="218"/>
        <v>21</v>
      </c>
      <c r="R1065">
        <f t="shared" ca="1" si="218"/>
        <v>20</v>
      </c>
      <c r="S1065" s="2">
        <f t="shared" ca="1" si="219"/>
        <v>5.6000000000000005</v>
      </c>
      <c r="T1065" s="3">
        <f t="shared" ca="1" si="220"/>
        <v>0.5903998130353717</v>
      </c>
      <c r="U1065" t="str" cm="1">
        <f t="array" aca="1" ref="U1065" ca="1">INDEX($U$2:$U$4,RANDBETWEEN(1,ROWS($U$2:$U$4)),1)</f>
        <v>Single</v>
      </c>
    </row>
    <row r="1066" spans="1:21">
      <c r="A1066">
        <v>1065</v>
      </c>
      <c r="B1066" cm="1">
        <f t="array" aca="1" ref="B1066" ca="1">INDEX($B$2:$B$3,RANDBETWEEN(1,ROWS($B$2:$B$3)),1)</f>
        <v>2020</v>
      </c>
      <c r="C1066">
        <f t="shared" ca="1" si="208"/>
        <v>1477550</v>
      </c>
      <c r="D1066" t="str" cm="1">
        <f t="array" aca="1" ref="D1066" ca="1">INDEX($D$2:$D$6,RANDBETWEEN(1,ROWS($D$2:$D$6)),1)</f>
        <v>Irini Antoniou</v>
      </c>
      <c r="E1066" s="1">
        <f t="shared" ca="1" si="209"/>
        <v>44100</v>
      </c>
      <c r="F1066">
        <f t="shared" ca="1" si="210"/>
        <v>19</v>
      </c>
      <c r="G1066" t="str" cm="1">
        <f t="array" aca="1" ref="G1066" ca="1">INDEX($G$2:$G$3,RANDBETWEEN(1,ROWS($G$2:$G$3)),1)</f>
        <v>Female</v>
      </c>
      <c r="H1066" s="1">
        <f t="shared" ca="1" si="211"/>
        <v>43615</v>
      </c>
      <c r="I1066">
        <f t="shared" ca="1" si="212"/>
        <v>12</v>
      </c>
      <c r="J1066">
        <f t="shared" ca="1" si="213"/>
        <v>14</v>
      </c>
      <c r="K1066" t="str" cm="1">
        <f t="array" aca="1" ref="K1066" ca="1">INDEX($K$2:$K$6,RANDBETWEEN(1,ROWS($K$2:$K$6)),1)</f>
        <v>Spain</v>
      </c>
      <c r="L1066">
        <f t="shared" ca="1" si="214"/>
        <v>86</v>
      </c>
      <c r="M1066">
        <f t="shared" ca="1" si="215"/>
        <v>132</v>
      </c>
      <c r="N1066">
        <f t="shared" ca="1" si="214"/>
        <v>59</v>
      </c>
      <c r="O1066" s="2">
        <f t="shared" ca="1" si="216"/>
        <v>41.3</v>
      </c>
      <c r="P1066" s="2">
        <f t="shared" ca="1" si="217"/>
        <v>17.7</v>
      </c>
      <c r="Q1066">
        <f t="shared" ca="1" si="218"/>
        <v>39</v>
      </c>
      <c r="R1066">
        <f t="shared" ca="1" si="218"/>
        <v>32</v>
      </c>
      <c r="S1066" s="2">
        <f t="shared" ca="1" si="219"/>
        <v>5.2</v>
      </c>
      <c r="T1066" s="3">
        <f t="shared" ca="1" si="220"/>
        <v>0.70561561009093121</v>
      </c>
      <c r="U1066" t="str" cm="1">
        <f t="array" aca="1" ref="U1066" ca="1">INDEX($U$2:$U$4,RANDBETWEEN(1,ROWS($U$2:$U$4)),1)</f>
        <v>Single</v>
      </c>
    </row>
    <row r="1067" spans="1:21">
      <c r="A1067">
        <v>1066</v>
      </c>
      <c r="B1067" cm="1">
        <f t="array" aca="1" ref="B1067" ca="1">INDEX($B$2:$B$3,RANDBETWEEN(1,ROWS($B$2:$B$3)),1)</f>
        <v>2020</v>
      </c>
      <c r="C1067">
        <f t="shared" ca="1" si="208"/>
        <v>1495960</v>
      </c>
      <c r="D1067" t="str" cm="1">
        <f t="array" aca="1" ref="D1067" ca="1">INDEX($D$2:$D$6,RANDBETWEEN(1,ROWS($D$2:$D$6)),1)</f>
        <v>Foteini Antonis</v>
      </c>
      <c r="E1067" s="1">
        <f t="shared" ca="1" si="209"/>
        <v>44249</v>
      </c>
      <c r="F1067">
        <f t="shared" ca="1" si="210"/>
        <v>26</v>
      </c>
      <c r="G1067" t="str" cm="1">
        <f t="array" aca="1" ref="G1067" ca="1">INDEX($G$2:$G$3,RANDBETWEEN(1,ROWS($G$2:$G$3)),1)</f>
        <v>Female</v>
      </c>
      <c r="H1067" s="1">
        <f t="shared" ca="1" si="211"/>
        <v>43445</v>
      </c>
      <c r="I1067">
        <f t="shared" ca="1" si="212"/>
        <v>15</v>
      </c>
      <c r="J1067">
        <f t="shared" ca="1" si="213"/>
        <v>10</v>
      </c>
      <c r="K1067" t="str" cm="1">
        <f t="array" aca="1" ref="K1067" ca="1">INDEX($K$2:$K$6,RANDBETWEEN(1,ROWS($K$2:$K$6)),1)</f>
        <v>Germany</v>
      </c>
      <c r="L1067">
        <f t="shared" ca="1" si="214"/>
        <v>66</v>
      </c>
      <c r="M1067">
        <f t="shared" ca="1" si="215"/>
        <v>106</v>
      </c>
      <c r="N1067">
        <f t="shared" ca="1" si="214"/>
        <v>59</v>
      </c>
      <c r="O1067" s="2">
        <f t="shared" ca="1" si="216"/>
        <v>41.3</v>
      </c>
      <c r="P1067" s="2">
        <f t="shared" ca="1" si="217"/>
        <v>17.7</v>
      </c>
      <c r="Q1067">
        <f t="shared" ca="1" si="218"/>
        <v>41</v>
      </c>
      <c r="R1067">
        <f t="shared" ca="1" si="218"/>
        <v>24</v>
      </c>
      <c r="S1067" s="2">
        <f t="shared" ca="1" si="219"/>
        <v>5</v>
      </c>
      <c r="T1067" s="3">
        <f t="shared" ca="1" si="220"/>
        <v>0.65796813776643048</v>
      </c>
      <c r="U1067" t="str" cm="1">
        <f t="array" aca="1" ref="U1067" ca="1">INDEX($U$2:$U$4,RANDBETWEEN(1,ROWS($U$2:$U$4)),1)</f>
        <v>Married</v>
      </c>
    </row>
    <row r="1068" spans="1:21">
      <c r="A1068">
        <v>1067</v>
      </c>
      <c r="B1068" cm="1">
        <f t="array" aca="1" ref="B1068" ca="1">INDEX($B$2:$B$3,RANDBETWEEN(1,ROWS($B$2:$B$3)),1)</f>
        <v>2020</v>
      </c>
      <c r="C1068">
        <f t="shared" ca="1" si="208"/>
        <v>1422457</v>
      </c>
      <c r="D1068" t="str" cm="1">
        <f t="array" aca="1" ref="D1068" ca="1">INDEX($D$2:$D$6,RANDBETWEEN(1,ROWS($D$2:$D$6)),1)</f>
        <v>Marios Katsaros</v>
      </c>
      <c r="E1068" s="1">
        <f t="shared" ca="1" si="209"/>
        <v>44088</v>
      </c>
      <c r="F1068">
        <f t="shared" ca="1" si="210"/>
        <v>26</v>
      </c>
      <c r="G1068" t="str" cm="1">
        <f t="array" aca="1" ref="G1068" ca="1">INDEX($G$2:$G$3,RANDBETWEEN(1,ROWS($G$2:$G$3)),1)</f>
        <v>Female</v>
      </c>
      <c r="H1068" s="1">
        <f t="shared" ca="1" si="211"/>
        <v>43428</v>
      </c>
      <c r="I1068">
        <f t="shared" ca="1" si="212"/>
        <v>18</v>
      </c>
      <c r="J1068">
        <f t="shared" ca="1" si="213"/>
        <v>13</v>
      </c>
      <c r="K1068" t="str" cm="1">
        <f t="array" aca="1" ref="K1068" ca="1">INDEX($K$2:$K$6,RANDBETWEEN(1,ROWS($K$2:$K$6)),1)</f>
        <v>Germany</v>
      </c>
      <c r="L1068">
        <f t="shared" ca="1" si="214"/>
        <v>76</v>
      </c>
      <c r="M1068">
        <f t="shared" ca="1" si="215"/>
        <v>199</v>
      </c>
      <c r="N1068">
        <f t="shared" ca="1" si="214"/>
        <v>94</v>
      </c>
      <c r="O1068" s="2">
        <f t="shared" ca="1" si="216"/>
        <v>65.8</v>
      </c>
      <c r="P1068" s="2">
        <f t="shared" ca="1" si="217"/>
        <v>28.2</v>
      </c>
      <c r="Q1068">
        <f t="shared" ca="1" si="218"/>
        <v>18</v>
      </c>
      <c r="R1068">
        <f t="shared" ca="1" si="218"/>
        <v>17</v>
      </c>
      <c r="S1068" s="2">
        <f t="shared" ca="1" si="219"/>
        <v>6.2</v>
      </c>
      <c r="T1068" s="3">
        <f t="shared" ca="1" si="220"/>
        <v>0.17581150174299354</v>
      </c>
      <c r="U1068" t="str" cm="1">
        <f t="array" aca="1" ref="U1068" ca="1">INDEX($U$2:$U$4,RANDBETWEEN(1,ROWS($U$2:$U$4)),1)</f>
        <v>Single</v>
      </c>
    </row>
    <row r="1069" spans="1:21">
      <c r="A1069">
        <v>1068</v>
      </c>
      <c r="B1069" cm="1">
        <f t="array" aca="1" ref="B1069" ca="1">INDEX($B$2:$B$3,RANDBETWEEN(1,ROWS($B$2:$B$3)),1)</f>
        <v>2021</v>
      </c>
      <c r="C1069">
        <f t="shared" ca="1" si="208"/>
        <v>1449239</v>
      </c>
      <c r="D1069" t="str" cm="1">
        <f t="array" aca="1" ref="D1069" ca="1">INDEX($D$2:$D$6,RANDBETWEEN(1,ROWS($D$2:$D$6)),1)</f>
        <v>Periklis Andreas</v>
      </c>
      <c r="E1069" s="1">
        <f t="shared" ca="1" si="209"/>
        <v>44403</v>
      </c>
      <c r="F1069">
        <f t="shared" ca="1" si="210"/>
        <v>22</v>
      </c>
      <c r="G1069" t="str" cm="1">
        <f t="array" aca="1" ref="G1069" ca="1">INDEX($G$2:$G$3,RANDBETWEEN(1,ROWS($G$2:$G$3)),1)</f>
        <v>Female</v>
      </c>
      <c r="H1069" s="1">
        <f t="shared" ca="1" si="211"/>
        <v>43269</v>
      </c>
      <c r="I1069">
        <f t="shared" ca="1" si="212"/>
        <v>16</v>
      </c>
      <c r="J1069">
        <f t="shared" ca="1" si="213"/>
        <v>8</v>
      </c>
      <c r="K1069" t="str" cm="1">
        <f t="array" aca="1" ref="K1069" ca="1">INDEX($K$2:$K$6,RANDBETWEEN(1,ROWS($K$2:$K$6)),1)</f>
        <v>Germany</v>
      </c>
      <c r="L1069">
        <f t="shared" ca="1" si="214"/>
        <v>68</v>
      </c>
      <c r="M1069">
        <f t="shared" ca="1" si="215"/>
        <v>111</v>
      </c>
      <c r="N1069">
        <f t="shared" ca="1" si="214"/>
        <v>98</v>
      </c>
      <c r="O1069" s="2">
        <f t="shared" ca="1" si="216"/>
        <v>68.599999999999994</v>
      </c>
      <c r="P1069" s="2">
        <f t="shared" ca="1" si="217"/>
        <v>29.4</v>
      </c>
      <c r="Q1069">
        <f t="shared" ca="1" si="218"/>
        <v>33</v>
      </c>
      <c r="R1069">
        <f t="shared" ca="1" si="218"/>
        <v>11</v>
      </c>
      <c r="S1069" s="2">
        <f t="shared" ca="1" si="219"/>
        <v>4.8000000000000007</v>
      </c>
      <c r="T1069" s="3">
        <f t="shared" ca="1" si="220"/>
        <v>0.54855893669724132</v>
      </c>
      <c r="U1069" t="str" cm="1">
        <f t="array" aca="1" ref="U1069" ca="1">INDEX($U$2:$U$4,RANDBETWEEN(1,ROWS($U$2:$U$4)),1)</f>
        <v>Single</v>
      </c>
    </row>
    <row r="1070" spans="1:21">
      <c r="A1070">
        <v>1069</v>
      </c>
      <c r="B1070" cm="1">
        <f t="array" aca="1" ref="B1070" ca="1">INDEX($B$2:$B$3,RANDBETWEEN(1,ROWS($B$2:$B$3)),1)</f>
        <v>2020</v>
      </c>
      <c r="C1070">
        <f t="shared" ca="1" si="208"/>
        <v>1460593</v>
      </c>
      <c r="D1070" t="str" cm="1">
        <f t="array" aca="1" ref="D1070" ca="1">INDEX($D$2:$D$6,RANDBETWEEN(1,ROWS($D$2:$D$6)),1)</f>
        <v>Marios Katsaros</v>
      </c>
      <c r="E1070" s="1">
        <f t="shared" ca="1" si="209"/>
        <v>44335</v>
      </c>
      <c r="F1070">
        <f t="shared" ca="1" si="210"/>
        <v>22</v>
      </c>
      <c r="G1070" t="str" cm="1">
        <f t="array" aca="1" ref="G1070" ca="1">INDEX($G$2:$G$3,RANDBETWEEN(1,ROWS($G$2:$G$3)),1)</f>
        <v>Female</v>
      </c>
      <c r="H1070" s="1">
        <f t="shared" ca="1" si="211"/>
        <v>43666</v>
      </c>
      <c r="I1070">
        <f t="shared" ca="1" si="212"/>
        <v>20</v>
      </c>
      <c r="J1070">
        <f t="shared" ca="1" si="213"/>
        <v>12</v>
      </c>
      <c r="K1070" t="str" cm="1">
        <f t="array" aca="1" ref="K1070" ca="1">INDEX($K$2:$K$6,RANDBETWEEN(1,ROWS($K$2:$K$6)),1)</f>
        <v>Australia</v>
      </c>
      <c r="L1070">
        <f t="shared" ca="1" si="214"/>
        <v>99</v>
      </c>
      <c r="M1070">
        <f t="shared" ca="1" si="215"/>
        <v>168</v>
      </c>
      <c r="N1070">
        <f t="shared" ca="1" si="214"/>
        <v>61</v>
      </c>
      <c r="O1070" s="2">
        <f t="shared" ca="1" si="216"/>
        <v>42.699999999999996</v>
      </c>
      <c r="P1070" s="2">
        <f t="shared" ca="1" si="217"/>
        <v>18.3</v>
      </c>
      <c r="Q1070">
        <f t="shared" ca="1" si="218"/>
        <v>12</v>
      </c>
      <c r="R1070">
        <f t="shared" ca="1" si="218"/>
        <v>13</v>
      </c>
      <c r="S1070" s="2">
        <f t="shared" ca="1" si="219"/>
        <v>6.4</v>
      </c>
      <c r="T1070" s="3">
        <f t="shared" ca="1" si="220"/>
        <v>0.2133773675051488</v>
      </c>
      <c r="U1070" t="str" cm="1">
        <f t="array" aca="1" ref="U1070" ca="1">INDEX($U$2:$U$4,RANDBETWEEN(1,ROWS($U$2:$U$4)),1)</f>
        <v>Married</v>
      </c>
    </row>
    <row r="1071" spans="1:21">
      <c r="A1071">
        <v>1070</v>
      </c>
      <c r="B1071" cm="1">
        <f t="array" aca="1" ref="B1071" ca="1">INDEX($B$2:$B$3,RANDBETWEEN(1,ROWS($B$2:$B$3)),1)</f>
        <v>2021</v>
      </c>
      <c r="C1071">
        <f t="shared" ca="1" si="208"/>
        <v>1426094</v>
      </c>
      <c r="D1071" t="str" cm="1">
        <f t="array" aca="1" ref="D1071" ca="1">INDEX($D$2:$D$6,RANDBETWEEN(1,ROWS($D$2:$D$6)),1)</f>
        <v>Costas Antonis</v>
      </c>
      <c r="E1071" s="1">
        <f t="shared" ca="1" si="209"/>
        <v>44166</v>
      </c>
      <c r="F1071">
        <f t="shared" ca="1" si="210"/>
        <v>23</v>
      </c>
      <c r="G1071" t="str" cm="1">
        <f t="array" aca="1" ref="G1071" ca="1">INDEX($G$2:$G$3,RANDBETWEEN(1,ROWS($G$2:$G$3)),1)</f>
        <v>Female</v>
      </c>
      <c r="H1071" s="1">
        <f t="shared" ca="1" si="211"/>
        <v>43517</v>
      </c>
      <c r="I1071">
        <f t="shared" ca="1" si="212"/>
        <v>19</v>
      </c>
      <c r="J1071">
        <f t="shared" ca="1" si="213"/>
        <v>12</v>
      </c>
      <c r="K1071" t="str" cm="1">
        <f t="array" aca="1" ref="K1071" ca="1">INDEX($K$2:$K$6,RANDBETWEEN(1,ROWS($K$2:$K$6)),1)</f>
        <v>Australia</v>
      </c>
      <c r="L1071">
        <f t="shared" ca="1" si="214"/>
        <v>78</v>
      </c>
      <c r="M1071">
        <f t="shared" ca="1" si="215"/>
        <v>160</v>
      </c>
      <c r="N1071">
        <f t="shared" ca="1" si="214"/>
        <v>65</v>
      </c>
      <c r="O1071" s="2">
        <f t="shared" ca="1" si="216"/>
        <v>45.5</v>
      </c>
      <c r="P1071" s="2">
        <f t="shared" ca="1" si="217"/>
        <v>19.5</v>
      </c>
      <c r="Q1071">
        <f t="shared" ca="1" si="218"/>
        <v>27</v>
      </c>
      <c r="R1071">
        <f t="shared" ca="1" si="218"/>
        <v>42</v>
      </c>
      <c r="S1071" s="2">
        <f t="shared" ca="1" si="219"/>
        <v>6.2</v>
      </c>
      <c r="T1071" s="3">
        <f t="shared" ca="1" si="220"/>
        <v>0.13240706767730026</v>
      </c>
      <c r="U1071" t="str" cm="1">
        <f t="array" aca="1" ref="U1071" ca="1">INDEX($U$2:$U$4,RANDBETWEEN(1,ROWS($U$2:$U$4)),1)</f>
        <v>Married</v>
      </c>
    </row>
    <row r="1072" spans="1:21">
      <c r="A1072">
        <v>1071</v>
      </c>
      <c r="B1072" cm="1">
        <f t="array" aca="1" ref="B1072" ca="1">INDEX($B$2:$B$3,RANDBETWEEN(1,ROWS($B$2:$B$3)),1)</f>
        <v>2020</v>
      </c>
      <c r="C1072">
        <f t="shared" ca="1" si="208"/>
        <v>1440607</v>
      </c>
      <c r="D1072" t="str" cm="1">
        <f t="array" aca="1" ref="D1072" ca="1">INDEX($D$2:$D$6,RANDBETWEEN(1,ROWS($D$2:$D$6)),1)</f>
        <v>Foteini Antonis</v>
      </c>
      <c r="E1072" s="1">
        <f t="shared" ca="1" si="209"/>
        <v>44212</v>
      </c>
      <c r="F1072">
        <f t="shared" ca="1" si="210"/>
        <v>27</v>
      </c>
      <c r="G1072" t="str" cm="1">
        <f t="array" aca="1" ref="G1072" ca="1">INDEX($G$2:$G$3,RANDBETWEEN(1,ROWS($G$2:$G$3)),1)</f>
        <v>Male</v>
      </c>
      <c r="H1072" s="1">
        <f t="shared" ca="1" si="211"/>
        <v>43472</v>
      </c>
      <c r="I1072">
        <f t="shared" ca="1" si="212"/>
        <v>15</v>
      </c>
      <c r="J1072">
        <f t="shared" ca="1" si="213"/>
        <v>9</v>
      </c>
      <c r="K1072" t="str" cm="1">
        <f t="array" aca="1" ref="K1072" ca="1">INDEX($K$2:$K$6,RANDBETWEEN(1,ROWS($K$2:$K$6)),1)</f>
        <v>Spain</v>
      </c>
      <c r="L1072">
        <f t="shared" ca="1" si="214"/>
        <v>56</v>
      </c>
      <c r="M1072">
        <f t="shared" ca="1" si="215"/>
        <v>170</v>
      </c>
      <c r="N1072">
        <f t="shared" ca="1" si="214"/>
        <v>90</v>
      </c>
      <c r="O1072" s="2">
        <f t="shared" ca="1" si="216"/>
        <v>62.999999999999993</v>
      </c>
      <c r="P1072" s="2">
        <f t="shared" ca="1" si="217"/>
        <v>27</v>
      </c>
      <c r="Q1072">
        <f t="shared" ca="1" si="218"/>
        <v>25</v>
      </c>
      <c r="R1072">
        <f t="shared" ca="1" si="218"/>
        <v>36</v>
      </c>
      <c r="S1072" s="2">
        <f t="shared" ca="1" si="219"/>
        <v>4.8000000000000007</v>
      </c>
      <c r="T1072" s="3">
        <f t="shared" ca="1" si="220"/>
        <v>0.82873619599143011</v>
      </c>
      <c r="U1072" t="str" cm="1">
        <f t="array" aca="1" ref="U1072" ca="1">INDEX($U$2:$U$4,RANDBETWEEN(1,ROWS($U$2:$U$4)),1)</f>
        <v>Single</v>
      </c>
    </row>
    <row r="1073" spans="1:21">
      <c r="A1073">
        <v>1072</v>
      </c>
      <c r="B1073" cm="1">
        <f t="array" aca="1" ref="B1073" ca="1">INDEX($B$2:$B$3,RANDBETWEEN(1,ROWS($B$2:$B$3)),1)</f>
        <v>2021</v>
      </c>
      <c r="C1073">
        <f t="shared" ca="1" si="208"/>
        <v>1459782</v>
      </c>
      <c r="D1073" t="str" cm="1">
        <f t="array" aca="1" ref="D1073" ca="1">INDEX($D$2:$D$6,RANDBETWEEN(1,ROWS($D$2:$D$6)),1)</f>
        <v>Marios Katsaros</v>
      </c>
      <c r="E1073" s="1">
        <f t="shared" ca="1" si="209"/>
        <v>44236</v>
      </c>
      <c r="F1073">
        <f t="shared" ca="1" si="210"/>
        <v>28</v>
      </c>
      <c r="G1073" t="str" cm="1">
        <f t="array" aca="1" ref="G1073" ca="1">INDEX($G$2:$G$3,RANDBETWEEN(1,ROWS($G$2:$G$3)),1)</f>
        <v>Female</v>
      </c>
      <c r="H1073" s="1">
        <f t="shared" ca="1" si="211"/>
        <v>43274</v>
      </c>
      <c r="I1073">
        <f t="shared" ca="1" si="212"/>
        <v>11</v>
      </c>
      <c r="J1073">
        <f t="shared" ca="1" si="213"/>
        <v>14</v>
      </c>
      <c r="K1073" t="str" cm="1">
        <f t="array" aca="1" ref="K1073" ca="1">INDEX($K$2:$K$6,RANDBETWEEN(1,ROWS($K$2:$K$6)),1)</f>
        <v>Spain</v>
      </c>
      <c r="L1073">
        <f t="shared" ca="1" si="214"/>
        <v>95</v>
      </c>
      <c r="M1073">
        <f t="shared" ca="1" si="215"/>
        <v>159</v>
      </c>
      <c r="N1073">
        <f t="shared" ca="1" si="214"/>
        <v>50</v>
      </c>
      <c r="O1073" s="2">
        <f t="shared" ca="1" si="216"/>
        <v>35</v>
      </c>
      <c r="P1073" s="2">
        <f t="shared" ca="1" si="217"/>
        <v>15</v>
      </c>
      <c r="Q1073">
        <f t="shared" ca="1" si="218"/>
        <v>35</v>
      </c>
      <c r="R1073">
        <f t="shared" ca="1" si="218"/>
        <v>24</v>
      </c>
      <c r="S1073" s="2">
        <f t="shared" ca="1" si="219"/>
        <v>5</v>
      </c>
      <c r="T1073" s="3">
        <f t="shared" ca="1" si="220"/>
        <v>1.7603697258806505E-2</v>
      </c>
      <c r="U1073" t="str" cm="1">
        <f t="array" aca="1" ref="U1073" ca="1">INDEX($U$2:$U$4,RANDBETWEEN(1,ROWS($U$2:$U$4)),1)</f>
        <v>Single</v>
      </c>
    </row>
    <row r="1074" spans="1:21">
      <c r="A1074">
        <v>1073</v>
      </c>
      <c r="B1074" cm="1">
        <f t="array" aca="1" ref="B1074" ca="1">INDEX($B$2:$B$3,RANDBETWEEN(1,ROWS($B$2:$B$3)),1)</f>
        <v>2020</v>
      </c>
      <c r="C1074">
        <f t="shared" ca="1" si="208"/>
        <v>1408370</v>
      </c>
      <c r="D1074" t="str" cm="1">
        <f t="array" aca="1" ref="D1074" ca="1">INDEX($D$2:$D$6,RANDBETWEEN(1,ROWS($D$2:$D$6)),1)</f>
        <v>Foteini Antonis</v>
      </c>
      <c r="E1074" s="1">
        <f t="shared" ca="1" si="209"/>
        <v>44108</v>
      </c>
      <c r="F1074">
        <f t="shared" ca="1" si="210"/>
        <v>24</v>
      </c>
      <c r="G1074" t="str" cm="1">
        <f t="array" aca="1" ref="G1074" ca="1">INDEX($G$2:$G$3,RANDBETWEEN(1,ROWS($G$2:$G$3)),1)</f>
        <v>Female</v>
      </c>
      <c r="H1074" s="1">
        <f t="shared" ca="1" si="211"/>
        <v>43588</v>
      </c>
      <c r="I1074">
        <f t="shared" ca="1" si="212"/>
        <v>20</v>
      </c>
      <c r="J1074">
        <f t="shared" ca="1" si="213"/>
        <v>13</v>
      </c>
      <c r="K1074" t="str" cm="1">
        <f t="array" aca="1" ref="K1074" ca="1">INDEX($K$2:$K$6,RANDBETWEEN(1,ROWS($K$2:$K$6)),1)</f>
        <v>France</v>
      </c>
      <c r="L1074">
        <f t="shared" ca="1" si="214"/>
        <v>85</v>
      </c>
      <c r="M1074">
        <f t="shared" ca="1" si="215"/>
        <v>127</v>
      </c>
      <c r="N1074">
        <f t="shared" ca="1" si="214"/>
        <v>80</v>
      </c>
      <c r="O1074" s="2">
        <f t="shared" ca="1" si="216"/>
        <v>56</v>
      </c>
      <c r="P1074" s="2">
        <f t="shared" ca="1" si="217"/>
        <v>24</v>
      </c>
      <c r="Q1074">
        <f t="shared" ca="1" si="218"/>
        <v>20</v>
      </c>
      <c r="R1074">
        <f t="shared" ca="1" si="218"/>
        <v>13</v>
      </c>
      <c r="S1074" s="2">
        <f t="shared" ca="1" si="219"/>
        <v>6.6000000000000005</v>
      </c>
      <c r="T1074" s="3">
        <f t="shared" ca="1" si="220"/>
        <v>0.14471981008015056</v>
      </c>
      <c r="U1074" t="str" cm="1">
        <f t="array" aca="1" ref="U1074" ca="1">INDEX($U$2:$U$4,RANDBETWEEN(1,ROWS($U$2:$U$4)),1)</f>
        <v>In Relationship</v>
      </c>
    </row>
    <row r="1075" spans="1:21">
      <c r="A1075">
        <v>1074</v>
      </c>
      <c r="B1075" cm="1">
        <f t="array" aca="1" ref="B1075" ca="1">INDEX($B$2:$B$3,RANDBETWEEN(1,ROWS($B$2:$B$3)),1)</f>
        <v>2021</v>
      </c>
      <c r="C1075">
        <f t="shared" ca="1" si="208"/>
        <v>1410919</v>
      </c>
      <c r="D1075" t="str" cm="1">
        <f t="array" aca="1" ref="D1075" ca="1">INDEX($D$2:$D$6,RANDBETWEEN(1,ROWS($D$2:$D$6)),1)</f>
        <v>Costas Antonis</v>
      </c>
      <c r="E1075" s="1">
        <f t="shared" ca="1" si="209"/>
        <v>44200</v>
      </c>
      <c r="F1075">
        <f t="shared" ca="1" si="210"/>
        <v>24</v>
      </c>
      <c r="G1075" t="str" cm="1">
        <f t="array" aca="1" ref="G1075" ca="1">INDEX($G$2:$G$3,RANDBETWEEN(1,ROWS($G$2:$G$3)),1)</f>
        <v>Female</v>
      </c>
      <c r="H1075" s="1">
        <f t="shared" ca="1" si="211"/>
        <v>43328</v>
      </c>
      <c r="I1075">
        <f t="shared" ca="1" si="212"/>
        <v>20</v>
      </c>
      <c r="J1075">
        <f t="shared" ca="1" si="213"/>
        <v>13</v>
      </c>
      <c r="K1075" t="str" cm="1">
        <f t="array" aca="1" ref="K1075" ca="1">INDEX($K$2:$K$6,RANDBETWEEN(1,ROWS($K$2:$K$6)),1)</f>
        <v>Canada</v>
      </c>
      <c r="L1075">
        <f t="shared" ca="1" si="214"/>
        <v>79</v>
      </c>
      <c r="M1075">
        <f t="shared" ca="1" si="215"/>
        <v>124</v>
      </c>
      <c r="N1075">
        <f t="shared" ca="1" si="214"/>
        <v>88</v>
      </c>
      <c r="O1075" s="2">
        <f t="shared" ca="1" si="216"/>
        <v>61.599999999999994</v>
      </c>
      <c r="P1075" s="2">
        <f t="shared" ca="1" si="217"/>
        <v>26.4</v>
      </c>
      <c r="Q1075">
        <f t="shared" ca="1" si="218"/>
        <v>12</v>
      </c>
      <c r="R1075">
        <f t="shared" ca="1" si="218"/>
        <v>38</v>
      </c>
      <c r="S1075" s="2">
        <f t="shared" ca="1" si="219"/>
        <v>6.6000000000000005</v>
      </c>
      <c r="T1075" s="3">
        <f t="shared" ca="1" si="220"/>
        <v>0.57676735640519405</v>
      </c>
      <c r="U1075" t="str" cm="1">
        <f t="array" aca="1" ref="U1075" ca="1">INDEX($U$2:$U$4,RANDBETWEEN(1,ROWS($U$2:$U$4)),1)</f>
        <v>Married</v>
      </c>
    </row>
    <row r="1076" spans="1:21">
      <c r="A1076">
        <v>1075</v>
      </c>
      <c r="B1076" cm="1">
        <f t="array" aca="1" ref="B1076" ca="1">INDEX($B$2:$B$3,RANDBETWEEN(1,ROWS($B$2:$B$3)),1)</f>
        <v>2021</v>
      </c>
      <c r="C1076">
        <f t="shared" ca="1" si="208"/>
        <v>1467266</v>
      </c>
      <c r="D1076" t="str" cm="1">
        <f t="array" aca="1" ref="D1076" ca="1">INDEX($D$2:$D$6,RANDBETWEEN(1,ROWS($D$2:$D$6)),1)</f>
        <v>Foteini Antonis</v>
      </c>
      <c r="E1076" s="1">
        <f t="shared" ca="1" si="209"/>
        <v>44156</v>
      </c>
      <c r="F1076">
        <f t="shared" ca="1" si="210"/>
        <v>27</v>
      </c>
      <c r="G1076" t="str" cm="1">
        <f t="array" aca="1" ref="G1076" ca="1">INDEX($G$2:$G$3,RANDBETWEEN(1,ROWS($G$2:$G$3)),1)</f>
        <v>Male</v>
      </c>
      <c r="H1076" s="1">
        <f t="shared" ca="1" si="211"/>
        <v>43307</v>
      </c>
      <c r="I1076">
        <f t="shared" ca="1" si="212"/>
        <v>19</v>
      </c>
      <c r="J1076">
        <f t="shared" ca="1" si="213"/>
        <v>14</v>
      </c>
      <c r="K1076" t="str" cm="1">
        <f t="array" aca="1" ref="K1076" ca="1">INDEX($K$2:$K$6,RANDBETWEEN(1,ROWS($K$2:$K$6)),1)</f>
        <v>Spain</v>
      </c>
      <c r="L1076">
        <f t="shared" ca="1" si="214"/>
        <v>94</v>
      </c>
      <c r="M1076">
        <f t="shared" ca="1" si="215"/>
        <v>115</v>
      </c>
      <c r="N1076">
        <f t="shared" ca="1" si="214"/>
        <v>86</v>
      </c>
      <c r="O1076" s="2">
        <f t="shared" ca="1" si="216"/>
        <v>60.199999999999996</v>
      </c>
      <c r="P1076" s="2">
        <f t="shared" ca="1" si="217"/>
        <v>25.8</v>
      </c>
      <c r="Q1076">
        <f t="shared" ca="1" si="218"/>
        <v>48</v>
      </c>
      <c r="R1076">
        <f t="shared" ca="1" si="218"/>
        <v>35</v>
      </c>
      <c r="S1076" s="2">
        <f t="shared" ca="1" si="219"/>
        <v>6.6000000000000005</v>
      </c>
      <c r="T1076" s="3">
        <f t="shared" ca="1" si="220"/>
        <v>0.76339352673795891</v>
      </c>
      <c r="U1076" t="str" cm="1">
        <f t="array" aca="1" ref="U1076" ca="1">INDEX($U$2:$U$4,RANDBETWEEN(1,ROWS($U$2:$U$4)),1)</f>
        <v>Single</v>
      </c>
    </row>
    <row r="1077" spans="1:21">
      <c r="A1077">
        <v>1076</v>
      </c>
      <c r="B1077" cm="1">
        <f t="array" aca="1" ref="B1077" ca="1">INDEX($B$2:$B$3,RANDBETWEEN(1,ROWS($B$2:$B$3)),1)</f>
        <v>2021</v>
      </c>
      <c r="C1077">
        <f t="shared" ca="1" si="208"/>
        <v>1483157</v>
      </c>
      <c r="D1077" t="str" cm="1">
        <f t="array" aca="1" ref="D1077" ca="1">INDEX($D$2:$D$6,RANDBETWEEN(1,ROWS($D$2:$D$6)),1)</f>
        <v>Foteini Antonis</v>
      </c>
      <c r="E1077" s="1">
        <f t="shared" ca="1" si="209"/>
        <v>44343</v>
      </c>
      <c r="F1077">
        <f t="shared" ca="1" si="210"/>
        <v>27</v>
      </c>
      <c r="G1077" t="str" cm="1">
        <f t="array" aca="1" ref="G1077" ca="1">INDEX($G$2:$G$3,RANDBETWEEN(1,ROWS($G$2:$G$3)),1)</f>
        <v>Male</v>
      </c>
      <c r="H1077" s="1">
        <f t="shared" ca="1" si="211"/>
        <v>43389</v>
      </c>
      <c r="I1077">
        <f t="shared" ca="1" si="212"/>
        <v>17</v>
      </c>
      <c r="J1077">
        <f t="shared" ca="1" si="213"/>
        <v>9</v>
      </c>
      <c r="K1077" t="str" cm="1">
        <f t="array" aca="1" ref="K1077" ca="1">INDEX($K$2:$K$6,RANDBETWEEN(1,ROWS($K$2:$K$6)),1)</f>
        <v>France</v>
      </c>
      <c r="L1077">
        <f t="shared" ca="1" si="214"/>
        <v>76</v>
      </c>
      <c r="M1077">
        <f t="shared" ca="1" si="215"/>
        <v>185</v>
      </c>
      <c r="N1077">
        <f t="shared" ca="1" si="214"/>
        <v>58</v>
      </c>
      <c r="O1077" s="2">
        <f t="shared" ca="1" si="216"/>
        <v>40.599999999999994</v>
      </c>
      <c r="P1077" s="2">
        <f t="shared" ca="1" si="217"/>
        <v>17.399999999999999</v>
      </c>
      <c r="Q1077">
        <f t="shared" ca="1" si="218"/>
        <v>33</v>
      </c>
      <c r="R1077">
        <f t="shared" ca="1" si="218"/>
        <v>29</v>
      </c>
      <c r="S1077" s="2">
        <f t="shared" ca="1" si="219"/>
        <v>5.2</v>
      </c>
      <c r="T1077" s="3">
        <f t="shared" ca="1" si="220"/>
        <v>9.800925532768956E-2</v>
      </c>
      <c r="U1077" t="str" cm="1">
        <f t="array" aca="1" ref="U1077" ca="1">INDEX($U$2:$U$4,RANDBETWEEN(1,ROWS($U$2:$U$4)),1)</f>
        <v>In Relationship</v>
      </c>
    </row>
    <row r="1078" spans="1:21">
      <c r="A1078">
        <v>1077</v>
      </c>
      <c r="B1078" cm="1">
        <f t="array" aca="1" ref="B1078" ca="1">INDEX($B$2:$B$3,RANDBETWEEN(1,ROWS($B$2:$B$3)),1)</f>
        <v>2021</v>
      </c>
      <c r="C1078">
        <f t="shared" ca="1" si="208"/>
        <v>1452358</v>
      </c>
      <c r="D1078" t="str" cm="1">
        <f t="array" aca="1" ref="D1078" ca="1">INDEX($D$2:$D$6,RANDBETWEEN(1,ROWS($D$2:$D$6)),1)</f>
        <v>Costas Antonis</v>
      </c>
      <c r="E1078" s="1">
        <f t="shared" ca="1" si="209"/>
        <v>44027</v>
      </c>
      <c r="F1078">
        <f t="shared" ca="1" si="210"/>
        <v>28</v>
      </c>
      <c r="G1078" t="str" cm="1">
        <f t="array" aca="1" ref="G1078" ca="1">INDEX($G$2:$G$3,RANDBETWEEN(1,ROWS($G$2:$G$3)),1)</f>
        <v>Male</v>
      </c>
      <c r="H1078" s="1">
        <f t="shared" ca="1" si="211"/>
        <v>43370</v>
      </c>
      <c r="I1078">
        <f t="shared" ca="1" si="212"/>
        <v>13</v>
      </c>
      <c r="J1078">
        <f t="shared" ca="1" si="213"/>
        <v>12</v>
      </c>
      <c r="K1078" t="str" cm="1">
        <f t="array" aca="1" ref="K1078" ca="1">INDEX($K$2:$K$6,RANDBETWEEN(1,ROWS($K$2:$K$6)),1)</f>
        <v>Spain</v>
      </c>
      <c r="L1078">
        <f t="shared" ca="1" si="214"/>
        <v>84</v>
      </c>
      <c r="M1078">
        <f t="shared" ca="1" si="215"/>
        <v>175</v>
      </c>
      <c r="N1078">
        <f t="shared" ca="1" si="214"/>
        <v>71</v>
      </c>
      <c r="O1078" s="2">
        <f t="shared" ca="1" si="216"/>
        <v>49.699999999999996</v>
      </c>
      <c r="P1078" s="2">
        <f t="shared" ca="1" si="217"/>
        <v>21.3</v>
      </c>
      <c r="Q1078">
        <f t="shared" ca="1" si="218"/>
        <v>13</v>
      </c>
      <c r="R1078">
        <f t="shared" ca="1" si="218"/>
        <v>11</v>
      </c>
      <c r="S1078" s="2">
        <f t="shared" ca="1" si="219"/>
        <v>5</v>
      </c>
      <c r="T1078" s="3">
        <f t="shared" ca="1" si="220"/>
        <v>0.14595653273468023</v>
      </c>
      <c r="U1078" t="str" cm="1">
        <f t="array" aca="1" ref="U1078" ca="1">INDEX($U$2:$U$4,RANDBETWEEN(1,ROWS($U$2:$U$4)),1)</f>
        <v>In Relationship</v>
      </c>
    </row>
    <row r="1079" spans="1:21">
      <c r="A1079">
        <v>1078</v>
      </c>
      <c r="B1079" cm="1">
        <f t="array" aca="1" ref="B1079" ca="1">INDEX($B$2:$B$3,RANDBETWEEN(1,ROWS($B$2:$B$3)),1)</f>
        <v>2021</v>
      </c>
      <c r="C1079">
        <f t="shared" ca="1" si="208"/>
        <v>1435090</v>
      </c>
      <c r="D1079" t="str" cm="1">
        <f t="array" aca="1" ref="D1079" ca="1">INDEX($D$2:$D$6,RANDBETWEEN(1,ROWS($D$2:$D$6)),1)</f>
        <v>Irini Antoniou</v>
      </c>
      <c r="E1079" s="1">
        <f t="shared" ca="1" si="209"/>
        <v>44191</v>
      </c>
      <c r="F1079">
        <f t="shared" ca="1" si="210"/>
        <v>26</v>
      </c>
      <c r="G1079" t="str" cm="1">
        <f t="array" aca="1" ref="G1079" ca="1">INDEX($G$2:$G$3,RANDBETWEEN(1,ROWS($G$2:$G$3)),1)</f>
        <v>Male</v>
      </c>
      <c r="H1079" s="1">
        <f t="shared" ca="1" si="211"/>
        <v>43596</v>
      </c>
      <c r="I1079">
        <f t="shared" ca="1" si="212"/>
        <v>15</v>
      </c>
      <c r="J1079">
        <f t="shared" ca="1" si="213"/>
        <v>12</v>
      </c>
      <c r="K1079" t="str" cm="1">
        <f t="array" aca="1" ref="K1079" ca="1">INDEX($K$2:$K$6,RANDBETWEEN(1,ROWS($K$2:$K$6)),1)</f>
        <v>Spain</v>
      </c>
      <c r="L1079">
        <f t="shared" ca="1" si="214"/>
        <v>86</v>
      </c>
      <c r="M1079">
        <f t="shared" ca="1" si="215"/>
        <v>159</v>
      </c>
      <c r="N1079">
        <f t="shared" ca="1" si="214"/>
        <v>68</v>
      </c>
      <c r="O1079" s="2">
        <f t="shared" ca="1" si="216"/>
        <v>47.599999999999994</v>
      </c>
      <c r="P1079" s="2">
        <f t="shared" ca="1" si="217"/>
        <v>20.399999999999999</v>
      </c>
      <c r="Q1079">
        <f t="shared" ca="1" si="218"/>
        <v>10</v>
      </c>
      <c r="R1079">
        <f t="shared" ca="1" si="218"/>
        <v>38</v>
      </c>
      <c r="S1079" s="2">
        <f t="shared" ca="1" si="219"/>
        <v>5.4</v>
      </c>
      <c r="T1079" s="3">
        <f t="shared" ca="1" si="220"/>
        <v>0.76632997884988796</v>
      </c>
      <c r="U1079" t="str" cm="1">
        <f t="array" aca="1" ref="U1079" ca="1">INDEX($U$2:$U$4,RANDBETWEEN(1,ROWS($U$2:$U$4)),1)</f>
        <v>In Relationship</v>
      </c>
    </row>
    <row r="1080" spans="1:21">
      <c r="A1080">
        <v>1079</v>
      </c>
      <c r="B1080" cm="1">
        <f t="array" aca="1" ref="B1080" ca="1">INDEX($B$2:$B$3,RANDBETWEEN(1,ROWS($B$2:$B$3)),1)</f>
        <v>2021</v>
      </c>
      <c r="C1080">
        <f t="shared" ca="1" si="208"/>
        <v>1475118</v>
      </c>
      <c r="D1080" t="str" cm="1">
        <f t="array" aca="1" ref="D1080" ca="1">INDEX($D$2:$D$6,RANDBETWEEN(1,ROWS($D$2:$D$6)),1)</f>
        <v>Foteini Antonis</v>
      </c>
      <c r="E1080" s="1">
        <f t="shared" ca="1" si="209"/>
        <v>44089</v>
      </c>
      <c r="F1080">
        <f t="shared" ca="1" si="210"/>
        <v>23</v>
      </c>
      <c r="G1080" t="str" cm="1">
        <f t="array" aca="1" ref="G1080" ca="1">INDEX($G$2:$G$3,RANDBETWEEN(1,ROWS($G$2:$G$3)),1)</f>
        <v>Male</v>
      </c>
      <c r="H1080" s="1">
        <f t="shared" ca="1" si="211"/>
        <v>43479</v>
      </c>
      <c r="I1080">
        <f t="shared" ca="1" si="212"/>
        <v>18</v>
      </c>
      <c r="J1080">
        <f t="shared" ca="1" si="213"/>
        <v>12</v>
      </c>
      <c r="K1080" t="str" cm="1">
        <f t="array" aca="1" ref="K1080" ca="1">INDEX($K$2:$K$6,RANDBETWEEN(1,ROWS($K$2:$K$6)),1)</f>
        <v>France</v>
      </c>
      <c r="L1080">
        <f t="shared" ca="1" si="214"/>
        <v>56</v>
      </c>
      <c r="M1080">
        <f t="shared" ca="1" si="215"/>
        <v>142</v>
      </c>
      <c r="N1080">
        <f t="shared" ca="1" si="214"/>
        <v>85</v>
      </c>
      <c r="O1080" s="2">
        <f t="shared" ca="1" si="216"/>
        <v>59.499999999999993</v>
      </c>
      <c r="P1080" s="2">
        <f t="shared" ca="1" si="217"/>
        <v>25.5</v>
      </c>
      <c r="Q1080">
        <f t="shared" ca="1" si="218"/>
        <v>14</v>
      </c>
      <c r="R1080">
        <f t="shared" ca="1" si="218"/>
        <v>26</v>
      </c>
      <c r="S1080" s="2">
        <f t="shared" ca="1" si="219"/>
        <v>6</v>
      </c>
      <c r="T1080" s="3">
        <f t="shared" ca="1" si="220"/>
        <v>0.21965084988138073</v>
      </c>
      <c r="U1080" t="str" cm="1">
        <f t="array" aca="1" ref="U1080" ca="1">INDEX($U$2:$U$4,RANDBETWEEN(1,ROWS($U$2:$U$4)),1)</f>
        <v>Single</v>
      </c>
    </row>
    <row r="1081" spans="1:21">
      <c r="A1081">
        <v>1080</v>
      </c>
      <c r="B1081" cm="1">
        <f t="array" aca="1" ref="B1081" ca="1">INDEX($B$2:$B$3,RANDBETWEEN(1,ROWS($B$2:$B$3)),1)</f>
        <v>2020</v>
      </c>
      <c r="C1081">
        <f t="shared" ca="1" si="208"/>
        <v>1426508</v>
      </c>
      <c r="D1081" t="str" cm="1">
        <f t="array" aca="1" ref="D1081" ca="1">INDEX($D$2:$D$6,RANDBETWEEN(1,ROWS($D$2:$D$6)),1)</f>
        <v>Marios Katsaros</v>
      </c>
      <c r="E1081" s="1">
        <f t="shared" ca="1" si="209"/>
        <v>44229</v>
      </c>
      <c r="F1081">
        <f t="shared" ca="1" si="210"/>
        <v>26</v>
      </c>
      <c r="G1081" t="str" cm="1">
        <f t="array" aca="1" ref="G1081" ca="1">INDEX($G$2:$G$3,RANDBETWEEN(1,ROWS($G$2:$G$3)),1)</f>
        <v>Male</v>
      </c>
      <c r="H1081" s="1">
        <f t="shared" ca="1" si="211"/>
        <v>43391</v>
      </c>
      <c r="I1081">
        <f t="shared" ca="1" si="212"/>
        <v>18</v>
      </c>
      <c r="J1081">
        <f t="shared" ca="1" si="213"/>
        <v>10</v>
      </c>
      <c r="K1081" t="str" cm="1">
        <f t="array" aca="1" ref="K1081" ca="1">INDEX($K$2:$K$6,RANDBETWEEN(1,ROWS($K$2:$K$6)),1)</f>
        <v>Australia</v>
      </c>
      <c r="L1081">
        <f t="shared" ca="1" si="214"/>
        <v>74</v>
      </c>
      <c r="M1081">
        <f t="shared" ca="1" si="215"/>
        <v>174</v>
      </c>
      <c r="N1081">
        <f t="shared" ca="1" si="214"/>
        <v>99</v>
      </c>
      <c r="O1081" s="2">
        <f t="shared" ca="1" si="216"/>
        <v>69.3</v>
      </c>
      <c r="P1081" s="2">
        <f t="shared" ca="1" si="217"/>
        <v>29.7</v>
      </c>
      <c r="Q1081">
        <f t="shared" ca="1" si="218"/>
        <v>18</v>
      </c>
      <c r="R1081">
        <f t="shared" ca="1" si="218"/>
        <v>48</v>
      </c>
      <c r="S1081" s="2">
        <f t="shared" ca="1" si="219"/>
        <v>5.6000000000000005</v>
      </c>
      <c r="T1081" s="3">
        <f t="shared" ca="1" si="220"/>
        <v>0.30750304843893705</v>
      </c>
      <c r="U1081" t="str" cm="1">
        <f t="array" aca="1" ref="U1081" ca="1">INDEX($U$2:$U$4,RANDBETWEEN(1,ROWS($U$2:$U$4)),1)</f>
        <v>Single</v>
      </c>
    </row>
    <row r="1082" spans="1:21">
      <c r="A1082">
        <v>1081</v>
      </c>
      <c r="B1082" cm="1">
        <f t="array" aca="1" ref="B1082" ca="1">INDEX($B$2:$B$3,RANDBETWEEN(1,ROWS($B$2:$B$3)),1)</f>
        <v>2021</v>
      </c>
      <c r="C1082">
        <f t="shared" ca="1" si="208"/>
        <v>1454143</v>
      </c>
      <c r="D1082" t="str" cm="1">
        <f t="array" aca="1" ref="D1082" ca="1">INDEX($D$2:$D$6,RANDBETWEEN(1,ROWS($D$2:$D$6)),1)</f>
        <v>Costas Antonis</v>
      </c>
      <c r="E1082" s="1">
        <f t="shared" ca="1" si="209"/>
        <v>44328</v>
      </c>
      <c r="F1082">
        <f t="shared" ca="1" si="210"/>
        <v>20</v>
      </c>
      <c r="G1082" t="str" cm="1">
        <f t="array" aca="1" ref="G1082" ca="1">INDEX($G$2:$G$3,RANDBETWEEN(1,ROWS($G$2:$G$3)),1)</f>
        <v>Female</v>
      </c>
      <c r="H1082" s="1">
        <f t="shared" ca="1" si="211"/>
        <v>43576</v>
      </c>
      <c r="I1082">
        <f t="shared" ca="1" si="212"/>
        <v>11</v>
      </c>
      <c r="J1082">
        <f t="shared" ca="1" si="213"/>
        <v>14</v>
      </c>
      <c r="K1082" t="str" cm="1">
        <f t="array" aca="1" ref="K1082" ca="1">INDEX($K$2:$K$6,RANDBETWEEN(1,ROWS($K$2:$K$6)),1)</f>
        <v>Germany</v>
      </c>
      <c r="L1082">
        <f t="shared" ca="1" si="214"/>
        <v>87</v>
      </c>
      <c r="M1082">
        <f t="shared" ca="1" si="215"/>
        <v>195</v>
      </c>
      <c r="N1082">
        <f t="shared" ca="1" si="214"/>
        <v>52</v>
      </c>
      <c r="O1082" s="2">
        <f t="shared" ca="1" si="216"/>
        <v>36.4</v>
      </c>
      <c r="P1082" s="2">
        <f t="shared" ca="1" si="217"/>
        <v>15.6</v>
      </c>
      <c r="Q1082">
        <f t="shared" ca="1" si="218"/>
        <v>35</v>
      </c>
      <c r="R1082">
        <f t="shared" ca="1" si="218"/>
        <v>12</v>
      </c>
      <c r="S1082" s="2">
        <f t="shared" ca="1" si="219"/>
        <v>5</v>
      </c>
      <c r="T1082" s="3">
        <f t="shared" ca="1" si="220"/>
        <v>0.75292749148804128</v>
      </c>
      <c r="U1082" t="str" cm="1">
        <f t="array" aca="1" ref="U1082" ca="1">INDEX($U$2:$U$4,RANDBETWEEN(1,ROWS($U$2:$U$4)),1)</f>
        <v>Single</v>
      </c>
    </row>
    <row r="1083" spans="1:21">
      <c r="A1083">
        <v>1082</v>
      </c>
      <c r="B1083" cm="1">
        <f t="array" aca="1" ref="B1083" ca="1">INDEX($B$2:$B$3,RANDBETWEEN(1,ROWS($B$2:$B$3)),1)</f>
        <v>2021</v>
      </c>
      <c r="C1083">
        <f t="shared" ca="1" si="208"/>
        <v>1445180</v>
      </c>
      <c r="D1083" t="str" cm="1">
        <f t="array" aca="1" ref="D1083" ca="1">INDEX($D$2:$D$6,RANDBETWEEN(1,ROWS($D$2:$D$6)),1)</f>
        <v>Foteini Antonis</v>
      </c>
      <c r="E1083" s="1">
        <f t="shared" ca="1" si="209"/>
        <v>44008</v>
      </c>
      <c r="F1083">
        <f t="shared" ca="1" si="210"/>
        <v>26</v>
      </c>
      <c r="G1083" t="str" cm="1">
        <f t="array" aca="1" ref="G1083" ca="1">INDEX($G$2:$G$3,RANDBETWEEN(1,ROWS($G$2:$G$3)),1)</f>
        <v>Female</v>
      </c>
      <c r="H1083" s="1">
        <f t="shared" ca="1" si="211"/>
        <v>43567</v>
      </c>
      <c r="I1083">
        <f t="shared" ca="1" si="212"/>
        <v>14</v>
      </c>
      <c r="J1083">
        <f t="shared" ca="1" si="213"/>
        <v>15</v>
      </c>
      <c r="K1083" t="str" cm="1">
        <f t="array" aca="1" ref="K1083" ca="1">INDEX($K$2:$K$6,RANDBETWEEN(1,ROWS($K$2:$K$6)),1)</f>
        <v>Australia</v>
      </c>
      <c r="L1083">
        <f t="shared" ca="1" si="214"/>
        <v>73</v>
      </c>
      <c r="M1083">
        <f t="shared" ca="1" si="215"/>
        <v>198</v>
      </c>
      <c r="N1083">
        <f t="shared" ca="1" si="214"/>
        <v>69</v>
      </c>
      <c r="O1083" s="2">
        <f t="shared" ca="1" si="216"/>
        <v>48.3</v>
      </c>
      <c r="P1083" s="2">
        <f t="shared" ca="1" si="217"/>
        <v>20.7</v>
      </c>
      <c r="Q1083">
        <f t="shared" ca="1" si="218"/>
        <v>44</v>
      </c>
      <c r="R1083">
        <f t="shared" ca="1" si="218"/>
        <v>41</v>
      </c>
      <c r="S1083" s="2">
        <f t="shared" ca="1" si="219"/>
        <v>5.8000000000000007</v>
      </c>
      <c r="T1083" s="3">
        <f t="shared" ca="1" si="220"/>
        <v>0.1907480647212072</v>
      </c>
      <c r="U1083" t="str" cm="1">
        <f t="array" aca="1" ref="U1083" ca="1">INDEX($U$2:$U$4,RANDBETWEEN(1,ROWS($U$2:$U$4)),1)</f>
        <v>Married</v>
      </c>
    </row>
    <row r="1084" spans="1:21">
      <c r="A1084">
        <v>1083</v>
      </c>
      <c r="B1084" cm="1">
        <f t="array" aca="1" ref="B1084" ca="1">INDEX($B$2:$B$3,RANDBETWEEN(1,ROWS($B$2:$B$3)),1)</f>
        <v>2020</v>
      </c>
      <c r="C1084">
        <f t="shared" ca="1" si="208"/>
        <v>1426235</v>
      </c>
      <c r="D1084" t="str" cm="1">
        <f t="array" aca="1" ref="D1084" ca="1">INDEX($D$2:$D$6,RANDBETWEEN(1,ROWS($D$2:$D$6)),1)</f>
        <v>Irini Antoniou</v>
      </c>
      <c r="E1084" s="1">
        <f t="shared" ca="1" si="209"/>
        <v>44223</v>
      </c>
      <c r="F1084">
        <f t="shared" ca="1" si="210"/>
        <v>23</v>
      </c>
      <c r="G1084" t="str" cm="1">
        <f t="array" aca="1" ref="G1084" ca="1">INDEX($G$2:$G$3,RANDBETWEEN(1,ROWS($G$2:$G$3)),1)</f>
        <v>Female</v>
      </c>
      <c r="H1084" s="1">
        <f t="shared" ca="1" si="211"/>
        <v>43559</v>
      </c>
      <c r="I1084">
        <f t="shared" ca="1" si="212"/>
        <v>13</v>
      </c>
      <c r="J1084">
        <f t="shared" ca="1" si="213"/>
        <v>9</v>
      </c>
      <c r="K1084" t="str" cm="1">
        <f t="array" aca="1" ref="K1084" ca="1">INDEX($K$2:$K$6,RANDBETWEEN(1,ROWS($K$2:$K$6)),1)</f>
        <v>Spain</v>
      </c>
      <c r="L1084">
        <f t="shared" ca="1" si="214"/>
        <v>58</v>
      </c>
      <c r="M1084">
        <f t="shared" ca="1" si="215"/>
        <v>137</v>
      </c>
      <c r="N1084">
        <f t="shared" ca="1" si="214"/>
        <v>80</v>
      </c>
      <c r="O1084" s="2">
        <f t="shared" ca="1" si="216"/>
        <v>56</v>
      </c>
      <c r="P1084" s="2">
        <f t="shared" ca="1" si="217"/>
        <v>24</v>
      </c>
      <c r="Q1084">
        <f t="shared" ca="1" si="218"/>
        <v>19</v>
      </c>
      <c r="R1084">
        <f t="shared" ca="1" si="218"/>
        <v>47</v>
      </c>
      <c r="S1084" s="2">
        <f t="shared" ca="1" si="219"/>
        <v>4.4000000000000004</v>
      </c>
      <c r="T1084" s="3">
        <f t="shared" ca="1" si="220"/>
        <v>3.0450964268417424E-2</v>
      </c>
      <c r="U1084" t="str" cm="1">
        <f t="array" aca="1" ref="U1084" ca="1">INDEX($U$2:$U$4,RANDBETWEEN(1,ROWS($U$2:$U$4)),1)</f>
        <v>In Relationship</v>
      </c>
    </row>
    <row r="1085" spans="1:21">
      <c r="A1085">
        <v>1084</v>
      </c>
      <c r="B1085" cm="1">
        <f t="array" aca="1" ref="B1085" ca="1">INDEX($B$2:$B$3,RANDBETWEEN(1,ROWS($B$2:$B$3)),1)</f>
        <v>2020</v>
      </c>
      <c r="C1085">
        <f t="shared" ca="1" si="208"/>
        <v>1440002</v>
      </c>
      <c r="D1085" t="str" cm="1">
        <f t="array" aca="1" ref="D1085" ca="1">INDEX($D$2:$D$6,RANDBETWEEN(1,ROWS($D$2:$D$6)),1)</f>
        <v>Marios Katsaros</v>
      </c>
      <c r="E1085" s="1">
        <f t="shared" ca="1" si="209"/>
        <v>44255</v>
      </c>
      <c r="F1085">
        <f t="shared" ca="1" si="210"/>
        <v>20</v>
      </c>
      <c r="G1085" t="str" cm="1">
        <f t="array" aca="1" ref="G1085" ca="1">INDEX($G$2:$G$3,RANDBETWEEN(1,ROWS($G$2:$G$3)),1)</f>
        <v>Male</v>
      </c>
      <c r="H1085" s="1">
        <f t="shared" ca="1" si="211"/>
        <v>43389</v>
      </c>
      <c r="I1085">
        <f t="shared" ca="1" si="212"/>
        <v>16</v>
      </c>
      <c r="J1085">
        <f t="shared" ca="1" si="213"/>
        <v>15</v>
      </c>
      <c r="K1085" t="str" cm="1">
        <f t="array" aca="1" ref="K1085" ca="1">INDEX($K$2:$K$6,RANDBETWEEN(1,ROWS($K$2:$K$6)),1)</f>
        <v>France</v>
      </c>
      <c r="L1085">
        <f t="shared" ca="1" si="214"/>
        <v>88</v>
      </c>
      <c r="M1085">
        <f t="shared" ca="1" si="215"/>
        <v>105</v>
      </c>
      <c r="N1085">
        <f t="shared" ca="1" si="214"/>
        <v>100</v>
      </c>
      <c r="O1085" s="2">
        <f t="shared" ca="1" si="216"/>
        <v>70</v>
      </c>
      <c r="P1085" s="2">
        <f t="shared" ca="1" si="217"/>
        <v>30</v>
      </c>
      <c r="Q1085">
        <f t="shared" ca="1" si="218"/>
        <v>42</v>
      </c>
      <c r="R1085">
        <f t="shared" ca="1" si="218"/>
        <v>20</v>
      </c>
      <c r="S1085" s="2">
        <f t="shared" ca="1" si="219"/>
        <v>6.2</v>
      </c>
      <c r="T1085" s="3">
        <f t="shared" ca="1" si="220"/>
        <v>0.60900762694907362</v>
      </c>
      <c r="U1085" t="str" cm="1">
        <f t="array" aca="1" ref="U1085" ca="1">INDEX($U$2:$U$4,RANDBETWEEN(1,ROWS($U$2:$U$4)),1)</f>
        <v>In Relationship</v>
      </c>
    </row>
    <row r="1086" spans="1:21">
      <c r="A1086">
        <v>1085</v>
      </c>
      <c r="B1086" cm="1">
        <f t="array" aca="1" ref="B1086" ca="1">INDEX($B$2:$B$3,RANDBETWEEN(1,ROWS($B$2:$B$3)),1)</f>
        <v>2020</v>
      </c>
      <c r="C1086">
        <f t="shared" ca="1" si="208"/>
        <v>1418697</v>
      </c>
      <c r="D1086" t="str" cm="1">
        <f t="array" aca="1" ref="D1086" ca="1">INDEX($D$2:$D$6,RANDBETWEEN(1,ROWS($D$2:$D$6)),1)</f>
        <v>Irini Antoniou</v>
      </c>
      <c r="E1086" s="1">
        <f t="shared" ca="1" si="209"/>
        <v>44337</v>
      </c>
      <c r="F1086">
        <f t="shared" ca="1" si="210"/>
        <v>24</v>
      </c>
      <c r="G1086" t="str" cm="1">
        <f t="array" aca="1" ref="G1086" ca="1">INDEX($G$2:$G$3,RANDBETWEEN(1,ROWS($G$2:$G$3)),1)</f>
        <v>Female</v>
      </c>
      <c r="H1086" s="1">
        <f t="shared" ca="1" si="211"/>
        <v>43555</v>
      </c>
      <c r="I1086">
        <f t="shared" ca="1" si="212"/>
        <v>12</v>
      </c>
      <c r="J1086">
        <f t="shared" ca="1" si="213"/>
        <v>13</v>
      </c>
      <c r="K1086" t="str" cm="1">
        <f t="array" aca="1" ref="K1086" ca="1">INDEX($K$2:$K$6,RANDBETWEEN(1,ROWS($K$2:$K$6)),1)</f>
        <v>Germany</v>
      </c>
      <c r="L1086">
        <f t="shared" ca="1" si="214"/>
        <v>85</v>
      </c>
      <c r="M1086">
        <f t="shared" ca="1" si="215"/>
        <v>168</v>
      </c>
      <c r="N1086">
        <f t="shared" ca="1" si="214"/>
        <v>55</v>
      </c>
      <c r="O1086" s="2">
        <f t="shared" ca="1" si="216"/>
        <v>38.5</v>
      </c>
      <c r="P1086" s="2">
        <f t="shared" ca="1" si="217"/>
        <v>16.5</v>
      </c>
      <c r="Q1086">
        <f t="shared" ca="1" si="218"/>
        <v>12</v>
      </c>
      <c r="R1086">
        <f t="shared" ca="1" si="218"/>
        <v>38</v>
      </c>
      <c r="S1086" s="2">
        <f t="shared" ca="1" si="219"/>
        <v>5</v>
      </c>
      <c r="T1086" s="3">
        <f t="shared" ca="1" si="220"/>
        <v>0.16574960116802906</v>
      </c>
      <c r="U1086" t="str" cm="1">
        <f t="array" aca="1" ref="U1086" ca="1">INDEX($U$2:$U$4,RANDBETWEEN(1,ROWS($U$2:$U$4)),1)</f>
        <v>Married</v>
      </c>
    </row>
    <row r="1087" spans="1:21">
      <c r="A1087">
        <v>1086</v>
      </c>
      <c r="B1087" cm="1">
        <f t="array" aca="1" ref="B1087" ca="1">INDEX($B$2:$B$3,RANDBETWEEN(1,ROWS($B$2:$B$3)),1)</f>
        <v>2021</v>
      </c>
      <c r="C1087">
        <f t="shared" ca="1" si="208"/>
        <v>1433242</v>
      </c>
      <c r="D1087" t="str" cm="1">
        <f t="array" aca="1" ref="D1087" ca="1">INDEX($D$2:$D$6,RANDBETWEEN(1,ROWS($D$2:$D$6)),1)</f>
        <v>Irini Antoniou</v>
      </c>
      <c r="E1087" s="1">
        <f t="shared" ca="1" si="209"/>
        <v>44301</v>
      </c>
      <c r="F1087">
        <f t="shared" ca="1" si="210"/>
        <v>22</v>
      </c>
      <c r="G1087" t="str" cm="1">
        <f t="array" aca="1" ref="G1087" ca="1">INDEX($G$2:$G$3,RANDBETWEEN(1,ROWS($G$2:$G$3)),1)</f>
        <v>Male</v>
      </c>
      <c r="H1087" s="1">
        <f t="shared" ca="1" si="211"/>
        <v>43316</v>
      </c>
      <c r="I1087">
        <f t="shared" ca="1" si="212"/>
        <v>11</v>
      </c>
      <c r="J1087">
        <f t="shared" ca="1" si="213"/>
        <v>15</v>
      </c>
      <c r="K1087" t="str" cm="1">
        <f t="array" aca="1" ref="K1087" ca="1">INDEX($K$2:$K$6,RANDBETWEEN(1,ROWS($K$2:$K$6)),1)</f>
        <v>Spain</v>
      </c>
      <c r="L1087">
        <f t="shared" ca="1" si="214"/>
        <v>86</v>
      </c>
      <c r="M1087">
        <f t="shared" ca="1" si="215"/>
        <v>140</v>
      </c>
      <c r="N1087">
        <f t="shared" ca="1" si="214"/>
        <v>55</v>
      </c>
      <c r="O1087" s="2">
        <f t="shared" ca="1" si="216"/>
        <v>38.5</v>
      </c>
      <c r="P1087" s="2">
        <f t="shared" ca="1" si="217"/>
        <v>16.5</v>
      </c>
      <c r="Q1087">
        <f t="shared" ca="1" si="218"/>
        <v>24</v>
      </c>
      <c r="R1087">
        <f t="shared" ca="1" si="218"/>
        <v>12</v>
      </c>
      <c r="S1087" s="2">
        <f t="shared" ca="1" si="219"/>
        <v>5.2</v>
      </c>
      <c r="T1087" s="3">
        <f t="shared" ca="1" si="220"/>
        <v>0.79125888614392514</v>
      </c>
      <c r="U1087" t="str" cm="1">
        <f t="array" aca="1" ref="U1087" ca="1">INDEX($U$2:$U$4,RANDBETWEEN(1,ROWS($U$2:$U$4)),1)</f>
        <v>Married</v>
      </c>
    </row>
    <row r="1088" spans="1:21">
      <c r="A1088">
        <v>1087</v>
      </c>
      <c r="B1088" cm="1">
        <f t="array" aca="1" ref="B1088" ca="1">INDEX($B$2:$B$3,RANDBETWEEN(1,ROWS($B$2:$B$3)),1)</f>
        <v>2021</v>
      </c>
      <c r="C1088">
        <f t="shared" ca="1" si="208"/>
        <v>1457259</v>
      </c>
      <c r="D1088" t="str" cm="1">
        <f t="array" aca="1" ref="D1088" ca="1">INDEX($D$2:$D$6,RANDBETWEEN(1,ROWS($D$2:$D$6)),1)</f>
        <v>Foteini Antonis</v>
      </c>
      <c r="E1088" s="1">
        <f t="shared" ca="1" si="209"/>
        <v>44396</v>
      </c>
      <c r="F1088">
        <f t="shared" ca="1" si="210"/>
        <v>22</v>
      </c>
      <c r="G1088" t="str" cm="1">
        <f t="array" aca="1" ref="G1088" ca="1">INDEX($G$2:$G$3,RANDBETWEEN(1,ROWS($G$2:$G$3)),1)</f>
        <v>Male</v>
      </c>
      <c r="H1088" s="1">
        <f t="shared" ca="1" si="211"/>
        <v>43345</v>
      </c>
      <c r="I1088">
        <f t="shared" ca="1" si="212"/>
        <v>17</v>
      </c>
      <c r="J1088">
        <f t="shared" ca="1" si="213"/>
        <v>9</v>
      </c>
      <c r="K1088" t="str" cm="1">
        <f t="array" aca="1" ref="K1088" ca="1">INDEX($K$2:$K$6,RANDBETWEEN(1,ROWS($K$2:$K$6)),1)</f>
        <v>Germany</v>
      </c>
      <c r="L1088">
        <f t="shared" ca="1" si="214"/>
        <v>94</v>
      </c>
      <c r="M1088">
        <f t="shared" ca="1" si="215"/>
        <v>125</v>
      </c>
      <c r="N1088">
        <f t="shared" ca="1" si="214"/>
        <v>60</v>
      </c>
      <c r="O1088" s="2">
        <f t="shared" ca="1" si="216"/>
        <v>42</v>
      </c>
      <c r="P1088" s="2">
        <f t="shared" ca="1" si="217"/>
        <v>18</v>
      </c>
      <c r="Q1088">
        <f t="shared" ca="1" si="218"/>
        <v>46</v>
      </c>
      <c r="R1088">
        <f t="shared" ca="1" si="218"/>
        <v>32</v>
      </c>
      <c r="S1088" s="2">
        <f t="shared" ca="1" si="219"/>
        <v>5.2</v>
      </c>
      <c r="T1088" s="3">
        <f t="shared" ca="1" si="220"/>
        <v>0.28206929422463378</v>
      </c>
      <c r="U1088" t="str" cm="1">
        <f t="array" aca="1" ref="U1088" ca="1">INDEX($U$2:$U$4,RANDBETWEEN(1,ROWS($U$2:$U$4)),1)</f>
        <v>Married</v>
      </c>
    </row>
    <row r="1089" spans="1:21">
      <c r="A1089">
        <v>1088</v>
      </c>
      <c r="B1089" cm="1">
        <f t="array" aca="1" ref="B1089" ca="1">INDEX($B$2:$B$3,RANDBETWEEN(1,ROWS($B$2:$B$3)),1)</f>
        <v>2021</v>
      </c>
      <c r="C1089">
        <f t="shared" ca="1" si="208"/>
        <v>1475080</v>
      </c>
      <c r="D1089" t="str" cm="1">
        <f t="array" aca="1" ref="D1089" ca="1">INDEX($D$2:$D$6,RANDBETWEEN(1,ROWS($D$2:$D$6)),1)</f>
        <v>Marios Katsaros</v>
      </c>
      <c r="E1089" s="1">
        <f t="shared" ca="1" si="209"/>
        <v>44358</v>
      </c>
      <c r="F1089">
        <f t="shared" ca="1" si="210"/>
        <v>24</v>
      </c>
      <c r="G1089" t="str" cm="1">
        <f t="array" aca="1" ref="G1089" ca="1">INDEX($G$2:$G$3,RANDBETWEEN(1,ROWS($G$2:$G$3)),1)</f>
        <v>Female</v>
      </c>
      <c r="H1089" s="1">
        <f t="shared" ca="1" si="211"/>
        <v>43588</v>
      </c>
      <c r="I1089">
        <f t="shared" ca="1" si="212"/>
        <v>15</v>
      </c>
      <c r="J1089">
        <f t="shared" ca="1" si="213"/>
        <v>10</v>
      </c>
      <c r="K1089" t="str" cm="1">
        <f t="array" aca="1" ref="K1089" ca="1">INDEX($K$2:$K$6,RANDBETWEEN(1,ROWS($K$2:$K$6)),1)</f>
        <v>France</v>
      </c>
      <c r="L1089">
        <f t="shared" ca="1" si="214"/>
        <v>88</v>
      </c>
      <c r="M1089">
        <f t="shared" ca="1" si="215"/>
        <v>145</v>
      </c>
      <c r="N1089">
        <f t="shared" ca="1" si="214"/>
        <v>57</v>
      </c>
      <c r="O1089" s="2">
        <f t="shared" ca="1" si="216"/>
        <v>39.9</v>
      </c>
      <c r="P1089" s="2">
        <f t="shared" ca="1" si="217"/>
        <v>17.099999999999998</v>
      </c>
      <c r="Q1089">
        <f t="shared" ca="1" si="218"/>
        <v>41</v>
      </c>
      <c r="R1089">
        <f t="shared" ca="1" si="218"/>
        <v>33</v>
      </c>
      <c r="S1089" s="2">
        <f t="shared" ca="1" si="219"/>
        <v>5</v>
      </c>
      <c r="T1089" s="3">
        <f t="shared" ca="1" si="220"/>
        <v>7.2127057635529068E-2</v>
      </c>
      <c r="U1089" t="str" cm="1">
        <f t="array" aca="1" ref="U1089" ca="1">INDEX($U$2:$U$4,RANDBETWEEN(1,ROWS($U$2:$U$4)),1)</f>
        <v>In Relationship</v>
      </c>
    </row>
    <row r="1090" spans="1:21">
      <c r="A1090">
        <v>1089</v>
      </c>
      <c r="B1090" cm="1">
        <f t="array" aca="1" ref="B1090" ca="1">INDEX($B$2:$B$3,RANDBETWEEN(1,ROWS($B$2:$B$3)),1)</f>
        <v>2021</v>
      </c>
      <c r="C1090">
        <f t="shared" ca="1" si="208"/>
        <v>1482146</v>
      </c>
      <c r="D1090" t="str" cm="1">
        <f t="array" aca="1" ref="D1090" ca="1">INDEX($D$2:$D$6,RANDBETWEEN(1,ROWS($D$2:$D$6)),1)</f>
        <v>Irini Antoniou</v>
      </c>
      <c r="E1090" s="1">
        <f t="shared" ca="1" si="209"/>
        <v>44355</v>
      </c>
      <c r="F1090">
        <f t="shared" ca="1" si="210"/>
        <v>28</v>
      </c>
      <c r="G1090" t="str" cm="1">
        <f t="array" aca="1" ref="G1090" ca="1">INDEX($G$2:$G$3,RANDBETWEEN(1,ROWS($G$2:$G$3)),1)</f>
        <v>Female</v>
      </c>
      <c r="H1090" s="1">
        <f t="shared" ca="1" si="211"/>
        <v>43515</v>
      </c>
      <c r="I1090">
        <f t="shared" ca="1" si="212"/>
        <v>12</v>
      </c>
      <c r="J1090">
        <f t="shared" ca="1" si="213"/>
        <v>9</v>
      </c>
      <c r="K1090" t="str" cm="1">
        <f t="array" aca="1" ref="K1090" ca="1">INDEX($K$2:$K$6,RANDBETWEEN(1,ROWS($K$2:$K$6)),1)</f>
        <v>Germany</v>
      </c>
      <c r="L1090">
        <f t="shared" ca="1" si="214"/>
        <v>57</v>
      </c>
      <c r="M1090">
        <f t="shared" ca="1" si="215"/>
        <v>137</v>
      </c>
      <c r="N1090">
        <f t="shared" ca="1" si="214"/>
        <v>78</v>
      </c>
      <c r="O1090" s="2">
        <f t="shared" ca="1" si="216"/>
        <v>54.599999999999994</v>
      </c>
      <c r="P1090" s="2">
        <f t="shared" ca="1" si="217"/>
        <v>23.4</v>
      </c>
      <c r="Q1090">
        <f t="shared" ca="1" si="218"/>
        <v>27</v>
      </c>
      <c r="R1090">
        <f t="shared" ca="1" si="218"/>
        <v>49</v>
      </c>
      <c r="S1090" s="2">
        <f t="shared" ca="1" si="219"/>
        <v>4.2</v>
      </c>
      <c r="T1090" s="3">
        <f t="shared" ca="1" si="220"/>
        <v>0.70034102106212326</v>
      </c>
      <c r="U1090" t="str" cm="1">
        <f t="array" aca="1" ref="U1090" ca="1">INDEX($U$2:$U$4,RANDBETWEEN(1,ROWS($U$2:$U$4)),1)</f>
        <v>In Relationship</v>
      </c>
    </row>
    <row r="1091" spans="1:21">
      <c r="A1091">
        <v>1090</v>
      </c>
      <c r="B1091" cm="1">
        <f t="array" aca="1" ref="B1091" ca="1">INDEX($B$2:$B$3,RANDBETWEEN(1,ROWS($B$2:$B$3)),1)</f>
        <v>2021</v>
      </c>
      <c r="C1091">
        <f t="shared" ref="C1091:C1154" ca="1" si="221">RANDBETWEEN(1400045,1500098)</f>
        <v>1447922</v>
      </c>
      <c r="D1091" t="str" cm="1">
        <f t="array" aca="1" ref="D1091" ca="1">INDEX($D$2:$D$6,RANDBETWEEN(1,ROWS($D$2:$D$6)),1)</f>
        <v>Costas Antonis</v>
      </c>
      <c r="E1091" s="1">
        <f t="shared" ref="E1091:E1154" ca="1" si="222">RANDBETWEEN(DATE(2020,6,1),DATE(2021,7,30))</f>
        <v>44268</v>
      </c>
      <c r="F1091">
        <f t="shared" ref="F1091:F1154" ca="1" si="223">RANDBETWEEN(18,28)</f>
        <v>25</v>
      </c>
      <c r="G1091" t="str" cm="1">
        <f t="array" aca="1" ref="G1091" ca="1">INDEX($G$2:$G$3,RANDBETWEEN(1,ROWS($G$2:$G$3)),1)</f>
        <v>Female</v>
      </c>
      <c r="H1091" s="1">
        <f t="shared" ref="H1091:H1154" ca="1" si="224">RANDBETWEEN(DATE(2018,6,1),DATE(2019,7,30))</f>
        <v>43337</v>
      </c>
      <c r="I1091">
        <f t="shared" ref="I1091:I1154" ca="1" si="225">RANDBETWEEN(10,20)</f>
        <v>18</v>
      </c>
      <c r="J1091">
        <f t="shared" ref="J1091:J1154" ca="1" si="226">RANDBETWEEN(8,15)</f>
        <v>15</v>
      </c>
      <c r="K1091" t="str" cm="1">
        <f t="array" aca="1" ref="K1091" ca="1">INDEX($K$2:$K$6,RANDBETWEEN(1,ROWS($K$2:$K$6)),1)</f>
        <v>France</v>
      </c>
      <c r="L1091">
        <f t="shared" ref="L1091:N1154" ca="1" si="227">RANDBETWEEN(50,100)</f>
        <v>96</v>
      </c>
      <c r="M1091">
        <f t="shared" ref="M1091:M1154" ca="1" si="228">RANDBETWEEN(100,200)</f>
        <v>118</v>
      </c>
      <c r="N1091">
        <f t="shared" ca="1" si="227"/>
        <v>90</v>
      </c>
      <c r="O1091" s="2">
        <f t="shared" ref="O1091:O1154" ca="1" si="229">N1091*0.7</f>
        <v>62.999999999999993</v>
      </c>
      <c r="P1091" s="2">
        <f t="shared" ref="P1091:P1154" ca="1" si="230">N1091*0.3</f>
        <v>27</v>
      </c>
      <c r="Q1091">
        <f t="shared" ref="Q1091:R1154" ca="1" si="231">RANDBETWEEN(10,50)</f>
        <v>26</v>
      </c>
      <c r="R1091">
        <f t="shared" ca="1" si="231"/>
        <v>45</v>
      </c>
      <c r="S1091" s="2">
        <f t="shared" ref="S1091:S1154" ca="1" si="232">SUM(I1091:J1091)*0.2</f>
        <v>6.6000000000000005</v>
      </c>
      <c r="T1091" s="3">
        <f t="shared" ref="T1091:T1154" ca="1" si="233">RAND()</f>
        <v>0.86176945326010945</v>
      </c>
      <c r="U1091" t="str" cm="1">
        <f t="array" aca="1" ref="U1091" ca="1">INDEX($U$2:$U$4,RANDBETWEEN(1,ROWS($U$2:$U$4)),1)</f>
        <v>In Relationship</v>
      </c>
    </row>
    <row r="1092" spans="1:21">
      <c r="A1092">
        <v>1091</v>
      </c>
      <c r="B1092" cm="1">
        <f t="array" aca="1" ref="B1092" ca="1">INDEX($B$2:$B$3,RANDBETWEEN(1,ROWS($B$2:$B$3)),1)</f>
        <v>2021</v>
      </c>
      <c r="C1092">
        <f t="shared" ca="1" si="221"/>
        <v>1455459</v>
      </c>
      <c r="D1092" t="str" cm="1">
        <f t="array" aca="1" ref="D1092" ca="1">INDEX($D$2:$D$6,RANDBETWEEN(1,ROWS($D$2:$D$6)),1)</f>
        <v>Costas Antonis</v>
      </c>
      <c r="E1092" s="1">
        <f t="shared" ca="1" si="222"/>
        <v>44088</v>
      </c>
      <c r="F1092">
        <f t="shared" ca="1" si="223"/>
        <v>25</v>
      </c>
      <c r="G1092" t="str" cm="1">
        <f t="array" aca="1" ref="G1092" ca="1">INDEX($G$2:$G$3,RANDBETWEEN(1,ROWS($G$2:$G$3)),1)</f>
        <v>Female</v>
      </c>
      <c r="H1092" s="1">
        <f t="shared" ca="1" si="224"/>
        <v>43565</v>
      </c>
      <c r="I1092">
        <f t="shared" ca="1" si="225"/>
        <v>12</v>
      </c>
      <c r="J1092">
        <f t="shared" ca="1" si="226"/>
        <v>10</v>
      </c>
      <c r="K1092" t="str" cm="1">
        <f t="array" aca="1" ref="K1092" ca="1">INDEX($K$2:$K$6,RANDBETWEEN(1,ROWS($K$2:$K$6)),1)</f>
        <v>France</v>
      </c>
      <c r="L1092">
        <f t="shared" ca="1" si="227"/>
        <v>89</v>
      </c>
      <c r="M1092">
        <f t="shared" ca="1" si="228"/>
        <v>118</v>
      </c>
      <c r="N1092">
        <f t="shared" ca="1" si="227"/>
        <v>71</v>
      </c>
      <c r="O1092" s="2">
        <f t="shared" ca="1" si="229"/>
        <v>49.699999999999996</v>
      </c>
      <c r="P1092" s="2">
        <f t="shared" ca="1" si="230"/>
        <v>21.3</v>
      </c>
      <c r="Q1092">
        <f t="shared" ca="1" si="231"/>
        <v>31</v>
      </c>
      <c r="R1092">
        <f t="shared" ca="1" si="231"/>
        <v>48</v>
      </c>
      <c r="S1092" s="2">
        <f t="shared" ca="1" si="232"/>
        <v>4.4000000000000004</v>
      </c>
      <c r="T1092" s="3">
        <f t="shared" ca="1" si="233"/>
        <v>0.6555001130009187</v>
      </c>
      <c r="U1092" t="str" cm="1">
        <f t="array" aca="1" ref="U1092" ca="1">INDEX($U$2:$U$4,RANDBETWEEN(1,ROWS($U$2:$U$4)),1)</f>
        <v>Married</v>
      </c>
    </row>
    <row r="1093" spans="1:21">
      <c r="A1093">
        <v>1092</v>
      </c>
      <c r="B1093" cm="1">
        <f t="array" aca="1" ref="B1093" ca="1">INDEX($B$2:$B$3,RANDBETWEEN(1,ROWS($B$2:$B$3)),1)</f>
        <v>2020</v>
      </c>
      <c r="C1093">
        <f t="shared" ca="1" si="221"/>
        <v>1412639</v>
      </c>
      <c r="D1093" t="str" cm="1">
        <f t="array" aca="1" ref="D1093" ca="1">INDEX($D$2:$D$6,RANDBETWEEN(1,ROWS($D$2:$D$6)),1)</f>
        <v>Costas Antonis</v>
      </c>
      <c r="E1093" s="1">
        <f t="shared" ca="1" si="222"/>
        <v>44098</v>
      </c>
      <c r="F1093">
        <f t="shared" ca="1" si="223"/>
        <v>22</v>
      </c>
      <c r="G1093" t="str" cm="1">
        <f t="array" aca="1" ref="G1093" ca="1">INDEX($G$2:$G$3,RANDBETWEEN(1,ROWS($G$2:$G$3)),1)</f>
        <v>Female</v>
      </c>
      <c r="H1093" s="1">
        <f t="shared" ca="1" si="224"/>
        <v>43271</v>
      </c>
      <c r="I1093">
        <f t="shared" ca="1" si="225"/>
        <v>16</v>
      </c>
      <c r="J1093">
        <f t="shared" ca="1" si="226"/>
        <v>13</v>
      </c>
      <c r="K1093" t="str" cm="1">
        <f t="array" aca="1" ref="K1093" ca="1">INDEX($K$2:$K$6,RANDBETWEEN(1,ROWS($K$2:$K$6)),1)</f>
        <v>Spain</v>
      </c>
      <c r="L1093">
        <f t="shared" ca="1" si="227"/>
        <v>61</v>
      </c>
      <c r="M1093">
        <f t="shared" ca="1" si="228"/>
        <v>139</v>
      </c>
      <c r="N1093">
        <f t="shared" ca="1" si="227"/>
        <v>81</v>
      </c>
      <c r="O1093" s="2">
        <f t="shared" ca="1" si="229"/>
        <v>56.699999999999996</v>
      </c>
      <c r="P1093" s="2">
        <f t="shared" ca="1" si="230"/>
        <v>24.3</v>
      </c>
      <c r="Q1093">
        <f t="shared" ca="1" si="231"/>
        <v>36</v>
      </c>
      <c r="R1093">
        <f t="shared" ca="1" si="231"/>
        <v>47</v>
      </c>
      <c r="S1093" s="2">
        <f t="shared" ca="1" si="232"/>
        <v>5.8000000000000007</v>
      </c>
      <c r="T1093" s="3">
        <f t="shared" ca="1" si="233"/>
        <v>0.8862144753434984</v>
      </c>
      <c r="U1093" t="str" cm="1">
        <f t="array" aca="1" ref="U1093" ca="1">INDEX($U$2:$U$4,RANDBETWEEN(1,ROWS($U$2:$U$4)),1)</f>
        <v>In Relationship</v>
      </c>
    </row>
    <row r="1094" spans="1:21">
      <c r="A1094">
        <v>1093</v>
      </c>
      <c r="B1094" cm="1">
        <f t="array" aca="1" ref="B1094" ca="1">INDEX($B$2:$B$3,RANDBETWEEN(1,ROWS($B$2:$B$3)),1)</f>
        <v>2020</v>
      </c>
      <c r="C1094">
        <f t="shared" ca="1" si="221"/>
        <v>1440191</v>
      </c>
      <c r="D1094" t="str" cm="1">
        <f t="array" aca="1" ref="D1094" ca="1">INDEX($D$2:$D$6,RANDBETWEEN(1,ROWS($D$2:$D$6)),1)</f>
        <v>Marios Katsaros</v>
      </c>
      <c r="E1094" s="1">
        <f t="shared" ca="1" si="222"/>
        <v>44402</v>
      </c>
      <c r="F1094">
        <f t="shared" ca="1" si="223"/>
        <v>18</v>
      </c>
      <c r="G1094" t="str" cm="1">
        <f t="array" aca="1" ref="G1094" ca="1">INDEX($G$2:$G$3,RANDBETWEEN(1,ROWS($G$2:$G$3)),1)</f>
        <v>Female</v>
      </c>
      <c r="H1094" s="1">
        <f t="shared" ca="1" si="224"/>
        <v>43264</v>
      </c>
      <c r="I1094">
        <f t="shared" ca="1" si="225"/>
        <v>10</v>
      </c>
      <c r="J1094">
        <f t="shared" ca="1" si="226"/>
        <v>9</v>
      </c>
      <c r="K1094" t="str" cm="1">
        <f t="array" aca="1" ref="K1094" ca="1">INDEX($K$2:$K$6,RANDBETWEEN(1,ROWS($K$2:$K$6)),1)</f>
        <v>Spain</v>
      </c>
      <c r="L1094">
        <f t="shared" ca="1" si="227"/>
        <v>86</v>
      </c>
      <c r="M1094">
        <f t="shared" ca="1" si="228"/>
        <v>181</v>
      </c>
      <c r="N1094">
        <f t="shared" ca="1" si="227"/>
        <v>91</v>
      </c>
      <c r="O1094" s="2">
        <f t="shared" ca="1" si="229"/>
        <v>63.699999999999996</v>
      </c>
      <c r="P1094" s="2">
        <f t="shared" ca="1" si="230"/>
        <v>27.3</v>
      </c>
      <c r="Q1094">
        <f t="shared" ca="1" si="231"/>
        <v>29</v>
      </c>
      <c r="R1094">
        <f t="shared" ca="1" si="231"/>
        <v>34</v>
      </c>
      <c r="S1094" s="2">
        <f t="shared" ca="1" si="232"/>
        <v>3.8000000000000003</v>
      </c>
      <c r="T1094" s="3">
        <f t="shared" ca="1" si="233"/>
        <v>0.71736106882087669</v>
      </c>
      <c r="U1094" t="str" cm="1">
        <f t="array" aca="1" ref="U1094" ca="1">INDEX($U$2:$U$4,RANDBETWEEN(1,ROWS($U$2:$U$4)),1)</f>
        <v>Married</v>
      </c>
    </row>
    <row r="1095" spans="1:21">
      <c r="A1095">
        <v>1094</v>
      </c>
      <c r="B1095" cm="1">
        <f t="array" aca="1" ref="B1095" ca="1">INDEX($B$2:$B$3,RANDBETWEEN(1,ROWS($B$2:$B$3)),1)</f>
        <v>2021</v>
      </c>
      <c r="C1095">
        <f t="shared" ca="1" si="221"/>
        <v>1442356</v>
      </c>
      <c r="D1095" t="str" cm="1">
        <f t="array" aca="1" ref="D1095" ca="1">INDEX($D$2:$D$6,RANDBETWEEN(1,ROWS($D$2:$D$6)),1)</f>
        <v>Periklis Andreas</v>
      </c>
      <c r="E1095" s="1">
        <f t="shared" ca="1" si="222"/>
        <v>44145</v>
      </c>
      <c r="F1095">
        <f t="shared" ca="1" si="223"/>
        <v>28</v>
      </c>
      <c r="G1095" t="str" cm="1">
        <f t="array" aca="1" ref="G1095" ca="1">INDEX($G$2:$G$3,RANDBETWEEN(1,ROWS($G$2:$G$3)),1)</f>
        <v>Male</v>
      </c>
      <c r="H1095" s="1">
        <f t="shared" ca="1" si="224"/>
        <v>43602</v>
      </c>
      <c r="I1095">
        <f t="shared" ca="1" si="225"/>
        <v>17</v>
      </c>
      <c r="J1095">
        <f t="shared" ca="1" si="226"/>
        <v>15</v>
      </c>
      <c r="K1095" t="str" cm="1">
        <f t="array" aca="1" ref="K1095" ca="1">INDEX($K$2:$K$6,RANDBETWEEN(1,ROWS($K$2:$K$6)),1)</f>
        <v>Spain</v>
      </c>
      <c r="L1095">
        <f t="shared" ca="1" si="227"/>
        <v>67</v>
      </c>
      <c r="M1095">
        <f t="shared" ca="1" si="228"/>
        <v>117</v>
      </c>
      <c r="N1095">
        <f t="shared" ca="1" si="227"/>
        <v>70</v>
      </c>
      <c r="O1095" s="2">
        <f t="shared" ca="1" si="229"/>
        <v>49</v>
      </c>
      <c r="P1095" s="2">
        <f t="shared" ca="1" si="230"/>
        <v>21</v>
      </c>
      <c r="Q1095">
        <f t="shared" ca="1" si="231"/>
        <v>10</v>
      </c>
      <c r="R1095">
        <f t="shared" ca="1" si="231"/>
        <v>50</v>
      </c>
      <c r="S1095" s="2">
        <f t="shared" ca="1" si="232"/>
        <v>6.4</v>
      </c>
      <c r="T1095" s="3">
        <f t="shared" ca="1" si="233"/>
        <v>0.80751893038358225</v>
      </c>
      <c r="U1095" t="str" cm="1">
        <f t="array" aca="1" ref="U1095" ca="1">INDEX($U$2:$U$4,RANDBETWEEN(1,ROWS($U$2:$U$4)),1)</f>
        <v>Married</v>
      </c>
    </row>
    <row r="1096" spans="1:21">
      <c r="A1096">
        <v>1095</v>
      </c>
      <c r="B1096" cm="1">
        <f t="array" aca="1" ref="B1096" ca="1">INDEX($B$2:$B$3,RANDBETWEEN(1,ROWS($B$2:$B$3)),1)</f>
        <v>2020</v>
      </c>
      <c r="C1096">
        <f t="shared" ca="1" si="221"/>
        <v>1443126</v>
      </c>
      <c r="D1096" t="str" cm="1">
        <f t="array" aca="1" ref="D1096" ca="1">INDEX($D$2:$D$6,RANDBETWEEN(1,ROWS($D$2:$D$6)),1)</f>
        <v>Marios Katsaros</v>
      </c>
      <c r="E1096" s="1">
        <f t="shared" ca="1" si="222"/>
        <v>44309</v>
      </c>
      <c r="F1096">
        <f t="shared" ca="1" si="223"/>
        <v>20</v>
      </c>
      <c r="G1096" t="str" cm="1">
        <f t="array" aca="1" ref="G1096" ca="1">INDEX($G$2:$G$3,RANDBETWEEN(1,ROWS($G$2:$G$3)),1)</f>
        <v>Female</v>
      </c>
      <c r="H1096" s="1">
        <f t="shared" ca="1" si="224"/>
        <v>43312</v>
      </c>
      <c r="I1096">
        <f t="shared" ca="1" si="225"/>
        <v>19</v>
      </c>
      <c r="J1096">
        <f t="shared" ca="1" si="226"/>
        <v>14</v>
      </c>
      <c r="K1096" t="str" cm="1">
        <f t="array" aca="1" ref="K1096" ca="1">INDEX($K$2:$K$6,RANDBETWEEN(1,ROWS($K$2:$K$6)),1)</f>
        <v>Germany</v>
      </c>
      <c r="L1096">
        <f t="shared" ca="1" si="227"/>
        <v>93</v>
      </c>
      <c r="M1096">
        <f t="shared" ca="1" si="228"/>
        <v>136</v>
      </c>
      <c r="N1096">
        <f t="shared" ca="1" si="227"/>
        <v>82</v>
      </c>
      <c r="O1096" s="2">
        <f t="shared" ca="1" si="229"/>
        <v>57.4</v>
      </c>
      <c r="P1096" s="2">
        <f t="shared" ca="1" si="230"/>
        <v>24.599999999999998</v>
      </c>
      <c r="Q1096">
        <f t="shared" ca="1" si="231"/>
        <v>20</v>
      </c>
      <c r="R1096">
        <f t="shared" ca="1" si="231"/>
        <v>23</v>
      </c>
      <c r="S1096" s="2">
        <f t="shared" ca="1" si="232"/>
        <v>6.6000000000000005</v>
      </c>
      <c r="T1096" s="3">
        <f t="shared" ca="1" si="233"/>
        <v>0.64644407266413184</v>
      </c>
      <c r="U1096" t="str" cm="1">
        <f t="array" aca="1" ref="U1096" ca="1">INDEX($U$2:$U$4,RANDBETWEEN(1,ROWS($U$2:$U$4)),1)</f>
        <v>Married</v>
      </c>
    </row>
    <row r="1097" spans="1:21">
      <c r="A1097">
        <v>1096</v>
      </c>
      <c r="B1097" cm="1">
        <f t="array" aca="1" ref="B1097" ca="1">INDEX($B$2:$B$3,RANDBETWEEN(1,ROWS($B$2:$B$3)),1)</f>
        <v>2021</v>
      </c>
      <c r="C1097">
        <f t="shared" ca="1" si="221"/>
        <v>1466530</v>
      </c>
      <c r="D1097" t="str" cm="1">
        <f t="array" aca="1" ref="D1097" ca="1">INDEX($D$2:$D$6,RANDBETWEEN(1,ROWS($D$2:$D$6)),1)</f>
        <v>Marios Katsaros</v>
      </c>
      <c r="E1097" s="1">
        <f t="shared" ca="1" si="222"/>
        <v>44377</v>
      </c>
      <c r="F1097">
        <f t="shared" ca="1" si="223"/>
        <v>24</v>
      </c>
      <c r="G1097" t="str" cm="1">
        <f t="array" aca="1" ref="G1097" ca="1">INDEX($G$2:$G$3,RANDBETWEEN(1,ROWS($G$2:$G$3)),1)</f>
        <v>Female</v>
      </c>
      <c r="H1097" s="1">
        <f t="shared" ca="1" si="224"/>
        <v>43637</v>
      </c>
      <c r="I1097">
        <f t="shared" ca="1" si="225"/>
        <v>16</v>
      </c>
      <c r="J1097">
        <f t="shared" ca="1" si="226"/>
        <v>10</v>
      </c>
      <c r="K1097" t="str" cm="1">
        <f t="array" aca="1" ref="K1097" ca="1">INDEX($K$2:$K$6,RANDBETWEEN(1,ROWS($K$2:$K$6)),1)</f>
        <v>Germany</v>
      </c>
      <c r="L1097">
        <f t="shared" ca="1" si="227"/>
        <v>51</v>
      </c>
      <c r="M1097">
        <f t="shared" ca="1" si="228"/>
        <v>183</v>
      </c>
      <c r="N1097">
        <f t="shared" ca="1" si="227"/>
        <v>75</v>
      </c>
      <c r="O1097" s="2">
        <f t="shared" ca="1" si="229"/>
        <v>52.5</v>
      </c>
      <c r="P1097" s="2">
        <f t="shared" ca="1" si="230"/>
        <v>22.5</v>
      </c>
      <c r="Q1097">
        <f t="shared" ca="1" si="231"/>
        <v>28</v>
      </c>
      <c r="R1097">
        <f t="shared" ca="1" si="231"/>
        <v>50</v>
      </c>
      <c r="S1097" s="2">
        <f t="shared" ca="1" si="232"/>
        <v>5.2</v>
      </c>
      <c r="T1097" s="3">
        <f t="shared" ca="1" si="233"/>
        <v>0.35280418586677142</v>
      </c>
      <c r="U1097" t="str" cm="1">
        <f t="array" aca="1" ref="U1097" ca="1">INDEX($U$2:$U$4,RANDBETWEEN(1,ROWS($U$2:$U$4)),1)</f>
        <v>In Relationship</v>
      </c>
    </row>
    <row r="1098" spans="1:21">
      <c r="A1098">
        <v>1097</v>
      </c>
      <c r="B1098" cm="1">
        <f t="array" aca="1" ref="B1098" ca="1">INDEX($B$2:$B$3,RANDBETWEEN(1,ROWS($B$2:$B$3)),1)</f>
        <v>2021</v>
      </c>
      <c r="C1098">
        <f t="shared" ca="1" si="221"/>
        <v>1407684</v>
      </c>
      <c r="D1098" t="str" cm="1">
        <f t="array" aca="1" ref="D1098" ca="1">INDEX($D$2:$D$6,RANDBETWEEN(1,ROWS($D$2:$D$6)),1)</f>
        <v>Irini Antoniou</v>
      </c>
      <c r="E1098" s="1">
        <f t="shared" ca="1" si="222"/>
        <v>44282</v>
      </c>
      <c r="F1098">
        <f t="shared" ca="1" si="223"/>
        <v>24</v>
      </c>
      <c r="G1098" t="str" cm="1">
        <f t="array" aca="1" ref="G1098" ca="1">INDEX($G$2:$G$3,RANDBETWEEN(1,ROWS($G$2:$G$3)),1)</f>
        <v>Female</v>
      </c>
      <c r="H1098" s="1">
        <f t="shared" ca="1" si="224"/>
        <v>43474</v>
      </c>
      <c r="I1098">
        <f t="shared" ca="1" si="225"/>
        <v>15</v>
      </c>
      <c r="J1098">
        <f t="shared" ca="1" si="226"/>
        <v>8</v>
      </c>
      <c r="K1098" t="str" cm="1">
        <f t="array" aca="1" ref="K1098" ca="1">INDEX($K$2:$K$6,RANDBETWEEN(1,ROWS($K$2:$K$6)),1)</f>
        <v>Germany</v>
      </c>
      <c r="L1098">
        <f t="shared" ca="1" si="227"/>
        <v>69</v>
      </c>
      <c r="M1098">
        <f t="shared" ca="1" si="228"/>
        <v>149</v>
      </c>
      <c r="N1098">
        <f t="shared" ca="1" si="227"/>
        <v>79</v>
      </c>
      <c r="O1098" s="2">
        <f t="shared" ca="1" si="229"/>
        <v>55.3</v>
      </c>
      <c r="P1098" s="2">
        <f t="shared" ca="1" si="230"/>
        <v>23.7</v>
      </c>
      <c r="Q1098">
        <f t="shared" ca="1" si="231"/>
        <v>28</v>
      </c>
      <c r="R1098">
        <f t="shared" ca="1" si="231"/>
        <v>32</v>
      </c>
      <c r="S1098" s="2">
        <f t="shared" ca="1" si="232"/>
        <v>4.6000000000000005</v>
      </c>
      <c r="T1098" s="3">
        <f t="shared" ca="1" si="233"/>
        <v>4.5804223891601326E-2</v>
      </c>
      <c r="U1098" t="str" cm="1">
        <f t="array" aca="1" ref="U1098" ca="1">INDEX($U$2:$U$4,RANDBETWEEN(1,ROWS($U$2:$U$4)),1)</f>
        <v>Married</v>
      </c>
    </row>
    <row r="1099" spans="1:21">
      <c r="A1099">
        <v>1098</v>
      </c>
      <c r="B1099" cm="1">
        <f t="array" aca="1" ref="B1099" ca="1">INDEX($B$2:$B$3,RANDBETWEEN(1,ROWS($B$2:$B$3)),1)</f>
        <v>2020</v>
      </c>
      <c r="C1099">
        <f t="shared" ca="1" si="221"/>
        <v>1435654</v>
      </c>
      <c r="D1099" t="str" cm="1">
        <f t="array" aca="1" ref="D1099" ca="1">INDEX($D$2:$D$6,RANDBETWEEN(1,ROWS($D$2:$D$6)),1)</f>
        <v>Foteini Antonis</v>
      </c>
      <c r="E1099" s="1">
        <f t="shared" ca="1" si="222"/>
        <v>44021</v>
      </c>
      <c r="F1099">
        <f t="shared" ca="1" si="223"/>
        <v>21</v>
      </c>
      <c r="G1099" t="str" cm="1">
        <f t="array" aca="1" ref="G1099" ca="1">INDEX($G$2:$G$3,RANDBETWEEN(1,ROWS($G$2:$G$3)),1)</f>
        <v>Male</v>
      </c>
      <c r="H1099" s="1">
        <f t="shared" ca="1" si="224"/>
        <v>43504</v>
      </c>
      <c r="I1099">
        <f t="shared" ca="1" si="225"/>
        <v>18</v>
      </c>
      <c r="J1099">
        <f t="shared" ca="1" si="226"/>
        <v>14</v>
      </c>
      <c r="K1099" t="str" cm="1">
        <f t="array" aca="1" ref="K1099" ca="1">INDEX($K$2:$K$6,RANDBETWEEN(1,ROWS($K$2:$K$6)),1)</f>
        <v>France</v>
      </c>
      <c r="L1099">
        <f t="shared" ca="1" si="227"/>
        <v>78</v>
      </c>
      <c r="M1099">
        <f t="shared" ca="1" si="228"/>
        <v>115</v>
      </c>
      <c r="N1099">
        <f t="shared" ca="1" si="227"/>
        <v>71</v>
      </c>
      <c r="O1099" s="2">
        <f t="shared" ca="1" si="229"/>
        <v>49.699999999999996</v>
      </c>
      <c r="P1099" s="2">
        <f t="shared" ca="1" si="230"/>
        <v>21.3</v>
      </c>
      <c r="Q1099">
        <f t="shared" ca="1" si="231"/>
        <v>46</v>
      </c>
      <c r="R1099">
        <f t="shared" ca="1" si="231"/>
        <v>45</v>
      </c>
      <c r="S1099" s="2">
        <f t="shared" ca="1" si="232"/>
        <v>6.4</v>
      </c>
      <c r="T1099" s="3">
        <f t="shared" ca="1" si="233"/>
        <v>0.95630044005042603</v>
      </c>
      <c r="U1099" t="str" cm="1">
        <f t="array" aca="1" ref="U1099" ca="1">INDEX($U$2:$U$4,RANDBETWEEN(1,ROWS($U$2:$U$4)),1)</f>
        <v>Single</v>
      </c>
    </row>
    <row r="1100" spans="1:21">
      <c r="A1100">
        <v>1099</v>
      </c>
      <c r="B1100" cm="1">
        <f t="array" aca="1" ref="B1100" ca="1">INDEX($B$2:$B$3,RANDBETWEEN(1,ROWS($B$2:$B$3)),1)</f>
        <v>2020</v>
      </c>
      <c r="C1100">
        <f t="shared" ca="1" si="221"/>
        <v>1462977</v>
      </c>
      <c r="D1100" t="str" cm="1">
        <f t="array" aca="1" ref="D1100" ca="1">INDEX($D$2:$D$6,RANDBETWEEN(1,ROWS($D$2:$D$6)),1)</f>
        <v>Periklis Andreas</v>
      </c>
      <c r="E1100" s="1">
        <f t="shared" ca="1" si="222"/>
        <v>44148</v>
      </c>
      <c r="F1100">
        <f t="shared" ca="1" si="223"/>
        <v>22</v>
      </c>
      <c r="G1100" t="str" cm="1">
        <f t="array" aca="1" ref="G1100" ca="1">INDEX($G$2:$G$3,RANDBETWEEN(1,ROWS($G$2:$G$3)),1)</f>
        <v>Female</v>
      </c>
      <c r="H1100" s="1">
        <f t="shared" ca="1" si="224"/>
        <v>43584</v>
      </c>
      <c r="I1100">
        <f t="shared" ca="1" si="225"/>
        <v>20</v>
      </c>
      <c r="J1100">
        <f t="shared" ca="1" si="226"/>
        <v>15</v>
      </c>
      <c r="K1100" t="str" cm="1">
        <f t="array" aca="1" ref="K1100" ca="1">INDEX($K$2:$K$6,RANDBETWEEN(1,ROWS($K$2:$K$6)),1)</f>
        <v>France</v>
      </c>
      <c r="L1100">
        <f t="shared" ca="1" si="227"/>
        <v>100</v>
      </c>
      <c r="M1100">
        <f t="shared" ca="1" si="228"/>
        <v>187</v>
      </c>
      <c r="N1100">
        <f t="shared" ca="1" si="227"/>
        <v>55</v>
      </c>
      <c r="O1100" s="2">
        <f t="shared" ca="1" si="229"/>
        <v>38.5</v>
      </c>
      <c r="P1100" s="2">
        <f t="shared" ca="1" si="230"/>
        <v>16.5</v>
      </c>
      <c r="Q1100">
        <f t="shared" ca="1" si="231"/>
        <v>46</v>
      </c>
      <c r="R1100">
        <f t="shared" ca="1" si="231"/>
        <v>23</v>
      </c>
      <c r="S1100" s="2">
        <f t="shared" ca="1" si="232"/>
        <v>7</v>
      </c>
      <c r="T1100" s="3">
        <f t="shared" ca="1" si="233"/>
        <v>0.16122261312422914</v>
      </c>
      <c r="U1100" t="str" cm="1">
        <f t="array" aca="1" ref="U1100" ca="1">INDEX($U$2:$U$4,RANDBETWEEN(1,ROWS($U$2:$U$4)),1)</f>
        <v>Single</v>
      </c>
    </row>
    <row r="1101" spans="1:21">
      <c r="A1101">
        <v>1100</v>
      </c>
      <c r="B1101" cm="1">
        <f t="array" aca="1" ref="B1101" ca="1">INDEX($B$2:$B$3,RANDBETWEEN(1,ROWS($B$2:$B$3)),1)</f>
        <v>2021</v>
      </c>
      <c r="C1101">
        <f t="shared" ca="1" si="221"/>
        <v>1411560</v>
      </c>
      <c r="D1101" t="str" cm="1">
        <f t="array" aca="1" ref="D1101" ca="1">INDEX($D$2:$D$6,RANDBETWEEN(1,ROWS($D$2:$D$6)),1)</f>
        <v>Foteini Antonis</v>
      </c>
      <c r="E1101" s="1">
        <f t="shared" ca="1" si="222"/>
        <v>44034</v>
      </c>
      <c r="F1101">
        <f t="shared" ca="1" si="223"/>
        <v>22</v>
      </c>
      <c r="G1101" t="str" cm="1">
        <f t="array" aca="1" ref="G1101" ca="1">INDEX($G$2:$G$3,RANDBETWEEN(1,ROWS($G$2:$G$3)),1)</f>
        <v>Female</v>
      </c>
      <c r="H1101" s="1">
        <f t="shared" ca="1" si="224"/>
        <v>43535</v>
      </c>
      <c r="I1101">
        <f t="shared" ca="1" si="225"/>
        <v>17</v>
      </c>
      <c r="J1101">
        <f t="shared" ca="1" si="226"/>
        <v>11</v>
      </c>
      <c r="K1101" t="str" cm="1">
        <f t="array" aca="1" ref="K1101" ca="1">INDEX($K$2:$K$6,RANDBETWEEN(1,ROWS($K$2:$K$6)),1)</f>
        <v>France</v>
      </c>
      <c r="L1101">
        <f t="shared" ca="1" si="227"/>
        <v>91</v>
      </c>
      <c r="M1101">
        <f t="shared" ca="1" si="228"/>
        <v>124</v>
      </c>
      <c r="N1101">
        <f t="shared" ca="1" si="227"/>
        <v>73</v>
      </c>
      <c r="O1101" s="2">
        <f t="shared" ca="1" si="229"/>
        <v>51.099999999999994</v>
      </c>
      <c r="P1101" s="2">
        <f t="shared" ca="1" si="230"/>
        <v>21.9</v>
      </c>
      <c r="Q1101">
        <f t="shared" ca="1" si="231"/>
        <v>38</v>
      </c>
      <c r="R1101">
        <f t="shared" ca="1" si="231"/>
        <v>40</v>
      </c>
      <c r="S1101" s="2">
        <f t="shared" ca="1" si="232"/>
        <v>5.6000000000000005</v>
      </c>
      <c r="T1101" s="3">
        <f t="shared" ca="1" si="233"/>
        <v>0.92536373156979768</v>
      </c>
      <c r="U1101" t="str" cm="1">
        <f t="array" aca="1" ref="U1101" ca="1">INDEX($U$2:$U$4,RANDBETWEEN(1,ROWS($U$2:$U$4)),1)</f>
        <v>In Relationship</v>
      </c>
    </row>
    <row r="1102" spans="1:21">
      <c r="A1102">
        <v>1101</v>
      </c>
      <c r="B1102" cm="1">
        <f t="array" aca="1" ref="B1102" ca="1">INDEX($B$2:$B$3,RANDBETWEEN(1,ROWS($B$2:$B$3)),1)</f>
        <v>2020</v>
      </c>
      <c r="C1102">
        <f t="shared" ca="1" si="221"/>
        <v>1407923</v>
      </c>
      <c r="D1102" t="str" cm="1">
        <f t="array" aca="1" ref="D1102" ca="1">INDEX($D$2:$D$6,RANDBETWEEN(1,ROWS($D$2:$D$6)),1)</f>
        <v>Costas Antonis</v>
      </c>
      <c r="E1102" s="1">
        <f t="shared" ca="1" si="222"/>
        <v>44083</v>
      </c>
      <c r="F1102">
        <f t="shared" ca="1" si="223"/>
        <v>18</v>
      </c>
      <c r="G1102" t="str" cm="1">
        <f t="array" aca="1" ref="G1102" ca="1">INDEX($G$2:$G$3,RANDBETWEEN(1,ROWS($G$2:$G$3)),1)</f>
        <v>Male</v>
      </c>
      <c r="H1102" s="1">
        <f t="shared" ca="1" si="224"/>
        <v>43333</v>
      </c>
      <c r="I1102">
        <f t="shared" ca="1" si="225"/>
        <v>10</v>
      </c>
      <c r="J1102">
        <f t="shared" ca="1" si="226"/>
        <v>11</v>
      </c>
      <c r="K1102" t="str" cm="1">
        <f t="array" aca="1" ref="K1102" ca="1">INDEX($K$2:$K$6,RANDBETWEEN(1,ROWS($K$2:$K$6)),1)</f>
        <v>Spain</v>
      </c>
      <c r="L1102">
        <f t="shared" ca="1" si="227"/>
        <v>83</v>
      </c>
      <c r="M1102">
        <f t="shared" ca="1" si="228"/>
        <v>195</v>
      </c>
      <c r="N1102">
        <f t="shared" ca="1" si="227"/>
        <v>56</v>
      </c>
      <c r="O1102" s="2">
        <f t="shared" ca="1" si="229"/>
        <v>39.199999999999996</v>
      </c>
      <c r="P1102" s="2">
        <f t="shared" ca="1" si="230"/>
        <v>16.8</v>
      </c>
      <c r="Q1102">
        <f t="shared" ca="1" si="231"/>
        <v>17</v>
      </c>
      <c r="R1102">
        <f t="shared" ca="1" si="231"/>
        <v>15</v>
      </c>
      <c r="S1102" s="2">
        <f t="shared" ca="1" si="232"/>
        <v>4.2</v>
      </c>
      <c r="T1102" s="3">
        <f t="shared" ca="1" si="233"/>
        <v>0.38914726866237936</v>
      </c>
      <c r="U1102" t="str" cm="1">
        <f t="array" aca="1" ref="U1102" ca="1">INDEX($U$2:$U$4,RANDBETWEEN(1,ROWS($U$2:$U$4)),1)</f>
        <v>Married</v>
      </c>
    </row>
    <row r="1103" spans="1:21">
      <c r="A1103">
        <v>1102</v>
      </c>
      <c r="B1103" cm="1">
        <f t="array" aca="1" ref="B1103" ca="1">INDEX($B$2:$B$3,RANDBETWEEN(1,ROWS($B$2:$B$3)),1)</f>
        <v>2020</v>
      </c>
      <c r="C1103">
        <f t="shared" ca="1" si="221"/>
        <v>1425525</v>
      </c>
      <c r="D1103" t="str" cm="1">
        <f t="array" aca="1" ref="D1103" ca="1">INDEX($D$2:$D$6,RANDBETWEEN(1,ROWS($D$2:$D$6)),1)</f>
        <v>Irini Antoniou</v>
      </c>
      <c r="E1103" s="1">
        <f t="shared" ca="1" si="222"/>
        <v>44057</v>
      </c>
      <c r="F1103">
        <f t="shared" ca="1" si="223"/>
        <v>24</v>
      </c>
      <c r="G1103" t="str" cm="1">
        <f t="array" aca="1" ref="G1103" ca="1">INDEX($G$2:$G$3,RANDBETWEEN(1,ROWS($G$2:$G$3)),1)</f>
        <v>Male</v>
      </c>
      <c r="H1103" s="1">
        <f t="shared" ca="1" si="224"/>
        <v>43286</v>
      </c>
      <c r="I1103">
        <f t="shared" ca="1" si="225"/>
        <v>16</v>
      </c>
      <c r="J1103">
        <f t="shared" ca="1" si="226"/>
        <v>14</v>
      </c>
      <c r="K1103" t="str" cm="1">
        <f t="array" aca="1" ref="K1103" ca="1">INDEX($K$2:$K$6,RANDBETWEEN(1,ROWS($K$2:$K$6)),1)</f>
        <v>France</v>
      </c>
      <c r="L1103">
        <f t="shared" ca="1" si="227"/>
        <v>56</v>
      </c>
      <c r="M1103">
        <f t="shared" ca="1" si="228"/>
        <v>114</v>
      </c>
      <c r="N1103">
        <f t="shared" ca="1" si="227"/>
        <v>76</v>
      </c>
      <c r="O1103" s="2">
        <f t="shared" ca="1" si="229"/>
        <v>53.199999999999996</v>
      </c>
      <c r="P1103" s="2">
        <f t="shared" ca="1" si="230"/>
        <v>22.8</v>
      </c>
      <c r="Q1103">
        <f t="shared" ca="1" si="231"/>
        <v>14</v>
      </c>
      <c r="R1103">
        <f t="shared" ca="1" si="231"/>
        <v>25</v>
      </c>
      <c r="S1103" s="2">
        <f t="shared" ca="1" si="232"/>
        <v>6</v>
      </c>
      <c r="T1103" s="3">
        <f t="shared" ca="1" si="233"/>
        <v>0.25190152361989737</v>
      </c>
      <c r="U1103" t="str" cm="1">
        <f t="array" aca="1" ref="U1103" ca="1">INDEX($U$2:$U$4,RANDBETWEEN(1,ROWS($U$2:$U$4)),1)</f>
        <v>In Relationship</v>
      </c>
    </row>
    <row r="1104" spans="1:21">
      <c r="A1104">
        <v>1103</v>
      </c>
      <c r="B1104" cm="1">
        <f t="array" aca="1" ref="B1104" ca="1">INDEX($B$2:$B$3,RANDBETWEEN(1,ROWS($B$2:$B$3)),1)</f>
        <v>2020</v>
      </c>
      <c r="C1104">
        <f t="shared" ca="1" si="221"/>
        <v>1420482</v>
      </c>
      <c r="D1104" t="str" cm="1">
        <f t="array" aca="1" ref="D1104" ca="1">INDEX($D$2:$D$6,RANDBETWEEN(1,ROWS($D$2:$D$6)),1)</f>
        <v>Periklis Andreas</v>
      </c>
      <c r="E1104" s="1">
        <f t="shared" ca="1" si="222"/>
        <v>44191</v>
      </c>
      <c r="F1104">
        <f t="shared" ca="1" si="223"/>
        <v>21</v>
      </c>
      <c r="G1104" t="str" cm="1">
        <f t="array" aca="1" ref="G1104" ca="1">INDEX($G$2:$G$3,RANDBETWEEN(1,ROWS($G$2:$G$3)),1)</f>
        <v>Male</v>
      </c>
      <c r="H1104" s="1">
        <f t="shared" ca="1" si="224"/>
        <v>43410</v>
      </c>
      <c r="I1104">
        <f t="shared" ca="1" si="225"/>
        <v>16</v>
      </c>
      <c r="J1104">
        <f t="shared" ca="1" si="226"/>
        <v>9</v>
      </c>
      <c r="K1104" t="str" cm="1">
        <f t="array" aca="1" ref="K1104" ca="1">INDEX($K$2:$K$6,RANDBETWEEN(1,ROWS($K$2:$K$6)),1)</f>
        <v>Spain</v>
      </c>
      <c r="L1104">
        <f t="shared" ca="1" si="227"/>
        <v>83</v>
      </c>
      <c r="M1104">
        <f t="shared" ca="1" si="228"/>
        <v>170</v>
      </c>
      <c r="N1104">
        <f t="shared" ca="1" si="227"/>
        <v>56</v>
      </c>
      <c r="O1104" s="2">
        <f t="shared" ca="1" si="229"/>
        <v>39.199999999999996</v>
      </c>
      <c r="P1104" s="2">
        <f t="shared" ca="1" si="230"/>
        <v>16.8</v>
      </c>
      <c r="Q1104">
        <f t="shared" ca="1" si="231"/>
        <v>48</v>
      </c>
      <c r="R1104">
        <f t="shared" ca="1" si="231"/>
        <v>16</v>
      </c>
      <c r="S1104" s="2">
        <f t="shared" ca="1" si="232"/>
        <v>5</v>
      </c>
      <c r="T1104" s="3">
        <f t="shared" ca="1" si="233"/>
        <v>0.7658652794248646</v>
      </c>
      <c r="U1104" t="str" cm="1">
        <f t="array" aca="1" ref="U1104" ca="1">INDEX($U$2:$U$4,RANDBETWEEN(1,ROWS($U$2:$U$4)),1)</f>
        <v>In Relationship</v>
      </c>
    </row>
    <row r="1105" spans="1:21">
      <c r="A1105">
        <v>1104</v>
      </c>
      <c r="B1105" cm="1">
        <f t="array" aca="1" ref="B1105" ca="1">INDEX($B$2:$B$3,RANDBETWEEN(1,ROWS($B$2:$B$3)),1)</f>
        <v>2020</v>
      </c>
      <c r="C1105">
        <f t="shared" ca="1" si="221"/>
        <v>1483552</v>
      </c>
      <c r="D1105" t="str" cm="1">
        <f t="array" aca="1" ref="D1105" ca="1">INDEX($D$2:$D$6,RANDBETWEEN(1,ROWS($D$2:$D$6)),1)</f>
        <v>Periklis Andreas</v>
      </c>
      <c r="E1105" s="1">
        <f t="shared" ca="1" si="222"/>
        <v>44298</v>
      </c>
      <c r="F1105">
        <f t="shared" ca="1" si="223"/>
        <v>23</v>
      </c>
      <c r="G1105" t="str" cm="1">
        <f t="array" aca="1" ref="G1105" ca="1">INDEX($G$2:$G$3,RANDBETWEEN(1,ROWS($G$2:$G$3)),1)</f>
        <v>Female</v>
      </c>
      <c r="H1105" s="1">
        <f t="shared" ca="1" si="224"/>
        <v>43343</v>
      </c>
      <c r="I1105">
        <f t="shared" ca="1" si="225"/>
        <v>20</v>
      </c>
      <c r="J1105">
        <f t="shared" ca="1" si="226"/>
        <v>14</v>
      </c>
      <c r="K1105" t="str" cm="1">
        <f t="array" aca="1" ref="K1105" ca="1">INDEX($K$2:$K$6,RANDBETWEEN(1,ROWS($K$2:$K$6)),1)</f>
        <v>Australia</v>
      </c>
      <c r="L1105">
        <f t="shared" ca="1" si="227"/>
        <v>98</v>
      </c>
      <c r="M1105">
        <f t="shared" ca="1" si="228"/>
        <v>130</v>
      </c>
      <c r="N1105">
        <f t="shared" ca="1" si="227"/>
        <v>61</v>
      </c>
      <c r="O1105" s="2">
        <f t="shared" ca="1" si="229"/>
        <v>42.699999999999996</v>
      </c>
      <c r="P1105" s="2">
        <f t="shared" ca="1" si="230"/>
        <v>18.3</v>
      </c>
      <c r="Q1105">
        <f t="shared" ca="1" si="231"/>
        <v>12</v>
      </c>
      <c r="R1105">
        <f t="shared" ca="1" si="231"/>
        <v>44</v>
      </c>
      <c r="S1105" s="2">
        <f t="shared" ca="1" si="232"/>
        <v>6.8000000000000007</v>
      </c>
      <c r="T1105" s="3">
        <f t="shared" ca="1" si="233"/>
        <v>0.33713684036974856</v>
      </c>
      <c r="U1105" t="str" cm="1">
        <f t="array" aca="1" ref="U1105" ca="1">INDEX($U$2:$U$4,RANDBETWEEN(1,ROWS($U$2:$U$4)),1)</f>
        <v>In Relationship</v>
      </c>
    </row>
    <row r="1106" spans="1:21">
      <c r="A1106">
        <v>1105</v>
      </c>
      <c r="B1106" cm="1">
        <f t="array" aca="1" ref="B1106" ca="1">INDEX($B$2:$B$3,RANDBETWEEN(1,ROWS($B$2:$B$3)),1)</f>
        <v>2021</v>
      </c>
      <c r="C1106">
        <f t="shared" ca="1" si="221"/>
        <v>1465210</v>
      </c>
      <c r="D1106" t="str" cm="1">
        <f t="array" aca="1" ref="D1106" ca="1">INDEX($D$2:$D$6,RANDBETWEEN(1,ROWS($D$2:$D$6)),1)</f>
        <v>Marios Katsaros</v>
      </c>
      <c r="E1106" s="1">
        <f t="shared" ca="1" si="222"/>
        <v>44329</v>
      </c>
      <c r="F1106">
        <f t="shared" ca="1" si="223"/>
        <v>22</v>
      </c>
      <c r="G1106" t="str" cm="1">
        <f t="array" aca="1" ref="G1106" ca="1">INDEX($G$2:$G$3,RANDBETWEEN(1,ROWS($G$2:$G$3)),1)</f>
        <v>Female</v>
      </c>
      <c r="H1106" s="1">
        <f t="shared" ca="1" si="224"/>
        <v>43475</v>
      </c>
      <c r="I1106">
        <f t="shared" ca="1" si="225"/>
        <v>19</v>
      </c>
      <c r="J1106">
        <f t="shared" ca="1" si="226"/>
        <v>8</v>
      </c>
      <c r="K1106" t="str" cm="1">
        <f t="array" aca="1" ref="K1106" ca="1">INDEX($K$2:$K$6,RANDBETWEEN(1,ROWS($K$2:$K$6)),1)</f>
        <v>Australia</v>
      </c>
      <c r="L1106">
        <f t="shared" ca="1" si="227"/>
        <v>65</v>
      </c>
      <c r="M1106">
        <f t="shared" ca="1" si="228"/>
        <v>161</v>
      </c>
      <c r="N1106">
        <f t="shared" ca="1" si="227"/>
        <v>71</v>
      </c>
      <c r="O1106" s="2">
        <f t="shared" ca="1" si="229"/>
        <v>49.699999999999996</v>
      </c>
      <c r="P1106" s="2">
        <f t="shared" ca="1" si="230"/>
        <v>21.3</v>
      </c>
      <c r="Q1106">
        <f t="shared" ca="1" si="231"/>
        <v>34</v>
      </c>
      <c r="R1106">
        <f t="shared" ca="1" si="231"/>
        <v>10</v>
      </c>
      <c r="S1106" s="2">
        <f t="shared" ca="1" si="232"/>
        <v>5.4</v>
      </c>
      <c r="T1106" s="3">
        <f t="shared" ca="1" si="233"/>
        <v>0.96089381873812119</v>
      </c>
      <c r="U1106" t="str" cm="1">
        <f t="array" aca="1" ref="U1106" ca="1">INDEX($U$2:$U$4,RANDBETWEEN(1,ROWS($U$2:$U$4)),1)</f>
        <v>Married</v>
      </c>
    </row>
    <row r="1107" spans="1:21">
      <c r="A1107">
        <v>1106</v>
      </c>
      <c r="B1107" cm="1">
        <f t="array" aca="1" ref="B1107" ca="1">INDEX($B$2:$B$3,RANDBETWEEN(1,ROWS($B$2:$B$3)),1)</f>
        <v>2021</v>
      </c>
      <c r="C1107">
        <f t="shared" ca="1" si="221"/>
        <v>1418910</v>
      </c>
      <c r="D1107" t="str" cm="1">
        <f t="array" aca="1" ref="D1107" ca="1">INDEX($D$2:$D$6,RANDBETWEEN(1,ROWS($D$2:$D$6)),1)</f>
        <v>Costas Antonis</v>
      </c>
      <c r="E1107" s="1">
        <f t="shared" ca="1" si="222"/>
        <v>44239</v>
      </c>
      <c r="F1107">
        <f t="shared" ca="1" si="223"/>
        <v>26</v>
      </c>
      <c r="G1107" t="str" cm="1">
        <f t="array" aca="1" ref="G1107" ca="1">INDEX($G$2:$G$3,RANDBETWEEN(1,ROWS($G$2:$G$3)),1)</f>
        <v>Male</v>
      </c>
      <c r="H1107" s="1">
        <f t="shared" ca="1" si="224"/>
        <v>43393</v>
      </c>
      <c r="I1107">
        <f t="shared" ca="1" si="225"/>
        <v>20</v>
      </c>
      <c r="J1107">
        <f t="shared" ca="1" si="226"/>
        <v>11</v>
      </c>
      <c r="K1107" t="str" cm="1">
        <f t="array" aca="1" ref="K1107" ca="1">INDEX($K$2:$K$6,RANDBETWEEN(1,ROWS($K$2:$K$6)),1)</f>
        <v>Germany</v>
      </c>
      <c r="L1107">
        <f t="shared" ca="1" si="227"/>
        <v>56</v>
      </c>
      <c r="M1107">
        <f t="shared" ca="1" si="228"/>
        <v>155</v>
      </c>
      <c r="N1107">
        <f t="shared" ca="1" si="227"/>
        <v>71</v>
      </c>
      <c r="O1107" s="2">
        <f t="shared" ca="1" si="229"/>
        <v>49.699999999999996</v>
      </c>
      <c r="P1107" s="2">
        <f t="shared" ca="1" si="230"/>
        <v>21.3</v>
      </c>
      <c r="Q1107">
        <f t="shared" ca="1" si="231"/>
        <v>15</v>
      </c>
      <c r="R1107">
        <f t="shared" ca="1" si="231"/>
        <v>33</v>
      </c>
      <c r="S1107" s="2">
        <f t="shared" ca="1" si="232"/>
        <v>6.2</v>
      </c>
      <c r="T1107" s="3">
        <f t="shared" ca="1" si="233"/>
        <v>0.25477230288011243</v>
      </c>
      <c r="U1107" t="str" cm="1">
        <f t="array" aca="1" ref="U1107" ca="1">INDEX($U$2:$U$4,RANDBETWEEN(1,ROWS($U$2:$U$4)),1)</f>
        <v>Married</v>
      </c>
    </row>
    <row r="1108" spans="1:21">
      <c r="A1108">
        <v>1107</v>
      </c>
      <c r="B1108" cm="1">
        <f t="array" aca="1" ref="B1108" ca="1">INDEX($B$2:$B$3,RANDBETWEEN(1,ROWS($B$2:$B$3)),1)</f>
        <v>2020</v>
      </c>
      <c r="C1108">
        <f t="shared" ca="1" si="221"/>
        <v>1433647</v>
      </c>
      <c r="D1108" t="str" cm="1">
        <f t="array" aca="1" ref="D1108" ca="1">INDEX($D$2:$D$6,RANDBETWEEN(1,ROWS($D$2:$D$6)),1)</f>
        <v>Periklis Andreas</v>
      </c>
      <c r="E1108" s="1">
        <f t="shared" ca="1" si="222"/>
        <v>44056</v>
      </c>
      <c r="F1108">
        <f t="shared" ca="1" si="223"/>
        <v>23</v>
      </c>
      <c r="G1108" t="str" cm="1">
        <f t="array" aca="1" ref="G1108" ca="1">INDEX($G$2:$G$3,RANDBETWEEN(1,ROWS($G$2:$G$3)),1)</f>
        <v>Male</v>
      </c>
      <c r="H1108" s="1">
        <f t="shared" ca="1" si="224"/>
        <v>43630</v>
      </c>
      <c r="I1108">
        <f t="shared" ca="1" si="225"/>
        <v>14</v>
      </c>
      <c r="J1108">
        <f t="shared" ca="1" si="226"/>
        <v>9</v>
      </c>
      <c r="K1108" t="str" cm="1">
        <f t="array" aca="1" ref="K1108" ca="1">INDEX($K$2:$K$6,RANDBETWEEN(1,ROWS($K$2:$K$6)),1)</f>
        <v>France</v>
      </c>
      <c r="L1108">
        <f t="shared" ca="1" si="227"/>
        <v>79</v>
      </c>
      <c r="M1108">
        <f t="shared" ca="1" si="228"/>
        <v>159</v>
      </c>
      <c r="N1108">
        <f t="shared" ca="1" si="227"/>
        <v>91</v>
      </c>
      <c r="O1108" s="2">
        <f t="shared" ca="1" si="229"/>
        <v>63.699999999999996</v>
      </c>
      <c r="P1108" s="2">
        <f t="shared" ca="1" si="230"/>
        <v>27.3</v>
      </c>
      <c r="Q1108">
        <f t="shared" ca="1" si="231"/>
        <v>13</v>
      </c>
      <c r="R1108">
        <f t="shared" ca="1" si="231"/>
        <v>36</v>
      </c>
      <c r="S1108" s="2">
        <f t="shared" ca="1" si="232"/>
        <v>4.6000000000000005</v>
      </c>
      <c r="T1108" s="3">
        <f t="shared" ca="1" si="233"/>
        <v>0.3381974097204592</v>
      </c>
      <c r="U1108" t="str" cm="1">
        <f t="array" aca="1" ref="U1108" ca="1">INDEX($U$2:$U$4,RANDBETWEEN(1,ROWS($U$2:$U$4)),1)</f>
        <v>Married</v>
      </c>
    </row>
    <row r="1109" spans="1:21">
      <c r="A1109">
        <v>1108</v>
      </c>
      <c r="B1109" cm="1">
        <f t="array" aca="1" ref="B1109" ca="1">INDEX($B$2:$B$3,RANDBETWEEN(1,ROWS($B$2:$B$3)),1)</f>
        <v>2020</v>
      </c>
      <c r="C1109">
        <f t="shared" ca="1" si="221"/>
        <v>1434053</v>
      </c>
      <c r="D1109" t="str" cm="1">
        <f t="array" aca="1" ref="D1109" ca="1">INDEX($D$2:$D$6,RANDBETWEEN(1,ROWS($D$2:$D$6)),1)</f>
        <v>Costas Antonis</v>
      </c>
      <c r="E1109" s="1">
        <f t="shared" ca="1" si="222"/>
        <v>44247</v>
      </c>
      <c r="F1109">
        <f t="shared" ca="1" si="223"/>
        <v>18</v>
      </c>
      <c r="G1109" t="str" cm="1">
        <f t="array" aca="1" ref="G1109" ca="1">INDEX($G$2:$G$3,RANDBETWEEN(1,ROWS($G$2:$G$3)),1)</f>
        <v>Male</v>
      </c>
      <c r="H1109" s="1">
        <f t="shared" ca="1" si="224"/>
        <v>43415</v>
      </c>
      <c r="I1109">
        <f t="shared" ca="1" si="225"/>
        <v>20</v>
      </c>
      <c r="J1109">
        <f t="shared" ca="1" si="226"/>
        <v>15</v>
      </c>
      <c r="K1109" t="str" cm="1">
        <f t="array" aca="1" ref="K1109" ca="1">INDEX($K$2:$K$6,RANDBETWEEN(1,ROWS($K$2:$K$6)),1)</f>
        <v>Germany</v>
      </c>
      <c r="L1109">
        <f t="shared" ca="1" si="227"/>
        <v>57</v>
      </c>
      <c r="M1109">
        <f t="shared" ca="1" si="228"/>
        <v>150</v>
      </c>
      <c r="N1109">
        <f t="shared" ca="1" si="227"/>
        <v>82</v>
      </c>
      <c r="O1109" s="2">
        <f t="shared" ca="1" si="229"/>
        <v>57.4</v>
      </c>
      <c r="P1109" s="2">
        <f t="shared" ca="1" si="230"/>
        <v>24.599999999999998</v>
      </c>
      <c r="Q1109">
        <f t="shared" ca="1" si="231"/>
        <v>40</v>
      </c>
      <c r="R1109">
        <f t="shared" ca="1" si="231"/>
        <v>35</v>
      </c>
      <c r="S1109" s="2">
        <f t="shared" ca="1" si="232"/>
        <v>7</v>
      </c>
      <c r="T1109" s="3">
        <f t="shared" ca="1" si="233"/>
        <v>0.50626787271158924</v>
      </c>
      <c r="U1109" t="str" cm="1">
        <f t="array" aca="1" ref="U1109" ca="1">INDEX($U$2:$U$4,RANDBETWEEN(1,ROWS($U$2:$U$4)),1)</f>
        <v>Married</v>
      </c>
    </row>
    <row r="1110" spans="1:21">
      <c r="A1110">
        <v>1109</v>
      </c>
      <c r="B1110" cm="1">
        <f t="array" aca="1" ref="B1110" ca="1">INDEX($B$2:$B$3,RANDBETWEEN(1,ROWS($B$2:$B$3)),1)</f>
        <v>2021</v>
      </c>
      <c r="C1110">
        <f t="shared" ca="1" si="221"/>
        <v>1430423</v>
      </c>
      <c r="D1110" t="str" cm="1">
        <f t="array" aca="1" ref="D1110" ca="1">INDEX($D$2:$D$6,RANDBETWEEN(1,ROWS($D$2:$D$6)),1)</f>
        <v>Periklis Andreas</v>
      </c>
      <c r="E1110" s="1">
        <f t="shared" ca="1" si="222"/>
        <v>44293</v>
      </c>
      <c r="F1110">
        <f t="shared" ca="1" si="223"/>
        <v>20</v>
      </c>
      <c r="G1110" t="str" cm="1">
        <f t="array" aca="1" ref="G1110" ca="1">INDEX($G$2:$G$3,RANDBETWEEN(1,ROWS($G$2:$G$3)),1)</f>
        <v>Female</v>
      </c>
      <c r="H1110" s="1">
        <f t="shared" ca="1" si="224"/>
        <v>43573</v>
      </c>
      <c r="I1110">
        <f t="shared" ca="1" si="225"/>
        <v>12</v>
      </c>
      <c r="J1110">
        <f t="shared" ca="1" si="226"/>
        <v>9</v>
      </c>
      <c r="K1110" t="str" cm="1">
        <f t="array" aca="1" ref="K1110" ca="1">INDEX($K$2:$K$6,RANDBETWEEN(1,ROWS($K$2:$K$6)),1)</f>
        <v>Australia</v>
      </c>
      <c r="L1110">
        <f t="shared" ca="1" si="227"/>
        <v>56</v>
      </c>
      <c r="M1110">
        <f t="shared" ca="1" si="228"/>
        <v>195</v>
      </c>
      <c r="N1110">
        <f t="shared" ca="1" si="227"/>
        <v>90</v>
      </c>
      <c r="O1110" s="2">
        <f t="shared" ca="1" si="229"/>
        <v>62.999999999999993</v>
      </c>
      <c r="P1110" s="2">
        <f t="shared" ca="1" si="230"/>
        <v>27</v>
      </c>
      <c r="Q1110">
        <f t="shared" ca="1" si="231"/>
        <v>49</v>
      </c>
      <c r="R1110">
        <f t="shared" ca="1" si="231"/>
        <v>36</v>
      </c>
      <c r="S1110" s="2">
        <f t="shared" ca="1" si="232"/>
        <v>4.2</v>
      </c>
      <c r="T1110" s="3">
        <f t="shared" ca="1" si="233"/>
        <v>0.95965446444469304</v>
      </c>
      <c r="U1110" t="str" cm="1">
        <f t="array" aca="1" ref="U1110" ca="1">INDEX($U$2:$U$4,RANDBETWEEN(1,ROWS($U$2:$U$4)),1)</f>
        <v>In Relationship</v>
      </c>
    </row>
    <row r="1111" spans="1:21">
      <c r="A1111">
        <v>1110</v>
      </c>
      <c r="B1111" cm="1">
        <f t="array" aca="1" ref="B1111" ca="1">INDEX($B$2:$B$3,RANDBETWEEN(1,ROWS($B$2:$B$3)),1)</f>
        <v>2020</v>
      </c>
      <c r="C1111">
        <f t="shared" ca="1" si="221"/>
        <v>1404962</v>
      </c>
      <c r="D1111" t="str" cm="1">
        <f t="array" aca="1" ref="D1111" ca="1">INDEX($D$2:$D$6,RANDBETWEEN(1,ROWS($D$2:$D$6)),1)</f>
        <v>Foteini Antonis</v>
      </c>
      <c r="E1111" s="1">
        <f t="shared" ca="1" si="222"/>
        <v>44193</v>
      </c>
      <c r="F1111">
        <f t="shared" ca="1" si="223"/>
        <v>23</v>
      </c>
      <c r="G1111" t="str" cm="1">
        <f t="array" aca="1" ref="G1111" ca="1">INDEX($G$2:$G$3,RANDBETWEEN(1,ROWS($G$2:$G$3)),1)</f>
        <v>Female</v>
      </c>
      <c r="H1111" s="1">
        <f t="shared" ca="1" si="224"/>
        <v>43665</v>
      </c>
      <c r="I1111">
        <f t="shared" ca="1" si="225"/>
        <v>13</v>
      </c>
      <c r="J1111">
        <f t="shared" ca="1" si="226"/>
        <v>12</v>
      </c>
      <c r="K1111" t="str" cm="1">
        <f t="array" aca="1" ref="K1111" ca="1">INDEX($K$2:$K$6,RANDBETWEEN(1,ROWS($K$2:$K$6)),1)</f>
        <v>Spain</v>
      </c>
      <c r="L1111">
        <f t="shared" ca="1" si="227"/>
        <v>91</v>
      </c>
      <c r="M1111">
        <f t="shared" ca="1" si="228"/>
        <v>176</v>
      </c>
      <c r="N1111">
        <f t="shared" ca="1" si="227"/>
        <v>80</v>
      </c>
      <c r="O1111" s="2">
        <f t="shared" ca="1" si="229"/>
        <v>56</v>
      </c>
      <c r="P1111" s="2">
        <f t="shared" ca="1" si="230"/>
        <v>24</v>
      </c>
      <c r="Q1111">
        <f t="shared" ca="1" si="231"/>
        <v>13</v>
      </c>
      <c r="R1111">
        <f t="shared" ca="1" si="231"/>
        <v>34</v>
      </c>
      <c r="S1111" s="2">
        <f t="shared" ca="1" si="232"/>
        <v>5</v>
      </c>
      <c r="T1111" s="3">
        <f t="shared" ca="1" si="233"/>
        <v>0.5029863914431284</v>
      </c>
      <c r="U1111" t="str" cm="1">
        <f t="array" aca="1" ref="U1111" ca="1">INDEX($U$2:$U$4,RANDBETWEEN(1,ROWS($U$2:$U$4)),1)</f>
        <v>In Relationship</v>
      </c>
    </row>
    <row r="1112" spans="1:21">
      <c r="A1112">
        <v>1111</v>
      </c>
      <c r="B1112" cm="1">
        <f t="array" aca="1" ref="B1112" ca="1">INDEX($B$2:$B$3,RANDBETWEEN(1,ROWS($B$2:$B$3)),1)</f>
        <v>2021</v>
      </c>
      <c r="C1112">
        <f t="shared" ca="1" si="221"/>
        <v>1467959</v>
      </c>
      <c r="D1112" t="str" cm="1">
        <f t="array" aca="1" ref="D1112" ca="1">INDEX($D$2:$D$6,RANDBETWEEN(1,ROWS($D$2:$D$6)),1)</f>
        <v>Costas Antonis</v>
      </c>
      <c r="E1112" s="1">
        <f t="shared" ca="1" si="222"/>
        <v>44310</v>
      </c>
      <c r="F1112">
        <f t="shared" ca="1" si="223"/>
        <v>28</v>
      </c>
      <c r="G1112" t="str" cm="1">
        <f t="array" aca="1" ref="G1112" ca="1">INDEX($G$2:$G$3,RANDBETWEEN(1,ROWS($G$2:$G$3)),1)</f>
        <v>Female</v>
      </c>
      <c r="H1112" s="1">
        <f t="shared" ca="1" si="224"/>
        <v>43671</v>
      </c>
      <c r="I1112">
        <f t="shared" ca="1" si="225"/>
        <v>10</v>
      </c>
      <c r="J1112">
        <f t="shared" ca="1" si="226"/>
        <v>9</v>
      </c>
      <c r="K1112" t="str" cm="1">
        <f t="array" aca="1" ref="K1112" ca="1">INDEX($K$2:$K$6,RANDBETWEEN(1,ROWS($K$2:$K$6)),1)</f>
        <v>Canada</v>
      </c>
      <c r="L1112">
        <f t="shared" ca="1" si="227"/>
        <v>72</v>
      </c>
      <c r="M1112">
        <f t="shared" ca="1" si="228"/>
        <v>160</v>
      </c>
      <c r="N1112">
        <f t="shared" ca="1" si="227"/>
        <v>71</v>
      </c>
      <c r="O1112" s="2">
        <f t="shared" ca="1" si="229"/>
        <v>49.699999999999996</v>
      </c>
      <c r="P1112" s="2">
        <f t="shared" ca="1" si="230"/>
        <v>21.3</v>
      </c>
      <c r="Q1112">
        <f t="shared" ca="1" si="231"/>
        <v>41</v>
      </c>
      <c r="R1112">
        <f t="shared" ca="1" si="231"/>
        <v>23</v>
      </c>
      <c r="S1112" s="2">
        <f t="shared" ca="1" si="232"/>
        <v>3.8000000000000003</v>
      </c>
      <c r="T1112" s="3">
        <f t="shared" ca="1" si="233"/>
        <v>0.81442652338175547</v>
      </c>
      <c r="U1112" t="str" cm="1">
        <f t="array" aca="1" ref="U1112" ca="1">INDEX($U$2:$U$4,RANDBETWEEN(1,ROWS($U$2:$U$4)),1)</f>
        <v>Married</v>
      </c>
    </row>
    <row r="1113" spans="1:21">
      <c r="A1113">
        <v>1112</v>
      </c>
      <c r="B1113" cm="1">
        <f t="array" aca="1" ref="B1113" ca="1">INDEX($B$2:$B$3,RANDBETWEEN(1,ROWS($B$2:$B$3)),1)</f>
        <v>2020</v>
      </c>
      <c r="C1113">
        <f t="shared" ca="1" si="221"/>
        <v>1480833</v>
      </c>
      <c r="D1113" t="str" cm="1">
        <f t="array" aca="1" ref="D1113" ca="1">INDEX($D$2:$D$6,RANDBETWEEN(1,ROWS($D$2:$D$6)),1)</f>
        <v>Foteini Antonis</v>
      </c>
      <c r="E1113" s="1">
        <f t="shared" ca="1" si="222"/>
        <v>44343</v>
      </c>
      <c r="F1113">
        <f t="shared" ca="1" si="223"/>
        <v>21</v>
      </c>
      <c r="G1113" t="str" cm="1">
        <f t="array" aca="1" ref="G1113" ca="1">INDEX($G$2:$G$3,RANDBETWEEN(1,ROWS($G$2:$G$3)),1)</f>
        <v>Female</v>
      </c>
      <c r="H1113" s="1">
        <f t="shared" ca="1" si="224"/>
        <v>43611</v>
      </c>
      <c r="I1113">
        <f t="shared" ca="1" si="225"/>
        <v>18</v>
      </c>
      <c r="J1113">
        <f t="shared" ca="1" si="226"/>
        <v>8</v>
      </c>
      <c r="K1113" t="str" cm="1">
        <f t="array" aca="1" ref="K1113" ca="1">INDEX($K$2:$K$6,RANDBETWEEN(1,ROWS($K$2:$K$6)),1)</f>
        <v>Canada</v>
      </c>
      <c r="L1113">
        <f t="shared" ca="1" si="227"/>
        <v>75</v>
      </c>
      <c r="M1113">
        <f t="shared" ca="1" si="228"/>
        <v>162</v>
      </c>
      <c r="N1113">
        <f t="shared" ca="1" si="227"/>
        <v>65</v>
      </c>
      <c r="O1113" s="2">
        <f t="shared" ca="1" si="229"/>
        <v>45.5</v>
      </c>
      <c r="P1113" s="2">
        <f t="shared" ca="1" si="230"/>
        <v>19.5</v>
      </c>
      <c r="Q1113">
        <f t="shared" ca="1" si="231"/>
        <v>24</v>
      </c>
      <c r="R1113">
        <f t="shared" ca="1" si="231"/>
        <v>38</v>
      </c>
      <c r="S1113" s="2">
        <f t="shared" ca="1" si="232"/>
        <v>5.2</v>
      </c>
      <c r="T1113" s="3">
        <f t="shared" ca="1" si="233"/>
        <v>0.4361473300378762</v>
      </c>
      <c r="U1113" t="str" cm="1">
        <f t="array" aca="1" ref="U1113" ca="1">INDEX($U$2:$U$4,RANDBETWEEN(1,ROWS($U$2:$U$4)),1)</f>
        <v>In Relationship</v>
      </c>
    </row>
    <row r="1114" spans="1:21">
      <c r="A1114">
        <v>1113</v>
      </c>
      <c r="B1114" cm="1">
        <f t="array" aca="1" ref="B1114" ca="1">INDEX($B$2:$B$3,RANDBETWEEN(1,ROWS($B$2:$B$3)),1)</f>
        <v>2020</v>
      </c>
      <c r="C1114">
        <f t="shared" ca="1" si="221"/>
        <v>1434716</v>
      </c>
      <c r="D1114" t="str" cm="1">
        <f t="array" aca="1" ref="D1114" ca="1">INDEX($D$2:$D$6,RANDBETWEEN(1,ROWS($D$2:$D$6)),1)</f>
        <v>Costas Antonis</v>
      </c>
      <c r="E1114" s="1">
        <f t="shared" ca="1" si="222"/>
        <v>44161</v>
      </c>
      <c r="F1114">
        <f t="shared" ca="1" si="223"/>
        <v>20</v>
      </c>
      <c r="G1114" t="str" cm="1">
        <f t="array" aca="1" ref="G1114" ca="1">INDEX($G$2:$G$3,RANDBETWEEN(1,ROWS($G$2:$G$3)),1)</f>
        <v>Female</v>
      </c>
      <c r="H1114" s="1">
        <f t="shared" ca="1" si="224"/>
        <v>43504</v>
      </c>
      <c r="I1114">
        <f t="shared" ca="1" si="225"/>
        <v>11</v>
      </c>
      <c r="J1114">
        <f t="shared" ca="1" si="226"/>
        <v>14</v>
      </c>
      <c r="K1114" t="str" cm="1">
        <f t="array" aca="1" ref="K1114" ca="1">INDEX($K$2:$K$6,RANDBETWEEN(1,ROWS($K$2:$K$6)),1)</f>
        <v>Germany</v>
      </c>
      <c r="L1114">
        <f t="shared" ca="1" si="227"/>
        <v>61</v>
      </c>
      <c r="M1114">
        <f t="shared" ca="1" si="228"/>
        <v>180</v>
      </c>
      <c r="N1114">
        <f t="shared" ca="1" si="227"/>
        <v>92</v>
      </c>
      <c r="O1114" s="2">
        <f t="shared" ca="1" si="229"/>
        <v>64.399999999999991</v>
      </c>
      <c r="P1114" s="2">
        <f t="shared" ca="1" si="230"/>
        <v>27.599999999999998</v>
      </c>
      <c r="Q1114">
        <f t="shared" ca="1" si="231"/>
        <v>24</v>
      </c>
      <c r="R1114">
        <f t="shared" ca="1" si="231"/>
        <v>31</v>
      </c>
      <c r="S1114" s="2">
        <f t="shared" ca="1" si="232"/>
        <v>5</v>
      </c>
      <c r="T1114" s="3">
        <f t="shared" ca="1" si="233"/>
        <v>0.28472430030205054</v>
      </c>
      <c r="U1114" t="str" cm="1">
        <f t="array" aca="1" ref="U1114" ca="1">INDEX($U$2:$U$4,RANDBETWEEN(1,ROWS($U$2:$U$4)),1)</f>
        <v>Married</v>
      </c>
    </row>
    <row r="1115" spans="1:21">
      <c r="A1115">
        <v>1114</v>
      </c>
      <c r="B1115" cm="1">
        <f t="array" aca="1" ref="B1115" ca="1">INDEX($B$2:$B$3,RANDBETWEEN(1,ROWS($B$2:$B$3)),1)</f>
        <v>2021</v>
      </c>
      <c r="C1115">
        <f t="shared" ca="1" si="221"/>
        <v>1409277</v>
      </c>
      <c r="D1115" t="str" cm="1">
        <f t="array" aca="1" ref="D1115" ca="1">INDEX($D$2:$D$6,RANDBETWEEN(1,ROWS($D$2:$D$6)),1)</f>
        <v>Periklis Andreas</v>
      </c>
      <c r="E1115" s="1">
        <f t="shared" ca="1" si="222"/>
        <v>44210</v>
      </c>
      <c r="F1115">
        <f t="shared" ca="1" si="223"/>
        <v>23</v>
      </c>
      <c r="G1115" t="str" cm="1">
        <f t="array" aca="1" ref="G1115" ca="1">INDEX($G$2:$G$3,RANDBETWEEN(1,ROWS($G$2:$G$3)),1)</f>
        <v>Female</v>
      </c>
      <c r="H1115" s="1">
        <f t="shared" ca="1" si="224"/>
        <v>43467</v>
      </c>
      <c r="I1115">
        <f t="shared" ca="1" si="225"/>
        <v>14</v>
      </c>
      <c r="J1115">
        <f t="shared" ca="1" si="226"/>
        <v>12</v>
      </c>
      <c r="K1115" t="str" cm="1">
        <f t="array" aca="1" ref="K1115" ca="1">INDEX($K$2:$K$6,RANDBETWEEN(1,ROWS($K$2:$K$6)),1)</f>
        <v>France</v>
      </c>
      <c r="L1115">
        <f t="shared" ca="1" si="227"/>
        <v>73</v>
      </c>
      <c r="M1115">
        <f t="shared" ca="1" si="228"/>
        <v>167</v>
      </c>
      <c r="N1115">
        <f t="shared" ca="1" si="227"/>
        <v>87</v>
      </c>
      <c r="O1115" s="2">
        <f t="shared" ca="1" si="229"/>
        <v>60.9</v>
      </c>
      <c r="P1115" s="2">
        <f t="shared" ca="1" si="230"/>
        <v>26.099999999999998</v>
      </c>
      <c r="Q1115">
        <f t="shared" ca="1" si="231"/>
        <v>36</v>
      </c>
      <c r="R1115">
        <f t="shared" ca="1" si="231"/>
        <v>20</v>
      </c>
      <c r="S1115" s="2">
        <f t="shared" ca="1" si="232"/>
        <v>5.2</v>
      </c>
      <c r="T1115" s="3">
        <f t="shared" ca="1" si="233"/>
        <v>0.13122091687069404</v>
      </c>
      <c r="U1115" t="str" cm="1">
        <f t="array" aca="1" ref="U1115" ca="1">INDEX($U$2:$U$4,RANDBETWEEN(1,ROWS($U$2:$U$4)),1)</f>
        <v>In Relationship</v>
      </c>
    </row>
    <row r="1116" spans="1:21">
      <c r="A1116">
        <v>1115</v>
      </c>
      <c r="B1116" cm="1">
        <f t="array" aca="1" ref="B1116" ca="1">INDEX($B$2:$B$3,RANDBETWEEN(1,ROWS($B$2:$B$3)),1)</f>
        <v>2021</v>
      </c>
      <c r="C1116">
        <f t="shared" ca="1" si="221"/>
        <v>1487738</v>
      </c>
      <c r="D1116" t="str" cm="1">
        <f t="array" aca="1" ref="D1116" ca="1">INDEX($D$2:$D$6,RANDBETWEEN(1,ROWS($D$2:$D$6)),1)</f>
        <v>Costas Antonis</v>
      </c>
      <c r="E1116" s="1">
        <f t="shared" ca="1" si="222"/>
        <v>44153</v>
      </c>
      <c r="F1116">
        <f t="shared" ca="1" si="223"/>
        <v>23</v>
      </c>
      <c r="G1116" t="str" cm="1">
        <f t="array" aca="1" ref="G1116" ca="1">INDEX($G$2:$G$3,RANDBETWEEN(1,ROWS($G$2:$G$3)),1)</f>
        <v>Male</v>
      </c>
      <c r="H1116" s="1">
        <f t="shared" ca="1" si="224"/>
        <v>43277</v>
      </c>
      <c r="I1116">
        <f t="shared" ca="1" si="225"/>
        <v>17</v>
      </c>
      <c r="J1116">
        <f t="shared" ca="1" si="226"/>
        <v>11</v>
      </c>
      <c r="K1116" t="str" cm="1">
        <f t="array" aca="1" ref="K1116" ca="1">INDEX($K$2:$K$6,RANDBETWEEN(1,ROWS($K$2:$K$6)),1)</f>
        <v>Canada</v>
      </c>
      <c r="L1116">
        <f t="shared" ca="1" si="227"/>
        <v>77</v>
      </c>
      <c r="M1116">
        <f t="shared" ca="1" si="228"/>
        <v>128</v>
      </c>
      <c r="N1116">
        <f t="shared" ca="1" si="227"/>
        <v>88</v>
      </c>
      <c r="O1116" s="2">
        <f t="shared" ca="1" si="229"/>
        <v>61.599999999999994</v>
      </c>
      <c r="P1116" s="2">
        <f t="shared" ca="1" si="230"/>
        <v>26.4</v>
      </c>
      <c r="Q1116">
        <f t="shared" ca="1" si="231"/>
        <v>20</v>
      </c>
      <c r="R1116">
        <f t="shared" ca="1" si="231"/>
        <v>41</v>
      </c>
      <c r="S1116" s="2">
        <f t="shared" ca="1" si="232"/>
        <v>5.6000000000000005</v>
      </c>
      <c r="T1116" s="3">
        <f t="shared" ca="1" si="233"/>
        <v>0.17662062149892632</v>
      </c>
      <c r="U1116" t="str" cm="1">
        <f t="array" aca="1" ref="U1116" ca="1">INDEX($U$2:$U$4,RANDBETWEEN(1,ROWS($U$2:$U$4)),1)</f>
        <v>Married</v>
      </c>
    </row>
    <row r="1117" spans="1:21">
      <c r="A1117">
        <v>1116</v>
      </c>
      <c r="B1117" cm="1">
        <f t="array" aca="1" ref="B1117" ca="1">INDEX($B$2:$B$3,RANDBETWEEN(1,ROWS($B$2:$B$3)),1)</f>
        <v>2021</v>
      </c>
      <c r="C1117">
        <f t="shared" ca="1" si="221"/>
        <v>1441326</v>
      </c>
      <c r="D1117" t="str" cm="1">
        <f t="array" aca="1" ref="D1117" ca="1">INDEX($D$2:$D$6,RANDBETWEEN(1,ROWS($D$2:$D$6)),1)</f>
        <v>Periklis Andreas</v>
      </c>
      <c r="E1117" s="1">
        <f t="shared" ca="1" si="222"/>
        <v>44375</v>
      </c>
      <c r="F1117">
        <f t="shared" ca="1" si="223"/>
        <v>28</v>
      </c>
      <c r="G1117" t="str" cm="1">
        <f t="array" aca="1" ref="G1117" ca="1">INDEX($G$2:$G$3,RANDBETWEEN(1,ROWS($G$2:$G$3)),1)</f>
        <v>Female</v>
      </c>
      <c r="H1117" s="1">
        <f t="shared" ca="1" si="224"/>
        <v>43377</v>
      </c>
      <c r="I1117">
        <f t="shared" ca="1" si="225"/>
        <v>15</v>
      </c>
      <c r="J1117">
        <f t="shared" ca="1" si="226"/>
        <v>12</v>
      </c>
      <c r="K1117" t="str" cm="1">
        <f t="array" aca="1" ref="K1117" ca="1">INDEX($K$2:$K$6,RANDBETWEEN(1,ROWS($K$2:$K$6)),1)</f>
        <v>Australia</v>
      </c>
      <c r="L1117">
        <f t="shared" ca="1" si="227"/>
        <v>86</v>
      </c>
      <c r="M1117">
        <f t="shared" ca="1" si="228"/>
        <v>200</v>
      </c>
      <c r="N1117">
        <f t="shared" ca="1" si="227"/>
        <v>93</v>
      </c>
      <c r="O1117" s="2">
        <f t="shared" ca="1" si="229"/>
        <v>65.099999999999994</v>
      </c>
      <c r="P1117" s="2">
        <f t="shared" ca="1" si="230"/>
        <v>27.9</v>
      </c>
      <c r="Q1117">
        <f t="shared" ca="1" si="231"/>
        <v>11</v>
      </c>
      <c r="R1117">
        <f t="shared" ca="1" si="231"/>
        <v>29</v>
      </c>
      <c r="S1117" s="2">
        <f t="shared" ca="1" si="232"/>
        <v>5.4</v>
      </c>
      <c r="T1117" s="3">
        <f t="shared" ca="1" si="233"/>
        <v>5.3866154120935983E-2</v>
      </c>
      <c r="U1117" t="str" cm="1">
        <f t="array" aca="1" ref="U1117" ca="1">INDEX($U$2:$U$4,RANDBETWEEN(1,ROWS($U$2:$U$4)),1)</f>
        <v>In Relationship</v>
      </c>
    </row>
    <row r="1118" spans="1:21">
      <c r="A1118">
        <v>1117</v>
      </c>
      <c r="B1118" cm="1">
        <f t="array" aca="1" ref="B1118" ca="1">INDEX($B$2:$B$3,RANDBETWEEN(1,ROWS($B$2:$B$3)),1)</f>
        <v>2020</v>
      </c>
      <c r="C1118">
        <f t="shared" ca="1" si="221"/>
        <v>1404257</v>
      </c>
      <c r="D1118" t="str" cm="1">
        <f t="array" aca="1" ref="D1118" ca="1">INDEX($D$2:$D$6,RANDBETWEEN(1,ROWS($D$2:$D$6)),1)</f>
        <v>Irini Antoniou</v>
      </c>
      <c r="E1118" s="1">
        <f t="shared" ca="1" si="222"/>
        <v>44171</v>
      </c>
      <c r="F1118">
        <f t="shared" ca="1" si="223"/>
        <v>26</v>
      </c>
      <c r="G1118" t="str" cm="1">
        <f t="array" aca="1" ref="G1118" ca="1">INDEX($G$2:$G$3,RANDBETWEEN(1,ROWS($G$2:$G$3)),1)</f>
        <v>Female</v>
      </c>
      <c r="H1118" s="1">
        <f t="shared" ca="1" si="224"/>
        <v>43473</v>
      </c>
      <c r="I1118">
        <f t="shared" ca="1" si="225"/>
        <v>16</v>
      </c>
      <c r="J1118">
        <f t="shared" ca="1" si="226"/>
        <v>11</v>
      </c>
      <c r="K1118" t="str" cm="1">
        <f t="array" aca="1" ref="K1118" ca="1">INDEX($K$2:$K$6,RANDBETWEEN(1,ROWS($K$2:$K$6)),1)</f>
        <v>Germany</v>
      </c>
      <c r="L1118">
        <f t="shared" ca="1" si="227"/>
        <v>78</v>
      </c>
      <c r="M1118">
        <f t="shared" ca="1" si="228"/>
        <v>149</v>
      </c>
      <c r="N1118">
        <f t="shared" ca="1" si="227"/>
        <v>76</v>
      </c>
      <c r="O1118" s="2">
        <f t="shared" ca="1" si="229"/>
        <v>53.199999999999996</v>
      </c>
      <c r="P1118" s="2">
        <f t="shared" ca="1" si="230"/>
        <v>22.8</v>
      </c>
      <c r="Q1118">
        <f t="shared" ca="1" si="231"/>
        <v>48</v>
      </c>
      <c r="R1118">
        <f t="shared" ca="1" si="231"/>
        <v>22</v>
      </c>
      <c r="S1118" s="2">
        <f t="shared" ca="1" si="232"/>
        <v>5.4</v>
      </c>
      <c r="T1118" s="3">
        <f t="shared" ca="1" si="233"/>
        <v>0.9933368659851266</v>
      </c>
      <c r="U1118" t="str" cm="1">
        <f t="array" aca="1" ref="U1118" ca="1">INDEX($U$2:$U$4,RANDBETWEEN(1,ROWS($U$2:$U$4)),1)</f>
        <v>Single</v>
      </c>
    </row>
    <row r="1119" spans="1:21">
      <c r="A1119">
        <v>1118</v>
      </c>
      <c r="B1119" cm="1">
        <f t="array" aca="1" ref="B1119" ca="1">INDEX($B$2:$B$3,RANDBETWEEN(1,ROWS($B$2:$B$3)),1)</f>
        <v>2020</v>
      </c>
      <c r="C1119">
        <f t="shared" ca="1" si="221"/>
        <v>1431493</v>
      </c>
      <c r="D1119" t="str" cm="1">
        <f t="array" aca="1" ref="D1119" ca="1">INDEX($D$2:$D$6,RANDBETWEEN(1,ROWS($D$2:$D$6)),1)</f>
        <v>Costas Antonis</v>
      </c>
      <c r="E1119" s="1">
        <f t="shared" ca="1" si="222"/>
        <v>44193</v>
      </c>
      <c r="F1119">
        <f t="shared" ca="1" si="223"/>
        <v>22</v>
      </c>
      <c r="G1119" t="str" cm="1">
        <f t="array" aca="1" ref="G1119" ca="1">INDEX($G$2:$G$3,RANDBETWEEN(1,ROWS($G$2:$G$3)),1)</f>
        <v>Male</v>
      </c>
      <c r="H1119" s="1">
        <f t="shared" ca="1" si="224"/>
        <v>43594</v>
      </c>
      <c r="I1119">
        <f t="shared" ca="1" si="225"/>
        <v>20</v>
      </c>
      <c r="J1119">
        <f t="shared" ca="1" si="226"/>
        <v>14</v>
      </c>
      <c r="K1119" t="str" cm="1">
        <f t="array" aca="1" ref="K1119" ca="1">INDEX($K$2:$K$6,RANDBETWEEN(1,ROWS($K$2:$K$6)),1)</f>
        <v>Germany</v>
      </c>
      <c r="L1119">
        <f t="shared" ca="1" si="227"/>
        <v>91</v>
      </c>
      <c r="M1119">
        <f t="shared" ca="1" si="228"/>
        <v>176</v>
      </c>
      <c r="N1119">
        <f t="shared" ca="1" si="227"/>
        <v>56</v>
      </c>
      <c r="O1119" s="2">
        <f t="shared" ca="1" si="229"/>
        <v>39.199999999999996</v>
      </c>
      <c r="P1119" s="2">
        <f t="shared" ca="1" si="230"/>
        <v>16.8</v>
      </c>
      <c r="Q1119">
        <f t="shared" ca="1" si="231"/>
        <v>50</v>
      </c>
      <c r="R1119">
        <f t="shared" ca="1" si="231"/>
        <v>32</v>
      </c>
      <c r="S1119" s="2">
        <f t="shared" ca="1" si="232"/>
        <v>6.8000000000000007</v>
      </c>
      <c r="T1119" s="3">
        <f t="shared" ca="1" si="233"/>
        <v>0.328421722319994</v>
      </c>
      <c r="U1119" t="str" cm="1">
        <f t="array" aca="1" ref="U1119" ca="1">INDEX($U$2:$U$4,RANDBETWEEN(1,ROWS($U$2:$U$4)),1)</f>
        <v>Married</v>
      </c>
    </row>
    <row r="1120" spans="1:21">
      <c r="A1120">
        <v>1119</v>
      </c>
      <c r="B1120" cm="1">
        <f t="array" aca="1" ref="B1120" ca="1">INDEX($B$2:$B$3,RANDBETWEEN(1,ROWS($B$2:$B$3)),1)</f>
        <v>2020</v>
      </c>
      <c r="C1120">
        <f t="shared" ca="1" si="221"/>
        <v>1498280</v>
      </c>
      <c r="D1120" t="str" cm="1">
        <f t="array" aca="1" ref="D1120" ca="1">INDEX($D$2:$D$6,RANDBETWEEN(1,ROWS($D$2:$D$6)),1)</f>
        <v>Periklis Andreas</v>
      </c>
      <c r="E1120" s="1">
        <f t="shared" ca="1" si="222"/>
        <v>44339</v>
      </c>
      <c r="F1120">
        <f t="shared" ca="1" si="223"/>
        <v>21</v>
      </c>
      <c r="G1120" t="str" cm="1">
        <f t="array" aca="1" ref="G1120" ca="1">INDEX($G$2:$G$3,RANDBETWEEN(1,ROWS($G$2:$G$3)),1)</f>
        <v>Male</v>
      </c>
      <c r="H1120" s="1">
        <f t="shared" ca="1" si="224"/>
        <v>43400</v>
      </c>
      <c r="I1120">
        <f t="shared" ca="1" si="225"/>
        <v>20</v>
      </c>
      <c r="J1120">
        <f t="shared" ca="1" si="226"/>
        <v>12</v>
      </c>
      <c r="K1120" t="str" cm="1">
        <f t="array" aca="1" ref="K1120" ca="1">INDEX($K$2:$K$6,RANDBETWEEN(1,ROWS($K$2:$K$6)),1)</f>
        <v>Australia</v>
      </c>
      <c r="L1120">
        <f t="shared" ca="1" si="227"/>
        <v>58</v>
      </c>
      <c r="M1120">
        <f t="shared" ca="1" si="228"/>
        <v>183</v>
      </c>
      <c r="N1120">
        <f t="shared" ca="1" si="227"/>
        <v>86</v>
      </c>
      <c r="O1120" s="2">
        <f t="shared" ca="1" si="229"/>
        <v>60.199999999999996</v>
      </c>
      <c r="P1120" s="2">
        <f t="shared" ca="1" si="230"/>
        <v>25.8</v>
      </c>
      <c r="Q1120">
        <f t="shared" ca="1" si="231"/>
        <v>49</v>
      </c>
      <c r="R1120">
        <f t="shared" ca="1" si="231"/>
        <v>23</v>
      </c>
      <c r="S1120" s="2">
        <f t="shared" ca="1" si="232"/>
        <v>6.4</v>
      </c>
      <c r="T1120" s="3">
        <f t="shared" ca="1" si="233"/>
        <v>0.45327624164136526</v>
      </c>
      <c r="U1120" t="str" cm="1">
        <f t="array" aca="1" ref="U1120" ca="1">INDEX($U$2:$U$4,RANDBETWEEN(1,ROWS($U$2:$U$4)),1)</f>
        <v>Married</v>
      </c>
    </row>
    <row r="1121" spans="1:21">
      <c r="A1121">
        <v>1120</v>
      </c>
      <c r="B1121" cm="1">
        <f t="array" aca="1" ref="B1121" ca="1">INDEX($B$2:$B$3,RANDBETWEEN(1,ROWS($B$2:$B$3)),1)</f>
        <v>2020</v>
      </c>
      <c r="C1121">
        <f t="shared" ca="1" si="221"/>
        <v>1411210</v>
      </c>
      <c r="D1121" t="str" cm="1">
        <f t="array" aca="1" ref="D1121" ca="1">INDEX($D$2:$D$6,RANDBETWEEN(1,ROWS($D$2:$D$6)),1)</f>
        <v>Costas Antonis</v>
      </c>
      <c r="E1121" s="1">
        <f t="shared" ca="1" si="222"/>
        <v>44237</v>
      </c>
      <c r="F1121">
        <f t="shared" ca="1" si="223"/>
        <v>25</v>
      </c>
      <c r="G1121" t="str" cm="1">
        <f t="array" aca="1" ref="G1121" ca="1">INDEX($G$2:$G$3,RANDBETWEEN(1,ROWS($G$2:$G$3)),1)</f>
        <v>Male</v>
      </c>
      <c r="H1121" s="1">
        <f t="shared" ca="1" si="224"/>
        <v>43274</v>
      </c>
      <c r="I1121">
        <f t="shared" ca="1" si="225"/>
        <v>14</v>
      </c>
      <c r="J1121">
        <f t="shared" ca="1" si="226"/>
        <v>15</v>
      </c>
      <c r="K1121" t="str" cm="1">
        <f t="array" aca="1" ref="K1121" ca="1">INDEX($K$2:$K$6,RANDBETWEEN(1,ROWS($K$2:$K$6)),1)</f>
        <v>Germany</v>
      </c>
      <c r="L1121">
        <f t="shared" ca="1" si="227"/>
        <v>79</v>
      </c>
      <c r="M1121">
        <f t="shared" ca="1" si="228"/>
        <v>190</v>
      </c>
      <c r="N1121">
        <f t="shared" ca="1" si="227"/>
        <v>52</v>
      </c>
      <c r="O1121" s="2">
        <f t="shared" ca="1" si="229"/>
        <v>36.4</v>
      </c>
      <c r="P1121" s="2">
        <f t="shared" ca="1" si="230"/>
        <v>15.6</v>
      </c>
      <c r="Q1121">
        <f t="shared" ca="1" si="231"/>
        <v>22</v>
      </c>
      <c r="R1121">
        <f t="shared" ca="1" si="231"/>
        <v>24</v>
      </c>
      <c r="S1121" s="2">
        <f t="shared" ca="1" si="232"/>
        <v>5.8000000000000007</v>
      </c>
      <c r="T1121" s="3">
        <f t="shared" ca="1" si="233"/>
        <v>0.82770123887432667</v>
      </c>
      <c r="U1121" t="str" cm="1">
        <f t="array" aca="1" ref="U1121" ca="1">INDEX($U$2:$U$4,RANDBETWEEN(1,ROWS($U$2:$U$4)),1)</f>
        <v>Married</v>
      </c>
    </row>
    <row r="1122" spans="1:21">
      <c r="A1122">
        <v>1121</v>
      </c>
      <c r="B1122" cm="1">
        <f t="array" aca="1" ref="B1122" ca="1">INDEX($B$2:$B$3,RANDBETWEEN(1,ROWS($B$2:$B$3)),1)</f>
        <v>2020</v>
      </c>
      <c r="C1122">
        <f t="shared" ca="1" si="221"/>
        <v>1417072</v>
      </c>
      <c r="D1122" t="str" cm="1">
        <f t="array" aca="1" ref="D1122" ca="1">INDEX($D$2:$D$6,RANDBETWEEN(1,ROWS($D$2:$D$6)),1)</f>
        <v>Costas Antonis</v>
      </c>
      <c r="E1122" s="1">
        <f t="shared" ca="1" si="222"/>
        <v>44289</v>
      </c>
      <c r="F1122">
        <f t="shared" ca="1" si="223"/>
        <v>26</v>
      </c>
      <c r="G1122" t="str" cm="1">
        <f t="array" aca="1" ref="G1122" ca="1">INDEX($G$2:$G$3,RANDBETWEEN(1,ROWS($G$2:$G$3)),1)</f>
        <v>Female</v>
      </c>
      <c r="H1122" s="1">
        <f t="shared" ca="1" si="224"/>
        <v>43331</v>
      </c>
      <c r="I1122">
        <f t="shared" ca="1" si="225"/>
        <v>20</v>
      </c>
      <c r="J1122">
        <f t="shared" ca="1" si="226"/>
        <v>11</v>
      </c>
      <c r="K1122" t="str" cm="1">
        <f t="array" aca="1" ref="K1122" ca="1">INDEX($K$2:$K$6,RANDBETWEEN(1,ROWS($K$2:$K$6)),1)</f>
        <v>Germany</v>
      </c>
      <c r="L1122">
        <f t="shared" ca="1" si="227"/>
        <v>90</v>
      </c>
      <c r="M1122">
        <f t="shared" ca="1" si="228"/>
        <v>101</v>
      </c>
      <c r="N1122">
        <f t="shared" ca="1" si="227"/>
        <v>91</v>
      </c>
      <c r="O1122" s="2">
        <f t="shared" ca="1" si="229"/>
        <v>63.699999999999996</v>
      </c>
      <c r="P1122" s="2">
        <f t="shared" ca="1" si="230"/>
        <v>27.3</v>
      </c>
      <c r="Q1122">
        <f t="shared" ca="1" si="231"/>
        <v>22</v>
      </c>
      <c r="R1122">
        <f t="shared" ca="1" si="231"/>
        <v>37</v>
      </c>
      <c r="S1122" s="2">
        <f t="shared" ca="1" si="232"/>
        <v>6.2</v>
      </c>
      <c r="T1122" s="3">
        <f t="shared" ca="1" si="233"/>
        <v>0.89628387788426955</v>
      </c>
      <c r="U1122" t="str" cm="1">
        <f t="array" aca="1" ref="U1122" ca="1">INDEX($U$2:$U$4,RANDBETWEEN(1,ROWS($U$2:$U$4)),1)</f>
        <v>Single</v>
      </c>
    </row>
    <row r="1123" spans="1:21">
      <c r="A1123">
        <v>1122</v>
      </c>
      <c r="B1123" cm="1">
        <f t="array" aca="1" ref="B1123" ca="1">INDEX($B$2:$B$3,RANDBETWEEN(1,ROWS($B$2:$B$3)),1)</f>
        <v>2020</v>
      </c>
      <c r="C1123">
        <f t="shared" ca="1" si="221"/>
        <v>1483917</v>
      </c>
      <c r="D1123" t="str" cm="1">
        <f t="array" aca="1" ref="D1123" ca="1">INDEX($D$2:$D$6,RANDBETWEEN(1,ROWS($D$2:$D$6)),1)</f>
        <v>Costas Antonis</v>
      </c>
      <c r="E1123" s="1">
        <f t="shared" ca="1" si="222"/>
        <v>44028</v>
      </c>
      <c r="F1123">
        <f t="shared" ca="1" si="223"/>
        <v>26</v>
      </c>
      <c r="G1123" t="str" cm="1">
        <f t="array" aca="1" ref="G1123" ca="1">INDEX($G$2:$G$3,RANDBETWEEN(1,ROWS($G$2:$G$3)),1)</f>
        <v>Male</v>
      </c>
      <c r="H1123" s="1">
        <f t="shared" ca="1" si="224"/>
        <v>43505</v>
      </c>
      <c r="I1123">
        <f t="shared" ca="1" si="225"/>
        <v>13</v>
      </c>
      <c r="J1123">
        <f t="shared" ca="1" si="226"/>
        <v>15</v>
      </c>
      <c r="K1123" t="str" cm="1">
        <f t="array" aca="1" ref="K1123" ca="1">INDEX($K$2:$K$6,RANDBETWEEN(1,ROWS($K$2:$K$6)),1)</f>
        <v>Australia</v>
      </c>
      <c r="L1123">
        <f t="shared" ca="1" si="227"/>
        <v>90</v>
      </c>
      <c r="M1123">
        <f t="shared" ca="1" si="228"/>
        <v>162</v>
      </c>
      <c r="N1123">
        <f t="shared" ca="1" si="227"/>
        <v>86</v>
      </c>
      <c r="O1123" s="2">
        <f t="shared" ca="1" si="229"/>
        <v>60.199999999999996</v>
      </c>
      <c r="P1123" s="2">
        <f t="shared" ca="1" si="230"/>
        <v>25.8</v>
      </c>
      <c r="Q1123">
        <f t="shared" ca="1" si="231"/>
        <v>22</v>
      </c>
      <c r="R1123">
        <f t="shared" ca="1" si="231"/>
        <v>48</v>
      </c>
      <c r="S1123" s="2">
        <f t="shared" ca="1" si="232"/>
        <v>5.6000000000000005</v>
      </c>
      <c r="T1123" s="3">
        <f t="shared" ca="1" si="233"/>
        <v>0.41570656550811791</v>
      </c>
      <c r="U1123" t="str" cm="1">
        <f t="array" aca="1" ref="U1123" ca="1">INDEX($U$2:$U$4,RANDBETWEEN(1,ROWS($U$2:$U$4)),1)</f>
        <v>In Relationship</v>
      </c>
    </row>
    <row r="1124" spans="1:21">
      <c r="A1124">
        <v>1123</v>
      </c>
      <c r="B1124" cm="1">
        <f t="array" aca="1" ref="B1124" ca="1">INDEX($B$2:$B$3,RANDBETWEEN(1,ROWS($B$2:$B$3)),1)</f>
        <v>2021</v>
      </c>
      <c r="C1124">
        <f t="shared" ca="1" si="221"/>
        <v>1407249</v>
      </c>
      <c r="D1124" t="str" cm="1">
        <f t="array" aca="1" ref="D1124" ca="1">INDEX($D$2:$D$6,RANDBETWEEN(1,ROWS($D$2:$D$6)),1)</f>
        <v>Marios Katsaros</v>
      </c>
      <c r="E1124" s="1">
        <f t="shared" ca="1" si="222"/>
        <v>44049</v>
      </c>
      <c r="F1124">
        <f t="shared" ca="1" si="223"/>
        <v>19</v>
      </c>
      <c r="G1124" t="str" cm="1">
        <f t="array" aca="1" ref="G1124" ca="1">INDEX($G$2:$G$3,RANDBETWEEN(1,ROWS($G$2:$G$3)),1)</f>
        <v>Female</v>
      </c>
      <c r="H1124" s="1">
        <f t="shared" ca="1" si="224"/>
        <v>43658</v>
      </c>
      <c r="I1124">
        <f t="shared" ca="1" si="225"/>
        <v>12</v>
      </c>
      <c r="J1124">
        <f t="shared" ca="1" si="226"/>
        <v>8</v>
      </c>
      <c r="K1124" t="str" cm="1">
        <f t="array" aca="1" ref="K1124" ca="1">INDEX($K$2:$K$6,RANDBETWEEN(1,ROWS($K$2:$K$6)),1)</f>
        <v>Canada</v>
      </c>
      <c r="L1124">
        <f t="shared" ca="1" si="227"/>
        <v>97</v>
      </c>
      <c r="M1124">
        <f t="shared" ca="1" si="228"/>
        <v>119</v>
      </c>
      <c r="N1124">
        <f t="shared" ca="1" si="227"/>
        <v>62</v>
      </c>
      <c r="O1124" s="2">
        <f t="shared" ca="1" si="229"/>
        <v>43.4</v>
      </c>
      <c r="P1124" s="2">
        <f t="shared" ca="1" si="230"/>
        <v>18.599999999999998</v>
      </c>
      <c r="Q1124">
        <f t="shared" ca="1" si="231"/>
        <v>20</v>
      </c>
      <c r="R1124">
        <f t="shared" ca="1" si="231"/>
        <v>30</v>
      </c>
      <c r="S1124" s="2">
        <f t="shared" ca="1" si="232"/>
        <v>4</v>
      </c>
      <c r="T1124" s="3">
        <f t="shared" ca="1" si="233"/>
        <v>0.90590277368631145</v>
      </c>
      <c r="U1124" t="str" cm="1">
        <f t="array" aca="1" ref="U1124" ca="1">INDEX($U$2:$U$4,RANDBETWEEN(1,ROWS($U$2:$U$4)),1)</f>
        <v>In Relationship</v>
      </c>
    </row>
    <row r="1125" spans="1:21">
      <c r="A1125">
        <v>1124</v>
      </c>
      <c r="B1125" cm="1">
        <f t="array" aca="1" ref="B1125" ca="1">INDEX($B$2:$B$3,RANDBETWEEN(1,ROWS($B$2:$B$3)),1)</f>
        <v>2021</v>
      </c>
      <c r="C1125">
        <f t="shared" ca="1" si="221"/>
        <v>1426669</v>
      </c>
      <c r="D1125" t="str" cm="1">
        <f t="array" aca="1" ref="D1125" ca="1">INDEX($D$2:$D$6,RANDBETWEEN(1,ROWS($D$2:$D$6)),1)</f>
        <v>Costas Antonis</v>
      </c>
      <c r="E1125" s="1">
        <f t="shared" ca="1" si="222"/>
        <v>44388</v>
      </c>
      <c r="F1125">
        <f t="shared" ca="1" si="223"/>
        <v>22</v>
      </c>
      <c r="G1125" t="str" cm="1">
        <f t="array" aca="1" ref="G1125" ca="1">INDEX($G$2:$G$3,RANDBETWEEN(1,ROWS($G$2:$G$3)),1)</f>
        <v>Female</v>
      </c>
      <c r="H1125" s="1">
        <f t="shared" ca="1" si="224"/>
        <v>43661</v>
      </c>
      <c r="I1125">
        <f t="shared" ca="1" si="225"/>
        <v>18</v>
      </c>
      <c r="J1125">
        <f t="shared" ca="1" si="226"/>
        <v>13</v>
      </c>
      <c r="K1125" t="str" cm="1">
        <f t="array" aca="1" ref="K1125" ca="1">INDEX($K$2:$K$6,RANDBETWEEN(1,ROWS($K$2:$K$6)),1)</f>
        <v>Germany</v>
      </c>
      <c r="L1125">
        <f t="shared" ca="1" si="227"/>
        <v>60</v>
      </c>
      <c r="M1125">
        <f t="shared" ca="1" si="228"/>
        <v>162</v>
      </c>
      <c r="N1125">
        <f t="shared" ca="1" si="227"/>
        <v>74</v>
      </c>
      <c r="O1125" s="2">
        <f t="shared" ca="1" si="229"/>
        <v>51.8</v>
      </c>
      <c r="P1125" s="2">
        <f t="shared" ca="1" si="230"/>
        <v>22.2</v>
      </c>
      <c r="Q1125">
        <f t="shared" ca="1" si="231"/>
        <v>50</v>
      </c>
      <c r="R1125">
        <f t="shared" ca="1" si="231"/>
        <v>15</v>
      </c>
      <c r="S1125" s="2">
        <f t="shared" ca="1" si="232"/>
        <v>6.2</v>
      </c>
      <c r="T1125" s="3">
        <f t="shared" ca="1" si="233"/>
        <v>0.17265421513986934</v>
      </c>
      <c r="U1125" t="str" cm="1">
        <f t="array" aca="1" ref="U1125" ca="1">INDEX($U$2:$U$4,RANDBETWEEN(1,ROWS($U$2:$U$4)),1)</f>
        <v>Married</v>
      </c>
    </row>
    <row r="1126" spans="1:21">
      <c r="A1126">
        <v>1125</v>
      </c>
      <c r="B1126" cm="1">
        <f t="array" aca="1" ref="B1126" ca="1">INDEX($B$2:$B$3,RANDBETWEEN(1,ROWS($B$2:$B$3)),1)</f>
        <v>2021</v>
      </c>
      <c r="C1126">
        <f t="shared" ca="1" si="221"/>
        <v>1467212</v>
      </c>
      <c r="D1126" t="str" cm="1">
        <f t="array" aca="1" ref="D1126" ca="1">INDEX($D$2:$D$6,RANDBETWEEN(1,ROWS($D$2:$D$6)),1)</f>
        <v>Irini Antoniou</v>
      </c>
      <c r="E1126" s="1">
        <f t="shared" ca="1" si="222"/>
        <v>44156</v>
      </c>
      <c r="F1126">
        <f t="shared" ca="1" si="223"/>
        <v>25</v>
      </c>
      <c r="G1126" t="str" cm="1">
        <f t="array" aca="1" ref="G1126" ca="1">INDEX($G$2:$G$3,RANDBETWEEN(1,ROWS($G$2:$G$3)),1)</f>
        <v>Male</v>
      </c>
      <c r="H1126" s="1">
        <f t="shared" ca="1" si="224"/>
        <v>43673</v>
      </c>
      <c r="I1126">
        <f t="shared" ca="1" si="225"/>
        <v>19</v>
      </c>
      <c r="J1126">
        <f t="shared" ca="1" si="226"/>
        <v>15</v>
      </c>
      <c r="K1126" t="str" cm="1">
        <f t="array" aca="1" ref="K1126" ca="1">INDEX($K$2:$K$6,RANDBETWEEN(1,ROWS($K$2:$K$6)),1)</f>
        <v>Canada</v>
      </c>
      <c r="L1126">
        <f t="shared" ca="1" si="227"/>
        <v>89</v>
      </c>
      <c r="M1126">
        <f t="shared" ca="1" si="228"/>
        <v>114</v>
      </c>
      <c r="N1126">
        <f t="shared" ca="1" si="227"/>
        <v>59</v>
      </c>
      <c r="O1126" s="2">
        <f t="shared" ca="1" si="229"/>
        <v>41.3</v>
      </c>
      <c r="P1126" s="2">
        <f t="shared" ca="1" si="230"/>
        <v>17.7</v>
      </c>
      <c r="Q1126">
        <f t="shared" ca="1" si="231"/>
        <v>32</v>
      </c>
      <c r="R1126">
        <f t="shared" ca="1" si="231"/>
        <v>11</v>
      </c>
      <c r="S1126" s="2">
        <f t="shared" ca="1" si="232"/>
        <v>6.8000000000000007</v>
      </c>
      <c r="T1126" s="3">
        <f t="shared" ca="1" si="233"/>
        <v>0.76397202107776363</v>
      </c>
      <c r="U1126" t="str" cm="1">
        <f t="array" aca="1" ref="U1126" ca="1">INDEX($U$2:$U$4,RANDBETWEEN(1,ROWS($U$2:$U$4)),1)</f>
        <v>In Relationship</v>
      </c>
    </row>
    <row r="1127" spans="1:21">
      <c r="A1127">
        <v>1126</v>
      </c>
      <c r="B1127" cm="1">
        <f t="array" aca="1" ref="B1127" ca="1">INDEX($B$2:$B$3,RANDBETWEEN(1,ROWS($B$2:$B$3)),1)</f>
        <v>2020</v>
      </c>
      <c r="C1127">
        <f t="shared" ca="1" si="221"/>
        <v>1437787</v>
      </c>
      <c r="D1127" t="str" cm="1">
        <f t="array" aca="1" ref="D1127" ca="1">INDEX($D$2:$D$6,RANDBETWEEN(1,ROWS($D$2:$D$6)),1)</f>
        <v>Costas Antonis</v>
      </c>
      <c r="E1127" s="1">
        <f t="shared" ca="1" si="222"/>
        <v>44336</v>
      </c>
      <c r="F1127">
        <f t="shared" ca="1" si="223"/>
        <v>20</v>
      </c>
      <c r="G1127" t="str" cm="1">
        <f t="array" aca="1" ref="G1127" ca="1">INDEX($G$2:$G$3,RANDBETWEEN(1,ROWS($G$2:$G$3)),1)</f>
        <v>Male</v>
      </c>
      <c r="H1127" s="1">
        <f t="shared" ca="1" si="224"/>
        <v>43452</v>
      </c>
      <c r="I1127">
        <f t="shared" ca="1" si="225"/>
        <v>19</v>
      </c>
      <c r="J1127">
        <f t="shared" ca="1" si="226"/>
        <v>13</v>
      </c>
      <c r="K1127" t="str" cm="1">
        <f t="array" aca="1" ref="K1127" ca="1">INDEX($K$2:$K$6,RANDBETWEEN(1,ROWS($K$2:$K$6)),1)</f>
        <v>France</v>
      </c>
      <c r="L1127">
        <f t="shared" ca="1" si="227"/>
        <v>91</v>
      </c>
      <c r="M1127">
        <f t="shared" ca="1" si="228"/>
        <v>162</v>
      </c>
      <c r="N1127">
        <f t="shared" ca="1" si="227"/>
        <v>95</v>
      </c>
      <c r="O1127" s="2">
        <f t="shared" ca="1" si="229"/>
        <v>66.5</v>
      </c>
      <c r="P1127" s="2">
        <f t="shared" ca="1" si="230"/>
        <v>28.5</v>
      </c>
      <c r="Q1127">
        <f t="shared" ca="1" si="231"/>
        <v>13</v>
      </c>
      <c r="R1127">
        <f t="shared" ca="1" si="231"/>
        <v>11</v>
      </c>
      <c r="S1127" s="2">
        <f t="shared" ca="1" si="232"/>
        <v>6.4</v>
      </c>
      <c r="T1127" s="3">
        <f t="shared" ca="1" si="233"/>
        <v>0.50977693645089772</v>
      </c>
      <c r="U1127" t="str" cm="1">
        <f t="array" aca="1" ref="U1127" ca="1">INDEX($U$2:$U$4,RANDBETWEEN(1,ROWS($U$2:$U$4)),1)</f>
        <v>Married</v>
      </c>
    </row>
    <row r="1128" spans="1:21">
      <c r="A1128">
        <v>1127</v>
      </c>
      <c r="B1128" cm="1">
        <f t="array" aca="1" ref="B1128" ca="1">INDEX($B$2:$B$3,RANDBETWEEN(1,ROWS($B$2:$B$3)),1)</f>
        <v>2020</v>
      </c>
      <c r="C1128">
        <f t="shared" ca="1" si="221"/>
        <v>1403705</v>
      </c>
      <c r="D1128" t="str" cm="1">
        <f t="array" aca="1" ref="D1128" ca="1">INDEX($D$2:$D$6,RANDBETWEEN(1,ROWS($D$2:$D$6)),1)</f>
        <v>Irini Antoniou</v>
      </c>
      <c r="E1128" s="1">
        <f t="shared" ca="1" si="222"/>
        <v>44036</v>
      </c>
      <c r="F1128">
        <f t="shared" ca="1" si="223"/>
        <v>26</v>
      </c>
      <c r="G1128" t="str" cm="1">
        <f t="array" aca="1" ref="G1128" ca="1">INDEX($G$2:$G$3,RANDBETWEEN(1,ROWS($G$2:$G$3)),1)</f>
        <v>Male</v>
      </c>
      <c r="H1128" s="1">
        <f t="shared" ca="1" si="224"/>
        <v>43469</v>
      </c>
      <c r="I1128">
        <f t="shared" ca="1" si="225"/>
        <v>14</v>
      </c>
      <c r="J1128">
        <f t="shared" ca="1" si="226"/>
        <v>14</v>
      </c>
      <c r="K1128" t="str" cm="1">
        <f t="array" aca="1" ref="K1128" ca="1">INDEX($K$2:$K$6,RANDBETWEEN(1,ROWS($K$2:$K$6)),1)</f>
        <v>Germany</v>
      </c>
      <c r="L1128">
        <f t="shared" ca="1" si="227"/>
        <v>90</v>
      </c>
      <c r="M1128">
        <f t="shared" ca="1" si="228"/>
        <v>107</v>
      </c>
      <c r="N1128">
        <f t="shared" ca="1" si="227"/>
        <v>100</v>
      </c>
      <c r="O1128" s="2">
        <f t="shared" ca="1" si="229"/>
        <v>70</v>
      </c>
      <c r="P1128" s="2">
        <f t="shared" ca="1" si="230"/>
        <v>30</v>
      </c>
      <c r="Q1128">
        <f t="shared" ca="1" si="231"/>
        <v>24</v>
      </c>
      <c r="R1128">
        <f t="shared" ca="1" si="231"/>
        <v>25</v>
      </c>
      <c r="S1128" s="2">
        <f t="shared" ca="1" si="232"/>
        <v>5.6000000000000005</v>
      </c>
      <c r="T1128" s="3">
        <f t="shared" ca="1" si="233"/>
        <v>0.17376637701587083</v>
      </c>
      <c r="U1128" t="str" cm="1">
        <f t="array" aca="1" ref="U1128" ca="1">INDEX($U$2:$U$4,RANDBETWEEN(1,ROWS($U$2:$U$4)),1)</f>
        <v>In Relationship</v>
      </c>
    </row>
    <row r="1129" spans="1:21">
      <c r="A1129">
        <v>1128</v>
      </c>
      <c r="B1129" cm="1">
        <f t="array" aca="1" ref="B1129" ca="1">INDEX($B$2:$B$3,RANDBETWEEN(1,ROWS($B$2:$B$3)),1)</f>
        <v>2021</v>
      </c>
      <c r="C1129">
        <f t="shared" ca="1" si="221"/>
        <v>1453942</v>
      </c>
      <c r="D1129" t="str" cm="1">
        <f t="array" aca="1" ref="D1129" ca="1">INDEX($D$2:$D$6,RANDBETWEEN(1,ROWS($D$2:$D$6)),1)</f>
        <v>Marios Katsaros</v>
      </c>
      <c r="E1129" s="1">
        <f t="shared" ca="1" si="222"/>
        <v>44061</v>
      </c>
      <c r="F1129">
        <f t="shared" ca="1" si="223"/>
        <v>23</v>
      </c>
      <c r="G1129" t="str" cm="1">
        <f t="array" aca="1" ref="G1129" ca="1">INDEX($G$2:$G$3,RANDBETWEEN(1,ROWS($G$2:$G$3)),1)</f>
        <v>Male</v>
      </c>
      <c r="H1129" s="1">
        <f t="shared" ca="1" si="224"/>
        <v>43582</v>
      </c>
      <c r="I1129">
        <f t="shared" ca="1" si="225"/>
        <v>12</v>
      </c>
      <c r="J1129">
        <f t="shared" ca="1" si="226"/>
        <v>14</v>
      </c>
      <c r="K1129" t="str" cm="1">
        <f t="array" aca="1" ref="K1129" ca="1">INDEX($K$2:$K$6,RANDBETWEEN(1,ROWS($K$2:$K$6)),1)</f>
        <v>Australia</v>
      </c>
      <c r="L1129">
        <f t="shared" ca="1" si="227"/>
        <v>85</v>
      </c>
      <c r="M1129">
        <f t="shared" ca="1" si="228"/>
        <v>136</v>
      </c>
      <c r="N1129">
        <f t="shared" ca="1" si="227"/>
        <v>80</v>
      </c>
      <c r="O1129" s="2">
        <f t="shared" ca="1" si="229"/>
        <v>56</v>
      </c>
      <c r="P1129" s="2">
        <f t="shared" ca="1" si="230"/>
        <v>24</v>
      </c>
      <c r="Q1129">
        <f t="shared" ca="1" si="231"/>
        <v>24</v>
      </c>
      <c r="R1129">
        <f t="shared" ca="1" si="231"/>
        <v>16</v>
      </c>
      <c r="S1129" s="2">
        <f t="shared" ca="1" si="232"/>
        <v>5.2</v>
      </c>
      <c r="T1129" s="3">
        <f t="shared" ca="1" si="233"/>
        <v>0.76562693186756614</v>
      </c>
      <c r="U1129" t="str" cm="1">
        <f t="array" aca="1" ref="U1129" ca="1">INDEX($U$2:$U$4,RANDBETWEEN(1,ROWS($U$2:$U$4)),1)</f>
        <v>Single</v>
      </c>
    </row>
    <row r="1130" spans="1:21">
      <c r="A1130">
        <v>1129</v>
      </c>
      <c r="B1130" cm="1">
        <f t="array" aca="1" ref="B1130" ca="1">INDEX($B$2:$B$3,RANDBETWEEN(1,ROWS($B$2:$B$3)),1)</f>
        <v>2020</v>
      </c>
      <c r="C1130">
        <f t="shared" ca="1" si="221"/>
        <v>1475828</v>
      </c>
      <c r="D1130" t="str" cm="1">
        <f t="array" aca="1" ref="D1130" ca="1">INDEX($D$2:$D$6,RANDBETWEEN(1,ROWS($D$2:$D$6)),1)</f>
        <v>Irini Antoniou</v>
      </c>
      <c r="E1130" s="1">
        <f t="shared" ca="1" si="222"/>
        <v>44345</v>
      </c>
      <c r="F1130">
        <f t="shared" ca="1" si="223"/>
        <v>23</v>
      </c>
      <c r="G1130" t="str" cm="1">
        <f t="array" aca="1" ref="G1130" ca="1">INDEX($G$2:$G$3,RANDBETWEEN(1,ROWS($G$2:$G$3)),1)</f>
        <v>Male</v>
      </c>
      <c r="H1130" s="1">
        <f t="shared" ca="1" si="224"/>
        <v>43562</v>
      </c>
      <c r="I1130">
        <f t="shared" ca="1" si="225"/>
        <v>11</v>
      </c>
      <c r="J1130">
        <f t="shared" ca="1" si="226"/>
        <v>15</v>
      </c>
      <c r="K1130" t="str" cm="1">
        <f t="array" aca="1" ref="K1130" ca="1">INDEX($K$2:$K$6,RANDBETWEEN(1,ROWS($K$2:$K$6)),1)</f>
        <v>France</v>
      </c>
      <c r="L1130">
        <f t="shared" ca="1" si="227"/>
        <v>60</v>
      </c>
      <c r="M1130">
        <f t="shared" ca="1" si="228"/>
        <v>144</v>
      </c>
      <c r="N1130">
        <f t="shared" ca="1" si="227"/>
        <v>62</v>
      </c>
      <c r="O1130" s="2">
        <f t="shared" ca="1" si="229"/>
        <v>43.4</v>
      </c>
      <c r="P1130" s="2">
        <f t="shared" ca="1" si="230"/>
        <v>18.599999999999998</v>
      </c>
      <c r="Q1130">
        <f t="shared" ca="1" si="231"/>
        <v>44</v>
      </c>
      <c r="R1130">
        <f t="shared" ca="1" si="231"/>
        <v>39</v>
      </c>
      <c r="S1130" s="2">
        <f t="shared" ca="1" si="232"/>
        <v>5.2</v>
      </c>
      <c r="T1130" s="3">
        <f t="shared" ca="1" si="233"/>
        <v>8.1473262786128209E-2</v>
      </c>
      <c r="U1130" t="str" cm="1">
        <f t="array" aca="1" ref="U1130" ca="1">INDEX($U$2:$U$4,RANDBETWEEN(1,ROWS($U$2:$U$4)),1)</f>
        <v>In Relationship</v>
      </c>
    </row>
    <row r="1131" spans="1:21">
      <c r="A1131">
        <v>1130</v>
      </c>
      <c r="B1131" cm="1">
        <f t="array" aca="1" ref="B1131" ca="1">INDEX($B$2:$B$3,RANDBETWEEN(1,ROWS($B$2:$B$3)),1)</f>
        <v>2020</v>
      </c>
      <c r="C1131">
        <f t="shared" ca="1" si="221"/>
        <v>1458229</v>
      </c>
      <c r="D1131" t="str" cm="1">
        <f t="array" aca="1" ref="D1131" ca="1">INDEX($D$2:$D$6,RANDBETWEEN(1,ROWS($D$2:$D$6)),1)</f>
        <v>Marios Katsaros</v>
      </c>
      <c r="E1131" s="1">
        <f t="shared" ca="1" si="222"/>
        <v>44175</v>
      </c>
      <c r="F1131">
        <f t="shared" ca="1" si="223"/>
        <v>26</v>
      </c>
      <c r="G1131" t="str" cm="1">
        <f t="array" aca="1" ref="G1131" ca="1">INDEX($G$2:$G$3,RANDBETWEEN(1,ROWS($G$2:$G$3)),1)</f>
        <v>Male</v>
      </c>
      <c r="H1131" s="1">
        <f t="shared" ca="1" si="224"/>
        <v>43538</v>
      </c>
      <c r="I1131">
        <f t="shared" ca="1" si="225"/>
        <v>14</v>
      </c>
      <c r="J1131">
        <f t="shared" ca="1" si="226"/>
        <v>9</v>
      </c>
      <c r="K1131" t="str" cm="1">
        <f t="array" aca="1" ref="K1131" ca="1">INDEX($K$2:$K$6,RANDBETWEEN(1,ROWS($K$2:$K$6)),1)</f>
        <v>Australia</v>
      </c>
      <c r="L1131">
        <f t="shared" ca="1" si="227"/>
        <v>66</v>
      </c>
      <c r="M1131">
        <f t="shared" ca="1" si="228"/>
        <v>160</v>
      </c>
      <c r="N1131">
        <f t="shared" ca="1" si="227"/>
        <v>73</v>
      </c>
      <c r="O1131" s="2">
        <f t="shared" ca="1" si="229"/>
        <v>51.099999999999994</v>
      </c>
      <c r="P1131" s="2">
        <f t="shared" ca="1" si="230"/>
        <v>21.9</v>
      </c>
      <c r="Q1131">
        <f t="shared" ca="1" si="231"/>
        <v>28</v>
      </c>
      <c r="R1131">
        <f t="shared" ca="1" si="231"/>
        <v>23</v>
      </c>
      <c r="S1131" s="2">
        <f t="shared" ca="1" si="232"/>
        <v>4.6000000000000005</v>
      </c>
      <c r="T1131" s="3">
        <f t="shared" ca="1" si="233"/>
        <v>0.69492587629076952</v>
      </c>
      <c r="U1131" t="str" cm="1">
        <f t="array" aca="1" ref="U1131" ca="1">INDEX($U$2:$U$4,RANDBETWEEN(1,ROWS($U$2:$U$4)),1)</f>
        <v>Married</v>
      </c>
    </row>
    <row r="1132" spans="1:21">
      <c r="A1132">
        <v>1131</v>
      </c>
      <c r="B1132" cm="1">
        <f t="array" aca="1" ref="B1132" ca="1">INDEX($B$2:$B$3,RANDBETWEEN(1,ROWS($B$2:$B$3)),1)</f>
        <v>2021</v>
      </c>
      <c r="C1132">
        <f t="shared" ca="1" si="221"/>
        <v>1400211</v>
      </c>
      <c r="D1132" t="str" cm="1">
        <f t="array" aca="1" ref="D1132" ca="1">INDEX($D$2:$D$6,RANDBETWEEN(1,ROWS($D$2:$D$6)),1)</f>
        <v>Costas Antonis</v>
      </c>
      <c r="E1132" s="1">
        <f t="shared" ca="1" si="222"/>
        <v>44133</v>
      </c>
      <c r="F1132">
        <f t="shared" ca="1" si="223"/>
        <v>18</v>
      </c>
      <c r="G1132" t="str" cm="1">
        <f t="array" aca="1" ref="G1132" ca="1">INDEX($G$2:$G$3,RANDBETWEEN(1,ROWS($G$2:$G$3)),1)</f>
        <v>Female</v>
      </c>
      <c r="H1132" s="1">
        <f t="shared" ca="1" si="224"/>
        <v>43559</v>
      </c>
      <c r="I1132">
        <f t="shared" ca="1" si="225"/>
        <v>10</v>
      </c>
      <c r="J1132">
        <f t="shared" ca="1" si="226"/>
        <v>15</v>
      </c>
      <c r="K1132" t="str" cm="1">
        <f t="array" aca="1" ref="K1132" ca="1">INDEX($K$2:$K$6,RANDBETWEEN(1,ROWS($K$2:$K$6)),1)</f>
        <v>France</v>
      </c>
      <c r="L1132">
        <f t="shared" ca="1" si="227"/>
        <v>58</v>
      </c>
      <c r="M1132">
        <f t="shared" ca="1" si="228"/>
        <v>106</v>
      </c>
      <c r="N1132">
        <f t="shared" ca="1" si="227"/>
        <v>72</v>
      </c>
      <c r="O1132" s="2">
        <f t="shared" ca="1" si="229"/>
        <v>50.4</v>
      </c>
      <c r="P1132" s="2">
        <f t="shared" ca="1" si="230"/>
        <v>21.599999999999998</v>
      </c>
      <c r="Q1132">
        <f t="shared" ca="1" si="231"/>
        <v>40</v>
      </c>
      <c r="R1132">
        <f t="shared" ca="1" si="231"/>
        <v>12</v>
      </c>
      <c r="S1132" s="2">
        <f t="shared" ca="1" si="232"/>
        <v>5</v>
      </c>
      <c r="T1132" s="3">
        <f t="shared" ca="1" si="233"/>
        <v>0.5410741082643008</v>
      </c>
      <c r="U1132" t="str" cm="1">
        <f t="array" aca="1" ref="U1132" ca="1">INDEX($U$2:$U$4,RANDBETWEEN(1,ROWS($U$2:$U$4)),1)</f>
        <v>In Relationship</v>
      </c>
    </row>
    <row r="1133" spans="1:21">
      <c r="A1133">
        <v>1132</v>
      </c>
      <c r="B1133" cm="1">
        <f t="array" aca="1" ref="B1133" ca="1">INDEX($B$2:$B$3,RANDBETWEEN(1,ROWS($B$2:$B$3)),1)</f>
        <v>2020</v>
      </c>
      <c r="C1133">
        <f t="shared" ca="1" si="221"/>
        <v>1444197</v>
      </c>
      <c r="D1133" t="str" cm="1">
        <f t="array" aca="1" ref="D1133" ca="1">INDEX($D$2:$D$6,RANDBETWEEN(1,ROWS($D$2:$D$6)),1)</f>
        <v>Irini Antoniou</v>
      </c>
      <c r="E1133" s="1">
        <f t="shared" ca="1" si="222"/>
        <v>44382</v>
      </c>
      <c r="F1133">
        <f t="shared" ca="1" si="223"/>
        <v>24</v>
      </c>
      <c r="G1133" t="str" cm="1">
        <f t="array" aca="1" ref="G1133" ca="1">INDEX($G$2:$G$3,RANDBETWEEN(1,ROWS($G$2:$G$3)),1)</f>
        <v>Male</v>
      </c>
      <c r="H1133" s="1">
        <f t="shared" ca="1" si="224"/>
        <v>43486</v>
      </c>
      <c r="I1133">
        <f t="shared" ca="1" si="225"/>
        <v>12</v>
      </c>
      <c r="J1133">
        <f t="shared" ca="1" si="226"/>
        <v>14</v>
      </c>
      <c r="K1133" t="str" cm="1">
        <f t="array" aca="1" ref="K1133" ca="1">INDEX($K$2:$K$6,RANDBETWEEN(1,ROWS($K$2:$K$6)),1)</f>
        <v>France</v>
      </c>
      <c r="L1133">
        <f t="shared" ca="1" si="227"/>
        <v>59</v>
      </c>
      <c r="M1133">
        <f t="shared" ca="1" si="228"/>
        <v>117</v>
      </c>
      <c r="N1133">
        <f t="shared" ca="1" si="227"/>
        <v>82</v>
      </c>
      <c r="O1133" s="2">
        <f t="shared" ca="1" si="229"/>
        <v>57.4</v>
      </c>
      <c r="P1133" s="2">
        <f t="shared" ca="1" si="230"/>
        <v>24.599999999999998</v>
      </c>
      <c r="Q1133">
        <f t="shared" ca="1" si="231"/>
        <v>21</v>
      </c>
      <c r="R1133">
        <f t="shared" ca="1" si="231"/>
        <v>33</v>
      </c>
      <c r="S1133" s="2">
        <f t="shared" ca="1" si="232"/>
        <v>5.2</v>
      </c>
      <c r="T1133" s="3">
        <f t="shared" ca="1" si="233"/>
        <v>0.52203461616964375</v>
      </c>
      <c r="U1133" t="str" cm="1">
        <f t="array" aca="1" ref="U1133" ca="1">INDEX($U$2:$U$4,RANDBETWEEN(1,ROWS($U$2:$U$4)),1)</f>
        <v>In Relationship</v>
      </c>
    </row>
    <row r="1134" spans="1:21">
      <c r="A1134">
        <v>1133</v>
      </c>
      <c r="B1134" cm="1">
        <f t="array" aca="1" ref="B1134" ca="1">INDEX($B$2:$B$3,RANDBETWEEN(1,ROWS($B$2:$B$3)),1)</f>
        <v>2020</v>
      </c>
      <c r="C1134">
        <f t="shared" ca="1" si="221"/>
        <v>1470610</v>
      </c>
      <c r="D1134" t="str" cm="1">
        <f t="array" aca="1" ref="D1134" ca="1">INDEX($D$2:$D$6,RANDBETWEEN(1,ROWS($D$2:$D$6)),1)</f>
        <v>Marios Katsaros</v>
      </c>
      <c r="E1134" s="1">
        <f t="shared" ca="1" si="222"/>
        <v>44060</v>
      </c>
      <c r="F1134">
        <f t="shared" ca="1" si="223"/>
        <v>24</v>
      </c>
      <c r="G1134" t="str" cm="1">
        <f t="array" aca="1" ref="G1134" ca="1">INDEX($G$2:$G$3,RANDBETWEEN(1,ROWS($G$2:$G$3)),1)</f>
        <v>Female</v>
      </c>
      <c r="H1134" s="1">
        <f t="shared" ca="1" si="224"/>
        <v>43325</v>
      </c>
      <c r="I1134">
        <f t="shared" ca="1" si="225"/>
        <v>14</v>
      </c>
      <c r="J1134">
        <f t="shared" ca="1" si="226"/>
        <v>8</v>
      </c>
      <c r="K1134" t="str" cm="1">
        <f t="array" aca="1" ref="K1134" ca="1">INDEX($K$2:$K$6,RANDBETWEEN(1,ROWS($K$2:$K$6)),1)</f>
        <v>Spain</v>
      </c>
      <c r="L1134">
        <f t="shared" ca="1" si="227"/>
        <v>70</v>
      </c>
      <c r="M1134">
        <f t="shared" ca="1" si="228"/>
        <v>166</v>
      </c>
      <c r="N1134">
        <f t="shared" ca="1" si="227"/>
        <v>74</v>
      </c>
      <c r="O1134" s="2">
        <f t="shared" ca="1" si="229"/>
        <v>51.8</v>
      </c>
      <c r="P1134" s="2">
        <f t="shared" ca="1" si="230"/>
        <v>22.2</v>
      </c>
      <c r="Q1134">
        <f t="shared" ca="1" si="231"/>
        <v>11</v>
      </c>
      <c r="R1134">
        <f t="shared" ca="1" si="231"/>
        <v>24</v>
      </c>
      <c r="S1134" s="2">
        <f t="shared" ca="1" si="232"/>
        <v>4.4000000000000004</v>
      </c>
      <c r="T1134" s="3">
        <f t="shared" ca="1" si="233"/>
        <v>0.91590053806156213</v>
      </c>
      <c r="U1134" t="str" cm="1">
        <f t="array" aca="1" ref="U1134" ca="1">INDEX($U$2:$U$4,RANDBETWEEN(1,ROWS($U$2:$U$4)),1)</f>
        <v>In Relationship</v>
      </c>
    </row>
    <row r="1135" spans="1:21">
      <c r="A1135">
        <v>1134</v>
      </c>
      <c r="B1135" cm="1">
        <f t="array" aca="1" ref="B1135" ca="1">INDEX($B$2:$B$3,RANDBETWEEN(1,ROWS($B$2:$B$3)),1)</f>
        <v>2020</v>
      </c>
      <c r="C1135">
        <f t="shared" ca="1" si="221"/>
        <v>1448657</v>
      </c>
      <c r="D1135" t="str" cm="1">
        <f t="array" aca="1" ref="D1135" ca="1">INDEX($D$2:$D$6,RANDBETWEEN(1,ROWS($D$2:$D$6)),1)</f>
        <v>Periklis Andreas</v>
      </c>
      <c r="E1135" s="1">
        <f t="shared" ca="1" si="222"/>
        <v>44398</v>
      </c>
      <c r="F1135">
        <f t="shared" ca="1" si="223"/>
        <v>28</v>
      </c>
      <c r="G1135" t="str" cm="1">
        <f t="array" aca="1" ref="G1135" ca="1">INDEX($G$2:$G$3,RANDBETWEEN(1,ROWS($G$2:$G$3)),1)</f>
        <v>Female</v>
      </c>
      <c r="H1135" s="1">
        <f t="shared" ca="1" si="224"/>
        <v>43570</v>
      </c>
      <c r="I1135">
        <f t="shared" ca="1" si="225"/>
        <v>18</v>
      </c>
      <c r="J1135">
        <f t="shared" ca="1" si="226"/>
        <v>12</v>
      </c>
      <c r="K1135" t="str" cm="1">
        <f t="array" aca="1" ref="K1135" ca="1">INDEX($K$2:$K$6,RANDBETWEEN(1,ROWS($K$2:$K$6)),1)</f>
        <v>France</v>
      </c>
      <c r="L1135">
        <f t="shared" ca="1" si="227"/>
        <v>99</v>
      </c>
      <c r="M1135">
        <f t="shared" ca="1" si="228"/>
        <v>195</v>
      </c>
      <c r="N1135">
        <f t="shared" ca="1" si="227"/>
        <v>92</v>
      </c>
      <c r="O1135" s="2">
        <f t="shared" ca="1" si="229"/>
        <v>64.399999999999991</v>
      </c>
      <c r="P1135" s="2">
        <f t="shared" ca="1" si="230"/>
        <v>27.599999999999998</v>
      </c>
      <c r="Q1135">
        <f t="shared" ca="1" si="231"/>
        <v>18</v>
      </c>
      <c r="R1135">
        <f t="shared" ca="1" si="231"/>
        <v>21</v>
      </c>
      <c r="S1135" s="2">
        <f t="shared" ca="1" si="232"/>
        <v>6</v>
      </c>
      <c r="T1135" s="3">
        <f t="shared" ca="1" si="233"/>
        <v>0.80227153473245494</v>
      </c>
      <c r="U1135" t="str" cm="1">
        <f t="array" aca="1" ref="U1135" ca="1">INDEX($U$2:$U$4,RANDBETWEEN(1,ROWS($U$2:$U$4)),1)</f>
        <v>Single</v>
      </c>
    </row>
    <row r="1136" spans="1:21">
      <c r="A1136">
        <v>1135</v>
      </c>
      <c r="B1136" cm="1">
        <f t="array" aca="1" ref="B1136" ca="1">INDEX($B$2:$B$3,RANDBETWEEN(1,ROWS($B$2:$B$3)),1)</f>
        <v>2020</v>
      </c>
      <c r="C1136">
        <f t="shared" ca="1" si="221"/>
        <v>1497110</v>
      </c>
      <c r="D1136" t="str" cm="1">
        <f t="array" aca="1" ref="D1136" ca="1">INDEX($D$2:$D$6,RANDBETWEEN(1,ROWS($D$2:$D$6)),1)</f>
        <v>Periklis Andreas</v>
      </c>
      <c r="E1136" s="1">
        <f t="shared" ca="1" si="222"/>
        <v>44247</v>
      </c>
      <c r="F1136">
        <f t="shared" ca="1" si="223"/>
        <v>25</v>
      </c>
      <c r="G1136" t="str" cm="1">
        <f t="array" aca="1" ref="G1136" ca="1">INDEX($G$2:$G$3,RANDBETWEEN(1,ROWS($G$2:$G$3)),1)</f>
        <v>Female</v>
      </c>
      <c r="H1136" s="1">
        <f t="shared" ca="1" si="224"/>
        <v>43476</v>
      </c>
      <c r="I1136">
        <f t="shared" ca="1" si="225"/>
        <v>16</v>
      </c>
      <c r="J1136">
        <f t="shared" ca="1" si="226"/>
        <v>8</v>
      </c>
      <c r="K1136" t="str" cm="1">
        <f t="array" aca="1" ref="K1136" ca="1">INDEX($K$2:$K$6,RANDBETWEEN(1,ROWS($K$2:$K$6)),1)</f>
        <v>France</v>
      </c>
      <c r="L1136">
        <f t="shared" ca="1" si="227"/>
        <v>50</v>
      </c>
      <c r="M1136">
        <f t="shared" ca="1" si="228"/>
        <v>122</v>
      </c>
      <c r="N1136">
        <f t="shared" ca="1" si="227"/>
        <v>100</v>
      </c>
      <c r="O1136" s="2">
        <f t="shared" ca="1" si="229"/>
        <v>70</v>
      </c>
      <c r="P1136" s="2">
        <f t="shared" ca="1" si="230"/>
        <v>30</v>
      </c>
      <c r="Q1136">
        <f t="shared" ca="1" si="231"/>
        <v>42</v>
      </c>
      <c r="R1136">
        <f t="shared" ca="1" si="231"/>
        <v>35</v>
      </c>
      <c r="S1136" s="2">
        <f t="shared" ca="1" si="232"/>
        <v>4.8000000000000007</v>
      </c>
      <c r="T1136" s="3">
        <f t="shared" ca="1" si="233"/>
        <v>0.69608969545226218</v>
      </c>
      <c r="U1136" t="str" cm="1">
        <f t="array" aca="1" ref="U1136" ca="1">INDEX($U$2:$U$4,RANDBETWEEN(1,ROWS($U$2:$U$4)),1)</f>
        <v>In Relationship</v>
      </c>
    </row>
    <row r="1137" spans="1:21">
      <c r="A1137">
        <v>1136</v>
      </c>
      <c r="B1137" cm="1">
        <f t="array" aca="1" ref="B1137" ca="1">INDEX($B$2:$B$3,RANDBETWEEN(1,ROWS($B$2:$B$3)),1)</f>
        <v>2021</v>
      </c>
      <c r="C1137">
        <f t="shared" ca="1" si="221"/>
        <v>1454457</v>
      </c>
      <c r="D1137" t="str" cm="1">
        <f t="array" aca="1" ref="D1137" ca="1">INDEX($D$2:$D$6,RANDBETWEEN(1,ROWS($D$2:$D$6)),1)</f>
        <v>Foteini Antonis</v>
      </c>
      <c r="E1137" s="1">
        <f t="shared" ca="1" si="222"/>
        <v>44307</v>
      </c>
      <c r="F1137">
        <f t="shared" ca="1" si="223"/>
        <v>21</v>
      </c>
      <c r="G1137" t="str" cm="1">
        <f t="array" aca="1" ref="G1137" ca="1">INDEX($G$2:$G$3,RANDBETWEEN(1,ROWS($G$2:$G$3)),1)</f>
        <v>Female</v>
      </c>
      <c r="H1137" s="1">
        <f t="shared" ca="1" si="224"/>
        <v>43428</v>
      </c>
      <c r="I1137">
        <f t="shared" ca="1" si="225"/>
        <v>14</v>
      </c>
      <c r="J1137">
        <f t="shared" ca="1" si="226"/>
        <v>12</v>
      </c>
      <c r="K1137" t="str" cm="1">
        <f t="array" aca="1" ref="K1137" ca="1">INDEX($K$2:$K$6,RANDBETWEEN(1,ROWS($K$2:$K$6)),1)</f>
        <v>Spain</v>
      </c>
      <c r="L1137">
        <f t="shared" ca="1" si="227"/>
        <v>99</v>
      </c>
      <c r="M1137">
        <f t="shared" ca="1" si="228"/>
        <v>146</v>
      </c>
      <c r="N1137">
        <f t="shared" ca="1" si="227"/>
        <v>88</v>
      </c>
      <c r="O1137" s="2">
        <f t="shared" ca="1" si="229"/>
        <v>61.599999999999994</v>
      </c>
      <c r="P1137" s="2">
        <f t="shared" ca="1" si="230"/>
        <v>26.4</v>
      </c>
      <c r="Q1137">
        <f t="shared" ca="1" si="231"/>
        <v>24</v>
      </c>
      <c r="R1137">
        <f t="shared" ca="1" si="231"/>
        <v>47</v>
      </c>
      <c r="S1137" s="2">
        <f t="shared" ca="1" si="232"/>
        <v>5.2</v>
      </c>
      <c r="T1137" s="3">
        <f t="shared" ca="1" si="233"/>
        <v>0.22513177991488131</v>
      </c>
      <c r="U1137" t="str" cm="1">
        <f t="array" aca="1" ref="U1137" ca="1">INDEX($U$2:$U$4,RANDBETWEEN(1,ROWS($U$2:$U$4)),1)</f>
        <v>In Relationship</v>
      </c>
    </row>
    <row r="1138" spans="1:21">
      <c r="A1138">
        <v>1137</v>
      </c>
      <c r="B1138" cm="1">
        <f t="array" aca="1" ref="B1138" ca="1">INDEX($B$2:$B$3,RANDBETWEEN(1,ROWS($B$2:$B$3)),1)</f>
        <v>2020</v>
      </c>
      <c r="C1138">
        <f t="shared" ca="1" si="221"/>
        <v>1481300</v>
      </c>
      <c r="D1138" t="str" cm="1">
        <f t="array" aca="1" ref="D1138" ca="1">INDEX($D$2:$D$6,RANDBETWEEN(1,ROWS($D$2:$D$6)),1)</f>
        <v>Marios Katsaros</v>
      </c>
      <c r="E1138" s="1">
        <f t="shared" ca="1" si="222"/>
        <v>44311</v>
      </c>
      <c r="F1138">
        <f t="shared" ca="1" si="223"/>
        <v>25</v>
      </c>
      <c r="G1138" t="str" cm="1">
        <f t="array" aca="1" ref="G1138" ca="1">INDEX($G$2:$G$3,RANDBETWEEN(1,ROWS($G$2:$G$3)),1)</f>
        <v>Male</v>
      </c>
      <c r="H1138" s="1">
        <f t="shared" ca="1" si="224"/>
        <v>43293</v>
      </c>
      <c r="I1138">
        <f t="shared" ca="1" si="225"/>
        <v>18</v>
      </c>
      <c r="J1138">
        <f t="shared" ca="1" si="226"/>
        <v>14</v>
      </c>
      <c r="K1138" t="str" cm="1">
        <f t="array" aca="1" ref="K1138" ca="1">INDEX($K$2:$K$6,RANDBETWEEN(1,ROWS($K$2:$K$6)),1)</f>
        <v>Spain</v>
      </c>
      <c r="L1138">
        <f t="shared" ca="1" si="227"/>
        <v>64</v>
      </c>
      <c r="M1138">
        <f t="shared" ca="1" si="228"/>
        <v>154</v>
      </c>
      <c r="N1138">
        <f t="shared" ca="1" si="227"/>
        <v>72</v>
      </c>
      <c r="O1138" s="2">
        <f t="shared" ca="1" si="229"/>
        <v>50.4</v>
      </c>
      <c r="P1138" s="2">
        <f t="shared" ca="1" si="230"/>
        <v>21.599999999999998</v>
      </c>
      <c r="Q1138">
        <f t="shared" ca="1" si="231"/>
        <v>38</v>
      </c>
      <c r="R1138">
        <f t="shared" ca="1" si="231"/>
        <v>34</v>
      </c>
      <c r="S1138" s="2">
        <f t="shared" ca="1" si="232"/>
        <v>6.4</v>
      </c>
      <c r="T1138" s="3">
        <f t="shared" ca="1" si="233"/>
        <v>0.68305105730345195</v>
      </c>
      <c r="U1138" t="str" cm="1">
        <f t="array" aca="1" ref="U1138" ca="1">INDEX($U$2:$U$4,RANDBETWEEN(1,ROWS($U$2:$U$4)),1)</f>
        <v>In Relationship</v>
      </c>
    </row>
    <row r="1139" spans="1:21">
      <c r="A1139">
        <v>1138</v>
      </c>
      <c r="B1139" cm="1">
        <f t="array" aca="1" ref="B1139" ca="1">INDEX($B$2:$B$3,RANDBETWEEN(1,ROWS($B$2:$B$3)),1)</f>
        <v>2021</v>
      </c>
      <c r="C1139">
        <f t="shared" ca="1" si="221"/>
        <v>1487308</v>
      </c>
      <c r="D1139" t="str" cm="1">
        <f t="array" aca="1" ref="D1139" ca="1">INDEX($D$2:$D$6,RANDBETWEEN(1,ROWS($D$2:$D$6)),1)</f>
        <v>Foteini Antonis</v>
      </c>
      <c r="E1139" s="1">
        <f t="shared" ca="1" si="222"/>
        <v>44337</v>
      </c>
      <c r="F1139">
        <f t="shared" ca="1" si="223"/>
        <v>27</v>
      </c>
      <c r="G1139" t="str" cm="1">
        <f t="array" aca="1" ref="G1139" ca="1">INDEX($G$2:$G$3,RANDBETWEEN(1,ROWS($G$2:$G$3)),1)</f>
        <v>Male</v>
      </c>
      <c r="H1139" s="1">
        <f t="shared" ca="1" si="224"/>
        <v>43529</v>
      </c>
      <c r="I1139">
        <f t="shared" ca="1" si="225"/>
        <v>19</v>
      </c>
      <c r="J1139">
        <f t="shared" ca="1" si="226"/>
        <v>14</v>
      </c>
      <c r="K1139" t="str" cm="1">
        <f t="array" aca="1" ref="K1139" ca="1">INDEX($K$2:$K$6,RANDBETWEEN(1,ROWS($K$2:$K$6)),1)</f>
        <v>Australia</v>
      </c>
      <c r="L1139">
        <f t="shared" ca="1" si="227"/>
        <v>74</v>
      </c>
      <c r="M1139">
        <f t="shared" ca="1" si="228"/>
        <v>200</v>
      </c>
      <c r="N1139">
        <f t="shared" ca="1" si="227"/>
        <v>75</v>
      </c>
      <c r="O1139" s="2">
        <f t="shared" ca="1" si="229"/>
        <v>52.5</v>
      </c>
      <c r="P1139" s="2">
        <f t="shared" ca="1" si="230"/>
        <v>22.5</v>
      </c>
      <c r="Q1139">
        <f t="shared" ca="1" si="231"/>
        <v>43</v>
      </c>
      <c r="R1139">
        <f t="shared" ca="1" si="231"/>
        <v>37</v>
      </c>
      <c r="S1139" s="2">
        <f t="shared" ca="1" si="232"/>
        <v>6.6000000000000005</v>
      </c>
      <c r="T1139" s="3">
        <f t="shared" ca="1" si="233"/>
        <v>0.74490437180586777</v>
      </c>
      <c r="U1139" t="str" cm="1">
        <f t="array" aca="1" ref="U1139" ca="1">INDEX($U$2:$U$4,RANDBETWEEN(1,ROWS($U$2:$U$4)),1)</f>
        <v>Single</v>
      </c>
    </row>
    <row r="1140" spans="1:21">
      <c r="A1140">
        <v>1139</v>
      </c>
      <c r="B1140" cm="1">
        <f t="array" aca="1" ref="B1140" ca="1">INDEX($B$2:$B$3,RANDBETWEEN(1,ROWS($B$2:$B$3)),1)</f>
        <v>2020</v>
      </c>
      <c r="C1140">
        <f t="shared" ca="1" si="221"/>
        <v>1457883</v>
      </c>
      <c r="D1140" t="str" cm="1">
        <f t="array" aca="1" ref="D1140" ca="1">INDEX($D$2:$D$6,RANDBETWEEN(1,ROWS($D$2:$D$6)),1)</f>
        <v>Periklis Andreas</v>
      </c>
      <c r="E1140" s="1">
        <f t="shared" ca="1" si="222"/>
        <v>44284</v>
      </c>
      <c r="F1140">
        <f t="shared" ca="1" si="223"/>
        <v>27</v>
      </c>
      <c r="G1140" t="str" cm="1">
        <f t="array" aca="1" ref="G1140" ca="1">INDEX($G$2:$G$3,RANDBETWEEN(1,ROWS($G$2:$G$3)),1)</f>
        <v>Female</v>
      </c>
      <c r="H1140" s="1">
        <f t="shared" ca="1" si="224"/>
        <v>43593</v>
      </c>
      <c r="I1140">
        <f t="shared" ca="1" si="225"/>
        <v>13</v>
      </c>
      <c r="J1140">
        <f t="shared" ca="1" si="226"/>
        <v>15</v>
      </c>
      <c r="K1140" t="str" cm="1">
        <f t="array" aca="1" ref="K1140" ca="1">INDEX($K$2:$K$6,RANDBETWEEN(1,ROWS($K$2:$K$6)),1)</f>
        <v>Canada</v>
      </c>
      <c r="L1140">
        <f t="shared" ca="1" si="227"/>
        <v>83</v>
      </c>
      <c r="M1140">
        <f t="shared" ca="1" si="228"/>
        <v>150</v>
      </c>
      <c r="N1140">
        <f t="shared" ca="1" si="227"/>
        <v>70</v>
      </c>
      <c r="O1140" s="2">
        <f t="shared" ca="1" si="229"/>
        <v>49</v>
      </c>
      <c r="P1140" s="2">
        <f t="shared" ca="1" si="230"/>
        <v>21</v>
      </c>
      <c r="Q1140">
        <f t="shared" ca="1" si="231"/>
        <v>19</v>
      </c>
      <c r="R1140">
        <f t="shared" ca="1" si="231"/>
        <v>13</v>
      </c>
      <c r="S1140" s="2">
        <f t="shared" ca="1" si="232"/>
        <v>5.6000000000000005</v>
      </c>
      <c r="T1140" s="3">
        <f t="shared" ca="1" si="233"/>
        <v>2.0297613728896158E-2</v>
      </c>
      <c r="U1140" t="str" cm="1">
        <f t="array" aca="1" ref="U1140" ca="1">INDEX($U$2:$U$4,RANDBETWEEN(1,ROWS($U$2:$U$4)),1)</f>
        <v>Single</v>
      </c>
    </row>
    <row r="1141" spans="1:21">
      <c r="A1141">
        <v>1140</v>
      </c>
      <c r="B1141" cm="1">
        <f t="array" aca="1" ref="B1141" ca="1">INDEX($B$2:$B$3,RANDBETWEEN(1,ROWS($B$2:$B$3)),1)</f>
        <v>2020</v>
      </c>
      <c r="C1141">
        <f t="shared" ca="1" si="221"/>
        <v>1457722</v>
      </c>
      <c r="D1141" t="str" cm="1">
        <f t="array" aca="1" ref="D1141" ca="1">INDEX($D$2:$D$6,RANDBETWEEN(1,ROWS($D$2:$D$6)),1)</f>
        <v>Periklis Andreas</v>
      </c>
      <c r="E1141" s="1">
        <f t="shared" ca="1" si="222"/>
        <v>44143</v>
      </c>
      <c r="F1141">
        <f t="shared" ca="1" si="223"/>
        <v>24</v>
      </c>
      <c r="G1141" t="str" cm="1">
        <f t="array" aca="1" ref="G1141" ca="1">INDEX($G$2:$G$3,RANDBETWEEN(1,ROWS($G$2:$G$3)),1)</f>
        <v>Male</v>
      </c>
      <c r="H1141" s="1">
        <f t="shared" ca="1" si="224"/>
        <v>43278</v>
      </c>
      <c r="I1141">
        <f t="shared" ca="1" si="225"/>
        <v>17</v>
      </c>
      <c r="J1141">
        <f t="shared" ca="1" si="226"/>
        <v>13</v>
      </c>
      <c r="K1141" t="str" cm="1">
        <f t="array" aca="1" ref="K1141" ca="1">INDEX($K$2:$K$6,RANDBETWEEN(1,ROWS($K$2:$K$6)),1)</f>
        <v>Spain</v>
      </c>
      <c r="L1141">
        <f t="shared" ca="1" si="227"/>
        <v>72</v>
      </c>
      <c r="M1141">
        <f t="shared" ca="1" si="228"/>
        <v>105</v>
      </c>
      <c r="N1141">
        <f t="shared" ca="1" si="227"/>
        <v>62</v>
      </c>
      <c r="O1141" s="2">
        <f t="shared" ca="1" si="229"/>
        <v>43.4</v>
      </c>
      <c r="P1141" s="2">
        <f t="shared" ca="1" si="230"/>
        <v>18.599999999999998</v>
      </c>
      <c r="Q1141">
        <f t="shared" ca="1" si="231"/>
        <v>33</v>
      </c>
      <c r="R1141">
        <f t="shared" ca="1" si="231"/>
        <v>12</v>
      </c>
      <c r="S1141" s="2">
        <f t="shared" ca="1" si="232"/>
        <v>6</v>
      </c>
      <c r="T1141" s="3">
        <f t="shared" ca="1" si="233"/>
        <v>1.2069042749940695E-2</v>
      </c>
      <c r="U1141" t="str" cm="1">
        <f t="array" aca="1" ref="U1141" ca="1">INDEX($U$2:$U$4,RANDBETWEEN(1,ROWS($U$2:$U$4)),1)</f>
        <v>In Relationship</v>
      </c>
    </row>
    <row r="1142" spans="1:21">
      <c r="A1142">
        <v>1141</v>
      </c>
      <c r="B1142" cm="1">
        <f t="array" aca="1" ref="B1142" ca="1">INDEX($B$2:$B$3,RANDBETWEEN(1,ROWS($B$2:$B$3)),1)</f>
        <v>2020</v>
      </c>
      <c r="C1142">
        <f t="shared" ca="1" si="221"/>
        <v>1400754</v>
      </c>
      <c r="D1142" t="str" cm="1">
        <f t="array" aca="1" ref="D1142" ca="1">INDEX($D$2:$D$6,RANDBETWEEN(1,ROWS($D$2:$D$6)),1)</f>
        <v>Marios Katsaros</v>
      </c>
      <c r="E1142" s="1">
        <f t="shared" ca="1" si="222"/>
        <v>44212</v>
      </c>
      <c r="F1142">
        <f t="shared" ca="1" si="223"/>
        <v>20</v>
      </c>
      <c r="G1142" t="str" cm="1">
        <f t="array" aca="1" ref="G1142" ca="1">INDEX($G$2:$G$3,RANDBETWEEN(1,ROWS($G$2:$G$3)),1)</f>
        <v>Male</v>
      </c>
      <c r="H1142" s="1">
        <f t="shared" ca="1" si="224"/>
        <v>43641</v>
      </c>
      <c r="I1142">
        <f t="shared" ca="1" si="225"/>
        <v>14</v>
      </c>
      <c r="J1142">
        <f t="shared" ca="1" si="226"/>
        <v>15</v>
      </c>
      <c r="K1142" t="str" cm="1">
        <f t="array" aca="1" ref="K1142" ca="1">INDEX($K$2:$K$6,RANDBETWEEN(1,ROWS($K$2:$K$6)),1)</f>
        <v>Germany</v>
      </c>
      <c r="L1142">
        <f t="shared" ca="1" si="227"/>
        <v>72</v>
      </c>
      <c r="M1142">
        <f t="shared" ca="1" si="228"/>
        <v>183</v>
      </c>
      <c r="N1142">
        <f t="shared" ca="1" si="227"/>
        <v>52</v>
      </c>
      <c r="O1142" s="2">
        <f t="shared" ca="1" si="229"/>
        <v>36.4</v>
      </c>
      <c r="P1142" s="2">
        <f t="shared" ca="1" si="230"/>
        <v>15.6</v>
      </c>
      <c r="Q1142">
        <f t="shared" ca="1" si="231"/>
        <v>14</v>
      </c>
      <c r="R1142">
        <f t="shared" ca="1" si="231"/>
        <v>43</v>
      </c>
      <c r="S1142" s="2">
        <f t="shared" ca="1" si="232"/>
        <v>5.8000000000000007</v>
      </c>
      <c r="T1142" s="3">
        <f t="shared" ca="1" si="233"/>
        <v>0.2295548188261598</v>
      </c>
      <c r="U1142" t="str" cm="1">
        <f t="array" aca="1" ref="U1142" ca="1">INDEX($U$2:$U$4,RANDBETWEEN(1,ROWS($U$2:$U$4)),1)</f>
        <v>Single</v>
      </c>
    </row>
    <row r="1143" spans="1:21">
      <c r="A1143">
        <v>1142</v>
      </c>
      <c r="B1143" cm="1">
        <f t="array" aca="1" ref="B1143" ca="1">INDEX($B$2:$B$3,RANDBETWEEN(1,ROWS($B$2:$B$3)),1)</f>
        <v>2020</v>
      </c>
      <c r="C1143">
        <f t="shared" ca="1" si="221"/>
        <v>1432691</v>
      </c>
      <c r="D1143" t="str" cm="1">
        <f t="array" aca="1" ref="D1143" ca="1">INDEX($D$2:$D$6,RANDBETWEEN(1,ROWS($D$2:$D$6)),1)</f>
        <v>Costas Antonis</v>
      </c>
      <c r="E1143" s="1">
        <f t="shared" ca="1" si="222"/>
        <v>44222</v>
      </c>
      <c r="F1143">
        <f t="shared" ca="1" si="223"/>
        <v>26</v>
      </c>
      <c r="G1143" t="str" cm="1">
        <f t="array" aca="1" ref="G1143" ca="1">INDEX($G$2:$G$3,RANDBETWEEN(1,ROWS($G$2:$G$3)),1)</f>
        <v>Male</v>
      </c>
      <c r="H1143" s="1">
        <f t="shared" ca="1" si="224"/>
        <v>43625</v>
      </c>
      <c r="I1143">
        <f t="shared" ca="1" si="225"/>
        <v>11</v>
      </c>
      <c r="J1143">
        <f t="shared" ca="1" si="226"/>
        <v>10</v>
      </c>
      <c r="K1143" t="str" cm="1">
        <f t="array" aca="1" ref="K1143" ca="1">INDEX($K$2:$K$6,RANDBETWEEN(1,ROWS($K$2:$K$6)),1)</f>
        <v>Canada</v>
      </c>
      <c r="L1143">
        <f t="shared" ca="1" si="227"/>
        <v>72</v>
      </c>
      <c r="M1143">
        <f t="shared" ca="1" si="228"/>
        <v>112</v>
      </c>
      <c r="N1143">
        <f t="shared" ca="1" si="227"/>
        <v>81</v>
      </c>
      <c r="O1143" s="2">
        <f t="shared" ca="1" si="229"/>
        <v>56.699999999999996</v>
      </c>
      <c r="P1143" s="2">
        <f t="shared" ca="1" si="230"/>
        <v>24.3</v>
      </c>
      <c r="Q1143">
        <f t="shared" ca="1" si="231"/>
        <v>11</v>
      </c>
      <c r="R1143">
        <f t="shared" ca="1" si="231"/>
        <v>37</v>
      </c>
      <c r="S1143" s="2">
        <f t="shared" ca="1" si="232"/>
        <v>4.2</v>
      </c>
      <c r="T1143" s="3">
        <f t="shared" ca="1" si="233"/>
        <v>0.8036947221937345</v>
      </c>
      <c r="U1143" t="str" cm="1">
        <f t="array" aca="1" ref="U1143" ca="1">INDEX($U$2:$U$4,RANDBETWEEN(1,ROWS($U$2:$U$4)),1)</f>
        <v>Married</v>
      </c>
    </row>
    <row r="1144" spans="1:21">
      <c r="A1144">
        <v>1143</v>
      </c>
      <c r="B1144" cm="1">
        <f t="array" aca="1" ref="B1144" ca="1">INDEX($B$2:$B$3,RANDBETWEEN(1,ROWS($B$2:$B$3)),1)</f>
        <v>2020</v>
      </c>
      <c r="C1144">
        <f t="shared" ca="1" si="221"/>
        <v>1463831</v>
      </c>
      <c r="D1144" t="str" cm="1">
        <f t="array" aca="1" ref="D1144" ca="1">INDEX($D$2:$D$6,RANDBETWEEN(1,ROWS($D$2:$D$6)),1)</f>
        <v>Irini Antoniou</v>
      </c>
      <c r="E1144" s="1">
        <f t="shared" ca="1" si="222"/>
        <v>44224</v>
      </c>
      <c r="F1144">
        <f t="shared" ca="1" si="223"/>
        <v>25</v>
      </c>
      <c r="G1144" t="str" cm="1">
        <f t="array" aca="1" ref="G1144" ca="1">INDEX($G$2:$G$3,RANDBETWEEN(1,ROWS($G$2:$G$3)),1)</f>
        <v>Female</v>
      </c>
      <c r="H1144" s="1">
        <f t="shared" ca="1" si="224"/>
        <v>43424</v>
      </c>
      <c r="I1144">
        <f t="shared" ca="1" si="225"/>
        <v>16</v>
      </c>
      <c r="J1144">
        <f t="shared" ca="1" si="226"/>
        <v>10</v>
      </c>
      <c r="K1144" t="str" cm="1">
        <f t="array" aca="1" ref="K1144" ca="1">INDEX($K$2:$K$6,RANDBETWEEN(1,ROWS($K$2:$K$6)),1)</f>
        <v>Germany</v>
      </c>
      <c r="L1144">
        <f t="shared" ca="1" si="227"/>
        <v>73</v>
      </c>
      <c r="M1144">
        <f t="shared" ca="1" si="228"/>
        <v>162</v>
      </c>
      <c r="N1144">
        <f t="shared" ca="1" si="227"/>
        <v>95</v>
      </c>
      <c r="O1144" s="2">
        <f t="shared" ca="1" si="229"/>
        <v>66.5</v>
      </c>
      <c r="P1144" s="2">
        <f t="shared" ca="1" si="230"/>
        <v>28.5</v>
      </c>
      <c r="Q1144">
        <f t="shared" ca="1" si="231"/>
        <v>23</v>
      </c>
      <c r="R1144">
        <f t="shared" ca="1" si="231"/>
        <v>23</v>
      </c>
      <c r="S1144" s="2">
        <f t="shared" ca="1" si="232"/>
        <v>5.2</v>
      </c>
      <c r="T1144" s="3">
        <f t="shared" ca="1" si="233"/>
        <v>0.81153858851075522</v>
      </c>
      <c r="U1144" t="str" cm="1">
        <f t="array" aca="1" ref="U1144" ca="1">INDEX($U$2:$U$4,RANDBETWEEN(1,ROWS($U$2:$U$4)),1)</f>
        <v>Married</v>
      </c>
    </row>
    <row r="1145" spans="1:21">
      <c r="A1145">
        <v>1144</v>
      </c>
      <c r="B1145" cm="1">
        <f t="array" aca="1" ref="B1145" ca="1">INDEX($B$2:$B$3,RANDBETWEEN(1,ROWS($B$2:$B$3)),1)</f>
        <v>2021</v>
      </c>
      <c r="C1145">
        <f t="shared" ca="1" si="221"/>
        <v>1445299</v>
      </c>
      <c r="D1145" t="str" cm="1">
        <f t="array" aca="1" ref="D1145" ca="1">INDEX($D$2:$D$6,RANDBETWEEN(1,ROWS($D$2:$D$6)),1)</f>
        <v>Irini Antoniou</v>
      </c>
      <c r="E1145" s="1">
        <f t="shared" ca="1" si="222"/>
        <v>44390</v>
      </c>
      <c r="F1145">
        <f t="shared" ca="1" si="223"/>
        <v>27</v>
      </c>
      <c r="G1145" t="str" cm="1">
        <f t="array" aca="1" ref="G1145" ca="1">INDEX($G$2:$G$3,RANDBETWEEN(1,ROWS($G$2:$G$3)),1)</f>
        <v>Female</v>
      </c>
      <c r="H1145" s="1">
        <f t="shared" ca="1" si="224"/>
        <v>43621</v>
      </c>
      <c r="I1145">
        <f t="shared" ca="1" si="225"/>
        <v>10</v>
      </c>
      <c r="J1145">
        <f t="shared" ca="1" si="226"/>
        <v>13</v>
      </c>
      <c r="K1145" t="str" cm="1">
        <f t="array" aca="1" ref="K1145" ca="1">INDEX($K$2:$K$6,RANDBETWEEN(1,ROWS($K$2:$K$6)),1)</f>
        <v>Canada</v>
      </c>
      <c r="L1145">
        <f t="shared" ca="1" si="227"/>
        <v>83</v>
      </c>
      <c r="M1145">
        <f t="shared" ca="1" si="228"/>
        <v>112</v>
      </c>
      <c r="N1145">
        <f t="shared" ca="1" si="227"/>
        <v>60</v>
      </c>
      <c r="O1145" s="2">
        <f t="shared" ca="1" si="229"/>
        <v>42</v>
      </c>
      <c r="P1145" s="2">
        <f t="shared" ca="1" si="230"/>
        <v>18</v>
      </c>
      <c r="Q1145">
        <f t="shared" ca="1" si="231"/>
        <v>20</v>
      </c>
      <c r="R1145">
        <f t="shared" ca="1" si="231"/>
        <v>17</v>
      </c>
      <c r="S1145" s="2">
        <f t="shared" ca="1" si="232"/>
        <v>4.6000000000000005</v>
      </c>
      <c r="T1145" s="3">
        <f t="shared" ca="1" si="233"/>
        <v>0.32822405765340756</v>
      </c>
      <c r="U1145" t="str" cm="1">
        <f t="array" aca="1" ref="U1145" ca="1">INDEX($U$2:$U$4,RANDBETWEEN(1,ROWS($U$2:$U$4)),1)</f>
        <v>In Relationship</v>
      </c>
    </row>
    <row r="1146" spans="1:21">
      <c r="A1146">
        <v>1145</v>
      </c>
      <c r="B1146" cm="1">
        <f t="array" aca="1" ref="B1146" ca="1">INDEX($B$2:$B$3,RANDBETWEEN(1,ROWS($B$2:$B$3)),1)</f>
        <v>2020</v>
      </c>
      <c r="C1146">
        <f t="shared" ca="1" si="221"/>
        <v>1412114</v>
      </c>
      <c r="D1146" t="str" cm="1">
        <f t="array" aca="1" ref="D1146" ca="1">INDEX($D$2:$D$6,RANDBETWEEN(1,ROWS($D$2:$D$6)),1)</f>
        <v>Periklis Andreas</v>
      </c>
      <c r="E1146" s="1">
        <f t="shared" ca="1" si="222"/>
        <v>44298</v>
      </c>
      <c r="F1146">
        <f t="shared" ca="1" si="223"/>
        <v>24</v>
      </c>
      <c r="G1146" t="str" cm="1">
        <f t="array" aca="1" ref="G1146" ca="1">INDEX($G$2:$G$3,RANDBETWEEN(1,ROWS($G$2:$G$3)),1)</f>
        <v>Male</v>
      </c>
      <c r="H1146" s="1">
        <f t="shared" ca="1" si="224"/>
        <v>43407</v>
      </c>
      <c r="I1146">
        <f t="shared" ca="1" si="225"/>
        <v>13</v>
      </c>
      <c r="J1146">
        <f t="shared" ca="1" si="226"/>
        <v>9</v>
      </c>
      <c r="K1146" t="str" cm="1">
        <f t="array" aca="1" ref="K1146" ca="1">INDEX($K$2:$K$6,RANDBETWEEN(1,ROWS($K$2:$K$6)),1)</f>
        <v>Germany</v>
      </c>
      <c r="L1146">
        <f t="shared" ca="1" si="227"/>
        <v>75</v>
      </c>
      <c r="M1146">
        <f t="shared" ca="1" si="228"/>
        <v>157</v>
      </c>
      <c r="N1146">
        <f t="shared" ca="1" si="227"/>
        <v>84</v>
      </c>
      <c r="O1146" s="2">
        <f t="shared" ca="1" si="229"/>
        <v>58.8</v>
      </c>
      <c r="P1146" s="2">
        <f t="shared" ca="1" si="230"/>
        <v>25.2</v>
      </c>
      <c r="Q1146">
        <f t="shared" ca="1" si="231"/>
        <v>47</v>
      </c>
      <c r="R1146">
        <f t="shared" ca="1" si="231"/>
        <v>32</v>
      </c>
      <c r="S1146" s="2">
        <f t="shared" ca="1" si="232"/>
        <v>4.4000000000000004</v>
      </c>
      <c r="T1146" s="3">
        <f t="shared" ca="1" si="233"/>
        <v>0.15185328498979123</v>
      </c>
      <c r="U1146" t="str" cm="1">
        <f t="array" aca="1" ref="U1146" ca="1">INDEX($U$2:$U$4,RANDBETWEEN(1,ROWS($U$2:$U$4)),1)</f>
        <v>In Relationship</v>
      </c>
    </row>
    <row r="1147" spans="1:21">
      <c r="A1147">
        <v>1146</v>
      </c>
      <c r="B1147" cm="1">
        <f t="array" aca="1" ref="B1147" ca="1">INDEX($B$2:$B$3,RANDBETWEEN(1,ROWS($B$2:$B$3)),1)</f>
        <v>2020</v>
      </c>
      <c r="C1147">
        <f t="shared" ca="1" si="221"/>
        <v>1486085</v>
      </c>
      <c r="D1147" t="str" cm="1">
        <f t="array" aca="1" ref="D1147" ca="1">INDEX($D$2:$D$6,RANDBETWEEN(1,ROWS($D$2:$D$6)),1)</f>
        <v>Marios Katsaros</v>
      </c>
      <c r="E1147" s="1">
        <f t="shared" ca="1" si="222"/>
        <v>44139</v>
      </c>
      <c r="F1147">
        <f t="shared" ca="1" si="223"/>
        <v>18</v>
      </c>
      <c r="G1147" t="str" cm="1">
        <f t="array" aca="1" ref="G1147" ca="1">INDEX($G$2:$G$3,RANDBETWEEN(1,ROWS($G$2:$G$3)),1)</f>
        <v>Male</v>
      </c>
      <c r="H1147" s="1">
        <f t="shared" ca="1" si="224"/>
        <v>43257</v>
      </c>
      <c r="I1147">
        <f t="shared" ca="1" si="225"/>
        <v>11</v>
      </c>
      <c r="J1147">
        <f t="shared" ca="1" si="226"/>
        <v>9</v>
      </c>
      <c r="K1147" t="str" cm="1">
        <f t="array" aca="1" ref="K1147" ca="1">INDEX($K$2:$K$6,RANDBETWEEN(1,ROWS($K$2:$K$6)),1)</f>
        <v>Germany</v>
      </c>
      <c r="L1147">
        <f t="shared" ca="1" si="227"/>
        <v>98</v>
      </c>
      <c r="M1147">
        <f t="shared" ca="1" si="228"/>
        <v>106</v>
      </c>
      <c r="N1147">
        <f t="shared" ca="1" si="227"/>
        <v>89</v>
      </c>
      <c r="O1147" s="2">
        <f t="shared" ca="1" si="229"/>
        <v>62.3</v>
      </c>
      <c r="P1147" s="2">
        <f t="shared" ca="1" si="230"/>
        <v>26.7</v>
      </c>
      <c r="Q1147">
        <f t="shared" ca="1" si="231"/>
        <v>38</v>
      </c>
      <c r="R1147">
        <f t="shared" ca="1" si="231"/>
        <v>37</v>
      </c>
      <c r="S1147" s="2">
        <f t="shared" ca="1" si="232"/>
        <v>4</v>
      </c>
      <c r="T1147" s="3">
        <f t="shared" ca="1" si="233"/>
        <v>2.7371575222400302E-2</v>
      </c>
      <c r="U1147" t="str" cm="1">
        <f t="array" aca="1" ref="U1147" ca="1">INDEX($U$2:$U$4,RANDBETWEEN(1,ROWS($U$2:$U$4)),1)</f>
        <v>Single</v>
      </c>
    </row>
    <row r="1148" spans="1:21">
      <c r="A1148">
        <v>1147</v>
      </c>
      <c r="B1148" cm="1">
        <f t="array" aca="1" ref="B1148" ca="1">INDEX($B$2:$B$3,RANDBETWEEN(1,ROWS($B$2:$B$3)),1)</f>
        <v>2021</v>
      </c>
      <c r="C1148">
        <f t="shared" ca="1" si="221"/>
        <v>1480290</v>
      </c>
      <c r="D1148" t="str" cm="1">
        <f t="array" aca="1" ref="D1148" ca="1">INDEX($D$2:$D$6,RANDBETWEEN(1,ROWS($D$2:$D$6)),1)</f>
        <v>Foteini Antonis</v>
      </c>
      <c r="E1148" s="1">
        <f t="shared" ca="1" si="222"/>
        <v>44342</v>
      </c>
      <c r="F1148">
        <f t="shared" ca="1" si="223"/>
        <v>25</v>
      </c>
      <c r="G1148" t="str" cm="1">
        <f t="array" aca="1" ref="G1148" ca="1">INDEX($G$2:$G$3,RANDBETWEEN(1,ROWS($G$2:$G$3)),1)</f>
        <v>Male</v>
      </c>
      <c r="H1148" s="1">
        <f t="shared" ca="1" si="224"/>
        <v>43311</v>
      </c>
      <c r="I1148">
        <f t="shared" ca="1" si="225"/>
        <v>10</v>
      </c>
      <c r="J1148">
        <f t="shared" ca="1" si="226"/>
        <v>8</v>
      </c>
      <c r="K1148" t="str" cm="1">
        <f t="array" aca="1" ref="K1148" ca="1">INDEX($K$2:$K$6,RANDBETWEEN(1,ROWS($K$2:$K$6)),1)</f>
        <v>Spain</v>
      </c>
      <c r="L1148">
        <f t="shared" ca="1" si="227"/>
        <v>55</v>
      </c>
      <c r="M1148">
        <f t="shared" ca="1" si="228"/>
        <v>189</v>
      </c>
      <c r="N1148">
        <f t="shared" ca="1" si="227"/>
        <v>89</v>
      </c>
      <c r="O1148" s="2">
        <f t="shared" ca="1" si="229"/>
        <v>62.3</v>
      </c>
      <c r="P1148" s="2">
        <f t="shared" ca="1" si="230"/>
        <v>26.7</v>
      </c>
      <c r="Q1148">
        <f t="shared" ca="1" si="231"/>
        <v>39</v>
      </c>
      <c r="R1148">
        <f t="shared" ca="1" si="231"/>
        <v>26</v>
      </c>
      <c r="S1148" s="2">
        <f t="shared" ca="1" si="232"/>
        <v>3.6</v>
      </c>
      <c r="T1148" s="3">
        <f t="shared" ca="1" si="233"/>
        <v>0.14201147534597081</v>
      </c>
      <c r="U1148" t="str" cm="1">
        <f t="array" aca="1" ref="U1148" ca="1">INDEX($U$2:$U$4,RANDBETWEEN(1,ROWS($U$2:$U$4)),1)</f>
        <v>Married</v>
      </c>
    </row>
    <row r="1149" spans="1:21">
      <c r="A1149">
        <v>1148</v>
      </c>
      <c r="B1149" cm="1">
        <f t="array" aca="1" ref="B1149" ca="1">INDEX($B$2:$B$3,RANDBETWEEN(1,ROWS($B$2:$B$3)),1)</f>
        <v>2021</v>
      </c>
      <c r="C1149">
        <f t="shared" ca="1" si="221"/>
        <v>1400456</v>
      </c>
      <c r="D1149" t="str" cm="1">
        <f t="array" aca="1" ref="D1149" ca="1">INDEX($D$2:$D$6,RANDBETWEEN(1,ROWS($D$2:$D$6)),1)</f>
        <v>Costas Antonis</v>
      </c>
      <c r="E1149" s="1">
        <f t="shared" ca="1" si="222"/>
        <v>44051</v>
      </c>
      <c r="F1149">
        <f t="shared" ca="1" si="223"/>
        <v>28</v>
      </c>
      <c r="G1149" t="str" cm="1">
        <f t="array" aca="1" ref="G1149" ca="1">INDEX($G$2:$G$3,RANDBETWEEN(1,ROWS($G$2:$G$3)),1)</f>
        <v>Female</v>
      </c>
      <c r="H1149" s="1">
        <f t="shared" ca="1" si="224"/>
        <v>43357</v>
      </c>
      <c r="I1149">
        <f t="shared" ca="1" si="225"/>
        <v>13</v>
      </c>
      <c r="J1149">
        <f t="shared" ca="1" si="226"/>
        <v>15</v>
      </c>
      <c r="K1149" t="str" cm="1">
        <f t="array" aca="1" ref="K1149" ca="1">INDEX($K$2:$K$6,RANDBETWEEN(1,ROWS($K$2:$K$6)),1)</f>
        <v>Spain</v>
      </c>
      <c r="L1149">
        <f t="shared" ca="1" si="227"/>
        <v>71</v>
      </c>
      <c r="M1149">
        <f t="shared" ca="1" si="228"/>
        <v>144</v>
      </c>
      <c r="N1149">
        <f t="shared" ca="1" si="227"/>
        <v>89</v>
      </c>
      <c r="O1149" s="2">
        <f t="shared" ca="1" si="229"/>
        <v>62.3</v>
      </c>
      <c r="P1149" s="2">
        <f t="shared" ca="1" si="230"/>
        <v>26.7</v>
      </c>
      <c r="Q1149">
        <f t="shared" ca="1" si="231"/>
        <v>35</v>
      </c>
      <c r="R1149">
        <f t="shared" ca="1" si="231"/>
        <v>14</v>
      </c>
      <c r="S1149" s="2">
        <f t="shared" ca="1" si="232"/>
        <v>5.6000000000000005</v>
      </c>
      <c r="T1149" s="3">
        <f t="shared" ca="1" si="233"/>
        <v>0.41252264050554843</v>
      </c>
      <c r="U1149" t="str" cm="1">
        <f t="array" aca="1" ref="U1149" ca="1">INDEX($U$2:$U$4,RANDBETWEEN(1,ROWS($U$2:$U$4)),1)</f>
        <v>Married</v>
      </c>
    </row>
    <row r="1150" spans="1:21">
      <c r="A1150">
        <v>1149</v>
      </c>
      <c r="B1150" cm="1">
        <f t="array" aca="1" ref="B1150" ca="1">INDEX($B$2:$B$3,RANDBETWEEN(1,ROWS($B$2:$B$3)),1)</f>
        <v>2020</v>
      </c>
      <c r="C1150">
        <f t="shared" ca="1" si="221"/>
        <v>1420061</v>
      </c>
      <c r="D1150" t="str" cm="1">
        <f t="array" aca="1" ref="D1150" ca="1">INDEX($D$2:$D$6,RANDBETWEEN(1,ROWS($D$2:$D$6)),1)</f>
        <v>Marios Katsaros</v>
      </c>
      <c r="E1150" s="1">
        <f t="shared" ca="1" si="222"/>
        <v>44219</v>
      </c>
      <c r="F1150">
        <f t="shared" ca="1" si="223"/>
        <v>21</v>
      </c>
      <c r="G1150" t="str" cm="1">
        <f t="array" aca="1" ref="G1150" ca="1">INDEX($G$2:$G$3,RANDBETWEEN(1,ROWS($G$2:$G$3)),1)</f>
        <v>Male</v>
      </c>
      <c r="H1150" s="1">
        <f t="shared" ca="1" si="224"/>
        <v>43347</v>
      </c>
      <c r="I1150">
        <f t="shared" ca="1" si="225"/>
        <v>20</v>
      </c>
      <c r="J1150">
        <f t="shared" ca="1" si="226"/>
        <v>15</v>
      </c>
      <c r="K1150" t="str" cm="1">
        <f t="array" aca="1" ref="K1150" ca="1">INDEX($K$2:$K$6,RANDBETWEEN(1,ROWS($K$2:$K$6)),1)</f>
        <v>Germany</v>
      </c>
      <c r="L1150">
        <f t="shared" ca="1" si="227"/>
        <v>89</v>
      </c>
      <c r="M1150">
        <f t="shared" ca="1" si="228"/>
        <v>127</v>
      </c>
      <c r="N1150">
        <f t="shared" ca="1" si="227"/>
        <v>51</v>
      </c>
      <c r="O1150" s="2">
        <f t="shared" ca="1" si="229"/>
        <v>35.699999999999996</v>
      </c>
      <c r="P1150" s="2">
        <f t="shared" ca="1" si="230"/>
        <v>15.299999999999999</v>
      </c>
      <c r="Q1150">
        <f t="shared" ca="1" si="231"/>
        <v>43</v>
      </c>
      <c r="R1150">
        <f t="shared" ca="1" si="231"/>
        <v>10</v>
      </c>
      <c r="S1150" s="2">
        <f t="shared" ca="1" si="232"/>
        <v>7</v>
      </c>
      <c r="T1150" s="3">
        <f t="shared" ca="1" si="233"/>
        <v>0.14934566121459458</v>
      </c>
      <c r="U1150" t="str" cm="1">
        <f t="array" aca="1" ref="U1150" ca="1">INDEX($U$2:$U$4,RANDBETWEEN(1,ROWS($U$2:$U$4)),1)</f>
        <v>Single</v>
      </c>
    </row>
    <row r="1151" spans="1:21">
      <c r="A1151">
        <v>1150</v>
      </c>
      <c r="B1151" cm="1">
        <f t="array" aca="1" ref="B1151" ca="1">INDEX($B$2:$B$3,RANDBETWEEN(1,ROWS($B$2:$B$3)),1)</f>
        <v>2020</v>
      </c>
      <c r="C1151">
        <f t="shared" ca="1" si="221"/>
        <v>1472688</v>
      </c>
      <c r="D1151" t="str" cm="1">
        <f t="array" aca="1" ref="D1151" ca="1">INDEX($D$2:$D$6,RANDBETWEEN(1,ROWS($D$2:$D$6)),1)</f>
        <v>Irini Antoniou</v>
      </c>
      <c r="E1151" s="1">
        <f t="shared" ca="1" si="222"/>
        <v>44345</v>
      </c>
      <c r="F1151">
        <f t="shared" ca="1" si="223"/>
        <v>23</v>
      </c>
      <c r="G1151" t="str" cm="1">
        <f t="array" aca="1" ref="G1151" ca="1">INDEX($G$2:$G$3,RANDBETWEEN(1,ROWS($G$2:$G$3)),1)</f>
        <v>Male</v>
      </c>
      <c r="H1151" s="1">
        <f t="shared" ca="1" si="224"/>
        <v>43642</v>
      </c>
      <c r="I1151">
        <f t="shared" ca="1" si="225"/>
        <v>19</v>
      </c>
      <c r="J1151">
        <f t="shared" ca="1" si="226"/>
        <v>11</v>
      </c>
      <c r="K1151" t="str" cm="1">
        <f t="array" aca="1" ref="K1151" ca="1">INDEX($K$2:$K$6,RANDBETWEEN(1,ROWS($K$2:$K$6)),1)</f>
        <v>Germany</v>
      </c>
      <c r="L1151">
        <f t="shared" ca="1" si="227"/>
        <v>83</v>
      </c>
      <c r="M1151">
        <f t="shared" ca="1" si="228"/>
        <v>124</v>
      </c>
      <c r="N1151">
        <f t="shared" ca="1" si="227"/>
        <v>73</v>
      </c>
      <c r="O1151" s="2">
        <f t="shared" ca="1" si="229"/>
        <v>51.099999999999994</v>
      </c>
      <c r="P1151" s="2">
        <f t="shared" ca="1" si="230"/>
        <v>21.9</v>
      </c>
      <c r="Q1151">
        <f t="shared" ca="1" si="231"/>
        <v>33</v>
      </c>
      <c r="R1151">
        <f t="shared" ca="1" si="231"/>
        <v>17</v>
      </c>
      <c r="S1151" s="2">
        <f t="shared" ca="1" si="232"/>
        <v>6</v>
      </c>
      <c r="T1151" s="3">
        <f t="shared" ca="1" si="233"/>
        <v>0.96023732245924487</v>
      </c>
      <c r="U1151" t="str" cm="1">
        <f t="array" aca="1" ref="U1151" ca="1">INDEX($U$2:$U$4,RANDBETWEEN(1,ROWS($U$2:$U$4)),1)</f>
        <v>Single</v>
      </c>
    </row>
    <row r="1152" spans="1:21">
      <c r="A1152">
        <v>1151</v>
      </c>
      <c r="B1152" cm="1">
        <f t="array" aca="1" ref="B1152" ca="1">INDEX($B$2:$B$3,RANDBETWEEN(1,ROWS($B$2:$B$3)),1)</f>
        <v>2021</v>
      </c>
      <c r="C1152">
        <f t="shared" ca="1" si="221"/>
        <v>1490451</v>
      </c>
      <c r="D1152" t="str" cm="1">
        <f t="array" aca="1" ref="D1152" ca="1">INDEX($D$2:$D$6,RANDBETWEEN(1,ROWS($D$2:$D$6)),1)</f>
        <v>Marios Katsaros</v>
      </c>
      <c r="E1152" s="1">
        <f t="shared" ca="1" si="222"/>
        <v>44197</v>
      </c>
      <c r="F1152">
        <f t="shared" ca="1" si="223"/>
        <v>24</v>
      </c>
      <c r="G1152" t="str" cm="1">
        <f t="array" aca="1" ref="G1152" ca="1">INDEX($G$2:$G$3,RANDBETWEEN(1,ROWS($G$2:$G$3)),1)</f>
        <v>Female</v>
      </c>
      <c r="H1152" s="1">
        <f t="shared" ca="1" si="224"/>
        <v>43334</v>
      </c>
      <c r="I1152">
        <f t="shared" ca="1" si="225"/>
        <v>11</v>
      </c>
      <c r="J1152">
        <f t="shared" ca="1" si="226"/>
        <v>10</v>
      </c>
      <c r="K1152" t="str" cm="1">
        <f t="array" aca="1" ref="K1152" ca="1">INDEX($K$2:$K$6,RANDBETWEEN(1,ROWS($K$2:$K$6)),1)</f>
        <v>Australia</v>
      </c>
      <c r="L1152">
        <f t="shared" ca="1" si="227"/>
        <v>64</v>
      </c>
      <c r="M1152">
        <f t="shared" ca="1" si="228"/>
        <v>109</v>
      </c>
      <c r="N1152">
        <f t="shared" ca="1" si="227"/>
        <v>63</v>
      </c>
      <c r="O1152" s="2">
        <f t="shared" ca="1" si="229"/>
        <v>44.099999999999994</v>
      </c>
      <c r="P1152" s="2">
        <f t="shared" ca="1" si="230"/>
        <v>18.899999999999999</v>
      </c>
      <c r="Q1152">
        <f t="shared" ca="1" si="231"/>
        <v>21</v>
      </c>
      <c r="R1152">
        <f t="shared" ca="1" si="231"/>
        <v>48</v>
      </c>
      <c r="S1152" s="2">
        <f t="shared" ca="1" si="232"/>
        <v>4.2</v>
      </c>
      <c r="T1152" s="3">
        <f t="shared" ca="1" si="233"/>
        <v>0.61636557313206741</v>
      </c>
      <c r="U1152" t="str" cm="1">
        <f t="array" aca="1" ref="U1152" ca="1">INDEX($U$2:$U$4,RANDBETWEEN(1,ROWS($U$2:$U$4)),1)</f>
        <v>Married</v>
      </c>
    </row>
    <row r="1153" spans="1:21">
      <c r="A1153">
        <v>1152</v>
      </c>
      <c r="B1153" cm="1">
        <f t="array" aca="1" ref="B1153" ca="1">INDEX($B$2:$B$3,RANDBETWEEN(1,ROWS($B$2:$B$3)),1)</f>
        <v>2021</v>
      </c>
      <c r="C1153">
        <f t="shared" ca="1" si="221"/>
        <v>1472516</v>
      </c>
      <c r="D1153" t="str" cm="1">
        <f t="array" aca="1" ref="D1153" ca="1">INDEX($D$2:$D$6,RANDBETWEEN(1,ROWS($D$2:$D$6)),1)</f>
        <v>Irini Antoniou</v>
      </c>
      <c r="E1153" s="1">
        <f t="shared" ca="1" si="222"/>
        <v>44172</v>
      </c>
      <c r="F1153">
        <f t="shared" ca="1" si="223"/>
        <v>25</v>
      </c>
      <c r="G1153" t="str" cm="1">
        <f t="array" aca="1" ref="G1153" ca="1">INDEX($G$2:$G$3,RANDBETWEEN(1,ROWS($G$2:$G$3)),1)</f>
        <v>Female</v>
      </c>
      <c r="H1153" s="1">
        <f t="shared" ca="1" si="224"/>
        <v>43428</v>
      </c>
      <c r="I1153">
        <f t="shared" ca="1" si="225"/>
        <v>13</v>
      </c>
      <c r="J1153">
        <f t="shared" ca="1" si="226"/>
        <v>11</v>
      </c>
      <c r="K1153" t="str" cm="1">
        <f t="array" aca="1" ref="K1153" ca="1">INDEX($K$2:$K$6,RANDBETWEEN(1,ROWS($K$2:$K$6)),1)</f>
        <v>France</v>
      </c>
      <c r="L1153">
        <f t="shared" ca="1" si="227"/>
        <v>67</v>
      </c>
      <c r="M1153">
        <f t="shared" ca="1" si="228"/>
        <v>175</v>
      </c>
      <c r="N1153">
        <f t="shared" ca="1" si="227"/>
        <v>50</v>
      </c>
      <c r="O1153" s="2">
        <f t="shared" ca="1" si="229"/>
        <v>35</v>
      </c>
      <c r="P1153" s="2">
        <f t="shared" ca="1" si="230"/>
        <v>15</v>
      </c>
      <c r="Q1153">
        <f t="shared" ca="1" si="231"/>
        <v>23</v>
      </c>
      <c r="R1153">
        <f t="shared" ca="1" si="231"/>
        <v>46</v>
      </c>
      <c r="S1153" s="2">
        <f t="shared" ca="1" si="232"/>
        <v>4.8000000000000007</v>
      </c>
      <c r="T1153" s="3">
        <f t="shared" ca="1" si="233"/>
        <v>0.26986595373184152</v>
      </c>
      <c r="U1153" t="str" cm="1">
        <f t="array" aca="1" ref="U1153" ca="1">INDEX($U$2:$U$4,RANDBETWEEN(1,ROWS($U$2:$U$4)),1)</f>
        <v>Married</v>
      </c>
    </row>
    <row r="1154" spans="1:21">
      <c r="A1154">
        <v>1153</v>
      </c>
      <c r="B1154" cm="1">
        <f t="array" aca="1" ref="B1154" ca="1">INDEX($B$2:$B$3,RANDBETWEEN(1,ROWS($B$2:$B$3)),1)</f>
        <v>2020</v>
      </c>
      <c r="C1154">
        <f t="shared" ca="1" si="221"/>
        <v>1491187</v>
      </c>
      <c r="D1154" t="str" cm="1">
        <f t="array" aca="1" ref="D1154" ca="1">INDEX($D$2:$D$6,RANDBETWEEN(1,ROWS($D$2:$D$6)),1)</f>
        <v>Periklis Andreas</v>
      </c>
      <c r="E1154" s="1">
        <f t="shared" ca="1" si="222"/>
        <v>44204</v>
      </c>
      <c r="F1154">
        <f t="shared" ca="1" si="223"/>
        <v>22</v>
      </c>
      <c r="G1154" t="str" cm="1">
        <f t="array" aca="1" ref="G1154" ca="1">INDEX($G$2:$G$3,RANDBETWEEN(1,ROWS($G$2:$G$3)),1)</f>
        <v>Male</v>
      </c>
      <c r="H1154" s="1">
        <f t="shared" ca="1" si="224"/>
        <v>43520</v>
      </c>
      <c r="I1154">
        <f t="shared" ca="1" si="225"/>
        <v>12</v>
      </c>
      <c r="J1154">
        <f t="shared" ca="1" si="226"/>
        <v>14</v>
      </c>
      <c r="K1154" t="str" cm="1">
        <f t="array" aca="1" ref="K1154" ca="1">INDEX($K$2:$K$6,RANDBETWEEN(1,ROWS($K$2:$K$6)),1)</f>
        <v>Germany</v>
      </c>
      <c r="L1154">
        <f t="shared" ca="1" si="227"/>
        <v>71</v>
      </c>
      <c r="M1154">
        <f t="shared" ca="1" si="228"/>
        <v>189</v>
      </c>
      <c r="N1154">
        <f t="shared" ca="1" si="227"/>
        <v>80</v>
      </c>
      <c r="O1154" s="2">
        <f t="shared" ca="1" si="229"/>
        <v>56</v>
      </c>
      <c r="P1154" s="2">
        <f t="shared" ca="1" si="230"/>
        <v>24</v>
      </c>
      <c r="Q1154">
        <f t="shared" ca="1" si="231"/>
        <v>45</v>
      </c>
      <c r="R1154">
        <f t="shared" ca="1" si="231"/>
        <v>48</v>
      </c>
      <c r="S1154" s="2">
        <f t="shared" ca="1" si="232"/>
        <v>5.2</v>
      </c>
      <c r="T1154" s="3">
        <f t="shared" ca="1" si="233"/>
        <v>0.68538060181107674</v>
      </c>
      <c r="U1154" t="str" cm="1">
        <f t="array" aca="1" ref="U1154" ca="1">INDEX($U$2:$U$4,RANDBETWEEN(1,ROWS($U$2:$U$4)),1)</f>
        <v>Single</v>
      </c>
    </row>
    <row r="1155" spans="1:21">
      <c r="A1155">
        <v>1154</v>
      </c>
      <c r="B1155" cm="1">
        <f t="array" aca="1" ref="B1155" ca="1">INDEX($B$2:$B$3,RANDBETWEEN(1,ROWS($B$2:$B$3)),1)</f>
        <v>2021</v>
      </c>
      <c r="C1155">
        <f t="shared" ref="C1155:C1218" ca="1" si="234">RANDBETWEEN(1400045,1500098)</f>
        <v>1410341</v>
      </c>
      <c r="D1155" t="str" cm="1">
        <f t="array" aca="1" ref="D1155" ca="1">INDEX($D$2:$D$6,RANDBETWEEN(1,ROWS($D$2:$D$6)),1)</f>
        <v>Periklis Andreas</v>
      </c>
      <c r="E1155" s="1">
        <f t="shared" ref="E1155:E1218" ca="1" si="235">RANDBETWEEN(DATE(2020,6,1),DATE(2021,7,30))</f>
        <v>44344</v>
      </c>
      <c r="F1155">
        <f t="shared" ref="F1155:F1218" ca="1" si="236">RANDBETWEEN(18,28)</f>
        <v>20</v>
      </c>
      <c r="G1155" t="str" cm="1">
        <f t="array" aca="1" ref="G1155" ca="1">INDEX($G$2:$G$3,RANDBETWEEN(1,ROWS($G$2:$G$3)),1)</f>
        <v>Female</v>
      </c>
      <c r="H1155" s="1">
        <f t="shared" ref="H1155:H1218" ca="1" si="237">RANDBETWEEN(DATE(2018,6,1),DATE(2019,7,30))</f>
        <v>43301</v>
      </c>
      <c r="I1155">
        <f t="shared" ref="I1155:I1218" ca="1" si="238">RANDBETWEEN(10,20)</f>
        <v>11</v>
      </c>
      <c r="J1155">
        <f t="shared" ref="J1155:J1218" ca="1" si="239">RANDBETWEEN(8,15)</f>
        <v>10</v>
      </c>
      <c r="K1155" t="str" cm="1">
        <f t="array" aca="1" ref="K1155" ca="1">INDEX($K$2:$K$6,RANDBETWEEN(1,ROWS($K$2:$K$6)),1)</f>
        <v>Canada</v>
      </c>
      <c r="L1155">
        <f t="shared" ref="L1155:N1218" ca="1" si="240">RANDBETWEEN(50,100)</f>
        <v>65</v>
      </c>
      <c r="M1155">
        <f t="shared" ref="M1155:M1218" ca="1" si="241">RANDBETWEEN(100,200)</f>
        <v>153</v>
      </c>
      <c r="N1155">
        <f t="shared" ca="1" si="240"/>
        <v>81</v>
      </c>
      <c r="O1155" s="2">
        <f t="shared" ref="O1155:O1218" ca="1" si="242">N1155*0.7</f>
        <v>56.699999999999996</v>
      </c>
      <c r="P1155" s="2">
        <f t="shared" ref="P1155:P1218" ca="1" si="243">N1155*0.3</f>
        <v>24.3</v>
      </c>
      <c r="Q1155">
        <f t="shared" ref="Q1155:R1218" ca="1" si="244">RANDBETWEEN(10,50)</f>
        <v>24</v>
      </c>
      <c r="R1155">
        <f t="shared" ca="1" si="244"/>
        <v>38</v>
      </c>
      <c r="S1155" s="2">
        <f t="shared" ref="S1155:S1218" ca="1" si="245">SUM(I1155:J1155)*0.2</f>
        <v>4.2</v>
      </c>
      <c r="T1155" s="3">
        <f t="shared" ref="T1155:T1218" ca="1" si="246">RAND()</f>
        <v>0.5799736910896236</v>
      </c>
      <c r="U1155" t="str" cm="1">
        <f t="array" aca="1" ref="U1155" ca="1">INDEX($U$2:$U$4,RANDBETWEEN(1,ROWS($U$2:$U$4)),1)</f>
        <v>Single</v>
      </c>
    </row>
    <row r="1156" spans="1:21">
      <c r="A1156">
        <v>1155</v>
      </c>
      <c r="B1156" cm="1">
        <f t="array" aca="1" ref="B1156" ca="1">INDEX($B$2:$B$3,RANDBETWEEN(1,ROWS($B$2:$B$3)),1)</f>
        <v>2021</v>
      </c>
      <c r="C1156">
        <f t="shared" ca="1" si="234"/>
        <v>1499802</v>
      </c>
      <c r="D1156" t="str" cm="1">
        <f t="array" aca="1" ref="D1156" ca="1">INDEX($D$2:$D$6,RANDBETWEEN(1,ROWS($D$2:$D$6)),1)</f>
        <v>Marios Katsaros</v>
      </c>
      <c r="E1156" s="1">
        <f t="shared" ca="1" si="235"/>
        <v>44208</v>
      </c>
      <c r="F1156">
        <f t="shared" ca="1" si="236"/>
        <v>24</v>
      </c>
      <c r="G1156" t="str" cm="1">
        <f t="array" aca="1" ref="G1156" ca="1">INDEX($G$2:$G$3,RANDBETWEEN(1,ROWS($G$2:$G$3)),1)</f>
        <v>Female</v>
      </c>
      <c r="H1156" s="1">
        <f t="shared" ca="1" si="237"/>
        <v>43452</v>
      </c>
      <c r="I1156">
        <f t="shared" ca="1" si="238"/>
        <v>14</v>
      </c>
      <c r="J1156">
        <f t="shared" ca="1" si="239"/>
        <v>12</v>
      </c>
      <c r="K1156" t="str" cm="1">
        <f t="array" aca="1" ref="K1156" ca="1">INDEX($K$2:$K$6,RANDBETWEEN(1,ROWS($K$2:$K$6)),1)</f>
        <v>Canada</v>
      </c>
      <c r="L1156">
        <f t="shared" ca="1" si="240"/>
        <v>58</v>
      </c>
      <c r="M1156">
        <f t="shared" ca="1" si="241"/>
        <v>122</v>
      </c>
      <c r="N1156">
        <f t="shared" ca="1" si="240"/>
        <v>84</v>
      </c>
      <c r="O1156" s="2">
        <f t="shared" ca="1" si="242"/>
        <v>58.8</v>
      </c>
      <c r="P1156" s="2">
        <f t="shared" ca="1" si="243"/>
        <v>25.2</v>
      </c>
      <c r="Q1156">
        <f t="shared" ca="1" si="244"/>
        <v>45</v>
      </c>
      <c r="R1156">
        <f t="shared" ca="1" si="244"/>
        <v>13</v>
      </c>
      <c r="S1156" s="2">
        <f t="shared" ca="1" si="245"/>
        <v>5.2</v>
      </c>
      <c r="T1156" s="3">
        <f t="shared" ca="1" si="246"/>
        <v>0.4756035463501509</v>
      </c>
      <c r="U1156" t="str" cm="1">
        <f t="array" aca="1" ref="U1156" ca="1">INDEX($U$2:$U$4,RANDBETWEEN(1,ROWS($U$2:$U$4)),1)</f>
        <v>Married</v>
      </c>
    </row>
    <row r="1157" spans="1:21">
      <c r="A1157">
        <v>1156</v>
      </c>
      <c r="B1157" cm="1">
        <f t="array" aca="1" ref="B1157" ca="1">INDEX($B$2:$B$3,RANDBETWEEN(1,ROWS($B$2:$B$3)),1)</f>
        <v>2020</v>
      </c>
      <c r="C1157">
        <f t="shared" ca="1" si="234"/>
        <v>1404869</v>
      </c>
      <c r="D1157" t="str" cm="1">
        <f t="array" aca="1" ref="D1157" ca="1">INDEX($D$2:$D$6,RANDBETWEEN(1,ROWS($D$2:$D$6)),1)</f>
        <v>Periklis Andreas</v>
      </c>
      <c r="E1157" s="1">
        <f t="shared" ca="1" si="235"/>
        <v>44100</v>
      </c>
      <c r="F1157">
        <f t="shared" ca="1" si="236"/>
        <v>20</v>
      </c>
      <c r="G1157" t="str" cm="1">
        <f t="array" aca="1" ref="G1157" ca="1">INDEX($G$2:$G$3,RANDBETWEEN(1,ROWS($G$2:$G$3)),1)</f>
        <v>Male</v>
      </c>
      <c r="H1157" s="1">
        <f t="shared" ca="1" si="237"/>
        <v>43465</v>
      </c>
      <c r="I1157">
        <f t="shared" ca="1" si="238"/>
        <v>11</v>
      </c>
      <c r="J1157">
        <f t="shared" ca="1" si="239"/>
        <v>12</v>
      </c>
      <c r="K1157" t="str" cm="1">
        <f t="array" aca="1" ref="K1157" ca="1">INDEX($K$2:$K$6,RANDBETWEEN(1,ROWS($K$2:$K$6)),1)</f>
        <v>France</v>
      </c>
      <c r="L1157">
        <f t="shared" ca="1" si="240"/>
        <v>59</v>
      </c>
      <c r="M1157">
        <f t="shared" ca="1" si="241"/>
        <v>181</v>
      </c>
      <c r="N1157">
        <f t="shared" ca="1" si="240"/>
        <v>89</v>
      </c>
      <c r="O1157" s="2">
        <f t="shared" ca="1" si="242"/>
        <v>62.3</v>
      </c>
      <c r="P1157" s="2">
        <f t="shared" ca="1" si="243"/>
        <v>26.7</v>
      </c>
      <c r="Q1157">
        <f t="shared" ca="1" si="244"/>
        <v>42</v>
      </c>
      <c r="R1157">
        <f t="shared" ca="1" si="244"/>
        <v>48</v>
      </c>
      <c r="S1157" s="2">
        <f t="shared" ca="1" si="245"/>
        <v>4.6000000000000005</v>
      </c>
      <c r="T1157" s="3">
        <f t="shared" ca="1" si="246"/>
        <v>0.84142722520901903</v>
      </c>
      <c r="U1157" t="str" cm="1">
        <f t="array" aca="1" ref="U1157" ca="1">INDEX($U$2:$U$4,RANDBETWEEN(1,ROWS($U$2:$U$4)),1)</f>
        <v>In Relationship</v>
      </c>
    </row>
    <row r="1158" spans="1:21">
      <c r="A1158">
        <v>1157</v>
      </c>
      <c r="B1158" cm="1">
        <f t="array" aca="1" ref="B1158" ca="1">INDEX($B$2:$B$3,RANDBETWEEN(1,ROWS($B$2:$B$3)),1)</f>
        <v>2021</v>
      </c>
      <c r="C1158">
        <f t="shared" ca="1" si="234"/>
        <v>1450129</v>
      </c>
      <c r="D1158" t="str" cm="1">
        <f t="array" aca="1" ref="D1158" ca="1">INDEX($D$2:$D$6,RANDBETWEEN(1,ROWS($D$2:$D$6)),1)</f>
        <v>Irini Antoniou</v>
      </c>
      <c r="E1158" s="1">
        <f t="shared" ca="1" si="235"/>
        <v>44264</v>
      </c>
      <c r="F1158">
        <f t="shared" ca="1" si="236"/>
        <v>27</v>
      </c>
      <c r="G1158" t="str" cm="1">
        <f t="array" aca="1" ref="G1158" ca="1">INDEX($G$2:$G$3,RANDBETWEEN(1,ROWS($G$2:$G$3)),1)</f>
        <v>Male</v>
      </c>
      <c r="H1158" s="1">
        <f t="shared" ca="1" si="237"/>
        <v>43317</v>
      </c>
      <c r="I1158">
        <f t="shared" ca="1" si="238"/>
        <v>18</v>
      </c>
      <c r="J1158">
        <f t="shared" ca="1" si="239"/>
        <v>13</v>
      </c>
      <c r="K1158" t="str" cm="1">
        <f t="array" aca="1" ref="K1158" ca="1">INDEX($K$2:$K$6,RANDBETWEEN(1,ROWS($K$2:$K$6)),1)</f>
        <v>Australia</v>
      </c>
      <c r="L1158">
        <f t="shared" ca="1" si="240"/>
        <v>95</v>
      </c>
      <c r="M1158">
        <f t="shared" ca="1" si="241"/>
        <v>141</v>
      </c>
      <c r="N1158">
        <f t="shared" ca="1" si="240"/>
        <v>58</v>
      </c>
      <c r="O1158" s="2">
        <f t="shared" ca="1" si="242"/>
        <v>40.599999999999994</v>
      </c>
      <c r="P1158" s="2">
        <f t="shared" ca="1" si="243"/>
        <v>17.399999999999999</v>
      </c>
      <c r="Q1158">
        <f t="shared" ca="1" si="244"/>
        <v>37</v>
      </c>
      <c r="R1158">
        <f t="shared" ca="1" si="244"/>
        <v>41</v>
      </c>
      <c r="S1158" s="2">
        <f t="shared" ca="1" si="245"/>
        <v>6.2</v>
      </c>
      <c r="T1158" s="3">
        <f t="shared" ca="1" si="246"/>
        <v>0.31694543029890054</v>
      </c>
      <c r="U1158" t="str" cm="1">
        <f t="array" aca="1" ref="U1158" ca="1">INDEX($U$2:$U$4,RANDBETWEEN(1,ROWS($U$2:$U$4)),1)</f>
        <v>Single</v>
      </c>
    </row>
    <row r="1159" spans="1:21">
      <c r="A1159">
        <v>1158</v>
      </c>
      <c r="B1159" cm="1">
        <f t="array" aca="1" ref="B1159" ca="1">INDEX($B$2:$B$3,RANDBETWEEN(1,ROWS($B$2:$B$3)),1)</f>
        <v>2021</v>
      </c>
      <c r="C1159">
        <f t="shared" ca="1" si="234"/>
        <v>1470123</v>
      </c>
      <c r="D1159" t="str" cm="1">
        <f t="array" aca="1" ref="D1159" ca="1">INDEX($D$2:$D$6,RANDBETWEEN(1,ROWS($D$2:$D$6)),1)</f>
        <v>Irini Antoniou</v>
      </c>
      <c r="E1159" s="1">
        <f t="shared" ca="1" si="235"/>
        <v>44030</v>
      </c>
      <c r="F1159">
        <f t="shared" ca="1" si="236"/>
        <v>19</v>
      </c>
      <c r="G1159" t="str" cm="1">
        <f t="array" aca="1" ref="G1159" ca="1">INDEX($G$2:$G$3,RANDBETWEEN(1,ROWS($G$2:$G$3)),1)</f>
        <v>Female</v>
      </c>
      <c r="H1159" s="1">
        <f t="shared" ca="1" si="237"/>
        <v>43486</v>
      </c>
      <c r="I1159">
        <f t="shared" ca="1" si="238"/>
        <v>13</v>
      </c>
      <c r="J1159">
        <f t="shared" ca="1" si="239"/>
        <v>13</v>
      </c>
      <c r="K1159" t="str" cm="1">
        <f t="array" aca="1" ref="K1159" ca="1">INDEX($K$2:$K$6,RANDBETWEEN(1,ROWS($K$2:$K$6)),1)</f>
        <v>Canada</v>
      </c>
      <c r="L1159">
        <f t="shared" ca="1" si="240"/>
        <v>82</v>
      </c>
      <c r="M1159">
        <f t="shared" ca="1" si="241"/>
        <v>108</v>
      </c>
      <c r="N1159">
        <f t="shared" ca="1" si="240"/>
        <v>90</v>
      </c>
      <c r="O1159" s="2">
        <f t="shared" ca="1" si="242"/>
        <v>62.999999999999993</v>
      </c>
      <c r="P1159" s="2">
        <f t="shared" ca="1" si="243"/>
        <v>27</v>
      </c>
      <c r="Q1159">
        <f t="shared" ca="1" si="244"/>
        <v>37</v>
      </c>
      <c r="R1159">
        <f t="shared" ca="1" si="244"/>
        <v>33</v>
      </c>
      <c r="S1159" s="2">
        <f t="shared" ca="1" si="245"/>
        <v>5.2</v>
      </c>
      <c r="T1159" s="3">
        <f t="shared" ca="1" si="246"/>
        <v>0.84121178154955556</v>
      </c>
      <c r="U1159" t="str" cm="1">
        <f t="array" aca="1" ref="U1159" ca="1">INDEX($U$2:$U$4,RANDBETWEEN(1,ROWS($U$2:$U$4)),1)</f>
        <v>In Relationship</v>
      </c>
    </row>
    <row r="1160" spans="1:21">
      <c r="A1160">
        <v>1159</v>
      </c>
      <c r="B1160" cm="1">
        <f t="array" aca="1" ref="B1160" ca="1">INDEX($B$2:$B$3,RANDBETWEEN(1,ROWS($B$2:$B$3)),1)</f>
        <v>2020</v>
      </c>
      <c r="C1160">
        <f t="shared" ca="1" si="234"/>
        <v>1492663</v>
      </c>
      <c r="D1160" t="str" cm="1">
        <f t="array" aca="1" ref="D1160" ca="1">INDEX($D$2:$D$6,RANDBETWEEN(1,ROWS($D$2:$D$6)),1)</f>
        <v>Irini Antoniou</v>
      </c>
      <c r="E1160" s="1">
        <f t="shared" ca="1" si="235"/>
        <v>44147</v>
      </c>
      <c r="F1160">
        <f t="shared" ca="1" si="236"/>
        <v>22</v>
      </c>
      <c r="G1160" t="str" cm="1">
        <f t="array" aca="1" ref="G1160" ca="1">INDEX($G$2:$G$3,RANDBETWEEN(1,ROWS($G$2:$G$3)),1)</f>
        <v>Female</v>
      </c>
      <c r="H1160" s="1">
        <f t="shared" ca="1" si="237"/>
        <v>43528</v>
      </c>
      <c r="I1160">
        <f t="shared" ca="1" si="238"/>
        <v>16</v>
      </c>
      <c r="J1160">
        <f t="shared" ca="1" si="239"/>
        <v>11</v>
      </c>
      <c r="K1160" t="str" cm="1">
        <f t="array" aca="1" ref="K1160" ca="1">INDEX($K$2:$K$6,RANDBETWEEN(1,ROWS($K$2:$K$6)),1)</f>
        <v>Australia</v>
      </c>
      <c r="L1160">
        <f t="shared" ca="1" si="240"/>
        <v>59</v>
      </c>
      <c r="M1160">
        <f t="shared" ca="1" si="241"/>
        <v>172</v>
      </c>
      <c r="N1160">
        <f t="shared" ca="1" si="240"/>
        <v>97</v>
      </c>
      <c r="O1160" s="2">
        <f t="shared" ca="1" si="242"/>
        <v>67.899999999999991</v>
      </c>
      <c r="P1160" s="2">
        <f t="shared" ca="1" si="243"/>
        <v>29.099999999999998</v>
      </c>
      <c r="Q1160">
        <f t="shared" ca="1" si="244"/>
        <v>26</v>
      </c>
      <c r="R1160">
        <f t="shared" ca="1" si="244"/>
        <v>45</v>
      </c>
      <c r="S1160" s="2">
        <f t="shared" ca="1" si="245"/>
        <v>5.4</v>
      </c>
      <c r="T1160" s="3">
        <f t="shared" ca="1" si="246"/>
        <v>0.5475061122536321</v>
      </c>
      <c r="U1160" t="str" cm="1">
        <f t="array" aca="1" ref="U1160" ca="1">INDEX($U$2:$U$4,RANDBETWEEN(1,ROWS($U$2:$U$4)),1)</f>
        <v>Married</v>
      </c>
    </row>
    <row r="1161" spans="1:21">
      <c r="A1161">
        <v>1160</v>
      </c>
      <c r="B1161" cm="1">
        <f t="array" aca="1" ref="B1161" ca="1">INDEX($B$2:$B$3,RANDBETWEEN(1,ROWS($B$2:$B$3)),1)</f>
        <v>2021</v>
      </c>
      <c r="C1161">
        <f t="shared" ca="1" si="234"/>
        <v>1472457</v>
      </c>
      <c r="D1161" t="str" cm="1">
        <f t="array" aca="1" ref="D1161" ca="1">INDEX($D$2:$D$6,RANDBETWEEN(1,ROWS($D$2:$D$6)),1)</f>
        <v>Costas Antonis</v>
      </c>
      <c r="E1161" s="1">
        <f t="shared" ca="1" si="235"/>
        <v>44379</v>
      </c>
      <c r="F1161">
        <f t="shared" ca="1" si="236"/>
        <v>22</v>
      </c>
      <c r="G1161" t="str" cm="1">
        <f t="array" aca="1" ref="G1161" ca="1">INDEX($G$2:$G$3,RANDBETWEEN(1,ROWS($G$2:$G$3)),1)</f>
        <v>Female</v>
      </c>
      <c r="H1161" s="1">
        <f t="shared" ca="1" si="237"/>
        <v>43654</v>
      </c>
      <c r="I1161">
        <f t="shared" ca="1" si="238"/>
        <v>19</v>
      </c>
      <c r="J1161">
        <f t="shared" ca="1" si="239"/>
        <v>13</v>
      </c>
      <c r="K1161" t="str" cm="1">
        <f t="array" aca="1" ref="K1161" ca="1">INDEX($K$2:$K$6,RANDBETWEEN(1,ROWS($K$2:$K$6)),1)</f>
        <v>Australia</v>
      </c>
      <c r="L1161">
        <f t="shared" ca="1" si="240"/>
        <v>75</v>
      </c>
      <c r="M1161">
        <f t="shared" ca="1" si="241"/>
        <v>119</v>
      </c>
      <c r="N1161">
        <f t="shared" ca="1" si="240"/>
        <v>62</v>
      </c>
      <c r="O1161" s="2">
        <f t="shared" ca="1" si="242"/>
        <v>43.4</v>
      </c>
      <c r="P1161" s="2">
        <f t="shared" ca="1" si="243"/>
        <v>18.599999999999998</v>
      </c>
      <c r="Q1161">
        <f t="shared" ca="1" si="244"/>
        <v>30</v>
      </c>
      <c r="R1161">
        <f t="shared" ca="1" si="244"/>
        <v>22</v>
      </c>
      <c r="S1161" s="2">
        <f t="shared" ca="1" si="245"/>
        <v>6.4</v>
      </c>
      <c r="T1161" s="3">
        <f t="shared" ca="1" si="246"/>
        <v>0.18862236882438654</v>
      </c>
      <c r="U1161" t="str" cm="1">
        <f t="array" aca="1" ref="U1161" ca="1">INDEX($U$2:$U$4,RANDBETWEEN(1,ROWS($U$2:$U$4)),1)</f>
        <v>In Relationship</v>
      </c>
    </row>
    <row r="1162" spans="1:21">
      <c r="A1162">
        <v>1161</v>
      </c>
      <c r="B1162" cm="1">
        <f t="array" aca="1" ref="B1162" ca="1">INDEX($B$2:$B$3,RANDBETWEEN(1,ROWS($B$2:$B$3)),1)</f>
        <v>2021</v>
      </c>
      <c r="C1162">
        <f t="shared" ca="1" si="234"/>
        <v>1444273</v>
      </c>
      <c r="D1162" t="str" cm="1">
        <f t="array" aca="1" ref="D1162" ca="1">INDEX($D$2:$D$6,RANDBETWEEN(1,ROWS($D$2:$D$6)),1)</f>
        <v>Periklis Andreas</v>
      </c>
      <c r="E1162" s="1">
        <f t="shared" ca="1" si="235"/>
        <v>44344</v>
      </c>
      <c r="F1162">
        <f t="shared" ca="1" si="236"/>
        <v>24</v>
      </c>
      <c r="G1162" t="str" cm="1">
        <f t="array" aca="1" ref="G1162" ca="1">INDEX($G$2:$G$3,RANDBETWEEN(1,ROWS($G$2:$G$3)),1)</f>
        <v>Female</v>
      </c>
      <c r="H1162" s="1">
        <f t="shared" ca="1" si="237"/>
        <v>43640</v>
      </c>
      <c r="I1162">
        <f t="shared" ca="1" si="238"/>
        <v>20</v>
      </c>
      <c r="J1162">
        <f t="shared" ca="1" si="239"/>
        <v>9</v>
      </c>
      <c r="K1162" t="str" cm="1">
        <f t="array" aca="1" ref="K1162" ca="1">INDEX($K$2:$K$6,RANDBETWEEN(1,ROWS($K$2:$K$6)),1)</f>
        <v>Canada</v>
      </c>
      <c r="L1162">
        <f t="shared" ca="1" si="240"/>
        <v>61</v>
      </c>
      <c r="M1162">
        <f t="shared" ca="1" si="241"/>
        <v>179</v>
      </c>
      <c r="N1162">
        <f t="shared" ca="1" si="240"/>
        <v>57</v>
      </c>
      <c r="O1162" s="2">
        <f t="shared" ca="1" si="242"/>
        <v>39.9</v>
      </c>
      <c r="P1162" s="2">
        <f t="shared" ca="1" si="243"/>
        <v>17.099999999999998</v>
      </c>
      <c r="Q1162">
        <f t="shared" ca="1" si="244"/>
        <v>32</v>
      </c>
      <c r="R1162">
        <f t="shared" ca="1" si="244"/>
        <v>39</v>
      </c>
      <c r="S1162" s="2">
        <f t="shared" ca="1" si="245"/>
        <v>5.8000000000000007</v>
      </c>
      <c r="T1162" s="3">
        <f t="shared" ca="1" si="246"/>
        <v>0.40433490897548785</v>
      </c>
      <c r="U1162" t="str" cm="1">
        <f t="array" aca="1" ref="U1162" ca="1">INDEX($U$2:$U$4,RANDBETWEEN(1,ROWS($U$2:$U$4)),1)</f>
        <v>Single</v>
      </c>
    </row>
    <row r="1163" spans="1:21">
      <c r="A1163">
        <v>1162</v>
      </c>
      <c r="B1163" cm="1">
        <f t="array" aca="1" ref="B1163" ca="1">INDEX($B$2:$B$3,RANDBETWEEN(1,ROWS($B$2:$B$3)),1)</f>
        <v>2020</v>
      </c>
      <c r="C1163">
        <f t="shared" ca="1" si="234"/>
        <v>1462094</v>
      </c>
      <c r="D1163" t="str" cm="1">
        <f t="array" aca="1" ref="D1163" ca="1">INDEX($D$2:$D$6,RANDBETWEEN(1,ROWS($D$2:$D$6)),1)</f>
        <v>Marios Katsaros</v>
      </c>
      <c r="E1163" s="1">
        <f t="shared" ca="1" si="235"/>
        <v>44003</v>
      </c>
      <c r="F1163">
        <f t="shared" ca="1" si="236"/>
        <v>23</v>
      </c>
      <c r="G1163" t="str" cm="1">
        <f t="array" aca="1" ref="G1163" ca="1">INDEX($G$2:$G$3,RANDBETWEEN(1,ROWS($G$2:$G$3)),1)</f>
        <v>Male</v>
      </c>
      <c r="H1163" s="1">
        <f t="shared" ca="1" si="237"/>
        <v>43475</v>
      </c>
      <c r="I1163">
        <f t="shared" ca="1" si="238"/>
        <v>12</v>
      </c>
      <c r="J1163">
        <f t="shared" ca="1" si="239"/>
        <v>11</v>
      </c>
      <c r="K1163" t="str" cm="1">
        <f t="array" aca="1" ref="K1163" ca="1">INDEX($K$2:$K$6,RANDBETWEEN(1,ROWS($K$2:$K$6)),1)</f>
        <v>Canada</v>
      </c>
      <c r="L1163">
        <f t="shared" ca="1" si="240"/>
        <v>76</v>
      </c>
      <c r="M1163">
        <f t="shared" ca="1" si="241"/>
        <v>102</v>
      </c>
      <c r="N1163">
        <f t="shared" ca="1" si="240"/>
        <v>70</v>
      </c>
      <c r="O1163" s="2">
        <f t="shared" ca="1" si="242"/>
        <v>49</v>
      </c>
      <c r="P1163" s="2">
        <f t="shared" ca="1" si="243"/>
        <v>21</v>
      </c>
      <c r="Q1163">
        <f t="shared" ca="1" si="244"/>
        <v>11</v>
      </c>
      <c r="R1163">
        <f t="shared" ca="1" si="244"/>
        <v>45</v>
      </c>
      <c r="S1163" s="2">
        <f t="shared" ca="1" si="245"/>
        <v>4.6000000000000005</v>
      </c>
      <c r="T1163" s="3">
        <f t="shared" ca="1" si="246"/>
        <v>0.22804193285944208</v>
      </c>
      <c r="U1163" t="str" cm="1">
        <f t="array" aca="1" ref="U1163" ca="1">INDEX($U$2:$U$4,RANDBETWEEN(1,ROWS($U$2:$U$4)),1)</f>
        <v>Married</v>
      </c>
    </row>
    <row r="1164" spans="1:21">
      <c r="A1164">
        <v>1163</v>
      </c>
      <c r="B1164" cm="1">
        <f t="array" aca="1" ref="B1164" ca="1">INDEX($B$2:$B$3,RANDBETWEEN(1,ROWS($B$2:$B$3)),1)</f>
        <v>2020</v>
      </c>
      <c r="C1164">
        <f t="shared" ca="1" si="234"/>
        <v>1429872</v>
      </c>
      <c r="D1164" t="str" cm="1">
        <f t="array" aca="1" ref="D1164" ca="1">INDEX($D$2:$D$6,RANDBETWEEN(1,ROWS($D$2:$D$6)),1)</f>
        <v>Foteini Antonis</v>
      </c>
      <c r="E1164" s="1">
        <f t="shared" ca="1" si="235"/>
        <v>44380</v>
      </c>
      <c r="F1164">
        <f t="shared" ca="1" si="236"/>
        <v>25</v>
      </c>
      <c r="G1164" t="str" cm="1">
        <f t="array" aca="1" ref="G1164" ca="1">INDEX($G$2:$G$3,RANDBETWEEN(1,ROWS($G$2:$G$3)),1)</f>
        <v>Female</v>
      </c>
      <c r="H1164" s="1">
        <f t="shared" ca="1" si="237"/>
        <v>43561</v>
      </c>
      <c r="I1164">
        <f t="shared" ca="1" si="238"/>
        <v>12</v>
      </c>
      <c r="J1164">
        <f t="shared" ca="1" si="239"/>
        <v>13</v>
      </c>
      <c r="K1164" t="str" cm="1">
        <f t="array" aca="1" ref="K1164" ca="1">INDEX($K$2:$K$6,RANDBETWEEN(1,ROWS($K$2:$K$6)),1)</f>
        <v>Spain</v>
      </c>
      <c r="L1164">
        <f t="shared" ca="1" si="240"/>
        <v>50</v>
      </c>
      <c r="M1164">
        <f t="shared" ca="1" si="241"/>
        <v>126</v>
      </c>
      <c r="N1164">
        <f t="shared" ca="1" si="240"/>
        <v>87</v>
      </c>
      <c r="O1164" s="2">
        <f t="shared" ca="1" si="242"/>
        <v>60.9</v>
      </c>
      <c r="P1164" s="2">
        <f t="shared" ca="1" si="243"/>
        <v>26.099999999999998</v>
      </c>
      <c r="Q1164">
        <f t="shared" ca="1" si="244"/>
        <v>23</v>
      </c>
      <c r="R1164">
        <f t="shared" ca="1" si="244"/>
        <v>26</v>
      </c>
      <c r="S1164" s="2">
        <f t="shared" ca="1" si="245"/>
        <v>5</v>
      </c>
      <c r="T1164" s="3">
        <f t="shared" ca="1" si="246"/>
        <v>0.61387676711942962</v>
      </c>
      <c r="U1164" t="str" cm="1">
        <f t="array" aca="1" ref="U1164" ca="1">INDEX($U$2:$U$4,RANDBETWEEN(1,ROWS($U$2:$U$4)),1)</f>
        <v>Married</v>
      </c>
    </row>
    <row r="1165" spans="1:21">
      <c r="A1165">
        <v>1164</v>
      </c>
      <c r="B1165" cm="1">
        <f t="array" aca="1" ref="B1165" ca="1">INDEX($B$2:$B$3,RANDBETWEEN(1,ROWS($B$2:$B$3)),1)</f>
        <v>2020</v>
      </c>
      <c r="C1165">
        <f t="shared" ca="1" si="234"/>
        <v>1459093</v>
      </c>
      <c r="D1165" t="str" cm="1">
        <f t="array" aca="1" ref="D1165" ca="1">INDEX($D$2:$D$6,RANDBETWEEN(1,ROWS($D$2:$D$6)),1)</f>
        <v>Marios Katsaros</v>
      </c>
      <c r="E1165" s="1">
        <f t="shared" ca="1" si="235"/>
        <v>44377</v>
      </c>
      <c r="F1165">
        <f t="shared" ca="1" si="236"/>
        <v>20</v>
      </c>
      <c r="G1165" t="str" cm="1">
        <f t="array" aca="1" ref="G1165" ca="1">INDEX($G$2:$G$3,RANDBETWEEN(1,ROWS($G$2:$G$3)),1)</f>
        <v>Female</v>
      </c>
      <c r="H1165" s="1">
        <f t="shared" ca="1" si="237"/>
        <v>43360</v>
      </c>
      <c r="I1165">
        <f t="shared" ca="1" si="238"/>
        <v>17</v>
      </c>
      <c r="J1165">
        <f t="shared" ca="1" si="239"/>
        <v>14</v>
      </c>
      <c r="K1165" t="str" cm="1">
        <f t="array" aca="1" ref="K1165" ca="1">INDEX($K$2:$K$6,RANDBETWEEN(1,ROWS($K$2:$K$6)),1)</f>
        <v>Canada</v>
      </c>
      <c r="L1165">
        <f t="shared" ca="1" si="240"/>
        <v>62</v>
      </c>
      <c r="M1165">
        <f t="shared" ca="1" si="241"/>
        <v>155</v>
      </c>
      <c r="N1165">
        <f t="shared" ca="1" si="240"/>
        <v>55</v>
      </c>
      <c r="O1165" s="2">
        <f t="shared" ca="1" si="242"/>
        <v>38.5</v>
      </c>
      <c r="P1165" s="2">
        <f t="shared" ca="1" si="243"/>
        <v>16.5</v>
      </c>
      <c r="Q1165">
        <f t="shared" ca="1" si="244"/>
        <v>34</v>
      </c>
      <c r="R1165">
        <f t="shared" ca="1" si="244"/>
        <v>33</v>
      </c>
      <c r="S1165" s="2">
        <f t="shared" ca="1" si="245"/>
        <v>6.2</v>
      </c>
      <c r="T1165" s="3">
        <f t="shared" ca="1" si="246"/>
        <v>0.4108561051745081</v>
      </c>
      <c r="U1165" t="str" cm="1">
        <f t="array" aca="1" ref="U1165" ca="1">INDEX($U$2:$U$4,RANDBETWEEN(1,ROWS($U$2:$U$4)),1)</f>
        <v>Married</v>
      </c>
    </row>
    <row r="1166" spans="1:21">
      <c r="A1166">
        <v>1165</v>
      </c>
      <c r="B1166" cm="1">
        <f t="array" aca="1" ref="B1166" ca="1">INDEX($B$2:$B$3,RANDBETWEEN(1,ROWS($B$2:$B$3)),1)</f>
        <v>2020</v>
      </c>
      <c r="C1166">
        <f t="shared" ca="1" si="234"/>
        <v>1447377</v>
      </c>
      <c r="D1166" t="str" cm="1">
        <f t="array" aca="1" ref="D1166" ca="1">INDEX($D$2:$D$6,RANDBETWEEN(1,ROWS($D$2:$D$6)),1)</f>
        <v>Marios Katsaros</v>
      </c>
      <c r="E1166" s="1">
        <f t="shared" ca="1" si="235"/>
        <v>44149</v>
      </c>
      <c r="F1166">
        <f t="shared" ca="1" si="236"/>
        <v>28</v>
      </c>
      <c r="G1166" t="str" cm="1">
        <f t="array" aca="1" ref="G1166" ca="1">INDEX($G$2:$G$3,RANDBETWEEN(1,ROWS($G$2:$G$3)),1)</f>
        <v>Male</v>
      </c>
      <c r="H1166" s="1">
        <f t="shared" ca="1" si="237"/>
        <v>43508</v>
      </c>
      <c r="I1166">
        <f t="shared" ca="1" si="238"/>
        <v>10</v>
      </c>
      <c r="J1166">
        <f t="shared" ca="1" si="239"/>
        <v>11</v>
      </c>
      <c r="K1166" t="str" cm="1">
        <f t="array" aca="1" ref="K1166" ca="1">INDEX($K$2:$K$6,RANDBETWEEN(1,ROWS($K$2:$K$6)),1)</f>
        <v>Spain</v>
      </c>
      <c r="L1166">
        <f t="shared" ca="1" si="240"/>
        <v>72</v>
      </c>
      <c r="M1166">
        <f t="shared" ca="1" si="241"/>
        <v>167</v>
      </c>
      <c r="N1166">
        <f t="shared" ca="1" si="240"/>
        <v>73</v>
      </c>
      <c r="O1166" s="2">
        <f t="shared" ca="1" si="242"/>
        <v>51.099999999999994</v>
      </c>
      <c r="P1166" s="2">
        <f t="shared" ca="1" si="243"/>
        <v>21.9</v>
      </c>
      <c r="Q1166">
        <f t="shared" ca="1" si="244"/>
        <v>13</v>
      </c>
      <c r="R1166">
        <f t="shared" ca="1" si="244"/>
        <v>28</v>
      </c>
      <c r="S1166" s="2">
        <f t="shared" ca="1" si="245"/>
        <v>4.2</v>
      </c>
      <c r="T1166" s="3">
        <f t="shared" ca="1" si="246"/>
        <v>6.8680581987922373E-2</v>
      </c>
      <c r="U1166" t="str" cm="1">
        <f t="array" aca="1" ref="U1166" ca="1">INDEX($U$2:$U$4,RANDBETWEEN(1,ROWS($U$2:$U$4)),1)</f>
        <v>Single</v>
      </c>
    </row>
    <row r="1167" spans="1:21">
      <c r="A1167">
        <v>1166</v>
      </c>
      <c r="B1167" cm="1">
        <f t="array" aca="1" ref="B1167" ca="1">INDEX($B$2:$B$3,RANDBETWEEN(1,ROWS($B$2:$B$3)),1)</f>
        <v>2020</v>
      </c>
      <c r="C1167">
        <f t="shared" ca="1" si="234"/>
        <v>1493571</v>
      </c>
      <c r="D1167" t="str" cm="1">
        <f t="array" aca="1" ref="D1167" ca="1">INDEX($D$2:$D$6,RANDBETWEEN(1,ROWS($D$2:$D$6)),1)</f>
        <v>Foteini Antonis</v>
      </c>
      <c r="E1167" s="1">
        <f t="shared" ca="1" si="235"/>
        <v>44024</v>
      </c>
      <c r="F1167">
        <f t="shared" ca="1" si="236"/>
        <v>27</v>
      </c>
      <c r="G1167" t="str" cm="1">
        <f t="array" aca="1" ref="G1167" ca="1">INDEX($G$2:$G$3,RANDBETWEEN(1,ROWS($G$2:$G$3)),1)</f>
        <v>Male</v>
      </c>
      <c r="H1167" s="1">
        <f t="shared" ca="1" si="237"/>
        <v>43353</v>
      </c>
      <c r="I1167">
        <f t="shared" ca="1" si="238"/>
        <v>19</v>
      </c>
      <c r="J1167">
        <f t="shared" ca="1" si="239"/>
        <v>10</v>
      </c>
      <c r="K1167" t="str" cm="1">
        <f t="array" aca="1" ref="K1167" ca="1">INDEX($K$2:$K$6,RANDBETWEEN(1,ROWS($K$2:$K$6)),1)</f>
        <v>France</v>
      </c>
      <c r="L1167">
        <f t="shared" ca="1" si="240"/>
        <v>65</v>
      </c>
      <c r="M1167">
        <f t="shared" ca="1" si="241"/>
        <v>117</v>
      </c>
      <c r="N1167">
        <f t="shared" ca="1" si="240"/>
        <v>50</v>
      </c>
      <c r="O1167" s="2">
        <f t="shared" ca="1" si="242"/>
        <v>35</v>
      </c>
      <c r="P1167" s="2">
        <f t="shared" ca="1" si="243"/>
        <v>15</v>
      </c>
      <c r="Q1167">
        <f t="shared" ca="1" si="244"/>
        <v>31</v>
      </c>
      <c r="R1167">
        <f t="shared" ca="1" si="244"/>
        <v>30</v>
      </c>
      <c r="S1167" s="2">
        <f t="shared" ca="1" si="245"/>
        <v>5.8000000000000007</v>
      </c>
      <c r="T1167" s="3">
        <f t="shared" ca="1" si="246"/>
        <v>0.28448414094421748</v>
      </c>
      <c r="U1167" t="str" cm="1">
        <f t="array" aca="1" ref="U1167" ca="1">INDEX($U$2:$U$4,RANDBETWEEN(1,ROWS($U$2:$U$4)),1)</f>
        <v>Single</v>
      </c>
    </row>
    <row r="1168" spans="1:21">
      <c r="A1168">
        <v>1167</v>
      </c>
      <c r="B1168" cm="1">
        <f t="array" aca="1" ref="B1168" ca="1">INDEX($B$2:$B$3,RANDBETWEEN(1,ROWS($B$2:$B$3)),1)</f>
        <v>2021</v>
      </c>
      <c r="C1168">
        <f t="shared" ca="1" si="234"/>
        <v>1408347</v>
      </c>
      <c r="D1168" t="str" cm="1">
        <f t="array" aca="1" ref="D1168" ca="1">INDEX($D$2:$D$6,RANDBETWEEN(1,ROWS($D$2:$D$6)),1)</f>
        <v>Costas Antonis</v>
      </c>
      <c r="E1168" s="1">
        <f t="shared" ca="1" si="235"/>
        <v>44144</v>
      </c>
      <c r="F1168">
        <f t="shared" ca="1" si="236"/>
        <v>21</v>
      </c>
      <c r="G1168" t="str" cm="1">
        <f t="array" aca="1" ref="G1168" ca="1">INDEX($G$2:$G$3,RANDBETWEEN(1,ROWS($G$2:$G$3)),1)</f>
        <v>Female</v>
      </c>
      <c r="H1168" s="1">
        <f t="shared" ca="1" si="237"/>
        <v>43515</v>
      </c>
      <c r="I1168">
        <f t="shared" ca="1" si="238"/>
        <v>12</v>
      </c>
      <c r="J1168">
        <f t="shared" ca="1" si="239"/>
        <v>11</v>
      </c>
      <c r="K1168" t="str" cm="1">
        <f t="array" aca="1" ref="K1168" ca="1">INDEX($K$2:$K$6,RANDBETWEEN(1,ROWS($K$2:$K$6)),1)</f>
        <v>Canada</v>
      </c>
      <c r="L1168">
        <f t="shared" ca="1" si="240"/>
        <v>77</v>
      </c>
      <c r="M1168">
        <f t="shared" ca="1" si="241"/>
        <v>152</v>
      </c>
      <c r="N1168">
        <f t="shared" ca="1" si="240"/>
        <v>80</v>
      </c>
      <c r="O1168" s="2">
        <f t="shared" ca="1" si="242"/>
        <v>56</v>
      </c>
      <c r="P1168" s="2">
        <f t="shared" ca="1" si="243"/>
        <v>24</v>
      </c>
      <c r="Q1168">
        <f t="shared" ca="1" si="244"/>
        <v>38</v>
      </c>
      <c r="R1168">
        <f t="shared" ca="1" si="244"/>
        <v>28</v>
      </c>
      <c r="S1168" s="2">
        <f t="shared" ca="1" si="245"/>
        <v>4.6000000000000005</v>
      </c>
      <c r="T1168" s="3">
        <f t="shared" ca="1" si="246"/>
        <v>0.55735875011218328</v>
      </c>
      <c r="U1168" t="str" cm="1">
        <f t="array" aca="1" ref="U1168" ca="1">INDEX($U$2:$U$4,RANDBETWEEN(1,ROWS($U$2:$U$4)),1)</f>
        <v>Married</v>
      </c>
    </row>
    <row r="1169" spans="1:21">
      <c r="A1169">
        <v>1168</v>
      </c>
      <c r="B1169" cm="1">
        <f t="array" aca="1" ref="B1169" ca="1">INDEX($B$2:$B$3,RANDBETWEEN(1,ROWS($B$2:$B$3)),1)</f>
        <v>2020</v>
      </c>
      <c r="C1169">
        <f t="shared" ca="1" si="234"/>
        <v>1413459</v>
      </c>
      <c r="D1169" t="str" cm="1">
        <f t="array" aca="1" ref="D1169" ca="1">INDEX($D$2:$D$6,RANDBETWEEN(1,ROWS($D$2:$D$6)),1)</f>
        <v>Foteini Antonis</v>
      </c>
      <c r="E1169" s="1">
        <f t="shared" ca="1" si="235"/>
        <v>44000</v>
      </c>
      <c r="F1169">
        <f t="shared" ca="1" si="236"/>
        <v>21</v>
      </c>
      <c r="G1169" t="str" cm="1">
        <f t="array" aca="1" ref="G1169" ca="1">INDEX($G$2:$G$3,RANDBETWEEN(1,ROWS($G$2:$G$3)),1)</f>
        <v>Male</v>
      </c>
      <c r="H1169" s="1">
        <f t="shared" ca="1" si="237"/>
        <v>43402</v>
      </c>
      <c r="I1169">
        <f t="shared" ca="1" si="238"/>
        <v>18</v>
      </c>
      <c r="J1169">
        <f t="shared" ca="1" si="239"/>
        <v>8</v>
      </c>
      <c r="K1169" t="str" cm="1">
        <f t="array" aca="1" ref="K1169" ca="1">INDEX($K$2:$K$6,RANDBETWEEN(1,ROWS($K$2:$K$6)),1)</f>
        <v>France</v>
      </c>
      <c r="L1169">
        <f t="shared" ca="1" si="240"/>
        <v>71</v>
      </c>
      <c r="M1169">
        <f t="shared" ca="1" si="241"/>
        <v>140</v>
      </c>
      <c r="N1169">
        <f t="shared" ca="1" si="240"/>
        <v>94</v>
      </c>
      <c r="O1169" s="2">
        <f t="shared" ca="1" si="242"/>
        <v>65.8</v>
      </c>
      <c r="P1169" s="2">
        <f t="shared" ca="1" si="243"/>
        <v>28.2</v>
      </c>
      <c r="Q1169">
        <f t="shared" ca="1" si="244"/>
        <v>49</v>
      </c>
      <c r="R1169">
        <f t="shared" ca="1" si="244"/>
        <v>23</v>
      </c>
      <c r="S1169" s="2">
        <f t="shared" ca="1" si="245"/>
        <v>5.2</v>
      </c>
      <c r="T1169" s="3">
        <f t="shared" ca="1" si="246"/>
        <v>0.29116018444237735</v>
      </c>
      <c r="U1169" t="str" cm="1">
        <f t="array" aca="1" ref="U1169" ca="1">INDEX($U$2:$U$4,RANDBETWEEN(1,ROWS($U$2:$U$4)),1)</f>
        <v>Married</v>
      </c>
    </row>
    <row r="1170" spans="1:21">
      <c r="A1170">
        <v>1169</v>
      </c>
      <c r="B1170" cm="1">
        <f t="array" aca="1" ref="B1170" ca="1">INDEX($B$2:$B$3,RANDBETWEEN(1,ROWS($B$2:$B$3)),1)</f>
        <v>2021</v>
      </c>
      <c r="C1170">
        <f t="shared" ca="1" si="234"/>
        <v>1470644</v>
      </c>
      <c r="D1170" t="str" cm="1">
        <f t="array" aca="1" ref="D1170" ca="1">INDEX($D$2:$D$6,RANDBETWEEN(1,ROWS($D$2:$D$6)),1)</f>
        <v>Irini Antoniou</v>
      </c>
      <c r="E1170" s="1">
        <f t="shared" ca="1" si="235"/>
        <v>44255</v>
      </c>
      <c r="F1170">
        <f t="shared" ca="1" si="236"/>
        <v>24</v>
      </c>
      <c r="G1170" t="str" cm="1">
        <f t="array" aca="1" ref="G1170" ca="1">INDEX($G$2:$G$3,RANDBETWEEN(1,ROWS($G$2:$G$3)),1)</f>
        <v>Male</v>
      </c>
      <c r="H1170" s="1">
        <f t="shared" ca="1" si="237"/>
        <v>43643</v>
      </c>
      <c r="I1170">
        <f t="shared" ca="1" si="238"/>
        <v>16</v>
      </c>
      <c r="J1170">
        <f t="shared" ca="1" si="239"/>
        <v>15</v>
      </c>
      <c r="K1170" t="str" cm="1">
        <f t="array" aca="1" ref="K1170" ca="1">INDEX($K$2:$K$6,RANDBETWEEN(1,ROWS($K$2:$K$6)),1)</f>
        <v>France</v>
      </c>
      <c r="L1170">
        <f t="shared" ca="1" si="240"/>
        <v>99</v>
      </c>
      <c r="M1170">
        <f t="shared" ca="1" si="241"/>
        <v>150</v>
      </c>
      <c r="N1170">
        <f t="shared" ca="1" si="240"/>
        <v>78</v>
      </c>
      <c r="O1170" s="2">
        <f t="shared" ca="1" si="242"/>
        <v>54.599999999999994</v>
      </c>
      <c r="P1170" s="2">
        <f t="shared" ca="1" si="243"/>
        <v>23.4</v>
      </c>
      <c r="Q1170">
        <f t="shared" ca="1" si="244"/>
        <v>30</v>
      </c>
      <c r="R1170">
        <f t="shared" ca="1" si="244"/>
        <v>48</v>
      </c>
      <c r="S1170" s="2">
        <f t="shared" ca="1" si="245"/>
        <v>6.2</v>
      </c>
      <c r="T1170" s="3">
        <f t="shared" ca="1" si="246"/>
        <v>0.56882503101988835</v>
      </c>
      <c r="U1170" t="str" cm="1">
        <f t="array" aca="1" ref="U1170" ca="1">INDEX($U$2:$U$4,RANDBETWEEN(1,ROWS($U$2:$U$4)),1)</f>
        <v>Married</v>
      </c>
    </row>
    <row r="1171" spans="1:21">
      <c r="A1171">
        <v>1170</v>
      </c>
      <c r="B1171" cm="1">
        <f t="array" aca="1" ref="B1171" ca="1">INDEX($B$2:$B$3,RANDBETWEEN(1,ROWS($B$2:$B$3)),1)</f>
        <v>2021</v>
      </c>
      <c r="C1171">
        <f t="shared" ca="1" si="234"/>
        <v>1467142</v>
      </c>
      <c r="D1171" t="str" cm="1">
        <f t="array" aca="1" ref="D1171" ca="1">INDEX($D$2:$D$6,RANDBETWEEN(1,ROWS($D$2:$D$6)),1)</f>
        <v>Foteini Antonis</v>
      </c>
      <c r="E1171" s="1">
        <f t="shared" ca="1" si="235"/>
        <v>44218</v>
      </c>
      <c r="F1171">
        <f t="shared" ca="1" si="236"/>
        <v>21</v>
      </c>
      <c r="G1171" t="str" cm="1">
        <f t="array" aca="1" ref="G1171" ca="1">INDEX($G$2:$G$3,RANDBETWEEN(1,ROWS($G$2:$G$3)),1)</f>
        <v>Male</v>
      </c>
      <c r="H1171" s="1">
        <f t="shared" ca="1" si="237"/>
        <v>43440</v>
      </c>
      <c r="I1171">
        <f t="shared" ca="1" si="238"/>
        <v>12</v>
      </c>
      <c r="J1171">
        <f t="shared" ca="1" si="239"/>
        <v>14</v>
      </c>
      <c r="K1171" t="str" cm="1">
        <f t="array" aca="1" ref="K1171" ca="1">INDEX($K$2:$K$6,RANDBETWEEN(1,ROWS($K$2:$K$6)),1)</f>
        <v>Canada</v>
      </c>
      <c r="L1171">
        <f t="shared" ca="1" si="240"/>
        <v>95</v>
      </c>
      <c r="M1171">
        <f t="shared" ca="1" si="241"/>
        <v>178</v>
      </c>
      <c r="N1171">
        <f t="shared" ca="1" si="240"/>
        <v>93</v>
      </c>
      <c r="O1171" s="2">
        <f t="shared" ca="1" si="242"/>
        <v>65.099999999999994</v>
      </c>
      <c r="P1171" s="2">
        <f t="shared" ca="1" si="243"/>
        <v>27.9</v>
      </c>
      <c r="Q1171">
        <f t="shared" ca="1" si="244"/>
        <v>16</v>
      </c>
      <c r="R1171">
        <f t="shared" ca="1" si="244"/>
        <v>22</v>
      </c>
      <c r="S1171" s="2">
        <f t="shared" ca="1" si="245"/>
        <v>5.2</v>
      </c>
      <c r="T1171" s="3">
        <f t="shared" ca="1" si="246"/>
        <v>0.46049764826520501</v>
      </c>
      <c r="U1171" t="str" cm="1">
        <f t="array" aca="1" ref="U1171" ca="1">INDEX($U$2:$U$4,RANDBETWEEN(1,ROWS($U$2:$U$4)),1)</f>
        <v>Married</v>
      </c>
    </row>
    <row r="1172" spans="1:21">
      <c r="A1172">
        <v>1171</v>
      </c>
      <c r="B1172" cm="1">
        <f t="array" aca="1" ref="B1172" ca="1">INDEX($B$2:$B$3,RANDBETWEEN(1,ROWS($B$2:$B$3)),1)</f>
        <v>2020</v>
      </c>
      <c r="C1172">
        <f t="shared" ca="1" si="234"/>
        <v>1448528</v>
      </c>
      <c r="D1172" t="str" cm="1">
        <f t="array" aca="1" ref="D1172" ca="1">INDEX($D$2:$D$6,RANDBETWEEN(1,ROWS($D$2:$D$6)),1)</f>
        <v>Marios Katsaros</v>
      </c>
      <c r="E1172" s="1">
        <f t="shared" ca="1" si="235"/>
        <v>44281</v>
      </c>
      <c r="F1172">
        <f t="shared" ca="1" si="236"/>
        <v>23</v>
      </c>
      <c r="G1172" t="str" cm="1">
        <f t="array" aca="1" ref="G1172" ca="1">INDEX($G$2:$G$3,RANDBETWEEN(1,ROWS($G$2:$G$3)),1)</f>
        <v>Female</v>
      </c>
      <c r="H1172" s="1">
        <f t="shared" ca="1" si="237"/>
        <v>43371</v>
      </c>
      <c r="I1172">
        <f t="shared" ca="1" si="238"/>
        <v>11</v>
      </c>
      <c r="J1172">
        <f t="shared" ca="1" si="239"/>
        <v>11</v>
      </c>
      <c r="K1172" t="str" cm="1">
        <f t="array" aca="1" ref="K1172" ca="1">INDEX($K$2:$K$6,RANDBETWEEN(1,ROWS($K$2:$K$6)),1)</f>
        <v>Germany</v>
      </c>
      <c r="L1172">
        <f t="shared" ca="1" si="240"/>
        <v>78</v>
      </c>
      <c r="M1172">
        <f t="shared" ca="1" si="241"/>
        <v>178</v>
      </c>
      <c r="N1172">
        <f t="shared" ca="1" si="240"/>
        <v>51</v>
      </c>
      <c r="O1172" s="2">
        <f t="shared" ca="1" si="242"/>
        <v>35.699999999999996</v>
      </c>
      <c r="P1172" s="2">
        <f t="shared" ca="1" si="243"/>
        <v>15.299999999999999</v>
      </c>
      <c r="Q1172">
        <f t="shared" ca="1" si="244"/>
        <v>45</v>
      </c>
      <c r="R1172">
        <f t="shared" ca="1" si="244"/>
        <v>34</v>
      </c>
      <c r="S1172" s="2">
        <f t="shared" ca="1" si="245"/>
        <v>4.4000000000000004</v>
      </c>
      <c r="T1172" s="3">
        <f t="shared" ca="1" si="246"/>
        <v>0.67429587226478538</v>
      </c>
      <c r="U1172" t="str" cm="1">
        <f t="array" aca="1" ref="U1172" ca="1">INDEX($U$2:$U$4,RANDBETWEEN(1,ROWS($U$2:$U$4)),1)</f>
        <v>Married</v>
      </c>
    </row>
    <row r="1173" spans="1:21">
      <c r="A1173">
        <v>1172</v>
      </c>
      <c r="B1173" cm="1">
        <f t="array" aca="1" ref="B1173" ca="1">INDEX($B$2:$B$3,RANDBETWEEN(1,ROWS($B$2:$B$3)),1)</f>
        <v>2021</v>
      </c>
      <c r="C1173">
        <f t="shared" ca="1" si="234"/>
        <v>1482677</v>
      </c>
      <c r="D1173" t="str" cm="1">
        <f t="array" aca="1" ref="D1173" ca="1">INDEX($D$2:$D$6,RANDBETWEEN(1,ROWS($D$2:$D$6)),1)</f>
        <v>Marios Katsaros</v>
      </c>
      <c r="E1173" s="1">
        <f t="shared" ca="1" si="235"/>
        <v>44339</v>
      </c>
      <c r="F1173">
        <f t="shared" ca="1" si="236"/>
        <v>19</v>
      </c>
      <c r="G1173" t="str" cm="1">
        <f t="array" aca="1" ref="G1173" ca="1">INDEX($G$2:$G$3,RANDBETWEEN(1,ROWS($G$2:$G$3)),1)</f>
        <v>Male</v>
      </c>
      <c r="H1173" s="1">
        <f t="shared" ca="1" si="237"/>
        <v>43544</v>
      </c>
      <c r="I1173">
        <f t="shared" ca="1" si="238"/>
        <v>15</v>
      </c>
      <c r="J1173">
        <f t="shared" ca="1" si="239"/>
        <v>15</v>
      </c>
      <c r="K1173" t="str" cm="1">
        <f t="array" aca="1" ref="K1173" ca="1">INDEX($K$2:$K$6,RANDBETWEEN(1,ROWS($K$2:$K$6)),1)</f>
        <v>France</v>
      </c>
      <c r="L1173">
        <f t="shared" ca="1" si="240"/>
        <v>79</v>
      </c>
      <c r="M1173">
        <f t="shared" ca="1" si="241"/>
        <v>175</v>
      </c>
      <c r="N1173">
        <f t="shared" ca="1" si="240"/>
        <v>80</v>
      </c>
      <c r="O1173" s="2">
        <f t="shared" ca="1" si="242"/>
        <v>56</v>
      </c>
      <c r="P1173" s="2">
        <f t="shared" ca="1" si="243"/>
        <v>24</v>
      </c>
      <c r="Q1173">
        <f t="shared" ca="1" si="244"/>
        <v>39</v>
      </c>
      <c r="R1173">
        <f t="shared" ca="1" si="244"/>
        <v>13</v>
      </c>
      <c r="S1173" s="2">
        <f t="shared" ca="1" si="245"/>
        <v>6</v>
      </c>
      <c r="T1173" s="3">
        <f t="shared" ca="1" si="246"/>
        <v>3.9352767245712461E-2</v>
      </c>
      <c r="U1173" t="str" cm="1">
        <f t="array" aca="1" ref="U1173" ca="1">INDEX($U$2:$U$4,RANDBETWEEN(1,ROWS($U$2:$U$4)),1)</f>
        <v>Single</v>
      </c>
    </row>
    <row r="1174" spans="1:21">
      <c r="A1174">
        <v>1173</v>
      </c>
      <c r="B1174" cm="1">
        <f t="array" aca="1" ref="B1174" ca="1">INDEX($B$2:$B$3,RANDBETWEEN(1,ROWS($B$2:$B$3)),1)</f>
        <v>2020</v>
      </c>
      <c r="C1174">
        <f t="shared" ca="1" si="234"/>
        <v>1472174</v>
      </c>
      <c r="D1174" t="str" cm="1">
        <f t="array" aca="1" ref="D1174" ca="1">INDEX($D$2:$D$6,RANDBETWEEN(1,ROWS($D$2:$D$6)),1)</f>
        <v>Marios Katsaros</v>
      </c>
      <c r="E1174" s="1">
        <f t="shared" ca="1" si="235"/>
        <v>44167</v>
      </c>
      <c r="F1174">
        <f t="shared" ca="1" si="236"/>
        <v>23</v>
      </c>
      <c r="G1174" t="str" cm="1">
        <f t="array" aca="1" ref="G1174" ca="1">INDEX($G$2:$G$3,RANDBETWEEN(1,ROWS($G$2:$G$3)),1)</f>
        <v>Male</v>
      </c>
      <c r="H1174" s="1">
        <f t="shared" ca="1" si="237"/>
        <v>43675</v>
      </c>
      <c r="I1174">
        <f t="shared" ca="1" si="238"/>
        <v>16</v>
      </c>
      <c r="J1174">
        <f t="shared" ca="1" si="239"/>
        <v>9</v>
      </c>
      <c r="K1174" t="str" cm="1">
        <f t="array" aca="1" ref="K1174" ca="1">INDEX($K$2:$K$6,RANDBETWEEN(1,ROWS($K$2:$K$6)),1)</f>
        <v>Spain</v>
      </c>
      <c r="L1174">
        <f t="shared" ca="1" si="240"/>
        <v>59</v>
      </c>
      <c r="M1174">
        <f t="shared" ca="1" si="241"/>
        <v>155</v>
      </c>
      <c r="N1174">
        <f t="shared" ca="1" si="240"/>
        <v>77</v>
      </c>
      <c r="O1174" s="2">
        <f t="shared" ca="1" si="242"/>
        <v>53.9</v>
      </c>
      <c r="P1174" s="2">
        <f t="shared" ca="1" si="243"/>
        <v>23.099999999999998</v>
      </c>
      <c r="Q1174">
        <f t="shared" ca="1" si="244"/>
        <v>46</v>
      </c>
      <c r="R1174">
        <f t="shared" ca="1" si="244"/>
        <v>35</v>
      </c>
      <c r="S1174" s="2">
        <f t="shared" ca="1" si="245"/>
        <v>5</v>
      </c>
      <c r="T1174" s="3">
        <f t="shared" ca="1" si="246"/>
        <v>0.82449071756369663</v>
      </c>
      <c r="U1174" t="str" cm="1">
        <f t="array" aca="1" ref="U1174" ca="1">INDEX($U$2:$U$4,RANDBETWEEN(1,ROWS($U$2:$U$4)),1)</f>
        <v>Single</v>
      </c>
    </row>
    <row r="1175" spans="1:21">
      <c r="A1175">
        <v>1174</v>
      </c>
      <c r="B1175" cm="1">
        <f t="array" aca="1" ref="B1175" ca="1">INDEX($B$2:$B$3,RANDBETWEEN(1,ROWS($B$2:$B$3)),1)</f>
        <v>2021</v>
      </c>
      <c r="C1175">
        <f t="shared" ca="1" si="234"/>
        <v>1485535</v>
      </c>
      <c r="D1175" t="str" cm="1">
        <f t="array" aca="1" ref="D1175" ca="1">INDEX($D$2:$D$6,RANDBETWEEN(1,ROWS($D$2:$D$6)),1)</f>
        <v>Costas Antonis</v>
      </c>
      <c r="E1175" s="1">
        <f t="shared" ca="1" si="235"/>
        <v>44349</v>
      </c>
      <c r="F1175">
        <f t="shared" ca="1" si="236"/>
        <v>19</v>
      </c>
      <c r="G1175" t="str" cm="1">
        <f t="array" aca="1" ref="G1175" ca="1">INDEX($G$2:$G$3,RANDBETWEEN(1,ROWS($G$2:$G$3)),1)</f>
        <v>Male</v>
      </c>
      <c r="H1175" s="1">
        <f t="shared" ca="1" si="237"/>
        <v>43602</v>
      </c>
      <c r="I1175">
        <f t="shared" ca="1" si="238"/>
        <v>17</v>
      </c>
      <c r="J1175">
        <f t="shared" ca="1" si="239"/>
        <v>12</v>
      </c>
      <c r="K1175" t="str" cm="1">
        <f t="array" aca="1" ref="K1175" ca="1">INDEX($K$2:$K$6,RANDBETWEEN(1,ROWS($K$2:$K$6)),1)</f>
        <v>France</v>
      </c>
      <c r="L1175">
        <f t="shared" ca="1" si="240"/>
        <v>95</v>
      </c>
      <c r="M1175">
        <f t="shared" ca="1" si="241"/>
        <v>159</v>
      </c>
      <c r="N1175">
        <f t="shared" ca="1" si="240"/>
        <v>82</v>
      </c>
      <c r="O1175" s="2">
        <f t="shared" ca="1" si="242"/>
        <v>57.4</v>
      </c>
      <c r="P1175" s="2">
        <f t="shared" ca="1" si="243"/>
        <v>24.599999999999998</v>
      </c>
      <c r="Q1175">
        <f t="shared" ca="1" si="244"/>
        <v>12</v>
      </c>
      <c r="R1175">
        <f t="shared" ca="1" si="244"/>
        <v>17</v>
      </c>
      <c r="S1175" s="2">
        <f t="shared" ca="1" si="245"/>
        <v>5.8000000000000007</v>
      </c>
      <c r="T1175" s="3">
        <f t="shared" ca="1" si="246"/>
        <v>0.74253845817260511</v>
      </c>
      <c r="U1175" t="str" cm="1">
        <f t="array" aca="1" ref="U1175" ca="1">INDEX($U$2:$U$4,RANDBETWEEN(1,ROWS($U$2:$U$4)),1)</f>
        <v>Single</v>
      </c>
    </row>
    <row r="1176" spans="1:21">
      <c r="A1176">
        <v>1175</v>
      </c>
      <c r="B1176" cm="1">
        <f t="array" aca="1" ref="B1176" ca="1">INDEX($B$2:$B$3,RANDBETWEEN(1,ROWS($B$2:$B$3)),1)</f>
        <v>2020</v>
      </c>
      <c r="C1176">
        <f t="shared" ca="1" si="234"/>
        <v>1455048</v>
      </c>
      <c r="D1176" t="str" cm="1">
        <f t="array" aca="1" ref="D1176" ca="1">INDEX($D$2:$D$6,RANDBETWEEN(1,ROWS($D$2:$D$6)),1)</f>
        <v>Periklis Andreas</v>
      </c>
      <c r="E1176" s="1">
        <f t="shared" ca="1" si="235"/>
        <v>44289</v>
      </c>
      <c r="F1176">
        <f t="shared" ca="1" si="236"/>
        <v>19</v>
      </c>
      <c r="G1176" t="str" cm="1">
        <f t="array" aca="1" ref="G1176" ca="1">INDEX($G$2:$G$3,RANDBETWEEN(1,ROWS($G$2:$G$3)),1)</f>
        <v>Female</v>
      </c>
      <c r="H1176" s="1">
        <f t="shared" ca="1" si="237"/>
        <v>43497</v>
      </c>
      <c r="I1176">
        <f t="shared" ca="1" si="238"/>
        <v>16</v>
      </c>
      <c r="J1176">
        <f t="shared" ca="1" si="239"/>
        <v>9</v>
      </c>
      <c r="K1176" t="str" cm="1">
        <f t="array" aca="1" ref="K1176" ca="1">INDEX($K$2:$K$6,RANDBETWEEN(1,ROWS($K$2:$K$6)),1)</f>
        <v>Australia</v>
      </c>
      <c r="L1176">
        <f t="shared" ca="1" si="240"/>
        <v>69</v>
      </c>
      <c r="M1176">
        <f t="shared" ca="1" si="241"/>
        <v>200</v>
      </c>
      <c r="N1176">
        <f t="shared" ca="1" si="240"/>
        <v>50</v>
      </c>
      <c r="O1176" s="2">
        <f t="shared" ca="1" si="242"/>
        <v>35</v>
      </c>
      <c r="P1176" s="2">
        <f t="shared" ca="1" si="243"/>
        <v>15</v>
      </c>
      <c r="Q1176">
        <f t="shared" ca="1" si="244"/>
        <v>15</v>
      </c>
      <c r="R1176">
        <f t="shared" ca="1" si="244"/>
        <v>33</v>
      </c>
      <c r="S1176" s="2">
        <f t="shared" ca="1" si="245"/>
        <v>5</v>
      </c>
      <c r="T1176" s="3">
        <f t="shared" ca="1" si="246"/>
        <v>0.57485715506800672</v>
      </c>
      <c r="U1176" t="str" cm="1">
        <f t="array" aca="1" ref="U1176" ca="1">INDEX($U$2:$U$4,RANDBETWEEN(1,ROWS($U$2:$U$4)),1)</f>
        <v>Married</v>
      </c>
    </row>
    <row r="1177" spans="1:21">
      <c r="A1177">
        <v>1176</v>
      </c>
      <c r="B1177" cm="1">
        <f t="array" aca="1" ref="B1177" ca="1">INDEX($B$2:$B$3,RANDBETWEEN(1,ROWS($B$2:$B$3)),1)</f>
        <v>2021</v>
      </c>
      <c r="C1177">
        <f t="shared" ca="1" si="234"/>
        <v>1447153</v>
      </c>
      <c r="D1177" t="str" cm="1">
        <f t="array" aca="1" ref="D1177" ca="1">INDEX($D$2:$D$6,RANDBETWEEN(1,ROWS($D$2:$D$6)),1)</f>
        <v>Periklis Andreas</v>
      </c>
      <c r="E1177" s="1">
        <f t="shared" ca="1" si="235"/>
        <v>44303</v>
      </c>
      <c r="F1177">
        <f t="shared" ca="1" si="236"/>
        <v>21</v>
      </c>
      <c r="G1177" t="str" cm="1">
        <f t="array" aca="1" ref="G1177" ca="1">INDEX($G$2:$G$3,RANDBETWEEN(1,ROWS($G$2:$G$3)),1)</f>
        <v>Male</v>
      </c>
      <c r="H1177" s="1">
        <f t="shared" ca="1" si="237"/>
        <v>43382</v>
      </c>
      <c r="I1177">
        <f t="shared" ca="1" si="238"/>
        <v>20</v>
      </c>
      <c r="J1177">
        <f t="shared" ca="1" si="239"/>
        <v>15</v>
      </c>
      <c r="K1177" t="str" cm="1">
        <f t="array" aca="1" ref="K1177" ca="1">INDEX($K$2:$K$6,RANDBETWEEN(1,ROWS($K$2:$K$6)),1)</f>
        <v>France</v>
      </c>
      <c r="L1177">
        <f t="shared" ca="1" si="240"/>
        <v>60</v>
      </c>
      <c r="M1177">
        <f t="shared" ca="1" si="241"/>
        <v>131</v>
      </c>
      <c r="N1177">
        <f t="shared" ca="1" si="240"/>
        <v>74</v>
      </c>
      <c r="O1177" s="2">
        <f t="shared" ca="1" si="242"/>
        <v>51.8</v>
      </c>
      <c r="P1177" s="2">
        <f t="shared" ca="1" si="243"/>
        <v>22.2</v>
      </c>
      <c r="Q1177">
        <f t="shared" ca="1" si="244"/>
        <v>34</v>
      </c>
      <c r="R1177">
        <f t="shared" ca="1" si="244"/>
        <v>33</v>
      </c>
      <c r="S1177" s="2">
        <f t="shared" ca="1" si="245"/>
        <v>7</v>
      </c>
      <c r="T1177" s="3">
        <f t="shared" ca="1" si="246"/>
        <v>0.33478512341226674</v>
      </c>
      <c r="U1177" t="str" cm="1">
        <f t="array" aca="1" ref="U1177" ca="1">INDEX($U$2:$U$4,RANDBETWEEN(1,ROWS($U$2:$U$4)),1)</f>
        <v>In Relationship</v>
      </c>
    </row>
    <row r="1178" spans="1:21">
      <c r="A1178">
        <v>1177</v>
      </c>
      <c r="B1178" cm="1">
        <f t="array" aca="1" ref="B1178" ca="1">INDEX($B$2:$B$3,RANDBETWEEN(1,ROWS($B$2:$B$3)),1)</f>
        <v>2020</v>
      </c>
      <c r="C1178">
        <f t="shared" ca="1" si="234"/>
        <v>1459743</v>
      </c>
      <c r="D1178" t="str" cm="1">
        <f t="array" aca="1" ref="D1178" ca="1">INDEX($D$2:$D$6,RANDBETWEEN(1,ROWS($D$2:$D$6)),1)</f>
        <v>Costas Antonis</v>
      </c>
      <c r="E1178" s="1">
        <f t="shared" ca="1" si="235"/>
        <v>44048</v>
      </c>
      <c r="F1178">
        <f t="shared" ca="1" si="236"/>
        <v>18</v>
      </c>
      <c r="G1178" t="str" cm="1">
        <f t="array" aca="1" ref="G1178" ca="1">INDEX($G$2:$G$3,RANDBETWEEN(1,ROWS($G$2:$G$3)),1)</f>
        <v>Male</v>
      </c>
      <c r="H1178" s="1">
        <f t="shared" ca="1" si="237"/>
        <v>43278</v>
      </c>
      <c r="I1178">
        <f t="shared" ca="1" si="238"/>
        <v>20</v>
      </c>
      <c r="J1178">
        <f t="shared" ca="1" si="239"/>
        <v>13</v>
      </c>
      <c r="K1178" t="str" cm="1">
        <f t="array" aca="1" ref="K1178" ca="1">INDEX($K$2:$K$6,RANDBETWEEN(1,ROWS($K$2:$K$6)),1)</f>
        <v>Spain</v>
      </c>
      <c r="L1178">
        <f t="shared" ca="1" si="240"/>
        <v>74</v>
      </c>
      <c r="M1178">
        <f t="shared" ca="1" si="241"/>
        <v>168</v>
      </c>
      <c r="N1178">
        <f t="shared" ca="1" si="240"/>
        <v>57</v>
      </c>
      <c r="O1178" s="2">
        <f t="shared" ca="1" si="242"/>
        <v>39.9</v>
      </c>
      <c r="P1178" s="2">
        <f t="shared" ca="1" si="243"/>
        <v>17.099999999999998</v>
      </c>
      <c r="Q1178">
        <f t="shared" ca="1" si="244"/>
        <v>49</v>
      </c>
      <c r="R1178">
        <f t="shared" ca="1" si="244"/>
        <v>44</v>
      </c>
      <c r="S1178" s="2">
        <f t="shared" ca="1" si="245"/>
        <v>6.6000000000000005</v>
      </c>
      <c r="T1178" s="3">
        <f t="shared" ca="1" si="246"/>
        <v>0.49286134662335468</v>
      </c>
      <c r="U1178" t="str" cm="1">
        <f t="array" aca="1" ref="U1178" ca="1">INDEX($U$2:$U$4,RANDBETWEEN(1,ROWS($U$2:$U$4)),1)</f>
        <v>Married</v>
      </c>
    </row>
    <row r="1179" spans="1:21">
      <c r="A1179">
        <v>1178</v>
      </c>
      <c r="B1179" cm="1">
        <f t="array" aca="1" ref="B1179" ca="1">INDEX($B$2:$B$3,RANDBETWEEN(1,ROWS($B$2:$B$3)),1)</f>
        <v>2021</v>
      </c>
      <c r="C1179">
        <f t="shared" ca="1" si="234"/>
        <v>1497448</v>
      </c>
      <c r="D1179" t="str" cm="1">
        <f t="array" aca="1" ref="D1179" ca="1">INDEX($D$2:$D$6,RANDBETWEEN(1,ROWS($D$2:$D$6)),1)</f>
        <v>Foteini Antonis</v>
      </c>
      <c r="E1179" s="1">
        <f t="shared" ca="1" si="235"/>
        <v>44246</v>
      </c>
      <c r="F1179">
        <f t="shared" ca="1" si="236"/>
        <v>20</v>
      </c>
      <c r="G1179" t="str" cm="1">
        <f t="array" aca="1" ref="G1179" ca="1">INDEX($G$2:$G$3,RANDBETWEEN(1,ROWS($G$2:$G$3)),1)</f>
        <v>Female</v>
      </c>
      <c r="H1179" s="1">
        <f t="shared" ca="1" si="237"/>
        <v>43365</v>
      </c>
      <c r="I1179">
        <f t="shared" ca="1" si="238"/>
        <v>14</v>
      </c>
      <c r="J1179">
        <f t="shared" ca="1" si="239"/>
        <v>14</v>
      </c>
      <c r="K1179" t="str" cm="1">
        <f t="array" aca="1" ref="K1179" ca="1">INDEX($K$2:$K$6,RANDBETWEEN(1,ROWS($K$2:$K$6)),1)</f>
        <v>Spain</v>
      </c>
      <c r="L1179">
        <f t="shared" ca="1" si="240"/>
        <v>93</v>
      </c>
      <c r="M1179">
        <f t="shared" ca="1" si="241"/>
        <v>181</v>
      </c>
      <c r="N1179">
        <f t="shared" ca="1" si="240"/>
        <v>51</v>
      </c>
      <c r="O1179" s="2">
        <f t="shared" ca="1" si="242"/>
        <v>35.699999999999996</v>
      </c>
      <c r="P1179" s="2">
        <f t="shared" ca="1" si="243"/>
        <v>15.299999999999999</v>
      </c>
      <c r="Q1179">
        <f t="shared" ca="1" si="244"/>
        <v>20</v>
      </c>
      <c r="R1179">
        <f t="shared" ca="1" si="244"/>
        <v>32</v>
      </c>
      <c r="S1179" s="2">
        <f t="shared" ca="1" si="245"/>
        <v>5.6000000000000005</v>
      </c>
      <c r="T1179" s="3">
        <f t="shared" ca="1" si="246"/>
        <v>0.60843373528940281</v>
      </c>
      <c r="U1179" t="str" cm="1">
        <f t="array" aca="1" ref="U1179" ca="1">INDEX($U$2:$U$4,RANDBETWEEN(1,ROWS($U$2:$U$4)),1)</f>
        <v>Single</v>
      </c>
    </row>
    <row r="1180" spans="1:21">
      <c r="A1180">
        <v>1179</v>
      </c>
      <c r="B1180" cm="1">
        <f t="array" aca="1" ref="B1180" ca="1">INDEX($B$2:$B$3,RANDBETWEEN(1,ROWS($B$2:$B$3)),1)</f>
        <v>2020</v>
      </c>
      <c r="C1180">
        <f t="shared" ca="1" si="234"/>
        <v>1436934</v>
      </c>
      <c r="D1180" t="str" cm="1">
        <f t="array" aca="1" ref="D1180" ca="1">INDEX($D$2:$D$6,RANDBETWEEN(1,ROWS($D$2:$D$6)),1)</f>
        <v>Periklis Andreas</v>
      </c>
      <c r="E1180" s="1">
        <f t="shared" ca="1" si="235"/>
        <v>44008</v>
      </c>
      <c r="F1180">
        <f t="shared" ca="1" si="236"/>
        <v>23</v>
      </c>
      <c r="G1180" t="str" cm="1">
        <f t="array" aca="1" ref="G1180" ca="1">INDEX($G$2:$G$3,RANDBETWEEN(1,ROWS($G$2:$G$3)),1)</f>
        <v>Female</v>
      </c>
      <c r="H1180" s="1">
        <f t="shared" ca="1" si="237"/>
        <v>43398</v>
      </c>
      <c r="I1180">
        <f t="shared" ca="1" si="238"/>
        <v>14</v>
      </c>
      <c r="J1180">
        <f t="shared" ca="1" si="239"/>
        <v>14</v>
      </c>
      <c r="K1180" t="str" cm="1">
        <f t="array" aca="1" ref="K1180" ca="1">INDEX($K$2:$K$6,RANDBETWEEN(1,ROWS($K$2:$K$6)),1)</f>
        <v>Australia</v>
      </c>
      <c r="L1180">
        <f t="shared" ca="1" si="240"/>
        <v>99</v>
      </c>
      <c r="M1180">
        <f t="shared" ca="1" si="241"/>
        <v>168</v>
      </c>
      <c r="N1180">
        <f t="shared" ca="1" si="240"/>
        <v>58</v>
      </c>
      <c r="O1180" s="2">
        <f t="shared" ca="1" si="242"/>
        <v>40.599999999999994</v>
      </c>
      <c r="P1180" s="2">
        <f t="shared" ca="1" si="243"/>
        <v>17.399999999999999</v>
      </c>
      <c r="Q1180">
        <f t="shared" ca="1" si="244"/>
        <v>13</v>
      </c>
      <c r="R1180">
        <f t="shared" ca="1" si="244"/>
        <v>22</v>
      </c>
      <c r="S1180" s="2">
        <f t="shared" ca="1" si="245"/>
        <v>5.6000000000000005</v>
      </c>
      <c r="T1180" s="3">
        <f t="shared" ca="1" si="246"/>
        <v>0.6075225176894995</v>
      </c>
      <c r="U1180" t="str" cm="1">
        <f t="array" aca="1" ref="U1180" ca="1">INDEX($U$2:$U$4,RANDBETWEEN(1,ROWS($U$2:$U$4)),1)</f>
        <v>Married</v>
      </c>
    </row>
    <row r="1181" spans="1:21">
      <c r="A1181">
        <v>1180</v>
      </c>
      <c r="B1181" cm="1">
        <f t="array" aca="1" ref="B1181" ca="1">INDEX($B$2:$B$3,RANDBETWEEN(1,ROWS($B$2:$B$3)),1)</f>
        <v>2020</v>
      </c>
      <c r="C1181">
        <f t="shared" ca="1" si="234"/>
        <v>1429283</v>
      </c>
      <c r="D1181" t="str" cm="1">
        <f t="array" aca="1" ref="D1181" ca="1">INDEX($D$2:$D$6,RANDBETWEEN(1,ROWS($D$2:$D$6)),1)</f>
        <v>Costas Antonis</v>
      </c>
      <c r="E1181" s="1">
        <f t="shared" ca="1" si="235"/>
        <v>44119</v>
      </c>
      <c r="F1181">
        <f t="shared" ca="1" si="236"/>
        <v>21</v>
      </c>
      <c r="G1181" t="str" cm="1">
        <f t="array" aca="1" ref="G1181" ca="1">INDEX($G$2:$G$3,RANDBETWEEN(1,ROWS($G$2:$G$3)),1)</f>
        <v>Female</v>
      </c>
      <c r="H1181" s="1">
        <f t="shared" ca="1" si="237"/>
        <v>43324</v>
      </c>
      <c r="I1181">
        <f t="shared" ca="1" si="238"/>
        <v>14</v>
      </c>
      <c r="J1181">
        <f t="shared" ca="1" si="239"/>
        <v>14</v>
      </c>
      <c r="K1181" t="str" cm="1">
        <f t="array" aca="1" ref="K1181" ca="1">INDEX($K$2:$K$6,RANDBETWEEN(1,ROWS($K$2:$K$6)),1)</f>
        <v>France</v>
      </c>
      <c r="L1181">
        <f t="shared" ca="1" si="240"/>
        <v>74</v>
      </c>
      <c r="M1181">
        <f t="shared" ca="1" si="241"/>
        <v>160</v>
      </c>
      <c r="N1181">
        <f t="shared" ca="1" si="240"/>
        <v>94</v>
      </c>
      <c r="O1181" s="2">
        <f t="shared" ca="1" si="242"/>
        <v>65.8</v>
      </c>
      <c r="P1181" s="2">
        <f t="shared" ca="1" si="243"/>
        <v>28.2</v>
      </c>
      <c r="Q1181">
        <f t="shared" ca="1" si="244"/>
        <v>29</v>
      </c>
      <c r="R1181">
        <f t="shared" ca="1" si="244"/>
        <v>28</v>
      </c>
      <c r="S1181" s="2">
        <f t="shared" ca="1" si="245"/>
        <v>5.6000000000000005</v>
      </c>
      <c r="T1181" s="3">
        <f t="shared" ca="1" si="246"/>
        <v>5.1791312049934701E-2</v>
      </c>
      <c r="U1181" t="str" cm="1">
        <f t="array" aca="1" ref="U1181" ca="1">INDEX($U$2:$U$4,RANDBETWEEN(1,ROWS($U$2:$U$4)),1)</f>
        <v>In Relationship</v>
      </c>
    </row>
    <row r="1182" spans="1:21">
      <c r="A1182">
        <v>1181</v>
      </c>
      <c r="B1182" cm="1">
        <f t="array" aca="1" ref="B1182" ca="1">INDEX($B$2:$B$3,RANDBETWEEN(1,ROWS($B$2:$B$3)),1)</f>
        <v>2020</v>
      </c>
      <c r="C1182">
        <f t="shared" ca="1" si="234"/>
        <v>1457916</v>
      </c>
      <c r="D1182" t="str" cm="1">
        <f t="array" aca="1" ref="D1182" ca="1">INDEX($D$2:$D$6,RANDBETWEEN(1,ROWS($D$2:$D$6)),1)</f>
        <v>Marios Katsaros</v>
      </c>
      <c r="E1182" s="1">
        <f t="shared" ca="1" si="235"/>
        <v>44068</v>
      </c>
      <c r="F1182">
        <f t="shared" ca="1" si="236"/>
        <v>21</v>
      </c>
      <c r="G1182" t="str" cm="1">
        <f t="array" aca="1" ref="G1182" ca="1">INDEX($G$2:$G$3,RANDBETWEEN(1,ROWS($G$2:$G$3)),1)</f>
        <v>Female</v>
      </c>
      <c r="H1182" s="1">
        <f t="shared" ca="1" si="237"/>
        <v>43514</v>
      </c>
      <c r="I1182">
        <f t="shared" ca="1" si="238"/>
        <v>10</v>
      </c>
      <c r="J1182">
        <f t="shared" ca="1" si="239"/>
        <v>8</v>
      </c>
      <c r="K1182" t="str" cm="1">
        <f t="array" aca="1" ref="K1182" ca="1">INDEX($K$2:$K$6,RANDBETWEEN(1,ROWS($K$2:$K$6)),1)</f>
        <v>Germany</v>
      </c>
      <c r="L1182">
        <f t="shared" ca="1" si="240"/>
        <v>57</v>
      </c>
      <c r="M1182">
        <f t="shared" ca="1" si="241"/>
        <v>123</v>
      </c>
      <c r="N1182">
        <f t="shared" ca="1" si="240"/>
        <v>87</v>
      </c>
      <c r="O1182" s="2">
        <f t="shared" ca="1" si="242"/>
        <v>60.9</v>
      </c>
      <c r="P1182" s="2">
        <f t="shared" ca="1" si="243"/>
        <v>26.099999999999998</v>
      </c>
      <c r="Q1182">
        <f t="shared" ca="1" si="244"/>
        <v>22</v>
      </c>
      <c r="R1182">
        <f t="shared" ca="1" si="244"/>
        <v>44</v>
      </c>
      <c r="S1182" s="2">
        <f t="shared" ca="1" si="245"/>
        <v>3.6</v>
      </c>
      <c r="T1182" s="3">
        <f t="shared" ca="1" si="246"/>
        <v>0.62414531541904394</v>
      </c>
      <c r="U1182" t="str" cm="1">
        <f t="array" aca="1" ref="U1182" ca="1">INDEX($U$2:$U$4,RANDBETWEEN(1,ROWS($U$2:$U$4)),1)</f>
        <v>In Relationship</v>
      </c>
    </row>
    <row r="1183" spans="1:21">
      <c r="A1183">
        <v>1182</v>
      </c>
      <c r="B1183" cm="1">
        <f t="array" aca="1" ref="B1183" ca="1">INDEX($B$2:$B$3,RANDBETWEEN(1,ROWS($B$2:$B$3)),1)</f>
        <v>2021</v>
      </c>
      <c r="C1183">
        <f t="shared" ca="1" si="234"/>
        <v>1434582</v>
      </c>
      <c r="D1183" t="str" cm="1">
        <f t="array" aca="1" ref="D1183" ca="1">INDEX($D$2:$D$6,RANDBETWEEN(1,ROWS($D$2:$D$6)),1)</f>
        <v>Marios Katsaros</v>
      </c>
      <c r="E1183" s="1">
        <f t="shared" ca="1" si="235"/>
        <v>44167</v>
      </c>
      <c r="F1183">
        <f t="shared" ca="1" si="236"/>
        <v>22</v>
      </c>
      <c r="G1183" t="str" cm="1">
        <f t="array" aca="1" ref="G1183" ca="1">INDEX($G$2:$G$3,RANDBETWEEN(1,ROWS($G$2:$G$3)),1)</f>
        <v>Female</v>
      </c>
      <c r="H1183" s="1">
        <f t="shared" ca="1" si="237"/>
        <v>43590</v>
      </c>
      <c r="I1183">
        <f t="shared" ca="1" si="238"/>
        <v>20</v>
      </c>
      <c r="J1183">
        <f t="shared" ca="1" si="239"/>
        <v>15</v>
      </c>
      <c r="K1183" t="str" cm="1">
        <f t="array" aca="1" ref="K1183" ca="1">INDEX($K$2:$K$6,RANDBETWEEN(1,ROWS($K$2:$K$6)),1)</f>
        <v>Canada</v>
      </c>
      <c r="L1183">
        <f t="shared" ca="1" si="240"/>
        <v>85</v>
      </c>
      <c r="M1183">
        <f t="shared" ca="1" si="241"/>
        <v>184</v>
      </c>
      <c r="N1183">
        <f t="shared" ca="1" si="240"/>
        <v>81</v>
      </c>
      <c r="O1183" s="2">
        <f t="shared" ca="1" si="242"/>
        <v>56.699999999999996</v>
      </c>
      <c r="P1183" s="2">
        <f t="shared" ca="1" si="243"/>
        <v>24.3</v>
      </c>
      <c r="Q1183">
        <f t="shared" ca="1" si="244"/>
        <v>41</v>
      </c>
      <c r="R1183">
        <f t="shared" ca="1" si="244"/>
        <v>11</v>
      </c>
      <c r="S1183" s="2">
        <f t="shared" ca="1" si="245"/>
        <v>7</v>
      </c>
      <c r="T1183" s="3">
        <f t="shared" ca="1" si="246"/>
        <v>0.73074610552442554</v>
      </c>
      <c r="U1183" t="str" cm="1">
        <f t="array" aca="1" ref="U1183" ca="1">INDEX($U$2:$U$4,RANDBETWEEN(1,ROWS($U$2:$U$4)),1)</f>
        <v>Single</v>
      </c>
    </row>
    <row r="1184" spans="1:21">
      <c r="A1184">
        <v>1183</v>
      </c>
      <c r="B1184" cm="1">
        <f t="array" aca="1" ref="B1184" ca="1">INDEX($B$2:$B$3,RANDBETWEEN(1,ROWS($B$2:$B$3)),1)</f>
        <v>2020</v>
      </c>
      <c r="C1184">
        <f t="shared" ca="1" si="234"/>
        <v>1478306</v>
      </c>
      <c r="D1184" t="str" cm="1">
        <f t="array" aca="1" ref="D1184" ca="1">INDEX($D$2:$D$6,RANDBETWEEN(1,ROWS($D$2:$D$6)),1)</f>
        <v>Periklis Andreas</v>
      </c>
      <c r="E1184" s="1">
        <f t="shared" ca="1" si="235"/>
        <v>44213</v>
      </c>
      <c r="F1184">
        <f t="shared" ca="1" si="236"/>
        <v>23</v>
      </c>
      <c r="G1184" t="str" cm="1">
        <f t="array" aca="1" ref="G1184" ca="1">INDEX($G$2:$G$3,RANDBETWEEN(1,ROWS($G$2:$G$3)),1)</f>
        <v>Female</v>
      </c>
      <c r="H1184" s="1">
        <f t="shared" ca="1" si="237"/>
        <v>43306</v>
      </c>
      <c r="I1184">
        <f t="shared" ca="1" si="238"/>
        <v>13</v>
      </c>
      <c r="J1184">
        <f t="shared" ca="1" si="239"/>
        <v>8</v>
      </c>
      <c r="K1184" t="str" cm="1">
        <f t="array" aca="1" ref="K1184" ca="1">INDEX($K$2:$K$6,RANDBETWEEN(1,ROWS($K$2:$K$6)),1)</f>
        <v>Germany</v>
      </c>
      <c r="L1184">
        <f t="shared" ca="1" si="240"/>
        <v>92</v>
      </c>
      <c r="M1184">
        <f t="shared" ca="1" si="241"/>
        <v>189</v>
      </c>
      <c r="N1184">
        <f t="shared" ca="1" si="240"/>
        <v>71</v>
      </c>
      <c r="O1184" s="2">
        <f t="shared" ca="1" si="242"/>
        <v>49.699999999999996</v>
      </c>
      <c r="P1184" s="2">
        <f t="shared" ca="1" si="243"/>
        <v>21.3</v>
      </c>
      <c r="Q1184">
        <f t="shared" ca="1" si="244"/>
        <v>34</v>
      </c>
      <c r="R1184">
        <f t="shared" ca="1" si="244"/>
        <v>39</v>
      </c>
      <c r="S1184" s="2">
        <f t="shared" ca="1" si="245"/>
        <v>4.2</v>
      </c>
      <c r="T1184" s="3">
        <f t="shared" ca="1" si="246"/>
        <v>1.915790974033682E-2</v>
      </c>
      <c r="U1184" t="str" cm="1">
        <f t="array" aca="1" ref="U1184" ca="1">INDEX($U$2:$U$4,RANDBETWEEN(1,ROWS($U$2:$U$4)),1)</f>
        <v>Married</v>
      </c>
    </row>
    <row r="1185" spans="1:21">
      <c r="A1185">
        <v>1184</v>
      </c>
      <c r="B1185" cm="1">
        <f t="array" aca="1" ref="B1185" ca="1">INDEX($B$2:$B$3,RANDBETWEEN(1,ROWS($B$2:$B$3)),1)</f>
        <v>2021</v>
      </c>
      <c r="C1185">
        <f t="shared" ca="1" si="234"/>
        <v>1408244</v>
      </c>
      <c r="D1185" t="str" cm="1">
        <f t="array" aca="1" ref="D1185" ca="1">INDEX($D$2:$D$6,RANDBETWEEN(1,ROWS($D$2:$D$6)),1)</f>
        <v>Periklis Andreas</v>
      </c>
      <c r="E1185" s="1">
        <f t="shared" ca="1" si="235"/>
        <v>44348</v>
      </c>
      <c r="F1185">
        <f t="shared" ca="1" si="236"/>
        <v>22</v>
      </c>
      <c r="G1185" t="str" cm="1">
        <f t="array" aca="1" ref="G1185" ca="1">INDEX($G$2:$G$3,RANDBETWEEN(1,ROWS($G$2:$G$3)),1)</f>
        <v>Female</v>
      </c>
      <c r="H1185" s="1">
        <f t="shared" ca="1" si="237"/>
        <v>43327</v>
      </c>
      <c r="I1185">
        <f t="shared" ca="1" si="238"/>
        <v>20</v>
      </c>
      <c r="J1185">
        <f t="shared" ca="1" si="239"/>
        <v>11</v>
      </c>
      <c r="K1185" t="str" cm="1">
        <f t="array" aca="1" ref="K1185" ca="1">INDEX($K$2:$K$6,RANDBETWEEN(1,ROWS($K$2:$K$6)),1)</f>
        <v>Germany</v>
      </c>
      <c r="L1185">
        <f t="shared" ca="1" si="240"/>
        <v>62</v>
      </c>
      <c r="M1185">
        <f t="shared" ca="1" si="241"/>
        <v>102</v>
      </c>
      <c r="N1185">
        <f t="shared" ca="1" si="240"/>
        <v>53</v>
      </c>
      <c r="O1185" s="2">
        <f t="shared" ca="1" si="242"/>
        <v>37.099999999999994</v>
      </c>
      <c r="P1185" s="2">
        <f t="shared" ca="1" si="243"/>
        <v>15.899999999999999</v>
      </c>
      <c r="Q1185">
        <f t="shared" ca="1" si="244"/>
        <v>34</v>
      </c>
      <c r="R1185">
        <f t="shared" ca="1" si="244"/>
        <v>38</v>
      </c>
      <c r="S1185" s="2">
        <f t="shared" ca="1" si="245"/>
        <v>6.2</v>
      </c>
      <c r="T1185" s="3">
        <f t="shared" ca="1" si="246"/>
        <v>7.9972681403941981E-2</v>
      </c>
      <c r="U1185" t="str" cm="1">
        <f t="array" aca="1" ref="U1185" ca="1">INDEX($U$2:$U$4,RANDBETWEEN(1,ROWS($U$2:$U$4)),1)</f>
        <v>In Relationship</v>
      </c>
    </row>
    <row r="1186" spans="1:21">
      <c r="A1186">
        <v>1185</v>
      </c>
      <c r="B1186" cm="1">
        <f t="array" aca="1" ref="B1186" ca="1">INDEX($B$2:$B$3,RANDBETWEEN(1,ROWS($B$2:$B$3)),1)</f>
        <v>2020</v>
      </c>
      <c r="C1186">
        <f t="shared" ca="1" si="234"/>
        <v>1495797</v>
      </c>
      <c r="D1186" t="str" cm="1">
        <f t="array" aca="1" ref="D1186" ca="1">INDEX($D$2:$D$6,RANDBETWEEN(1,ROWS($D$2:$D$6)),1)</f>
        <v>Periklis Andreas</v>
      </c>
      <c r="E1186" s="1">
        <f t="shared" ca="1" si="235"/>
        <v>44284</v>
      </c>
      <c r="F1186">
        <f t="shared" ca="1" si="236"/>
        <v>23</v>
      </c>
      <c r="G1186" t="str" cm="1">
        <f t="array" aca="1" ref="G1186" ca="1">INDEX($G$2:$G$3,RANDBETWEEN(1,ROWS($G$2:$G$3)),1)</f>
        <v>Male</v>
      </c>
      <c r="H1186" s="1">
        <f t="shared" ca="1" si="237"/>
        <v>43557</v>
      </c>
      <c r="I1186">
        <f t="shared" ca="1" si="238"/>
        <v>20</v>
      </c>
      <c r="J1186">
        <f t="shared" ca="1" si="239"/>
        <v>13</v>
      </c>
      <c r="K1186" t="str" cm="1">
        <f t="array" aca="1" ref="K1186" ca="1">INDEX($K$2:$K$6,RANDBETWEEN(1,ROWS($K$2:$K$6)),1)</f>
        <v>Australia</v>
      </c>
      <c r="L1186">
        <f t="shared" ca="1" si="240"/>
        <v>78</v>
      </c>
      <c r="M1186">
        <f t="shared" ca="1" si="241"/>
        <v>184</v>
      </c>
      <c r="N1186">
        <f t="shared" ca="1" si="240"/>
        <v>60</v>
      </c>
      <c r="O1186" s="2">
        <f t="shared" ca="1" si="242"/>
        <v>42</v>
      </c>
      <c r="P1186" s="2">
        <f t="shared" ca="1" si="243"/>
        <v>18</v>
      </c>
      <c r="Q1186">
        <f t="shared" ca="1" si="244"/>
        <v>37</v>
      </c>
      <c r="R1186">
        <f t="shared" ca="1" si="244"/>
        <v>36</v>
      </c>
      <c r="S1186" s="2">
        <f t="shared" ca="1" si="245"/>
        <v>6.6000000000000005</v>
      </c>
      <c r="T1186" s="3">
        <f t="shared" ca="1" si="246"/>
        <v>0.71937705171637356</v>
      </c>
      <c r="U1186" t="str" cm="1">
        <f t="array" aca="1" ref="U1186" ca="1">INDEX($U$2:$U$4,RANDBETWEEN(1,ROWS($U$2:$U$4)),1)</f>
        <v>Married</v>
      </c>
    </row>
    <row r="1187" spans="1:21">
      <c r="A1187">
        <v>1186</v>
      </c>
      <c r="B1187" cm="1">
        <f t="array" aca="1" ref="B1187" ca="1">INDEX($B$2:$B$3,RANDBETWEEN(1,ROWS($B$2:$B$3)),1)</f>
        <v>2020</v>
      </c>
      <c r="C1187">
        <f t="shared" ca="1" si="234"/>
        <v>1408321</v>
      </c>
      <c r="D1187" t="str" cm="1">
        <f t="array" aca="1" ref="D1187" ca="1">INDEX($D$2:$D$6,RANDBETWEEN(1,ROWS($D$2:$D$6)),1)</f>
        <v>Marios Katsaros</v>
      </c>
      <c r="E1187" s="1">
        <f t="shared" ca="1" si="235"/>
        <v>44097</v>
      </c>
      <c r="F1187">
        <f t="shared" ca="1" si="236"/>
        <v>24</v>
      </c>
      <c r="G1187" t="str" cm="1">
        <f t="array" aca="1" ref="G1187" ca="1">INDEX($G$2:$G$3,RANDBETWEEN(1,ROWS($G$2:$G$3)),1)</f>
        <v>Female</v>
      </c>
      <c r="H1187" s="1">
        <f t="shared" ca="1" si="237"/>
        <v>43576</v>
      </c>
      <c r="I1187">
        <f t="shared" ca="1" si="238"/>
        <v>20</v>
      </c>
      <c r="J1187">
        <f t="shared" ca="1" si="239"/>
        <v>14</v>
      </c>
      <c r="K1187" t="str" cm="1">
        <f t="array" aca="1" ref="K1187" ca="1">INDEX($K$2:$K$6,RANDBETWEEN(1,ROWS($K$2:$K$6)),1)</f>
        <v>Australia</v>
      </c>
      <c r="L1187">
        <f t="shared" ca="1" si="240"/>
        <v>66</v>
      </c>
      <c r="M1187">
        <f t="shared" ca="1" si="241"/>
        <v>119</v>
      </c>
      <c r="N1187">
        <f t="shared" ca="1" si="240"/>
        <v>77</v>
      </c>
      <c r="O1187" s="2">
        <f t="shared" ca="1" si="242"/>
        <v>53.9</v>
      </c>
      <c r="P1187" s="2">
        <f t="shared" ca="1" si="243"/>
        <v>23.099999999999998</v>
      </c>
      <c r="Q1187">
        <f t="shared" ca="1" si="244"/>
        <v>32</v>
      </c>
      <c r="R1187">
        <f t="shared" ca="1" si="244"/>
        <v>41</v>
      </c>
      <c r="S1187" s="2">
        <f t="shared" ca="1" si="245"/>
        <v>6.8000000000000007</v>
      </c>
      <c r="T1187" s="3">
        <f t="shared" ca="1" si="246"/>
        <v>0.35250906636512813</v>
      </c>
      <c r="U1187" t="str" cm="1">
        <f t="array" aca="1" ref="U1187" ca="1">INDEX($U$2:$U$4,RANDBETWEEN(1,ROWS($U$2:$U$4)),1)</f>
        <v>In Relationship</v>
      </c>
    </row>
    <row r="1188" spans="1:21">
      <c r="A1188">
        <v>1187</v>
      </c>
      <c r="B1188" cm="1">
        <f t="array" aca="1" ref="B1188" ca="1">INDEX($B$2:$B$3,RANDBETWEEN(1,ROWS($B$2:$B$3)),1)</f>
        <v>2020</v>
      </c>
      <c r="C1188">
        <f t="shared" ca="1" si="234"/>
        <v>1422127</v>
      </c>
      <c r="D1188" t="str" cm="1">
        <f t="array" aca="1" ref="D1188" ca="1">INDEX($D$2:$D$6,RANDBETWEEN(1,ROWS($D$2:$D$6)),1)</f>
        <v>Irini Antoniou</v>
      </c>
      <c r="E1188" s="1">
        <f t="shared" ca="1" si="235"/>
        <v>44121</v>
      </c>
      <c r="F1188">
        <f t="shared" ca="1" si="236"/>
        <v>20</v>
      </c>
      <c r="G1188" t="str" cm="1">
        <f t="array" aca="1" ref="G1188" ca="1">INDEX($G$2:$G$3,RANDBETWEEN(1,ROWS($G$2:$G$3)),1)</f>
        <v>Female</v>
      </c>
      <c r="H1188" s="1">
        <f t="shared" ca="1" si="237"/>
        <v>43311</v>
      </c>
      <c r="I1188">
        <f t="shared" ca="1" si="238"/>
        <v>13</v>
      </c>
      <c r="J1188">
        <f t="shared" ca="1" si="239"/>
        <v>12</v>
      </c>
      <c r="K1188" t="str" cm="1">
        <f t="array" aca="1" ref="K1188" ca="1">INDEX($K$2:$K$6,RANDBETWEEN(1,ROWS($K$2:$K$6)),1)</f>
        <v>Canada</v>
      </c>
      <c r="L1188">
        <f t="shared" ca="1" si="240"/>
        <v>88</v>
      </c>
      <c r="M1188">
        <f t="shared" ca="1" si="241"/>
        <v>120</v>
      </c>
      <c r="N1188">
        <f t="shared" ca="1" si="240"/>
        <v>62</v>
      </c>
      <c r="O1188" s="2">
        <f t="shared" ca="1" si="242"/>
        <v>43.4</v>
      </c>
      <c r="P1188" s="2">
        <f t="shared" ca="1" si="243"/>
        <v>18.599999999999998</v>
      </c>
      <c r="Q1188">
        <f t="shared" ca="1" si="244"/>
        <v>19</v>
      </c>
      <c r="R1188">
        <f t="shared" ca="1" si="244"/>
        <v>39</v>
      </c>
      <c r="S1188" s="2">
        <f t="shared" ca="1" si="245"/>
        <v>5</v>
      </c>
      <c r="T1188" s="3">
        <f t="shared" ca="1" si="246"/>
        <v>0.15368793829946059</v>
      </c>
      <c r="U1188" t="str" cm="1">
        <f t="array" aca="1" ref="U1188" ca="1">INDEX($U$2:$U$4,RANDBETWEEN(1,ROWS($U$2:$U$4)),1)</f>
        <v>In Relationship</v>
      </c>
    </row>
    <row r="1189" spans="1:21">
      <c r="A1189">
        <v>1188</v>
      </c>
      <c r="B1189" cm="1">
        <f t="array" aca="1" ref="B1189" ca="1">INDEX($B$2:$B$3,RANDBETWEEN(1,ROWS($B$2:$B$3)),1)</f>
        <v>2020</v>
      </c>
      <c r="C1189">
        <f t="shared" ca="1" si="234"/>
        <v>1430992</v>
      </c>
      <c r="D1189" t="str" cm="1">
        <f t="array" aca="1" ref="D1189" ca="1">INDEX($D$2:$D$6,RANDBETWEEN(1,ROWS($D$2:$D$6)),1)</f>
        <v>Irini Antoniou</v>
      </c>
      <c r="E1189" s="1">
        <f t="shared" ca="1" si="235"/>
        <v>44101</v>
      </c>
      <c r="F1189">
        <f t="shared" ca="1" si="236"/>
        <v>25</v>
      </c>
      <c r="G1189" t="str" cm="1">
        <f t="array" aca="1" ref="G1189" ca="1">INDEX($G$2:$G$3,RANDBETWEEN(1,ROWS($G$2:$G$3)),1)</f>
        <v>Female</v>
      </c>
      <c r="H1189" s="1">
        <f t="shared" ca="1" si="237"/>
        <v>43672</v>
      </c>
      <c r="I1189">
        <f t="shared" ca="1" si="238"/>
        <v>11</v>
      </c>
      <c r="J1189">
        <f t="shared" ca="1" si="239"/>
        <v>9</v>
      </c>
      <c r="K1189" t="str" cm="1">
        <f t="array" aca="1" ref="K1189" ca="1">INDEX($K$2:$K$6,RANDBETWEEN(1,ROWS($K$2:$K$6)),1)</f>
        <v>Australia</v>
      </c>
      <c r="L1189">
        <f t="shared" ca="1" si="240"/>
        <v>63</v>
      </c>
      <c r="M1189">
        <f t="shared" ca="1" si="241"/>
        <v>170</v>
      </c>
      <c r="N1189">
        <f t="shared" ca="1" si="240"/>
        <v>83</v>
      </c>
      <c r="O1189" s="2">
        <f t="shared" ca="1" si="242"/>
        <v>58.099999999999994</v>
      </c>
      <c r="P1189" s="2">
        <f t="shared" ca="1" si="243"/>
        <v>24.9</v>
      </c>
      <c r="Q1189">
        <f t="shared" ca="1" si="244"/>
        <v>50</v>
      </c>
      <c r="R1189">
        <f t="shared" ca="1" si="244"/>
        <v>13</v>
      </c>
      <c r="S1189" s="2">
        <f t="shared" ca="1" si="245"/>
        <v>4</v>
      </c>
      <c r="T1189" s="3">
        <f t="shared" ca="1" si="246"/>
        <v>0.80901843199744161</v>
      </c>
      <c r="U1189" t="str" cm="1">
        <f t="array" aca="1" ref="U1189" ca="1">INDEX($U$2:$U$4,RANDBETWEEN(1,ROWS($U$2:$U$4)),1)</f>
        <v>Single</v>
      </c>
    </row>
    <row r="1190" spans="1:21">
      <c r="A1190">
        <v>1189</v>
      </c>
      <c r="B1190" cm="1">
        <f t="array" aca="1" ref="B1190" ca="1">INDEX($B$2:$B$3,RANDBETWEEN(1,ROWS($B$2:$B$3)),1)</f>
        <v>2021</v>
      </c>
      <c r="C1190">
        <f t="shared" ca="1" si="234"/>
        <v>1445700</v>
      </c>
      <c r="D1190" t="str" cm="1">
        <f t="array" aca="1" ref="D1190" ca="1">INDEX($D$2:$D$6,RANDBETWEEN(1,ROWS($D$2:$D$6)),1)</f>
        <v>Irini Antoniou</v>
      </c>
      <c r="E1190" s="1">
        <f t="shared" ca="1" si="235"/>
        <v>44091</v>
      </c>
      <c r="F1190">
        <f t="shared" ca="1" si="236"/>
        <v>27</v>
      </c>
      <c r="G1190" t="str" cm="1">
        <f t="array" aca="1" ref="G1190" ca="1">INDEX($G$2:$G$3,RANDBETWEEN(1,ROWS($G$2:$G$3)),1)</f>
        <v>Female</v>
      </c>
      <c r="H1190" s="1">
        <f t="shared" ca="1" si="237"/>
        <v>43276</v>
      </c>
      <c r="I1190">
        <f t="shared" ca="1" si="238"/>
        <v>19</v>
      </c>
      <c r="J1190">
        <f t="shared" ca="1" si="239"/>
        <v>11</v>
      </c>
      <c r="K1190" t="str" cm="1">
        <f t="array" aca="1" ref="K1190" ca="1">INDEX($K$2:$K$6,RANDBETWEEN(1,ROWS($K$2:$K$6)),1)</f>
        <v>Germany</v>
      </c>
      <c r="L1190">
        <f t="shared" ca="1" si="240"/>
        <v>50</v>
      </c>
      <c r="M1190">
        <f t="shared" ca="1" si="241"/>
        <v>168</v>
      </c>
      <c r="N1190">
        <f t="shared" ca="1" si="240"/>
        <v>98</v>
      </c>
      <c r="O1190" s="2">
        <f t="shared" ca="1" si="242"/>
        <v>68.599999999999994</v>
      </c>
      <c r="P1190" s="2">
        <f t="shared" ca="1" si="243"/>
        <v>29.4</v>
      </c>
      <c r="Q1190">
        <f t="shared" ca="1" si="244"/>
        <v>50</v>
      </c>
      <c r="R1190">
        <f t="shared" ca="1" si="244"/>
        <v>25</v>
      </c>
      <c r="S1190" s="2">
        <f t="shared" ca="1" si="245"/>
        <v>6</v>
      </c>
      <c r="T1190" s="3">
        <f t="shared" ca="1" si="246"/>
        <v>0.94221656397706277</v>
      </c>
      <c r="U1190" t="str" cm="1">
        <f t="array" aca="1" ref="U1190" ca="1">INDEX($U$2:$U$4,RANDBETWEEN(1,ROWS($U$2:$U$4)),1)</f>
        <v>Single</v>
      </c>
    </row>
    <row r="1191" spans="1:21">
      <c r="A1191">
        <v>1190</v>
      </c>
      <c r="B1191" cm="1">
        <f t="array" aca="1" ref="B1191" ca="1">INDEX($B$2:$B$3,RANDBETWEEN(1,ROWS($B$2:$B$3)),1)</f>
        <v>2020</v>
      </c>
      <c r="C1191">
        <f t="shared" ca="1" si="234"/>
        <v>1490122</v>
      </c>
      <c r="D1191" t="str" cm="1">
        <f t="array" aca="1" ref="D1191" ca="1">INDEX($D$2:$D$6,RANDBETWEEN(1,ROWS($D$2:$D$6)),1)</f>
        <v>Marios Katsaros</v>
      </c>
      <c r="E1191" s="1">
        <f t="shared" ca="1" si="235"/>
        <v>44271</v>
      </c>
      <c r="F1191">
        <f t="shared" ca="1" si="236"/>
        <v>22</v>
      </c>
      <c r="G1191" t="str" cm="1">
        <f t="array" aca="1" ref="G1191" ca="1">INDEX($G$2:$G$3,RANDBETWEEN(1,ROWS($G$2:$G$3)),1)</f>
        <v>Male</v>
      </c>
      <c r="H1191" s="1">
        <f t="shared" ca="1" si="237"/>
        <v>43552</v>
      </c>
      <c r="I1191">
        <f t="shared" ca="1" si="238"/>
        <v>10</v>
      </c>
      <c r="J1191">
        <f t="shared" ca="1" si="239"/>
        <v>13</v>
      </c>
      <c r="K1191" t="str" cm="1">
        <f t="array" aca="1" ref="K1191" ca="1">INDEX($K$2:$K$6,RANDBETWEEN(1,ROWS($K$2:$K$6)),1)</f>
        <v>Canada</v>
      </c>
      <c r="L1191">
        <f t="shared" ca="1" si="240"/>
        <v>94</v>
      </c>
      <c r="M1191">
        <f t="shared" ca="1" si="241"/>
        <v>193</v>
      </c>
      <c r="N1191">
        <f t="shared" ca="1" si="240"/>
        <v>63</v>
      </c>
      <c r="O1191" s="2">
        <f t="shared" ca="1" si="242"/>
        <v>44.099999999999994</v>
      </c>
      <c r="P1191" s="2">
        <f t="shared" ca="1" si="243"/>
        <v>18.899999999999999</v>
      </c>
      <c r="Q1191">
        <f t="shared" ca="1" si="244"/>
        <v>44</v>
      </c>
      <c r="R1191">
        <f t="shared" ca="1" si="244"/>
        <v>45</v>
      </c>
      <c r="S1191" s="2">
        <f t="shared" ca="1" si="245"/>
        <v>4.6000000000000005</v>
      </c>
      <c r="T1191" s="3">
        <f t="shared" ca="1" si="246"/>
        <v>0.82751443820322812</v>
      </c>
      <c r="U1191" t="str" cm="1">
        <f t="array" aca="1" ref="U1191" ca="1">INDEX($U$2:$U$4,RANDBETWEEN(1,ROWS($U$2:$U$4)),1)</f>
        <v>In Relationship</v>
      </c>
    </row>
    <row r="1192" spans="1:21">
      <c r="A1192">
        <v>1191</v>
      </c>
      <c r="B1192" cm="1">
        <f t="array" aca="1" ref="B1192" ca="1">INDEX($B$2:$B$3,RANDBETWEEN(1,ROWS($B$2:$B$3)),1)</f>
        <v>2021</v>
      </c>
      <c r="C1192">
        <f t="shared" ca="1" si="234"/>
        <v>1435578</v>
      </c>
      <c r="D1192" t="str" cm="1">
        <f t="array" aca="1" ref="D1192" ca="1">INDEX($D$2:$D$6,RANDBETWEEN(1,ROWS($D$2:$D$6)),1)</f>
        <v>Irini Antoniou</v>
      </c>
      <c r="E1192" s="1">
        <f t="shared" ca="1" si="235"/>
        <v>43990</v>
      </c>
      <c r="F1192">
        <f t="shared" ca="1" si="236"/>
        <v>21</v>
      </c>
      <c r="G1192" t="str" cm="1">
        <f t="array" aca="1" ref="G1192" ca="1">INDEX($G$2:$G$3,RANDBETWEEN(1,ROWS($G$2:$G$3)),1)</f>
        <v>Female</v>
      </c>
      <c r="H1192" s="1">
        <f t="shared" ca="1" si="237"/>
        <v>43548</v>
      </c>
      <c r="I1192">
        <f t="shared" ca="1" si="238"/>
        <v>13</v>
      </c>
      <c r="J1192">
        <f t="shared" ca="1" si="239"/>
        <v>9</v>
      </c>
      <c r="K1192" t="str" cm="1">
        <f t="array" aca="1" ref="K1192" ca="1">INDEX($K$2:$K$6,RANDBETWEEN(1,ROWS($K$2:$K$6)),1)</f>
        <v>France</v>
      </c>
      <c r="L1192">
        <f t="shared" ca="1" si="240"/>
        <v>77</v>
      </c>
      <c r="M1192">
        <f t="shared" ca="1" si="241"/>
        <v>164</v>
      </c>
      <c r="N1192">
        <f t="shared" ca="1" si="240"/>
        <v>52</v>
      </c>
      <c r="O1192" s="2">
        <f t="shared" ca="1" si="242"/>
        <v>36.4</v>
      </c>
      <c r="P1192" s="2">
        <f t="shared" ca="1" si="243"/>
        <v>15.6</v>
      </c>
      <c r="Q1192">
        <f t="shared" ca="1" si="244"/>
        <v>48</v>
      </c>
      <c r="R1192">
        <f t="shared" ca="1" si="244"/>
        <v>37</v>
      </c>
      <c r="S1192" s="2">
        <f t="shared" ca="1" si="245"/>
        <v>4.4000000000000004</v>
      </c>
      <c r="T1192" s="3">
        <f t="shared" ca="1" si="246"/>
        <v>0.41426956771809476</v>
      </c>
      <c r="U1192" t="str" cm="1">
        <f t="array" aca="1" ref="U1192" ca="1">INDEX($U$2:$U$4,RANDBETWEEN(1,ROWS($U$2:$U$4)),1)</f>
        <v>Married</v>
      </c>
    </row>
    <row r="1193" spans="1:21">
      <c r="A1193">
        <v>1192</v>
      </c>
      <c r="B1193" cm="1">
        <f t="array" aca="1" ref="B1193" ca="1">INDEX($B$2:$B$3,RANDBETWEEN(1,ROWS($B$2:$B$3)),1)</f>
        <v>2021</v>
      </c>
      <c r="C1193">
        <f t="shared" ca="1" si="234"/>
        <v>1498212</v>
      </c>
      <c r="D1193" t="str" cm="1">
        <f t="array" aca="1" ref="D1193" ca="1">INDEX($D$2:$D$6,RANDBETWEEN(1,ROWS($D$2:$D$6)),1)</f>
        <v>Costas Antonis</v>
      </c>
      <c r="E1193" s="1">
        <f t="shared" ca="1" si="235"/>
        <v>44214</v>
      </c>
      <c r="F1193">
        <f t="shared" ca="1" si="236"/>
        <v>23</v>
      </c>
      <c r="G1193" t="str" cm="1">
        <f t="array" aca="1" ref="G1193" ca="1">INDEX($G$2:$G$3,RANDBETWEEN(1,ROWS($G$2:$G$3)),1)</f>
        <v>Female</v>
      </c>
      <c r="H1193" s="1">
        <f t="shared" ca="1" si="237"/>
        <v>43548</v>
      </c>
      <c r="I1193">
        <f t="shared" ca="1" si="238"/>
        <v>17</v>
      </c>
      <c r="J1193">
        <f t="shared" ca="1" si="239"/>
        <v>8</v>
      </c>
      <c r="K1193" t="str" cm="1">
        <f t="array" aca="1" ref="K1193" ca="1">INDEX($K$2:$K$6,RANDBETWEEN(1,ROWS($K$2:$K$6)),1)</f>
        <v>Germany</v>
      </c>
      <c r="L1193">
        <f t="shared" ca="1" si="240"/>
        <v>95</v>
      </c>
      <c r="M1193">
        <f t="shared" ca="1" si="241"/>
        <v>115</v>
      </c>
      <c r="N1193">
        <f t="shared" ca="1" si="240"/>
        <v>94</v>
      </c>
      <c r="O1193" s="2">
        <f t="shared" ca="1" si="242"/>
        <v>65.8</v>
      </c>
      <c r="P1193" s="2">
        <f t="shared" ca="1" si="243"/>
        <v>28.2</v>
      </c>
      <c r="Q1193">
        <f t="shared" ca="1" si="244"/>
        <v>23</v>
      </c>
      <c r="R1193">
        <f t="shared" ca="1" si="244"/>
        <v>36</v>
      </c>
      <c r="S1193" s="2">
        <f t="shared" ca="1" si="245"/>
        <v>5</v>
      </c>
      <c r="T1193" s="3">
        <f t="shared" ca="1" si="246"/>
        <v>0.25478775763422679</v>
      </c>
      <c r="U1193" t="str" cm="1">
        <f t="array" aca="1" ref="U1193" ca="1">INDEX($U$2:$U$4,RANDBETWEEN(1,ROWS($U$2:$U$4)),1)</f>
        <v>Single</v>
      </c>
    </row>
    <row r="1194" spans="1:21">
      <c r="A1194">
        <v>1193</v>
      </c>
      <c r="B1194" cm="1">
        <f t="array" aca="1" ref="B1194" ca="1">INDEX($B$2:$B$3,RANDBETWEEN(1,ROWS($B$2:$B$3)),1)</f>
        <v>2020</v>
      </c>
      <c r="C1194">
        <f t="shared" ca="1" si="234"/>
        <v>1418174</v>
      </c>
      <c r="D1194" t="str" cm="1">
        <f t="array" aca="1" ref="D1194" ca="1">INDEX($D$2:$D$6,RANDBETWEEN(1,ROWS($D$2:$D$6)),1)</f>
        <v>Foteini Antonis</v>
      </c>
      <c r="E1194" s="1">
        <f t="shared" ca="1" si="235"/>
        <v>44355</v>
      </c>
      <c r="F1194">
        <f t="shared" ca="1" si="236"/>
        <v>24</v>
      </c>
      <c r="G1194" t="str" cm="1">
        <f t="array" aca="1" ref="G1194" ca="1">INDEX($G$2:$G$3,RANDBETWEEN(1,ROWS($G$2:$G$3)),1)</f>
        <v>Male</v>
      </c>
      <c r="H1194" s="1">
        <f t="shared" ca="1" si="237"/>
        <v>43483</v>
      </c>
      <c r="I1194">
        <f t="shared" ca="1" si="238"/>
        <v>18</v>
      </c>
      <c r="J1194">
        <f t="shared" ca="1" si="239"/>
        <v>11</v>
      </c>
      <c r="K1194" t="str" cm="1">
        <f t="array" aca="1" ref="K1194" ca="1">INDEX($K$2:$K$6,RANDBETWEEN(1,ROWS($K$2:$K$6)),1)</f>
        <v>Spain</v>
      </c>
      <c r="L1194">
        <f t="shared" ca="1" si="240"/>
        <v>91</v>
      </c>
      <c r="M1194">
        <f t="shared" ca="1" si="241"/>
        <v>106</v>
      </c>
      <c r="N1194">
        <f t="shared" ca="1" si="240"/>
        <v>95</v>
      </c>
      <c r="O1194" s="2">
        <f t="shared" ca="1" si="242"/>
        <v>66.5</v>
      </c>
      <c r="P1194" s="2">
        <f t="shared" ca="1" si="243"/>
        <v>28.5</v>
      </c>
      <c r="Q1194">
        <f t="shared" ca="1" si="244"/>
        <v>26</v>
      </c>
      <c r="R1194">
        <f t="shared" ca="1" si="244"/>
        <v>40</v>
      </c>
      <c r="S1194" s="2">
        <f t="shared" ca="1" si="245"/>
        <v>5.8000000000000007</v>
      </c>
      <c r="T1194" s="3">
        <f t="shared" ca="1" si="246"/>
        <v>0.44842124114259163</v>
      </c>
      <c r="U1194" t="str" cm="1">
        <f t="array" aca="1" ref="U1194" ca="1">INDEX($U$2:$U$4,RANDBETWEEN(1,ROWS($U$2:$U$4)),1)</f>
        <v>Married</v>
      </c>
    </row>
    <row r="1195" spans="1:21">
      <c r="A1195">
        <v>1194</v>
      </c>
      <c r="B1195" cm="1">
        <f t="array" aca="1" ref="B1195" ca="1">INDEX($B$2:$B$3,RANDBETWEEN(1,ROWS($B$2:$B$3)),1)</f>
        <v>2020</v>
      </c>
      <c r="C1195">
        <f t="shared" ca="1" si="234"/>
        <v>1409718</v>
      </c>
      <c r="D1195" t="str" cm="1">
        <f t="array" aca="1" ref="D1195" ca="1">INDEX($D$2:$D$6,RANDBETWEEN(1,ROWS($D$2:$D$6)),1)</f>
        <v>Costas Antonis</v>
      </c>
      <c r="E1195" s="1">
        <f t="shared" ca="1" si="235"/>
        <v>44258</v>
      </c>
      <c r="F1195">
        <f t="shared" ca="1" si="236"/>
        <v>20</v>
      </c>
      <c r="G1195" t="str" cm="1">
        <f t="array" aca="1" ref="G1195" ca="1">INDEX($G$2:$G$3,RANDBETWEEN(1,ROWS($G$2:$G$3)),1)</f>
        <v>Female</v>
      </c>
      <c r="H1195" s="1">
        <f t="shared" ca="1" si="237"/>
        <v>43549</v>
      </c>
      <c r="I1195">
        <f t="shared" ca="1" si="238"/>
        <v>10</v>
      </c>
      <c r="J1195">
        <f t="shared" ca="1" si="239"/>
        <v>13</v>
      </c>
      <c r="K1195" t="str" cm="1">
        <f t="array" aca="1" ref="K1195" ca="1">INDEX($K$2:$K$6,RANDBETWEEN(1,ROWS($K$2:$K$6)),1)</f>
        <v>Canada</v>
      </c>
      <c r="L1195">
        <f t="shared" ca="1" si="240"/>
        <v>64</v>
      </c>
      <c r="M1195">
        <f t="shared" ca="1" si="241"/>
        <v>137</v>
      </c>
      <c r="N1195">
        <f t="shared" ca="1" si="240"/>
        <v>68</v>
      </c>
      <c r="O1195" s="2">
        <f t="shared" ca="1" si="242"/>
        <v>47.599999999999994</v>
      </c>
      <c r="P1195" s="2">
        <f t="shared" ca="1" si="243"/>
        <v>20.399999999999999</v>
      </c>
      <c r="Q1195">
        <f t="shared" ca="1" si="244"/>
        <v>19</v>
      </c>
      <c r="R1195">
        <f t="shared" ca="1" si="244"/>
        <v>48</v>
      </c>
      <c r="S1195" s="2">
        <f t="shared" ca="1" si="245"/>
        <v>4.6000000000000005</v>
      </c>
      <c r="T1195" s="3">
        <f t="shared" ca="1" si="246"/>
        <v>0.12702347888713794</v>
      </c>
      <c r="U1195" t="str" cm="1">
        <f t="array" aca="1" ref="U1195" ca="1">INDEX($U$2:$U$4,RANDBETWEEN(1,ROWS($U$2:$U$4)),1)</f>
        <v>Single</v>
      </c>
    </row>
    <row r="1196" spans="1:21">
      <c r="A1196">
        <v>1195</v>
      </c>
      <c r="B1196" cm="1">
        <f t="array" aca="1" ref="B1196" ca="1">INDEX($B$2:$B$3,RANDBETWEEN(1,ROWS($B$2:$B$3)),1)</f>
        <v>2021</v>
      </c>
      <c r="C1196">
        <f t="shared" ca="1" si="234"/>
        <v>1429150</v>
      </c>
      <c r="D1196" t="str" cm="1">
        <f t="array" aca="1" ref="D1196" ca="1">INDEX($D$2:$D$6,RANDBETWEEN(1,ROWS($D$2:$D$6)),1)</f>
        <v>Irini Antoniou</v>
      </c>
      <c r="E1196" s="1">
        <f t="shared" ca="1" si="235"/>
        <v>44115</v>
      </c>
      <c r="F1196">
        <f t="shared" ca="1" si="236"/>
        <v>20</v>
      </c>
      <c r="G1196" t="str" cm="1">
        <f t="array" aca="1" ref="G1196" ca="1">INDEX($G$2:$G$3,RANDBETWEEN(1,ROWS($G$2:$G$3)),1)</f>
        <v>Male</v>
      </c>
      <c r="H1196" s="1">
        <f t="shared" ca="1" si="237"/>
        <v>43538</v>
      </c>
      <c r="I1196">
        <f t="shared" ca="1" si="238"/>
        <v>14</v>
      </c>
      <c r="J1196">
        <f t="shared" ca="1" si="239"/>
        <v>12</v>
      </c>
      <c r="K1196" t="str" cm="1">
        <f t="array" aca="1" ref="K1196" ca="1">INDEX($K$2:$K$6,RANDBETWEEN(1,ROWS($K$2:$K$6)),1)</f>
        <v>Spain</v>
      </c>
      <c r="L1196">
        <f t="shared" ca="1" si="240"/>
        <v>86</v>
      </c>
      <c r="M1196">
        <f t="shared" ca="1" si="241"/>
        <v>174</v>
      </c>
      <c r="N1196">
        <f t="shared" ca="1" si="240"/>
        <v>55</v>
      </c>
      <c r="O1196" s="2">
        <f t="shared" ca="1" si="242"/>
        <v>38.5</v>
      </c>
      <c r="P1196" s="2">
        <f t="shared" ca="1" si="243"/>
        <v>16.5</v>
      </c>
      <c r="Q1196">
        <f t="shared" ca="1" si="244"/>
        <v>31</v>
      </c>
      <c r="R1196">
        <f t="shared" ca="1" si="244"/>
        <v>35</v>
      </c>
      <c r="S1196" s="2">
        <f t="shared" ca="1" si="245"/>
        <v>5.2</v>
      </c>
      <c r="T1196" s="3">
        <f t="shared" ca="1" si="246"/>
        <v>0.66239541191417617</v>
      </c>
      <c r="U1196" t="str" cm="1">
        <f t="array" aca="1" ref="U1196" ca="1">INDEX($U$2:$U$4,RANDBETWEEN(1,ROWS($U$2:$U$4)),1)</f>
        <v>Single</v>
      </c>
    </row>
    <row r="1197" spans="1:21">
      <c r="A1197">
        <v>1196</v>
      </c>
      <c r="B1197" cm="1">
        <f t="array" aca="1" ref="B1197" ca="1">INDEX($B$2:$B$3,RANDBETWEEN(1,ROWS($B$2:$B$3)),1)</f>
        <v>2021</v>
      </c>
      <c r="C1197">
        <f t="shared" ca="1" si="234"/>
        <v>1403267</v>
      </c>
      <c r="D1197" t="str" cm="1">
        <f t="array" aca="1" ref="D1197" ca="1">INDEX($D$2:$D$6,RANDBETWEEN(1,ROWS($D$2:$D$6)),1)</f>
        <v>Foteini Antonis</v>
      </c>
      <c r="E1197" s="1">
        <f t="shared" ca="1" si="235"/>
        <v>44135</v>
      </c>
      <c r="F1197">
        <f t="shared" ca="1" si="236"/>
        <v>27</v>
      </c>
      <c r="G1197" t="str" cm="1">
        <f t="array" aca="1" ref="G1197" ca="1">INDEX($G$2:$G$3,RANDBETWEEN(1,ROWS($G$2:$G$3)),1)</f>
        <v>Female</v>
      </c>
      <c r="H1197" s="1">
        <f t="shared" ca="1" si="237"/>
        <v>43397</v>
      </c>
      <c r="I1197">
        <f t="shared" ca="1" si="238"/>
        <v>17</v>
      </c>
      <c r="J1197">
        <f t="shared" ca="1" si="239"/>
        <v>12</v>
      </c>
      <c r="K1197" t="str" cm="1">
        <f t="array" aca="1" ref="K1197" ca="1">INDEX($K$2:$K$6,RANDBETWEEN(1,ROWS($K$2:$K$6)),1)</f>
        <v>Germany</v>
      </c>
      <c r="L1197">
        <f t="shared" ca="1" si="240"/>
        <v>65</v>
      </c>
      <c r="M1197">
        <f t="shared" ca="1" si="241"/>
        <v>179</v>
      </c>
      <c r="N1197">
        <f t="shared" ca="1" si="240"/>
        <v>76</v>
      </c>
      <c r="O1197" s="2">
        <f t="shared" ca="1" si="242"/>
        <v>53.199999999999996</v>
      </c>
      <c r="P1197" s="2">
        <f t="shared" ca="1" si="243"/>
        <v>22.8</v>
      </c>
      <c r="Q1197">
        <f t="shared" ca="1" si="244"/>
        <v>17</v>
      </c>
      <c r="R1197">
        <f t="shared" ca="1" si="244"/>
        <v>29</v>
      </c>
      <c r="S1197" s="2">
        <f t="shared" ca="1" si="245"/>
        <v>5.8000000000000007</v>
      </c>
      <c r="T1197" s="3">
        <f t="shared" ca="1" si="246"/>
        <v>0.63032671265123275</v>
      </c>
      <c r="U1197" t="str" cm="1">
        <f t="array" aca="1" ref="U1197" ca="1">INDEX($U$2:$U$4,RANDBETWEEN(1,ROWS($U$2:$U$4)),1)</f>
        <v>Married</v>
      </c>
    </row>
    <row r="1198" spans="1:21">
      <c r="A1198">
        <v>1197</v>
      </c>
      <c r="B1198" cm="1">
        <f t="array" aca="1" ref="B1198" ca="1">INDEX($B$2:$B$3,RANDBETWEEN(1,ROWS($B$2:$B$3)),1)</f>
        <v>2020</v>
      </c>
      <c r="C1198">
        <f t="shared" ca="1" si="234"/>
        <v>1490757</v>
      </c>
      <c r="D1198" t="str" cm="1">
        <f t="array" aca="1" ref="D1198" ca="1">INDEX($D$2:$D$6,RANDBETWEEN(1,ROWS($D$2:$D$6)),1)</f>
        <v>Periklis Andreas</v>
      </c>
      <c r="E1198" s="1">
        <f t="shared" ca="1" si="235"/>
        <v>44172</v>
      </c>
      <c r="F1198">
        <f t="shared" ca="1" si="236"/>
        <v>23</v>
      </c>
      <c r="G1198" t="str" cm="1">
        <f t="array" aca="1" ref="G1198" ca="1">INDEX($G$2:$G$3,RANDBETWEEN(1,ROWS($G$2:$G$3)),1)</f>
        <v>Male</v>
      </c>
      <c r="H1198" s="1">
        <f t="shared" ca="1" si="237"/>
        <v>43673</v>
      </c>
      <c r="I1198">
        <f t="shared" ca="1" si="238"/>
        <v>19</v>
      </c>
      <c r="J1198">
        <f t="shared" ca="1" si="239"/>
        <v>8</v>
      </c>
      <c r="K1198" t="str" cm="1">
        <f t="array" aca="1" ref="K1198" ca="1">INDEX($K$2:$K$6,RANDBETWEEN(1,ROWS($K$2:$K$6)),1)</f>
        <v>France</v>
      </c>
      <c r="L1198">
        <f t="shared" ca="1" si="240"/>
        <v>70</v>
      </c>
      <c r="M1198">
        <f t="shared" ca="1" si="241"/>
        <v>137</v>
      </c>
      <c r="N1198">
        <f t="shared" ca="1" si="240"/>
        <v>80</v>
      </c>
      <c r="O1198" s="2">
        <f t="shared" ca="1" si="242"/>
        <v>56</v>
      </c>
      <c r="P1198" s="2">
        <f t="shared" ca="1" si="243"/>
        <v>24</v>
      </c>
      <c r="Q1198">
        <f t="shared" ca="1" si="244"/>
        <v>21</v>
      </c>
      <c r="R1198">
        <f t="shared" ca="1" si="244"/>
        <v>42</v>
      </c>
      <c r="S1198" s="2">
        <f t="shared" ca="1" si="245"/>
        <v>5.4</v>
      </c>
      <c r="T1198" s="3">
        <f t="shared" ca="1" si="246"/>
        <v>0.25584697891494568</v>
      </c>
      <c r="U1198" t="str" cm="1">
        <f t="array" aca="1" ref="U1198" ca="1">INDEX($U$2:$U$4,RANDBETWEEN(1,ROWS($U$2:$U$4)),1)</f>
        <v>Single</v>
      </c>
    </row>
    <row r="1199" spans="1:21">
      <c r="A1199">
        <v>1198</v>
      </c>
      <c r="B1199" cm="1">
        <f t="array" aca="1" ref="B1199" ca="1">INDEX($B$2:$B$3,RANDBETWEEN(1,ROWS($B$2:$B$3)),1)</f>
        <v>2021</v>
      </c>
      <c r="C1199">
        <f t="shared" ca="1" si="234"/>
        <v>1431087</v>
      </c>
      <c r="D1199" t="str" cm="1">
        <f t="array" aca="1" ref="D1199" ca="1">INDEX($D$2:$D$6,RANDBETWEEN(1,ROWS($D$2:$D$6)),1)</f>
        <v>Irini Antoniou</v>
      </c>
      <c r="E1199" s="1">
        <f t="shared" ca="1" si="235"/>
        <v>44221</v>
      </c>
      <c r="F1199">
        <f t="shared" ca="1" si="236"/>
        <v>26</v>
      </c>
      <c r="G1199" t="str" cm="1">
        <f t="array" aca="1" ref="G1199" ca="1">INDEX($G$2:$G$3,RANDBETWEEN(1,ROWS($G$2:$G$3)),1)</f>
        <v>Female</v>
      </c>
      <c r="H1199" s="1">
        <f t="shared" ca="1" si="237"/>
        <v>43629</v>
      </c>
      <c r="I1199">
        <f t="shared" ca="1" si="238"/>
        <v>16</v>
      </c>
      <c r="J1199">
        <f t="shared" ca="1" si="239"/>
        <v>13</v>
      </c>
      <c r="K1199" t="str" cm="1">
        <f t="array" aca="1" ref="K1199" ca="1">INDEX($K$2:$K$6,RANDBETWEEN(1,ROWS($K$2:$K$6)),1)</f>
        <v>Canada</v>
      </c>
      <c r="L1199">
        <f t="shared" ca="1" si="240"/>
        <v>97</v>
      </c>
      <c r="M1199">
        <f t="shared" ca="1" si="241"/>
        <v>178</v>
      </c>
      <c r="N1199">
        <f t="shared" ca="1" si="240"/>
        <v>82</v>
      </c>
      <c r="O1199" s="2">
        <f t="shared" ca="1" si="242"/>
        <v>57.4</v>
      </c>
      <c r="P1199" s="2">
        <f t="shared" ca="1" si="243"/>
        <v>24.599999999999998</v>
      </c>
      <c r="Q1199">
        <f t="shared" ca="1" si="244"/>
        <v>44</v>
      </c>
      <c r="R1199">
        <f t="shared" ca="1" si="244"/>
        <v>15</v>
      </c>
      <c r="S1199" s="2">
        <f t="shared" ca="1" si="245"/>
        <v>5.8000000000000007</v>
      </c>
      <c r="T1199" s="3">
        <f t="shared" ca="1" si="246"/>
        <v>4.6882400506268018E-2</v>
      </c>
      <c r="U1199" t="str" cm="1">
        <f t="array" aca="1" ref="U1199" ca="1">INDEX($U$2:$U$4,RANDBETWEEN(1,ROWS($U$2:$U$4)),1)</f>
        <v>Married</v>
      </c>
    </row>
    <row r="1200" spans="1:21">
      <c r="A1200">
        <v>1199</v>
      </c>
      <c r="B1200" cm="1">
        <f t="array" aca="1" ref="B1200" ca="1">INDEX($B$2:$B$3,RANDBETWEEN(1,ROWS($B$2:$B$3)),1)</f>
        <v>2021</v>
      </c>
      <c r="C1200">
        <f t="shared" ca="1" si="234"/>
        <v>1481346</v>
      </c>
      <c r="D1200" t="str" cm="1">
        <f t="array" aca="1" ref="D1200" ca="1">INDEX($D$2:$D$6,RANDBETWEEN(1,ROWS($D$2:$D$6)),1)</f>
        <v>Marios Katsaros</v>
      </c>
      <c r="E1200" s="1">
        <f t="shared" ca="1" si="235"/>
        <v>44042</v>
      </c>
      <c r="F1200">
        <f t="shared" ca="1" si="236"/>
        <v>27</v>
      </c>
      <c r="G1200" t="str" cm="1">
        <f t="array" aca="1" ref="G1200" ca="1">INDEX($G$2:$G$3,RANDBETWEEN(1,ROWS($G$2:$G$3)),1)</f>
        <v>Female</v>
      </c>
      <c r="H1200" s="1">
        <f t="shared" ca="1" si="237"/>
        <v>43549</v>
      </c>
      <c r="I1200">
        <f t="shared" ca="1" si="238"/>
        <v>15</v>
      </c>
      <c r="J1200">
        <f t="shared" ca="1" si="239"/>
        <v>9</v>
      </c>
      <c r="K1200" t="str" cm="1">
        <f t="array" aca="1" ref="K1200" ca="1">INDEX($K$2:$K$6,RANDBETWEEN(1,ROWS($K$2:$K$6)),1)</f>
        <v>Canada</v>
      </c>
      <c r="L1200">
        <f t="shared" ca="1" si="240"/>
        <v>88</v>
      </c>
      <c r="M1200">
        <f t="shared" ca="1" si="241"/>
        <v>109</v>
      </c>
      <c r="N1200">
        <f t="shared" ca="1" si="240"/>
        <v>57</v>
      </c>
      <c r="O1200" s="2">
        <f t="shared" ca="1" si="242"/>
        <v>39.9</v>
      </c>
      <c r="P1200" s="2">
        <f t="shared" ca="1" si="243"/>
        <v>17.099999999999998</v>
      </c>
      <c r="Q1200">
        <f t="shared" ca="1" si="244"/>
        <v>26</v>
      </c>
      <c r="R1200">
        <f t="shared" ca="1" si="244"/>
        <v>17</v>
      </c>
      <c r="S1200" s="2">
        <f t="shared" ca="1" si="245"/>
        <v>4.8000000000000007</v>
      </c>
      <c r="T1200" s="3">
        <f t="shared" ca="1" si="246"/>
        <v>0.62507568931489388</v>
      </c>
      <c r="U1200" t="str" cm="1">
        <f t="array" aca="1" ref="U1200" ca="1">INDEX($U$2:$U$4,RANDBETWEEN(1,ROWS($U$2:$U$4)),1)</f>
        <v>Single</v>
      </c>
    </row>
    <row r="1201" spans="1:21">
      <c r="A1201">
        <v>1200</v>
      </c>
      <c r="B1201" cm="1">
        <f t="array" aca="1" ref="B1201" ca="1">INDEX($B$2:$B$3,RANDBETWEEN(1,ROWS($B$2:$B$3)),1)</f>
        <v>2020</v>
      </c>
      <c r="C1201">
        <f t="shared" ca="1" si="234"/>
        <v>1437598</v>
      </c>
      <c r="D1201" t="str" cm="1">
        <f t="array" aca="1" ref="D1201" ca="1">INDEX($D$2:$D$6,RANDBETWEEN(1,ROWS($D$2:$D$6)),1)</f>
        <v>Irini Antoniou</v>
      </c>
      <c r="E1201" s="1">
        <f t="shared" ca="1" si="235"/>
        <v>44263</v>
      </c>
      <c r="F1201">
        <f t="shared" ca="1" si="236"/>
        <v>28</v>
      </c>
      <c r="G1201" t="str" cm="1">
        <f t="array" aca="1" ref="G1201" ca="1">INDEX($G$2:$G$3,RANDBETWEEN(1,ROWS($G$2:$G$3)),1)</f>
        <v>Male</v>
      </c>
      <c r="H1201" s="1">
        <f t="shared" ca="1" si="237"/>
        <v>43550</v>
      </c>
      <c r="I1201">
        <f t="shared" ca="1" si="238"/>
        <v>11</v>
      </c>
      <c r="J1201">
        <f t="shared" ca="1" si="239"/>
        <v>13</v>
      </c>
      <c r="K1201" t="str" cm="1">
        <f t="array" aca="1" ref="K1201" ca="1">INDEX($K$2:$K$6,RANDBETWEEN(1,ROWS($K$2:$K$6)),1)</f>
        <v>Spain</v>
      </c>
      <c r="L1201">
        <f t="shared" ca="1" si="240"/>
        <v>94</v>
      </c>
      <c r="M1201">
        <f t="shared" ca="1" si="241"/>
        <v>110</v>
      </c>
      <c r="N1201">
        <f t="shared" ca="1" si="240"/>
        <v>95</v>
      </c>
      <c r="O1201" s="2">
        <f t="shared" ca="1" si="242"/>
        <v>66.5</v>
      </c>
      <c r="P1201" s="2">
        <f t="shared" ca="1" si="243"/>
        <v>28.5</v>
      </c>
      <c r="Q1201">
        <f t="shared" ca="1" si="244"/>
        <v>27</v>
      </c>
      <c r="R1201">
        <f t="shared" ca="1" si="244"/>
        <v>26</v>
      </c>
      <c r="S1201" s="2">
        <f t="shared" ca="1" si="245"/>
        <v>4.8000000000000007</v>
      </c>
      <c r="T1201" s="3">
        <f t="shared" ca="1" si="246"/>
        <v>2.6802764275882907E-2</v>
      </c>
      <c r="U1201" t="str" cm="1">
        <f t="array" aca="1" ref="U1201" ca="1">INDEX($U$2:$U$4,RANDBETWEEN(1,ROWS($U$2:$U$4)),1)</f>
        <v>In Relationship</v>
      </c>
    </row>
    <row r="1202" spans="1:21">
      <c r="A1202">
        <v>1201</v>
      </c>
      <c r="B1202" cm="1">
        <f t="array" aca="1" ref="B1202" ca="1">INDEX($B$2:$B$3,RANDBETWEEN(1,ROWS($B$2:$B$3)),1)</f>
        <v>2020</v>
      </c>
      <c r="C1202">
        <f t="shared" ca="1" si="234"/>
        <v>1427148</v>
      </c>
      <c r="D1202" t="str" cm="1">
        <f t="array" aca="1" ref="D1202" ca="1">INDEX($D$2:$D$6,RANDBETWEEN(1,ROWS($D$2:$D$6)),1)</f>
        <v>Costas Antonis</v>
      </c>
      <c r="E1202" s="1">
        <f t="shared" ca="1" si="235"/>
        <v>44133</v>
      </c>
      <c r="F1202">
        <f t="shared" ca="1" si="236"/>
        <v>27</v>
      </c>
      <c r="G1202" t="str" cm="1">
        <f t="array" aca="1" ref="G1202" ca="1">INDEX($G$2:$G$3,RANDBETWEEN(1,ROWS($G$2:$G$3)),1)</f>
        <v>Female</v>
      </c>
      <c r="H1202" s="1">
        <f t="shared" ca="1" si="237"/>
        <v>43641</v>
      </c>
      <c r="I1202">
        <f t="shared" ca="1" si="238"/>
        <v>17</v>
      </c>
      <c r="J1202">
        <f t="shared" ca="1" si="239"/>
        <v>14</v>
      </c>
      <c r="K1202" t="str" cm="1">
        <f t="array" aca="1" ref="K1202" ca="1">INDEX($K$2:$K$6,RANDBETWEEN(1,ROWS($K$2:$K$6)),1)</f>
        <v>Spain</v>
      </c>
      <c r="L1202">
        <f t="shared" ca="1" si="240"/>
        <v>84</v>
      </c>
      <c r="M1202">
        <f t="shared" ca="1" si="241"/>
        <v>149</v>
      </c>
      <c r="N1202">
        <f t="shared" ca="1" si="240"/>
        <v>58</v>
      </c>
      <c r="O1202" s="2">
        <f t="shared" ca="1" si="242"/>
        <v>40.599999999999994</v>
      </c>
      <c r="P1202" s="2">
        <f t="shared" ca="1" si="243"/>
        <v>17.399999999999999</v>
      </c>
      <c r="Q1202">
        <f t="shared" ca="1" si="244"/>
        <v>44</v>
      </c>
      <c r="R1202">
        <f t="shared" ca="1" si="244"/>
        <v>45</v>
      </c>
      <c r="S1202" s="2">
        <f t="shared" ca="1" si="245"/>
        <v>6.2</v>
      </c>
      <c r="T1202" s="3">
        <f t="shared" ca="1" si="246"/>
        <v>0.98135087781014374</v>
      </c>
      <c r="U1202" t="str" cm="1">
        <f t="array" aca="1" ref="U1202" ca="1">INDEX($U$2:$U$4,RANDBETWEEN(1,ROWS($U$2:$U$4)),1)</f>
        <v>Single</v>
      </c>
    </row>
    <row r="1203" spans="1:21">
      <c r="A1203">
        <v>1202</v>
      </c>
      <c r="B1203" cm="1">
        <f t="array" aca="1" ref="B1203" ca="1">INDEX($B$2:$B$3,RANDBETWEEN(1,ROWS($B$2:$B$3)),1)</f>
        <v>2021</v>
      </c>
      <c r="C1203">
        <f t="shared" ca="1" si="234"/>
        <v>1454179</v>
      </c>
      <c r="D1203" t="str" cm="1">
        <f t="array" aca="1" ref="D1203" ca="1">INDEX($D$2:$D$6,RANDBETWEEN(1,ROWS($D$2:$D$6)),1)</f>
        <v>Periklis Andreas</v>
      </c>
      <c r="E1203" s="1">
        <f t="shared" ca="1" si="235"/>
        <v>44066</v>
      </c>
      <c r="F1203">
        <f t="shared" ca="1" si="236"/>
        <v>20</v>
      </c>
      <c r="G1203" t="str" cm="1">
        <f t="array" aca="1" ref="G1203" ca="1">INDEX($G$2:$G$3,RANDBETWEEN(1,ROWS($G$2:$G$3)),1)</f>
        <v>Male</v>
      </c>
      <c r="H1203" s="1">
        <f t="shared" ca="1" si="237"/>
        <v>43306</v>
      </c>
      <c r="I1203">
        <f t="shared" ca="1" si="238"/>
        <v>20</v>
      </c>
      <c r="J1203">
        <f t="shared" ca="1" si="239"/>
        <v>10</v>
      </c>
      <c r="K1203" t="str" cm="1">
        <f t="array" aca="1" ref="K1203" ca="1">INDEX($K$2:$K$6,RANDBETWEEN(1,ROWS($K$2:$K$6)),1)</f>
        <v>Australia</v>
      </c>
      <c r="L1203">
        <f t="shared" ca="1" si="240"/>
        <v>100</v>
      </c>
      <c r="M1203">
        <f t="shared" ca="1" si="241"/>
        <v>118</v>
      </c>
      <c r="N1203">
        <f t="shared" ca="1" si="240"/>
        <v>90</v>
      </c>
      <c r="O1203" s="2">
        <f t="shared" ca="1" si="242"/>
        <v>62.999999999999993</v>
      </c>
      <c r="P1203" s="2">
        <f t="shared" ca="1" si="243"/>
        <v>27</v>
      </c>
      <c r="Q1203">
        <f t="shared" ca="1" si="244"/>
        <v>44</v>
      </c>
      <c r="R1203">
        <f t="shared" ca="1" si="244"/>
        <v>46</v>
      </c>
      <c r="S1203" s="2">
        <f t="shared" ca="1" si="245"/>
        <v>6</v>
      </c>
      <c r="T1203" s="3">
        <f t="shared" ca="1" si="246"/>
        <v>0.13113901364474478</v>
      </c>
      <c r="U1203" t="str" cm="1">
        <f t="array" aca="1" ref="U1203" ca="1">INDEX($U$2:$U$4,RANDBETWEEN(1,ROWS($U$2:$U$4)),1)</f>
        <v>Married</v>
      </c>
    </row>
    <row r="1204" spans="1:21">
      <c r="A1204">
        <v>1203</v>
      </c>
      <c r="B1204" cm="1">
        <f t="array" aca="1" ref="B1204" ca="1">INDEX($B$2:$B$3,RANDBETWEEN(1,ROWS($B$2:$B$3)),1)</f>
        <v>2021</v>
      </c>
      <c r="C1204">
        <f t="shared" ca="1" si="234"/>
        <v>1401641</v>
      </c>
      <c r="D1204" t="str" cm="1">
        <f t="array" aca="1" ref="D1204" ca="1">INDEX($D$2:$D$6,RANDBETWEEN(1,ROWS($D$2:$D$6)),1)</f>
        <v>Irini Antoniou</v>
      </c>
      <c r="E1204" s="1">
        <f t="shared" ca="1" si="235"/>
        <v>44216</v>
      </c>
      <c r="F1204">
        <f t="shared" ca="1" si="236"/>
        <v>23</v>
      </c>
      <c r="G1204" t="str" cm="1">
        <f t="array" aca="1" ref="G1204" ca="1">INDEX($G$2:$G$3,RANDBETWEEN(1,ROWS($G$2:$G$3)),1)</f>
        <v>Male</v>
      </c>
      <c r="H1204" s="1">
        <f t="shared" ca="1" si="237"/>
        <v>43445</v>
      </c>
      <c r="I1204">
        <f t="shared" ca="1" si="238"/>
        <v>20</v>
      </c>
      <c r="J1204">
        <f t="shared" ca="1" si="239"/>
        <v>12</v>
      </c>
      <c r="K1204" t="str" cm="1">
        <f t="array" aca="1" ref="K1204" ca="1">INDEX($K$2:$K$6,RANDBETWEEN(1,ROWS($K$2:$K$6)),1)</f>
        <v>France</v>
      </c>
      <c r="L1204">
        <f t="shared" ca="1" si="240"/>
        <v>69</v>
      </c>
      <c r="M1204">
        <f t="shared" ca="1" si="241"/>
        <v>160</v>
      </c>
      <c r="N1204">
        <f t="shared" ca="1" si="240"/>
        <v>74</v>
      </c>
      <c r="O1204" s="2">
        <f t="shared" ca="1" si="242"/>
        <v>51.8</v>
      </c>
      <c r="P1204" s="2">
        <f t="shared" ca="1" si="243"/>
        <v>22.2</v>
      </c>
      <c r="Q1204">
        <f t="shared" ca="1" si="244"/>
        <v>18</v>
      </c>
      <c r="R1204">
        <f t="shared" ca="1" si="244"/>
        <v>30</v>
      </c>
      <c r="S1204" s="2">
        <f t="shared" ca="1" si="245"/>
        <v>6.4</v>
      </c>
      <c r="T1204" s="3">
        <f t="shared" ca="1" si="246"/>
        <v>0.99183222891330447</v>
      </c>
      <c r="U1204" t="str" cm="1">
        <f t="array" aca="1" ref="U1204" ca="1">INDEX($U$2:$U$4,RANDBETWEEN(1,ROWS($U$2:$U$4)),1)</f>
        <v>In Relationship</v>
      </c>
    </row>
    <row r="1205" spans="1:21">
      <c r="A1205">
        <v>1204</v>
      </c>
      <c r="B1205" cm="1">
        <f t="array" aca="1" ref="B1205" ca="1">INDEX($B$2:$B$3,RANDBETWEEN(1,ROWS($B$2:$B$3)),1)</f>
        <v>2020</v>
      </c>
      <c r="C1205">
        <f t="shared" ca="1" si="234"/>
        <v>1409139</v>
      </c>
      <c r="D1205" t="str" cm="1">
        <f t="array" aca="1" ref="D1205" ca="1">INDEX($D$2:$D$6,RANDBETWEEN(1,ROWS($D$2:$D$6)),1)</f>
        <v>Marios Katsaros</v>
      </c>
      <c r="E1205" s="1">
        <f t="shared" ca="1" si="235"/>
        <v>44283</v>
      </c>
      <c r="F1205">
        <f t="shared" ca="1" si="236"/>
        <v>21</v>
      </c>
      <c r="G1205" t="str" cm="1">
        <f t="array" aca="1" ref="G1205" ca="1">INDEX($G$2:$G$3,RANDBETWEEN(1,ROWS($G$2:$G$3)),1)</f>
        <v>Male</v>
      </c>
      <c r="H1205" s="1">
        <f t="shared" ca="1" si="237"/>
        <v>43289</v>
      </c>
      <c r="I1205">
        <f t="shared" ca="1" si="238"/>
        <v>20</v>
      </c>
      <c r="J1205">
        <f t="shared" ca="1" si="239"/>
        <v>9</v>
      </c>
      <c r="K1205" t="str" cm="1">
        <f t="array" aca="1" ref="K1205" ca="1">INDEX($K$2:$K$6,RANDBETWEEN(1,ROWS($K$2:$K$6)),1)</f>
        <v>Canada</v>
      </c>
      <c r="L1205">
        <f t="shared" ca="1" si="240"/>
        <v>71</v>
      </c>
      <c r="M1205">
        <f t="shared" ca="1" si="241"/>
        <v>199</v>
      </c>
      <c r="N1205">
        <f t="shared" ca="1" si="240"/>
        <v>67</v>
      </c>
      <c r="O1205" s="2">
        <f t="shared" ca="1" si="242"/>
        <v>46.9</v>
      </c>
      <c r="P1205" s="2">
        <f t="shared" ca="1" si="243"/>
        <v>20.099999999999998</v>
      </c>
      <c r="Q1205">
        <f t="shared" ca="1" si="244"/>
        <v>18</v>
      </c>
      <c r="R1205">
        <f t="shared" ca="1" si="244"/>
        <v>42</v>
      </c>
      <c r="S1205" s="2">
        <f t="shared" ca="1" si="245"/>
        <v>5.8000000000000007</v>
      </c>
      <c r="T1205" s="3">
        <f t="shared" ca="1" si="246"/>
        <v>0.76126082643119464</v>
      </c>
      <c r="U1205" t="str" cm="1">
        <f t="array" aca="1" ref="U1205" ca="1">INDEX($U$2:$U$4,RANDBETWEEN(1,ROWS($U$2:$U$4)),1)</f>
        <v>Married</v>
      </c>
    </row>
    <row r="1206" spans="1:21">
      <c r="A1206">
        <v>1205</v>
      </c>
      <c r="B1206" cm="1">
        <f t="array" aca="1" ref="B1206" ca="1">INDEX($B$2:$B$3,RANDBETWEEN(1,ROWS($B$2:$B$3)),1)</f>
        <v>2021</v>
      </c>
      <c r="C1206">
        <f t="shared" ca="1" si="234"/>
        <v>1438886</v>
      </c>
      <c r="D1206" t="str" cm="1">
        <f t="array" aca="1" ref="D1206" ca="1">INDEX($D$2:$D$6,RANDBETWEEN(1,ROWS($D$2:$D$6)),1)</f>
        <v>Costas Antonis</v>
      </c>
      <c r="E1206" s="1">
        <f t="shared" ca="1" si="235"/>
        <v>44053</v>
      </c>
      <c r="F1206">
        <f t="shared" ca="1" si="236"/>
        <v>26</v>
      </c>
      <c r="G1206" t="str" cm="1">
        <f t="array" aca="1" ref="G1206" ca="1">INDEX($G$2:$G$3,RANDBETWEEN(1,ROWS($G$2:$G$3)),1)</f>
        <v>Male</v>
      </c>
      <c r="H1206" s="1">
        <f t="shared" ca="1" si="237"/>
        <v>43625</v>
      </c>
      <c r="I1206">
        <f t="shared" ca="1" si="238"/>
        <v>16</v>
      </c>
      <c r="J1206">
        <f t="shared" ca="1" si="239"/>
        <v>9</v>
      </c>
      <c r="K1206" t="str" cm="1">
        <f t="array" aca="1" ref="K1206" ca="1">INDEX($K$2:$K$6,RANDBETWEEN(1,ROWS($K$2:$K$6)),1)</f>
        <v>Germany</v>
      </c>
      <c r="L1206">
        <f t="shared" ca="1" si="240"/>
        <v>83</v>
      </c>
      <c r="M1206">
        <f t="shared" ca="1" si="241"/>
        <v>129</v>
      </c>
      <c r="N1206">
        <f t="shared" ca="1" si="240"/>
        <v>62</v>
      </c>
      <c r="O1206" s="2">
        <f t="shared" ca="1" si="242"/>
        <v>43.4</v>
      </c>
      <c r="P1206" s="2">
        <f t="shared" ca="1" si="243"/>
        <v>18.599999999999998</v>
      </c>
      <c r="Q1206">
        <f t="shared" ca="1" si="244"/>
        <v>23</v>
      </c>
      <c r="R1206">
        <f t="shared" ca="1" si="244"/>
        <v>35</v>
      </c>
      <c r="S1206" s="2">
        <f t="shared" ca="1" si="245"/>
        <v>5</v>
      </c>
      <c r="T1206" s="3">
        <f t="shared" ca="1" si="246"/>
        <v>0.16422806164505521</v>
      </c>
      <c r="U1206" t="str" cm="1">
        <f t="array" aca="1" ref="U1206" ca="1">INDEX($U$2:$U$4,RANDBETWEEN(1,ROWS($U$2:$U$4)),1)</f>
        <v>In Relationship</v>
      </c>
    </row>
    <row r="1207" spans="1:21">
      <c r="A1207">
        <v>1206</v>
      </c>
      <c r="B1207" cm="1">
        <f t="array" aca="1" ref="B1207" ca="1">INDEX($B$2:$B$3,RANDBETWEEN(1,ROWS($B$2:$B$3)),1)</f>
        <v>2021</v>
      </c>
      <c r="C1207">
        <f t="shared" ca="1" si="234"/>
        <v>1417026</v>
      </c>
      <c r="D1207" t="str" cm="1">
        <f t="array" aca="1" ref="D1207" ca="1">INDEX($D$2:$D$6,RANDBETWEEN(1,ROWS($D$2:$D$6)),1)</f>
        <v>Irini Antoniou</v>
      </c>
      <c r="E1207" s="1">
        <f t="shared" ca="1" si="235"/>
        <v>44109</v>
      </c>
      <c r="F1207">
        <f t="shared" ca="1" si="236"/>
        <v>22</v>
      </c>
      <c r="G1207" t="str" cm="1">
        <f t="array" aca="1" ref="G1207" ca="1">INDEX($G$2:$G$3,RANDBETWEEN(1,ROWS($G$2:$G$3)),1)</f>
        <v>Male</v>
      </c>
      <c r="H1207" s="1">
        <f t="shared" ca="1" si="237"/>
        <v>43386</v>
      </c>
      <c r="I1207">
        <f t="shared" ca="1" si="238"/>
        <v>20</v>
      </c>
      <c r="J1207">
        <f t="shared" ca="1" si="239"/>
        <v>15</v>
      </c>
      <c r="K1207" t="str" cm="1">
        <f t="array" aca="1" ref="K1207" ca="1">INDEX($K$2:$K$6,RANDBETWEEN(1,ROWS($K$2:$K$6)),1)</f>
        <v>France</v>
      </c>
      <c r="L1207">
        <f t="shared" ca="1" si="240"/>
        <v>87</v>
      </c>
      <c r="M1207">
        <f t="shared" ca="1" si="241"/>
        <v>163</v>
      </c>
      <c r="N1207">
        <f t="shared" ca="1" si="240"/>
        <v>62</v>
      </c>
      <c r="O1207" s="2">
        <f t="shared" ca="1" si="242"/>
        <v>43.4</v>
      </c>
      <c r="P1207" s="2">
        <f t="shared" ca="1" si="243"/>
        <v>18.599999999999998</v>
      </c>
      <c r="Q1207">
        <f t="shared" ca="1" si="244"/>
        <v>21</v>
      </c>
      <c r="R1207">
        <f t="shared" ca="1" si="244"/>
        <v>28</v>
      </c>
      <c r="S1207" s="2">
        <f t="shared" ca="1" si="245"/>
        <v>7</v>
      </c>
      <c r="T1207" s="3">
        <f t="shared" ca="1" si="246"/>
        <v>0.321997930263903</v>
      </c>
      <c r="U1207" t="str" cm="1">
        <f t="array" aca="1" ref="U1207" ca="1">INDEX($U$2:$U$4,RANDBETWEEN(1,ROWS($U$2:$U$4)),1)</f>
        <v>Married</v>
      </c>
    </row>
    <row r="1208" spans="1:21">
      <c r="A1208">
        <v>1207</v>
      </c>
      <c r="B1208" cm="1">
        <f t="array" aca="1" ref="B1208" ca="1">INDEX($B$2:$B$3,RANDBETWEEN(1,ROWS($B$2:$B$3)),1)</f>
        <v>2020</v>
      </c>
      <c r="C1208">
        <f t="shared" ca="1" si="234"/>
        <v>1492027</v>
      </c>
      <c r="D1208" t="str" cm="1">
        <f t="array" aca="1" ref="D1208" ca="1">INDEX($D$2:$D$6,RANDBETWEEN(1,ROWS($D$2:$D$6)),1)</f>
        <v>Irini Antoniou</v>
      </c>
      <c r="E1208" s="1">
        <f t="shared" ca="1" si="235"/>
        <v>44319</v>
      </c>
      <c r="F1208">
        <f t="shared" ca="1" si="236"/>
        <v>28</v>
      </c>
      <c r="G1208" t="str" cm="1">
        <f t="array" aca="1" ref="G1208" ca="1">INDEX($G$2:$G$3,RANDBETWEEN(1,ROWS($G$2:$G$3)),1)</f>
        <v>Male</v>
      </c>
      <c r="H1208" s="1">
        <f t="shared" ca="1" si="237"/>
        <v>43514</v>
      </c>
      <c r="I1208">
        <f t="shared" ca="1" si="238"/>
        <v>12</v>
      </c>
      <c r="J1208">
        <f t="shared" ca="1" si="239"/>
        <v>14</v>
      </c>
      <c r="K1208" t="str" cm="1">
        <f t="array" aca="1" ref="K1208" ca="1">INDEX($K$2:$K$6,RANDBETWEEN(1,ROWS($K$2:$K$6)),1)</f>
        <v>Australia</v>
      </c>
      <c r="L1208">
        <f t="shared" ca="1" si="240"/>
        <v>51</v>
      </c>
      <c r="M1208">
        <f t="shared" ca="1" si="241"/>
        <v>140</v>
      </c>
      <c r="N1208">
        <f t="shared" ca="1" si="240"/>
        <v>74</v>
      </c>
      <c r="O1208" s="2">
        <f t="shared" ca="1" si="242"/>
        <v>51.8</v>
      </c>
      <c r="P1208" s="2">
        <f t="shared" ca="1" si="243"/>
        <v>22.2</v>
      </c>
      <c r="Q1208">
        <f t="shared" ca="1" si="244"/>
        <v>39</v>
      </c>
      <c r="R1208">
        <f t="shared" ca="1" si="244"/>
        <v>25</v>
      </c>
      <c r="S1208" s="2">
        <f t="shared" ca="1" si="245"/>
        <v>5.2</v>
      </c>
      <c r="T1208" s="3">
        <f t="shared" ca="1" si="246"/>
        <v>0.38769552097141091</v>
      </c>
      <c r="U1208" t="str" cm="1">
        <f t="array" aca="1" ref="U1208" ca="1">INDEX($U$2:$U$4,RANDBETWEEN(1,ROWS($U$2:$U$4)),1)</f>
        <v>Married</v>
      </c>
    </row>
    <row r="1209" spans="1:21">
      <c r="A1209">
        <v>1208</v>
      </c>
      <c r="B1209" cm="1">
        <f t="array" aca="1" ref="B1209" ca="1">INDEX($B$2:$B$3,RANDBETWEEN(1,ROWS($B$2:$B$3)),1)</f>
        <v>2021</v>
      </c>
      <c r="C1209">
        <f t="shared" ca="1" si="234"/>
        <v>1447949</v>
      </c>
      <c r="D1209" t="str" cm="1">
        <f t="array" aca="1" ref="D1209" ca="1">INDEX($D$2:$D$6,RANDBETWEEN(1,ROWS($D$2:$D$6)),1)</f>
        <v>Costas Antonis</v>
      </c>
      <c r="E1209" s="1">
        <f t="shared" ca="1" si="235"/>
        <v>44159</v>
      </c>
      <c r="F1209">
        <f t="shared" ca="1" si="236"/>
        <v>18</v>
      </c>
      <c r="G1209" t="str" cm="1">
        <f t="array" aca="1" ref="G1209" ca="1">INDEX($G$2:$G$3,RANDBETWEEN(1,ROWS($G$2:$G$3)),1)</f>
        <v>Female</v>
      </c>
      <c r="H1209" s="1">
        <f t="shared" ca="1" si="237"/>
        <v>43553</v>
      </c>
      <c r="I1209">
        <f t="shared" ca="1" si="238"/>
        <v>12</v>
      </c>
      <c r="J1209">
        <f t="shared" ca="1" si="239"/>
        <v>11</v>
      </c>
      <c r="K1209" t="str" cm="1">
        <f t="array" aca="1" ref="K1209" ca="1">INDEX($K$2:$K$6,RANDBETWEEN(1,ROWS($K$2:$K$6)),1)</f>
        <v>Spain</v>
      </c>
      <c r="L1209">
        <f t="shared" ca="1" si="240"/>
        <v>55</v>
      </c>
      <c r="M1209">
        <f t="shared" ca="1" si="241"/>
        <v>161</v>
      </c>
      <c r="N1209">
        <f t="shared" ca="1" si="240"/>
        <v>52</v>
      </c>
      <c r="O1209" s="2">
        <f t="shared" ca="1" si="242"/>
        <v>36.4</v>
      </c>
      <c r="P1209" s="2">
        <f t="shared" ca="1" si="243"/>
        <v>15.6</v>
      </c>
      <c r="Q1209">
        <f t="shared" ca="1" si="244"/>
        <v>42</v>
      </c>
      <c r="R1209">
        <f t="shared" ca="1" si="244"/>
        <v>23</v>
      </c>
      <c r="S1209" s="2">
        <f t="shared" ca="1" si="245"/>
        <v>4.6000000000000005</v>
      </c>
      <c r="T1209" s="3">
        <f t="shared" ca="1" si="246"/>
        <v>0.73965054829944443</v>
      </c>
      <c r="U1209" t="str" cm="1">
        <f t="array" aca="1" ref="U1209" ca="1">INDEX($U$2:$U$4,RANDBETWEEN(1,ROWS($U$2:$U$4)),1)</f>
        <v>In Relationship</v>
      </c>
    </row>
    <row r="1210" spans="1:21">
      <c r="A1210">
        <v>1209</v>
      </c>
      <c r="B1210" cm="1">
        <f t="array" aca="1" ref="B1210" ca="1">INDEX($B$2:$B$3,RANDBETWEEN(1,ROWS($B$2:$B$3)),1)</f>
        <v>2020</v>
      </c>
      <c r="C1210">
        <f t="shared" ca="1" si="234"/>
        <v>1433148</v>
      </c>
      <c r="D1210" t="str" cm="1">
        <f t="array" aca="1" ref="D1210" ca="1">INDEX($D$2:$D$6,RANDBETWEEN(1,ROWS($D$2:$D$6)),1)</f>
        <v>Irini Antoniou</v>
      </c>
      <c r="E1210" s="1">
        <f t="shared" ca="1" si="235"/>
        <v>44348</v>
      </c>
      <c r="F1210">
        <f t="shared" ca="1" si="236"/>
        <v>27</v>
      </c>
      <c r="G1210" t="str" cm="1">
        <f t="array" aca="1" ref="G1210" ca="1">INDEX($G$2:$G$3,RANDBETWEEN(1,ROWS($G$2:$G$3)),1)</f>
        <v>Female</v>
      </c>
      <c r="H1210" s="1">
        <f t="shared" ca="1" si="237"/>
        <v>43569</v>
      </c>
      <c r="I1210">
        <f t="shared" ca="1" si="238"/>
        <v>20</v>
      </c>
      <c r="J1210">
        <f t="shared" ca="1" si="239"/>
        <v>13</v>
      </c>
      <c r="K1210" t="str" cm="1">
        <f t="array" aca="1" ref="K1210" ca="1">INDEX($K$2:$K$6,RANDBETWEEN(1,ROWS($K$2:$K$6)),1)</f>
        <v>Spain</v>
      </c>
      <c r="L1210">
        <f t="shared" ca="1" si="240"/>
        <v>75</v>
      </c>
      <c r="M1210">
        <f t="shared" ca="1" si="241"/>
        <v>141</v>
      </c>
      <c r="N1210">
        <f t="shared" ca="1" si="240"/>
        <v>99</v>
      </c>
      <c r="O1210" s="2">
        <f t="shared" ca="1" si="242"/>
        <v>69.3</v>
      </c>
      <c r="P1210" s="2">
        <f t="shared" ca="1" si="243"/>
        <v>29.7</v>
      </c>
      <c r="Q1210">
        <f t="shared" ca="1" si="244"/>
        <v>34</v>
      </c>
      <c r="R1210">
        <f t="shared" ca="1" si="244"/>
        <v>10</v>
      </c>
      <c r="S1210" s="2">
        <f t="shared" ca="1" si="245"/>
        <v>6.6000000000000005</v>
      </c>
      <c r="T1210" s="3">
        <f t="shared" ca="1" si="246"/>
        <v>0.99492854111557782</v>
      </c>
      <c r="U1210" t="str" cm="1">
        <f t="array" aca="1" ref="U1210" ca="1">INDEX($U$2:$U$4,RANDBETWEEN(1,ROWS($U$2:$U$4)),1)</f>
        <v>Single</v>
      </c>
    </row>
    <row r="1211" spans="1:21">
      <c r="A1211">
        <v>1210</v>
      </c>
      <c r="B1211" cm="1">
        <f t="array" aca="1" ref="B1211" ca="1">INDEX($B$2:$B$3,RANDBETWEEN(1,ROWS($B$2:$B$3)),1)</f>
        <v>2020</v>
      </c>
      <c r="C1211">
        <f t="shared" ca="1" si="234"/>
        <v>1491324</v>
      </c>
      <c r="D1211" t="str" cm="1">
        <f t="array" aca="1" ref="D1211" ca="1">INDEX($D$2:$D$6,RANDBETWEEN(1,ROWS($D$2:$D$6)),1)</f>
        <v>Irini Antoniou</v>
      </c>
      <c r="E1211" s="1">
        <f t="shared" ca="1" si="235"/>
        <v>44381</v>
      </c>
      <c r="F1211">
        <f t="shared" ca="1" si="236"/>
        <v>28</v>
      </c>
      <c r="G1211" t="str" cm="1">
        <f t="array" aca="1" ref="G1211" ca="1">INDEX($G$2:$G$3,RANDBETWEEN(1,ROWS($G$2:$G$3)),1)</f>
        <v>Female</v>
      </c>
      <c r="H1211" s="1">
        <f t="shared" ca="1" si="237"/>
        <v>43454</v>
      </c>
      <c r="I1211">
        <f t="shared" ca="1" si="238"/>
        <v>18</v>
      </c>
      <c r="J1211">
        <f t="shared" ca="1" si="239"/>
        <v>14</v>
      </c>
      <c r="K1211" t="str" cm="1">
        <f t="array" aca="1" ref="K1211" ca="1">INDEX($K$2:$K$6,RANDBETWEEN(1,ROWS($K$2:$K$6)),1)</f>
        <v>France</v>
      </c>
      <c r="L1211">
        <f t="shared" ca="1" si="240"/>
        <v>81</v>
      </c>
      <c r="M1211">
        <f t="shared" ca="1" si="241"/>
        <v>157</v>
      </c>
      <c r="N1211">
        <f t="shared" ca="1" si="240"/>
        <v>69</v>
      </c>
      <c r="O1211" s="2">
        <f t="shared" ca="1" si="242"/>
        <v>48.3</v>
      </c>
      <c r="P1211" s="2">
        <f t="shared" ca="1" si="243"/>
        <v>20.7</v>
      </c>
      <c r="Q1211">
        <f t="shared" ca="1" si="244"/>
        <v>10</v>
      </c>
      <c r="R1211">
        <f t="shared" ca="1" si="244"/>
        <v>10</v>
      </c>
      <c r="S1211" s="2">
        <f t="shared" ca="1" si="245"/>
        <v>6.4</v>
      </c>
      <c r="T1211" s="3">
        <f t="shared" ca="1" si="246"/>
        <v>0.57998812548009249</v>
      </c>
      <c r="U1211" t="str" cm="1">
        <f t="array" aca="1" ref="U1211" ca="1">INDEX($U$2:$U$4,RANDBETWEEN(1,ROWS($U$2:$U$4)),1)</f>
        <v>Married</v>
      </c>
    </row>
    <row r="1212" spans="1:21">
      <c r="A1212">
        <v>1211</v>
      </c>
      <c r="B1212" cm="1">
        <f t="array" aca="1" ref="B1212" ca="1">INDEX($B$2:$B$3,RANDBETWEEN(1,ROWS($B$2:$B$3)),1)</f>
        <v>2020</v>
      </c>
      <c r="C1212">
        <f t="shared" ca="1" si="234"/>
        <v>1496339</v>
      </c>
      <c r="D1212" t="str" cm="1">
        <f t="array" aca="1" ref="D1212" ca="1">INDEX($D$2:$D$6,RANDBETWEEN(1,ROWS($D$2:$D$6)),1)</f>
        <v>Irini Antoniou</v>
      </c>
      <c r="E1212" s="1">
        <f t="shared" ca="1" si="235"/>
        <v>44404</v>
      </c>
      <c r="F1212">
        <f t="shared" ca="1" si="236"/>
        <v>24</v>
      </c>
      <c r="G1212" t="str" cm="1">
        <f t="array" aca="1" ref="G1212" ca="1">INDEX($G$2:$G$3,RANDBETWEEN(1,ROWS($G$2:$G$3)),1)</f>
        <v>Female</v>
      </c>
      <c r="H1212" s="1">
        <f t="shared" ca="1" si="237"/>
        <v>43436</v>
      </c>
      <c r="I1212">
        <f t="shared" ca="1" si="238"/>
        <v>11</v>
      </c>
      <c r="J1212">
        <f t="shared" ca="1" si="239"/>
        <v>15</v>
      </c>
      <c r="K1212" t="str" cm="1">
        <f t="array" aca="1" ref="K1212" ca="1">INDEX($K$2:$K$6,RANDBETWEEN(1,ROWS($K$2:$K$6)),1)</f>
        <v>Spain</v>
      </c>
      <c r="L1212">
        <f t="shared" ca="1" si="240"/>
        <v>80</v>
      </c>
      <c r="M1212">
        <f t="shared" ca="1" si="241"/>
        <v>179</v>
      </c>
      <c r="N1212">
        <f t="shared" ca="1" si="240"/>
        <v>73</v>
      </c>
      <c r="O1212" s="2">
        <f t="shared" ca="1" si="242"/>
        <v>51.099999999999994</v>
      </c>
      <c r="P1212" s="2">
        <f t="shared" ca="1" si="243"/>
        <v>21.9</v>
      </c>
      <c r="Q1212">
        <f t="shared" ca="1" si="244"/>
        <v>10</v>
      </c>
      <c r="R1212">
        <f t="shared" ca="1" si="244"/>
        <v>23</v>
      </c>
      <c r="S1212" s="2">
        <f t="shared" ca="1" si="245"/>
        <v>5.2</v>
      </c>
      <c r="T1212" s="3">
        <f t="shared" ca="1" si="246"/>
        <v>0.85864705099583427</v>
      </c>
      <c r="U1212" t="str" cm="1">
        <f t="array" aca="1" ref="U1212" ca="1">INDEX($U$2:$U$4,RANDBETWEEN(1,ROWS($U$2:$U$4)),1)</f>
        <v>Single</v>
      </c>
    </row>
    <row r="1213" spans="1:21">
      <c r="A1213">
        <v>1212</v>
      </c>
      <c r="B1213" cm="1">
        <f t="array" aca="1" ref="B1213" ca="1">INDEX($B$2:$B$3,RANDBETWEEN(1,ROWS($B$2:$B$3)),1)</f>
        <v>2020</v>
      </c>
      <c r="C1213">
        <f t="shared" ca="1" si="234"/>
        <v>1432740</v>
      </c>
      <c r="D1213" t="str" cm="1">
        <f t="array" aca="1" ref="D1213" ca="1">INDEX($D$2:$D$6,RANDBETWEEN(1,ROWS($D$2:$D$6)),1)</f>
        <v>Irini Antoniou</v>
      </c>
      <c r="E1213" s="1">
        <f t="shared" ca="1" si="235"/>
        <v>44140</v>
      </c>
      <c r="F1213">
        <f t="shared" ca="1" si="236"/>
        <v>18</v>
      </c>
      <c r="G1213" t="str" cm="1">
        <f t="array" aca="1" ref="G1213" ca="1">INDEX($G$2:$G$3,RANDBETWEEN(1,ROWS($G$2:$G$3)),1)</f>
        <v>Female</v>
      </c>
      <c r="H1213" s="1">
        <f t="shared" ca="1" si="237"/>
        <v>43554</v>
      </c>
      <c r="I1213">
        <f t="shared" ca="1" si="238"/>
        <v>12</v>
      </c>
      <c r="J1213">
        <f t="shared" ca="1" si="239"/>
        <v>9</v>
      </c>
      <c r="K1213" t="str" cm="1">
        <f t="array" aca="1" ref="K1213" ca="1">INDEX($K$2:$K$6,RANDBETWEEN(1,ROWS($K$2:$K$6)),1)</f>
        <v>Australia</v>
      </c>
      <c r="L1213">
        <f t="shared" ca="1" si="240"/>
        <v>58</v>
      </c>
      <c r="M1213">
        <f t="shared" ca="1" si="241"/>
        <v>110</v>
      </c>
      <c r="N1213">
        <f t="shared" ca="1" si="240"/>
        <v>53</v>
      </c>
      <c r="O1213" s="2">
        <f t="shared" ca="1" si="242"/>
        <v>37.099999999999994</v>
      </c>
      <c r="P1213" s="2">
        <f t="shared" ca="1" si="243"/>
        <v>15.899999999999999</v>
      </c>
      <c r="Q1213">
        <f t="shared" ca="1" si="244"/>
        <v>20</v>
      </c>
      <c r="R1213">
        <f t="shared" ca="1" si="244"/>
        <v>43</v>
      </c>
      <c r="S1213" s="2">
        <f t="shared" ca="1" si="245"/>
        <v>4.2</v>
      </c>
      <c r="T1213" s="3">
        <f t="shared" ca="1" si="246"/>
        <v>0.97476087152817847</v>
      </c>
      <c r="U1213" t="str" cm="1">
        <f t="array" aca="1" ref="U1213" ca="1">INDEX($U$2:$U$4,RANDBETWEEN(1,ROWS($U$2:$U$4)),1)</f>
        <v>Married</v>
      </c>
    </row>
    <row r="1214" spans="1:21">
      <c r="A1214">
        <v>1213</v>
      </c>
      <c r="B1214" cm="1">
        <f t="array" aca="1" ref="B1214" ca="1">INDEX($B$2:$B$3,RANDBETWEEN(1,ROWS($B$2:$B$3)),1)</f>
        <v>2021</v>
      </c>
      <c r="C1214">
        <f t="shared" ca="1" si="234"/>
        <v>1413314</v>
      </c>
      <c r="D1214" t="str" cm="1">
        <f t="array" aca="1" ref="D1214" ca="1">INDEX($D$2:$D$6,RANDBETWEEN(1,ROWS($D$2:$D$6)),1)</f>
        <v>Irini Antoniou</v>
      </c>
      <c r="E1214" s="1">
        <f t="shared" ca="1" si="235"/>
        <v>44326</v>
      </c>
      <c r="F1214">
        <f t="shared" ca="1" si="236"/>
        <v>23</v>
      </c>
      <c r="G1214" t="str" cm="1">
        <f t="array" aca="1" ref="G1214" ca="1">INDEX($G$2:$G$3,RANDBETWEEN(1,ROWS($G$2:$G$3)),1)</f>
        <v>Male</v>
      </c>
      <c r="H1214" s="1">
        <f t="shared" ca="1" si="237"/>
        <v>43455</v>
      </c>
      <c r="I1214">
        <f t="shared" ca="1" si="238"/>
        <v>19</v>
      </c>
      <c r="J1214">
        <f t="shared" ca="1" si="239"/>
        <v>14</v>
      </c>
      <c r="K1214" t="str" cm="1">
        <f t="array" aca="1" ref="K1214" ca="1">INDEX($K$2:$K$6,RANDBETWEEN(1,ROWS($K$2:$K$6)),1)</f>
        <v>Canada</v>
      </c>
      <c r="L1214">
        <f t="shared" ca="1" si="240"/>
        <v>82</v>
      </c>
      <c r="M1214">
        <f t="shared" ca="1" si="241"/>
        <v>169</v>
      </c>
      <c r="N1214">
        <f t="shared" ca="1" si="240"/>
        <v>67</v>
      </c>
      <c r="O1214" s="2">
        <f t="shared" ca="1" si="242"/>
        <v>46.9</v>
      </c>
      <c r="P1214" s="2">
        <f t="shared" ca="1" si="243"/>
        <v>20.099999999999998</v>
      </c>
      <c r="Q1214">
        <f t="shared" ca="1" si="244"/>
        <v>29</v>
      </c>
      <c r="R1214">
        <f t="shared" ca="1" si="244"/>
        <v>28</v>
      </c>
      <c r="S1214" s="2">
        <f t="shared" ca="1" si="245"/>
        <v>6.6000000000000005</v>
      </c>
      <c r="T1214" s="3">
        <f t="shared" ca="1" si="246"/>
        <v>0.70596351535897428</v>
      </c>
      <c r="U1214" t="str" cm="1">
        <f t="array" aca="1" ref="U1214" ca="1">INDEX($U$2:$U$4,RANDBETWEEN(1,ROWS($U$2:$U$4)),1)</f>
        <v>In Relationship</v>
      </c>
    </row>
    <row r="1215" spans="1:21">
      <c r="A1215">
        <v>1214</v>
      </c>
      <c r="B1215" cm="1">
        <f t="array" aca="1" ref="B1215" ca="1">INDEX($B$2:$B$3,RANDBETWEEN(1,ROWS($B$2:$B$3)),1)</f>
        <v>2021</v>
      </c>
      <c r="C1215">
        <f t="shared" ca="1" si="234"/>
        <v>1470929</v>
      </c>
      <c r="D1215" t="str" cm="1">
        <f t="array" aca="1" ref="D1215" ca="1">INDEX($D$2:$D$6,RANDBETWEEN(1,ROWS($D$2:$D$6)),1)</f>
        <v>Irini Antoniou</v>
      </c>
      <c r="E1215" s="1">
        <f t="shared" ca="1" si="235"/>
        <v>44110</v>
      </c>
      <c r="F1215">
        <f t="shared" ca="1" si="236"/>
        <v>18</v>
      </c>
      <c r="G1215" t="str" cm="1">
        <f t="array" aca="1" ref="G1215" ca="1">INDEX($G$2:$G$3,RANDBETWEEN(1,ROWS($G$2:$G$3)),1)</f>
        <v>Male</v>
      </c>
      <c r="H1215" s="1">
        <f t="shared" ca="1" si="237"/>
        <v>43676</v>
      </c>
      <c r="I1215">
        <f t="shared" ca="1" si="238"/>
        <v>12</v>
      </c>
      <c r="J1215">
        <f t="shared" ca="1" si="239"/>
        <v>10</v>
      </c>
      <c r="K1215" t="str" cm="1">
        <f t="array" aca="1" ref="K1215" ca="1">INDEX($K$2:$K$6,RANDBETWEEN(1,ROWS($K$2:$K$6)),1)</f>
        <v>Australia</v>
      </c>
      <c r="L1215">
        <f t="shared" ca="1" si="240"/>
        <v>96</v>
      </c>
      <c r="M1215">
        <f t="shared" ca="1" si="241"/>
        <v>196</v>
      </c>
      <c r="N1215">
        <f t="shared" ca="1" si="240"/>
        <v>92</v>
      </c>
      <c r="O1215" s="2">
        <f t="shared" ca="1" si="242"/>
        <v>64.399999999999991</v>
      </c>
      <c r="P1215" s="2">
        <f t="shared" ca="1" si="243"/>
        <v>27.599999999999998</v>
      </c>
      <c r="Q1215">
        <f t="shared" ca="1" si="244"/>
        <v>31</v>
      </c>
      <c r="R1215">
        <f t="shared" ca="1" si="244"/>
        <v>37</v>
      </c>
      <c r="S1215" s="2">
        <f t="shared" ca="1" si="245"/>
        <v>4.4000000000000004</v>
      </c>
      <c r="T1215" s="3">
        <f t="shared" ca="1" si="246"/>
        <v>0.13812628216058331</v>
      </c>
      <c r="U1215" t="str" cm="1">
        <f t="array" aca="1" ref="U1215" ca="1">INDEX($U$2:$U$4,RANDBETWEEN(1,ROWS($U$2:$U$4)),1)</f>
        <v>In Relationship</v>
      </c>
    </row>
    <row r="1216" spans="1:21">
      <c r="A1216">
        <v>1215</v>
      </c>
      <c r="B1216" cm="1">
        <f t="array" aca="1" ref="B1216" ca="1">INDEX($B$2:$B$3,RANDBETWEEN(1,ROWS($B$2:$B$3)),1)</f>
        <v>2020</v>
      </c>
      <c r="C1216">
        <f t="shared" ca="1" si="234"/>
        <v>1459557</v>
      </c>
      <c r="D1216" t="str" cm="1">
        <f t="array" aca="1" ref="D1216" ca="1">INDEX($D$2:$D$6,RANDBETWEEN(1,ROWS($D$2:$D$6)),1)</f>
        <v>Marios Katsaros</v>
      </c>
      <c r="E1216" s="1">
        <f t="shared" ca="1" si="235"/>
        <v>44234</v>
      </c>
      <c r="F1216">
        <f t="shared" ca="1" si="236"/>
        <v>22</v>
      </c>
      <c r="G1216" t="str" cm="1">
        <f t="array" aca="1" ref="G1216" ca="1">INDEX($G$2:$G$3,RANDBETWEEN(1,ROWS($G$2:$G$3)),1)</f>
        <v>Female</v>
      </c>
      <c r="H1216" s="1">
        <f t="shared" ca="1" si="237"/>
        <v>43425</v>
      </c>
      <c r="I1216">
        <f t="shared" ca="1" si="238"/>
        <v>12</v>
      </c>
      <c r="J1216">
        <f t="shared" ca="1" si="239"/>
        <v>11</v>
      </c>
      <c r="K1216" t="str" cm="1">
        <f t="array" aca="1" ref="K1216" ca="1">INDEX($K$2:$K$6,RANDBETWEEN(1,ROWS($K$2:$K$6)),1)</f>
        <v>Canada</v>
      </c>
      <c r="L1216">
        <f t="shared" ca="1" si="240"/>
        <v>98</v>
      </c>
      <c r="M1216">
        <f t="shared" ca="1" si="241"/>
        <v>192</v>
      </c>
      <c r="N1216">
        <f t="shared" ca="1" si="240"/>
        <v>76</v>
      </c>
      <c r="O1216" s="2">
        <f t="shared" ca="1" si="242"/>
        <v>53.199999999999996</v>
      </c>
      <c r="P1216" s="2">
        <f t="shared" ca="1" si="243"/>
        <v>22.8</v>
      </c>
      <c r="Q1216">
        <f t="shared" ca="1" si="244"/>
        <v>13</v>
      </c>
      <c r="R1216">
        <f t="shared" ca="1" si="244"/>
        <v>27</v>
      </c>
      <c r="S1216" s="2">
        <f t="shared" ca="1" si="245"/>
        <v>4.6000000000000005</v>
      </c>
      <c r="T1216" s="3">
        <f t="shared" ca="1" si="246"/>
        <v>0.50718594605082579</v>
      </c>
      <c r="U1216" t="str" cm="1">
        <f t="array" aca="1" ref="U1216" ca="1">INDEX($U$2:$U$4,RANDBETWEEN(1,ROWS($U$2:$U$4)),1)</f>
        <v>Single</v>
      </c>
    </row>
    <row r="1217" spans="1:21">
      <c r="A1217">
        <v>1216</v>
      </c>
      <c r="B1217" cm="1">
        <f t="array" aca="1" ref="B1217" ca="1">INDEX($B$2:$B$3,RANDBETWEEN(1,ROWS($B$2:$B$3)),1)</f>
        <v>2021</v>
      </c>
      <c r="C1217">
        <f t="shared" ca="1" si="234"/>
        <v>1432731</v>
      </c>
      <c r="D1217" t="str" cm="1">
        <f t="array" aca="1" ref="D1217" ca="1">INDEX($D$2:$D$6,RANDBETWEEN(1,ROWS($D$2:$D$6)),1)</f>
        <v>Costas Antonis</v>
      </c>
      <c r="E1217" s="1">
        <f t="shared" ca="1" si="235"/>
        <v>44224</v>
      </c>
      <c r="F1217">
        <f t="shared" ca="1" si="236"/>
        <v>20</v>
      </c>
      <c r="G1217" t="str" cm="1">
        <f t="array" aca="1" ref="G1217" ca="1">INDEX($G$2:$G$3,RANDBETWEEN(1,ROWS($G$2:$G$3)),1)</f>
        <v>Male</v>
      </c>
      <c r="H1217" s="1">
        <f t="shared" ca="1" si="237"/>
        <v>43668</v>
      </c>
      <c r="I1217">
        <f t="shared" ca="1" si="238"/>
        <v>17</v>
      </c>
      <c r="J1217">
        <f t="shared" ca="1" si="239"/>
        <v>13</v>
      </c>
      <c r="K1217" t="str" cm="1">
        <f t="array" aca="1" ref="K1217" ca="1">INDEX($K$2:$K$6,RANDBETWEEN(1,ROWS($K$2:$K$6)),1)</f>
        <v>France</v>
      </c>
      <c r="L1217">
        <f t="shared" ca="1" si="240"/>
        <v>72</v>
      </c>
      <c r="M1217">
        <f t="shared" ca="1" si="241"/>
        <v>199</v>
      </c>
      <c r="N1217">
        <f t="shared" ca="1" si="240"/>
        <v>71</v>
      </c>
      <c r="O1217" s="2">
        <f t="shared" ca="1" si="242"/>
        <v>49.699999999999996</v>
      </c>
      <c r="P1217" s="2">
        <f t="shared" ca="1" si="243"/>
        <v>21.3</v>
      </c>
      <c r="Q1217">
        <f t="shared" ca="1" si="244"/>
        <v>41</v>
      </c>
      <c r="R1217">
        <f t="shared" ca="1" si="244"/>
        <v>43</v>
      </c>
      <c r="S1217" s="2">
        <f t="shared" ca="1" si="245"/>
        <v>6</v>
      </c>
      <c r="T1217" s="3">
        <f t="shared" ca="1" si="246"/>
        <v>7.2591447116717722E-3</v>
      </c>
      <c r="U1217" t="str" cm="1">
        <f t="array" aca="1" ref="U1217" ca="1">INDEX($U$2:$U$4,RANDBETWEEN(1,ROWS($U$2:$U$4)),1)</f>
        <v>In Relationship</v>
      </c>
    </row>
    <row r="1218" spans="1:21">
      <c r="A1218">
        <v>1217</v>
      </c>
      <c r="B1218" cm="1">
        <f t="array" aca="1" ref="B1218" ca="1">INDEX($B$2:$B$3,RANDBETWEEN(1,ROWS($B$2:$B$3)),1)</f>
        <v>2021</v>
      </c>
      <c r="C1218">
        <f t="shared" ca="1" si="234"/>
        <v>1433741</v>
      </c>
      <c r="D1218" t="str" cm="1">
        <f t="array" aca="1" ref="D1218" ca="1">INDEX($D$2:$D$6,RANDBETWEEN(1,ROWS($D$2:$D$6)),1)</f>
        <v>Periklis Andreas</v>
      </c>
      <c r="E1218" s="1">
        <f t="shared" ca="1" si="235"/>
        <v>44119</v>
      </c>
      <c r="F1218">
        <f t="shared" ca="1" si="236"/>
        <v>20</v>
      </c>
      <c r="G1218" t="str" cm="1">
        <f t="array" aca="1" ref="G1218" ca="1">INDEX($G$2:$G$3,RANDBETWEEN(1,ROWS($G$2:$G$3)),1)</f>
        <v>Female</v>
      </c>
      <c r="H1218" s="1">
        <f t="shared" ca="1" si="237"/>
        <v>43367</v>
      </c>
      <c r="I1218">
        <f t="shared" ca="1" si="238"/>
        <v>10</v>
      </c>
      <c r="J1218">
        <f t="shared" ca="1" si="239"/>
        <v>12</v>
      </c>
      <c r="K1218" t="str" cm="1">
        <f t="array" aca="1" ref="K1218" ca="1">INDEX($K$2:$K$6,RANDBETWEEN(1,ROWS($K$2:$K$6)),1)</f>
        <v>France</v>
      </c>
      <c r="L1218">
        <f t="shared" ca="1" si="240"/>
        <v>89</v>
      </c>
      <c r="M1218">
        <f t="shared" ca="1" si="241"/>
        <v>115</v>
      </c>
      <c r="N1218">
        <f t="shared" ca="1" si="240"/>
        <v>56</v>
      </c>
      <c r="O1218" s="2">
        <f t="shared" ca="1" si="242"/>
        <v>39.199999999999996</v>
      </c>
      <c r="P1218" s="2">
        <f t="shared" ca="1" si="243"/>
        <v>16.8</v>
      </c>
      <c r="Q1218">
        <f t="shared" ca="1" si="244"/>
        <v>24</v>
      </c>
      <c r="R1218">
        <f t="shared" ca="1" si="244"/>
        <v>27</v>
      </c>
      <c r="S1218" s="2">
        <f t="shared" ca="1" si="245"/>
        <v>4.4000000000000004</v>
      </c>
      <c r="T1218" s="3">
        <f t="shared" ca="1" si="246"/>
        <v>0.31826801169464147</v>
      </c>
      <c r="U1218" t="str" cm="1">
        <f t="array" aca="1" ref="U1218" ca="1">INDEX($U$2:$U$4,RANDBETWEEN(1,ROWS($U$2:$U$4)),1)</f>
        <v>Single</v>
      </c>
    </row>
    <row r="1219" spans="1:21">
      <c r="A1219">
        <v>1218</v>
      </c>
      <c r="B1219" cm="1">
        <f t="array" aca="1" ref="B1219" ca="1">INDEX($B$2:$B$3,RANDBETWEEN(1,ROWS($B$2:$B$3)),1)</f>
        <v>2021</v>
      </c>
      <c r="C1219">
        <f t="shared" ref="C1219:C1282" ca="1" si="247">RANDBETWEEN(1400045,1500098)</f>
        <v>1420602</v>
      </c>
      <c r="D1219" t="str" cm="1">
        <f t="array" aca="1" ref="D1219" ca="1">INDEX($D$2:$D$6,RANDBETWEEN(1,ROWS($D$2:$D$6)),1)</f>
        <v>Marios Katsaros</v>
      </c>
      <c r="E1219" s="1">
        <f t="shared" ref="E1219:E1282" ca="1" si="248">RANDBETWEEN(DATE(2020,6,1),DATE(2021,7,30))</f>
        <v>44125</v>
      </c>
      <c r="F1219">
        <f t="shared" ref="F1219:F1282" ca="1" si="249">RANDBETWEEN(18,28)</f>
        <v>18</v>
      </c>
      <c r="G1219" t="str" cm="1">
        <f t="array" aca="1" ref="G1219" ca="1">INDEX($G$2:$G$3,RANDBETWEEN(1,ROWS($G$2:$G$3)),1)</f>
        <v>Male</v>
      </c>
      <c r="H1219" s="1">
        <f t="shared" ref="H1219:H1282" ca="1" si="250">RANDBETWEEN(DATE(2018,6,1),DATE(2019,7,30))</f>
        <v>43648</v>
      </c>
      <c r="I1219">
        <f t="shared" ref="I1219:I1282" ca="1" si="251">RANDBETWEEN(10,20)</f>
        <v>10</v>
      </c>
      <c r="J1219">
        <f t="shared" ref="J1219:J1282" ca="1" si="252">RANDBETWEEN(8,15)</f>
        <v>13</v>
      </c>
      <c r="K1219" t="str" cm="1">
        <f t="array" aca="1" ref="K1219" ca="1">INDEX($K$2:$K$6,RANDBETWEEN(1,ROWS($K$2:$K$6)),1)</f>
        <v>France</v>
      </c>
      <c r="L1219">
        <f t="shared" ref="L1219:N1282" ca="1" si="253">RANDBETWEEN(50,100)</f>
        <v>75</v>
      </c>
      <c r="M1219">
        <f t="shared" ref="M1219:M1282" ca="1" si="254">RANDBETWEEN(100,200)</f>
        <v>155</v>
      </c>
      <c r="N1219">
        <f t="shared" ca="1" si="253"/>
        <v>78</v>
      </c>
      <c r="O1219" s="2">
        <f t="shared" ref="O1219:O1282" ca="1" si="255">N1219*0.7</f>
        <v>54.599999999999994</v>
      </c>
      <c r="P1219" s="2">
        <f t="shared" ref="P1219:P1282" ca="1" si="256">N1219*0.3</f>
        <v>23.4</v>
      </c>
      <c r="Q1219">
        <f t="shared" ref="Q1219:R1282" ca="1" si="257">RANDBETWEEN(10,50)</f>
        <v>44</v>
      </c>
      <c r="R1219">
        <f t="shared" ca="1" si="257"/>
        <v>14</v>
      </c>
      <c r="S1219" s="2">
        <f t="shared" ref="S1219:S1282" ca="1" si="258">SUM(I1219:J1219)*0.2</f>
        <v>4.6000000000000005</v>
      </c>
      <c r="T1219" s="3">
        <f t="shared" ref="T1219:T1282" ca="1" si="259">RAND()</f>
        <v>0.99050466845524809</v>
      </c>
      <c r="U1219" t="str" cm="1">
        <f t="array" aca="1" ref="U1219" ca="1">INDEX($U$2:$U$4,RANDBETWEEN(1,ROWS($U$2:$U$4)),1)</f>
        <v>Single</v>
      </c>
    </row>
    <row r="1220" spans="1:21">
      <c r="A1220">
        <v>1219</v>
      </c>
      <c r="B1220" cm="1">
        <f t="array" aca="1" ref="B1220" ca="1">INDEX($B$2:$B$3,RANDBETWEEN(1,ROWS($B$2:$B$3)),1)</f>
        <v>2020</v>
      </c>
      <c r="C1220">
        <f t="shared" ca="1" si="247"/>
        <v>1429511</v>
      </c>
      <c r="D1220" t="str" cm="1">
        <f t="array" aca="1" ref="D1220" ca="1">INDEX($D$2:$D$6,RANDBETWEEN(1,ROWS($D$2:$D$6)),1)</f>
        <v>Costas Antonis</v>
      </c>
      <c r="E1220" s="1">
        <f t="shared" ca="1" si="248"/>
        <v>43999</v>
      </c>
      <c r="F1220">
        <f t="shared" ca="1" si="249"/>
        <v>25</v>
      </c>
      <c r="G1220" t="str" cm="1">
        <f t="array" aca="1" ref="G1220" ca="1">INDEX($G$2:$G$3,RANDBETWEEN(1,ROWS($G$2:$G$3)),1)</f>
        <v>Female</v>
      </c>
      <c r="H1220" s="1">
        <f t="shared" ca="1" si="250"/>
        <v>43594</v>
      </c>
      <c r="I1220">
        <f t="shared" ca="1" si="251"/>
        <v>20</v>
      </c>
      <c r="J1220">
        <f t="shared" ca="1" si="252"/>
        <v>12</v>
      </c>
      <c r="K1220" t="str" cm="1">
        <f t="array" aca="1" ref="K1220" ca="1">INDEX($K$2:$K$6,RANDBETWEEN(1,ROWS($K$2:$K$6)),1)</f>
        <v>Spain</v>
      </c>
      <c r="L1220">
        <f t="shared" ca="1" si="253"/>
        <v>74</v>
      </c>
      <c r="M1220">
        <f t="shared" ca="1" si="254"/>
        <v>108</v>
      </c>
      <c r="N1220">
        <f t="shared" ca="1" si="253"/>
        <v>51</v>
      </c>
      <c r="O1220" s="2">
        <f t="shared" ca="1" si="255"/>
        <v>35.699999999999996</v>
      </c>
      <c r="P1220" s="2">
        <f t="shared" ca="1" si="256"/>
        <v>15.299999999999999</v>
      </c>
      <c r="Q1220">
        <f t="shared" ca="1" si="257"/>
        <v>31</v>
      </c>
      <c r="R1220">
        <f t="shared" ca="1" si="257"/>
        <v>38</v>
      </c>
      <c r="S1220" s="2">
        <f t="shared" ca="1" si="258"/>
        <v>6.4</v>
      </c>
      <c r="T1220" s="3">
        <f t="shared" ca="1" si="259"/>
        <v>0.96816150857137495</v>
      </c>
      <c r="U1220" t="str" cm="1">
        <f t="array" aca="1" ref="U1220" ca="1">INDEX($U$2:$U$4,RANDBETWEEN(1,ROWS($U$2:$U$4)),1)</f>
        <v>In Relationship</v>
      </c>
    </row>
    <row r="1221" spans="1:21">
      <c r="A1221">
        <v>1220</v>
      </c>
      <c r="B1221" cm="1">
        <f t="array" aca="1" ref="B1221" ca="1">INDEX($B$2:$B$3,RANDBETWEEN(1,ROWS($B$2:$B$3)),1)</f>
        <v>2021</v>
      </c>
      <c r="C1221">
        <f t="shared" ca="1" si="247"/>
        <v>1485110</v>
      </c>
      <c r="D1221" t="str" cm="1">
        <f t="array" aca="1" ref="D1221" ca="1">INDEX($D$2:$D$6,RANDBETWEEN(1,ROWS($D$2:$D$6)),1)</f>
        <v>Irini Antoniou</v>
      </c>
      <c r="E1221" s="1">
        <f t="shared" ca="1" si="248"/>
        <v>44329</v>
      </c>
      <c r="F1221">
        <f t="shared" ca="1" si="249"/>
        <v>25</v>
      </c>
      <c r="G1221" t="str" cm="1">
        <f t="array" aca="1" ref="G1221" ca="1">INDEX($G$2:$G$3,RANDBETWEEN(1,ROWS($G$2:$G$3)),1)</f>
        <v>Male</v>
      </c>
      <c r="H1221" s="1">
        <f t="shared" ca="1" si="250"/>
        <v>43292</v>
      </c>
      <c r="I1221">
        <f t="shared" ca="1" si="251"/>
        <v>15</v>
      </c>
      <c r="J1221">
        <f t="shared" ca="1" si="252"/>
        <v>13</v>
      </c>
      <c r="K1221" t="str" cm="1">
        <f t="array" aca="1" ref="K1221" ca="1">INDEX($K$2:$K$6,RANDBETWEEN(1,ROWS($K$2:$K$6)),1)</f>
        <v>France</v>
      </c>
      <c r="L1221">
        <f t="shared" ca="1" si="253"/>
        <v>76</v>
      </c>
      <c r="M1221">
        <f t="shared" ca="1" si="254"/>
        <v>195</v>
      </c>
      <c r="N1221">
        <f t="shared" ca="1" si="253"/>
        <v>58</v>
      </c>
      <c r="O1221" s="2">
        <f t="shared" ca="1" si="255"/>
        <v>40.599999999999994</v>
      </c>
      <c r="P1221" s="2">
        <f t="shared" ca="1" si="256"/>
        <v>17.399999999999999</v>
      </c>
      <c r="Q1221">
        <f t="shared" ca="1" si="257"/>
        <v>50</v>
      </c>
      <c r="R1221">
        <f t="shared" ca="1" si="257"/>
        <v>16</v>
      </c>
      <c r="S1221" s="2">
        <f t="shared" ca="1" si="258"/>
        <v>5.6000000000000005</v>
      </c>
      <c r="T1221" s="3">
        <f t="shared" ca="1" si="259"/>
        <v>0.31918534752153449</v>
      </c>
      <c r="U1221" t="str" cm="1">
        <f t="array" aca="1" ref="U1221" ca="1">INDEX($U$2:$U$4,RANDBETWEEN(1,ROWS($U$2:$U$4)),1)</f>
        <v>Married</v>
      </c>
    </row>
    <row r="1222" spans="1:21">
      <c r="A1222">
        <v>1221</v>
      </c>
      <c r="B1222" cm="1">
        <f t="array" aca="1" ref="B1222" ca="1">INDEX($B$2:$B$3,RANDBETWEEN(1,ROWS($B$2:$B$3)),1)</f>
        <v>2020</v>
      </c>
      <c r="C1222">
        <f t="shared" ca="1" si="247"/>
        <v>1465282</v>
      </c>
      <c r="D1222" t="str" cm="1">
        <f t="array" aca="1" ref="D1222" ca="1">INDEX($D$2:$D$6,RANDBETWEEN(1,ROWS($D$2:$D$6)),1)</f>
        <v>Foteini Antonis</v>
      </c>
      <c r="E1222" s="1">
        <f t="shared" ca="1" si="248"/>
        <v>44263</v>
      </c>
      <c r="F1222">
        <f t="shared" ca="1" si="249"/>
        <v>21</v>
      </c>
      <c r="G1222" t="str" cm="1">
        <f t="array" aca="1" ref="G1222" ca="1">INDEX($G$2:$G$3,RANDBETWEEN(1,ROWS($G$2:$G$3)),1)</f>
        <v>Male</v>
      </c>
      <c r="H1222" s="1">
        <f t="shared" ca="1" si="250"/>
        <v>43267</v>
      </c>
      <c r="I1222">
        <f t="shared" ca="1" si="251"/>
        <v>18</v>
      </c>
      <c r="J1222">
        <f t="shared" ca="1" si="252"/>
        <v>11</v>
      </c>
      <c r="K1222" t="str" cm="1">
        <f t="array" aca="1" ref="K1222" ca="1">INDEX($K$2:$K$6,RANDBETWEEN(1,ROWS($K$2:$K$6)),1)</f>
        <v>Germany</v>
      </c>
      <c r="L1222">
        <f t="shared" ca="1" si="253"/>
        <v>81</v>
      </c>
      <c r="M1222">
        <f t="shared" ca="1" si="254"/>
        <v>181</v>
      </c>
      <c r="N1222">
        <f t="shared" ca="1" si="253"/>
        <v>100</v>
      </c>
      <c r="O1222" s="2">
        <f t="shared" ca="1" si="255"/>
        <v>70</v>
      </c>
      <c r="P1222" s="2">
        <f t="shared" ca="1" si="256"/>
        <v>30</v>
      </c>
      <c r="Q1222">
        <f t="shared" ca="1" si="257"/>
        <v>39</v>
      </c>
      <c r="R1222">
        <f t="shared" ca="1" si="257"/>
        <v>28</v>
      </c>
      <c r="S1222" s="2">
        <f t="shared" ca="1" si="258"/>
        <v>5.8000000000000007</v>
      </c>
      <c r="T1222" s="3">
        <f t="shared" ca="1" si="259"/>
        <v>0.730473380306361</v>
      </c>
      <c r="U1222" t="str" cm="1">
        <f t="array" aca="1" ref="U1222" ca="1">INDEX($U$2:$U$4,RANDBETWEEN(1,ROWS($U$2:$U$4)),1)</f>
        <v>In Relationship</v>
      </c>
    </row>
    <row r="1223" spans="1:21">
      <c r="A1223">
        <v>1222</v>
      </c>
      <c r="B1223" cm="1">
        <f t="array" aca="1" ref="B1223" ca="1">INDEX($B$2:$B$3,RANDBETWEEN(1,ROWS($B$2:$B$3)),1)</f>
        <v>2020</v>
      </c>
      <c r="C1223">
        <f t="shared" ca="1" si="247"/>
        <v>1403940</v>
      </c>
      <c r="D1223" t="str" cm="1">
        <f t="array" aca="1" ref="D1223" ca="1">INDEX($D$2:$D$6,RANDBETWEEN(1,ROWS($D$2:$D$6)),1)</f>
        <v>Costas Antonis</v>
      </c>
      <c r="E1223" s="1">
        <f t="shared" ca="1" si="248"/>
        <v>44399</v>
      </c>
      <c r="F1223">
        <f t="shared" ca="1" si="249"/>
        <v>22</v>
      </c>
      <c r="G1223" t="str" cm="1">
        <f t="array" aca="1" ref="G1223" ca="1">INDEX($G$2:$G$3,RANDBETWEEN(1,ROWS($G$2:$G$3)),1)</f>
        <v>Male</v>
      </c>
      <c r="H1223" s="1">
        <f t="shared" ca="1" si="250"/>
        <v>43258</v>
      </c>
      <c r="I1223">
        <f t="shared" ca="1" si="251"/>
        <v>18</v>
      </c>
      <c r="J1223">
        <f t="shared" ca="1" si="252"/>
        <v>8</v>
      </c>
      <c r="K1223" t="str" cm="1">
        <f t="array" aca="1" ref="K1223" ca="1">INDEX($K$2:$K$6,RANDBETWEEN(1,ROWS($K$2:$K$6)),1)</f>
        <v>Germany</v>
      </c>
      <c r="L1223">
        <f t="shared" ca="1" si="253"/>
        <v>78</v>
      </c>
      <c r="M1223">
        <f t="shared" ca="1" si="254"/>
        <v>157</v>
      </c>
      <c r="N1223">
        <f t="shared" ca="1" si="253"/>
        <v>50</v>
      </c>
      <c r="O1223" s="2">
        <f t="shared" ca="1" si="255"/>
        <v>35</v>
      </c>
      <c r="P1223" s="2">
        <f t="shared" ca="1" si="256"/>
        <v>15</v>
      </c>
      <c r="Q1223">
        <f t="shared" ca="1" si="257"/>
        <v>41</v>
      </c>
      <c r="R1223">
        <f t="shared" ca="1" si="257"/>
        <v>31</v>
      </c>
      <c r="S1223" s="2">
        <f t="shared" ca="1" si="258"/>
        <v>5.2</v>
      </c>
      <c r="T1223" s="3">
        <f t="shared" ca="1" si="259"/>
        <v>0.18123882586465057</v>
      </c>
      <c r="U1223" t="str" cm="1">
        <f t="array" aca="1" ref="U1223" ca="1">INDEX($U$2:$U$4,RANDBETWEEN(1,ROWS($U$2:$U$4)),1)</f>
        <v>Single</v>
      </c>
    </row>
    <row r="1224" spans="1:21">
      <c r="A1224">
        <v>1223</v>
      </c>
      <c r="B1224" cm="1">
        <f t="array" aca="1" ref="B1224" ca="1">INDEX($B$2:$B$3,RANDBETWEEN(1,ROWS($B$2:$B$3)),1)</f>
        <v>2020</v>
      </c>
      <c r="C1224">
        <f t="shared" ca="1" si="247"/>
        <v>1412837</v>
      </c>
      <c r="D1224" t="str" cm="1">
        <f t="array" aca="1" ref="D1224" ca="1">INDEX($D$2:$D$6,RANDBETWEEN(1,ROWS($D$2:$D$6)),1)</f>
        <v>Marios Katsaros</v>
      </c>
      <c r="E1224" s="1">
        <f t="shared" ca="1" si="248"/>
        <v>44149</v>
      </c>
      <c r="F1224">
        <f t="shared" ca="1" si="249"/>
        <v>28</v>
      </c>
      <c r="G1224" t="str" cm="1">
        <f t="array" aca="1" ref="G1224" ca="1">INDEX($G$2:$G$3,RANDBETWEEN(1,ROWS($G$2:$G$3)),1)</f>
        <v>Male</v>
      </c>
      <c r="H1224" s="1">
        <f t="shared" ca="1" si="250"/>
        <v>43385</v>
      </c>
      <c r="I1224">
        <f t="shared" ca="1" si="251"/>
        <v>10</v>
      </c>
      <c r="J1224">
        <f t="shared" ca="1" si="252"/>
        <v>8</v>
      </c>
      <c r="K1224" t="str" cm="1">
        <f t="array" aca="1" ref="K1224" ca="1">INDEX($K$2:$K$6,RANDBETWEEN(1,ROWS($K$2:$K$6)),1)</f>
        <v>Australia</v>
      </c>
      <c r="L1224">
        <f t="shared" ca="1" si="253"/>
        <v>98</v>
      </c>
      <c r="M1224">
        <f t="shared" ca="1" si="254"/>
        <v>145</v>
      </c>
      <c r="N1224">
        <f t="shared" ca="1" si="253"/>
        <v>69</v>
      </c>
      <c r="O1224" s="2">
        <f t="shared" ca="1" si="255"/>
        <v>48.3</v>
      </c>
      <c r="P1224" s="2">
        <f t="shared" ca="1" si="256"/>
        <v>20.7</v>
      </c>
      <c r="Q1224">
        <f t="shared" ca="1" si="257"/>
        <v>43</v>
      </c>
      <c r="R1224">
        <f t="shared" ca="1" si="257"/>
        <v>42</v>
      </c>
      <c r="S1224" s="2">
        <f t="shared" ca="1" si="258"/>
        <v>3.6</v>
      </c>
      <c r="T1224" s="3">
        <f t="shared" ca="1" si="259"/>
        <v>0.6850696473274569</v>
      </c>
      <c r="U1224" t="str" cm="1">
        <f t="array" aca="1" ref="U1224" ca="1">INDEX($U$2:$U$4,RANDBETWEEN(1,ROWS($U$2:$U$4)),1)</f>
        <v>Married</v>
      </c>
    </row>
    <row r="1225" spans="1:21">
      <c r="A1225">
        <v>1224</v>
      </c>
      <c r="B1225" cm="1">
        <f t="array" aca="1" ref="B1225" ca="1">INDEX($B$2:$B$3,RANDBETWEEN(1,ROWS($B$2:$B$3)),1)</f>
        <v>2021</v>
      </c>
      <c r="C1225">
        <f t="shared" ca="1" si="247"/>
        <v>1421066</v>
      </c>
      <c r="D1225" t="str" cm="1">
        <f t="array" aca="1" ref="D1225" ca="1">INDEX($D$2:$D$6,RANDBETWEEN(1,ROWS($D$2:$D$6)),1)</f>
        <v>Irini Antoniou</v>
      </c>
      <c r="E1225" s="1">
        <f t="shared" ca="1" si="248"/>
        <v>44015</v>
      </c>
      <c r="F1225">
        <f t="shared" ca="1" si="249"/>
        <v>19</v>
      </c>
      <c r="G1225" t="str" cm="1">
        <f t="array" aca="1" ref="G1225" ca="1">INDEX($G$2:$G$3,RANDBETWEEN(1,ROWS($G$2:$G$3)),1)</f>
        <v>Female</v>
      </c>
      <c r="H1225" s="1">
        <f t="shared" ca="1" si="250"/>
        <v>43509</v>
      </c>
      <c r="I1225">
        <f t="shared" ca="1" si="251"/>
        <v>20</v>
      </c>
      <c r="J1225">
        <f t="shared" ca="1" si="252"/>
        <v>9</v>
      </c>
      <c r="K1225" t="str" cm="1">
        <f t="array" aca="1" ref="K1225" ca="1">INDEX($K$2:$K$6,RANDBETWEEN(1,ROWS($K$2:$K$6)),1)</f>
        <v>Spain</v>
      </c>
      <c r="L1225">
        <f t="shared" ca="1" si="253"/>
        <v>64</v>
      </c>
      <c r="M1225">
        <f t="shared" ca="1" si="254"/>
        <v>154</v>
      </c>
      <c r="N1225">
        <f t="shared" ca="1" si="253"/>
        <v>100</v>
      </c>
      <c r="O1225" s="2">
        <f t="shared" ca="1" si="255"/>
        <v>70</v>
      </c>
      <c r="P1225" s="2">
        <f t="shared" ca="1" si="256"/>
        <v>30</v>
      </c>
      <c r="Q1225">
        <f t="shared" ca="1" si="257"/>
        <v>16</v>
      </c>
      <c r="R1225">
        <f t="shared" ca="1" si="257"/>
        <v>23</v>
      </c>
      <c r="S1225" s="2">
        <f t="shared" ca="1" si="258"/>
        <v>5.8000000000000007</v>
      </c>
      <c r="T1225" s="3">
        <f t="shared" ca="1" si="259"/>
        <v>0.7801414521989829</v>
      </c>
      <c r="U1225" t="str" cm="1">
        <f t="array" aca="1" ref="U1225" ca="1">INDEX($U$2:$U$4,RANDBETWEEN(1,ROWS($U$2:$U$4)),1)</f>
        <v>Married</v>
      </c>
    </row>
    <row r="1226" spans="1:21">
      <c r="A1226">
        <v>1225</v>
      </c>
      <c r="B1226" cm="1">
        <f t="array" aca="1" ref="B1226" ca="1">INDEX($B$2:$B$3,RANDBETWEEN(1,ROWS($B$2:$B$3)),1)</f>
        <v>2021</v>
      </c>
      <c r="C1226">
        <f t="shared" ca="1" si="247"/>
        <v>1436240</v>
      </c>
      <c r="D1226" t="str" cm="1">
        <f t="array" aca="1" ref="D1226" ca="1">INDEX($D$2:$D$6,RANDBETWEEN(1,ROWS($D$2:$D$6)),1)</f>
        <v>Marios Katsaros</v>
      </c>
      <c r="E1226" s="1">
        <f t="shared" ca="1" si="248"/>
        <v>44160</v>
      </c>
      <c r="F1226">
        <f t="shared" ca="1" si="249"/>
        <v>20</v>
      </c>
      <c r="G1226" t="str" cm="1">
        <f t="array" aca="1" ref="G1226" ca="1">INDEX($G$2:$G$3,RANDBETWEEN(1,ROWS($G$2:$G$3)),1)</f>
        <v>Female</v>
      </c>
      <c r="H1226" s="1">
        <f t="shared" ca="1" si="250"/>
        <v>43428</v>
      </c>
      <c r="I1226">
        <f t="shared" ca="1" si="251"/>
        <v>14</v>
      </c>
      <c r="J1226">
        <f t="shared" ca="1" si="252"/>
        <v>11</v>
      </c>
      <c r="K1226" t="str" cm="1">
        <f t="array" aca="1" ref="K1226" ca="1">INDEX($K$2:$K$6,RANDBETWEEN(1,ROWS($K$2:$K$6)),1)</f>
        <v>France</v>
      </c>
      <c r="L1226">
        <f t="shared" ca="1" si="253"/>
        <v>61</v>
      </c>
      <c r="M1226">
        <f t="shared" ca="1" si="254"/>
        <v>142</v>
      </c>
      <c r="N1226">
        <f t="shared" ca="1" si="253"/>
        <v>91</v>
      </c>
      <c r="O1226" s="2">
        <f t="shared" ca="1" si="255"/>
        <v>63.699999999999996</v>
      </c>
      <c r="P1226" s="2">
        <f t="shared" ca="1" si="256"/>
        <v>27.3</v>
      </c>
      <c r="Q1226">
        <f t="shared" ca="1" si="257"/>
        <v>41</v>
      </c>
      <c r="R1226">
        <f t="shared" ca="1" si="257"/>
        <v>22</v>
      </c>
      <c r="S1226" s="2">
        <f t="shared" ca="1" si="258"/>
        <v>5</v>
      </c>
      <c r="T1226" s="3">
        <f t="shared" ca="1" si="259"/>
        <v>0.34643339654664362</v>
      </c>
      <c r="U1226" t="str" cm="1">
        <f t="array" aca="1" ref="U1226" ca="1">INDEX($U$2:$U$4,RANDBETWEEN(1,ROWS($U$2:$U$4)),1)</f>
        <v>Single</v>
      </c>
    </row>
    <row r="1227" spans="1:21">
      <c r="A1227">
        <v>1226</v>
      </c>
      <c r="B1227" cm="1">
        <f t="array" aca="1" ref="B1227" ca="1">INDEX($B$2:$B$3,RANDBETWEEN(1,ROWS($B$2:$B$3)),1)</f>
        <v>2020</v>
      </c>
      <c r="C1227">
        <f t="shared" ca="1" si="247"/>
        <v>1455450</v>
      </c>
      <c r="D1227" t="str" cm="1">
        <f t="array" aca="1" ref="D1227" ca="1">INDEX($D$2:$D$6,RANDBETWEEN(1,ROWS($D$2:$D$6)),1)</f>
        <v>Irini Antoniou</v>
      </c>
      <c r="E1227" s="1">
        <f t="shared" ca="1" si="248"/>
        <v>44214</v>
      </c>
      <c r="F1227">
        <f t="shared" ca="1" si="249"/>
        <v>28</v>
      </c>
      <c r="G1227" t="str" cm="1">
        <f t="array" aca="1" ref="G1227" ca="1">INDEX($G$2:$G$3,RANDBETWEEN(1,ROWS($G$2:$G$3)),1)</f>
        <v>Male</v>
      </c>
      <c r="H1227" s="1">
        <f t="shared" ca="1" si="250"/>
        <v>43512</v>
      </c>
      <c r="I1227">
        <f t="shared" ca="1" si="251"/>
        <v>19</v>
      </c>
      <c r="J1227">
        <f t="shared" ca="1" si="252"/>
        <v>8</v>
      </c>
      <c r="K1227" t="str" cm="1">
        <f t="array" aca="1" ref="K1227" ca="1">INDEX($K$2:$K$6,RANDBETWEEN(1,ROWS($K$2:$K$6)),1)</f>
        <v>Australia</v>
      </c>
      <c r="L1227">
        <f t="shared" ca="1" si="253"/>
        <v>73</v>
      </c>
      <c r="M1227">
        <f t="shared" ca="1" si="254"/>
        <v>197</v>
      </c>
      <c r="N1227">
        <f t="shared" ca="1" si="253"/>
        <v>67</v>
      </c>
      <c r="O1227" s="2">
        <f t="shared" ca="1" si="255"/>
        <v>46.9</v>
      </c>
      <c r="P1227" s="2">
        <f t="shared" ca="1" si="256"/>
        <v>20.099999999999998</v>
      </c>
      <c r="Q1227">
        <f t="shared" ca="1" si="257"/>
        <v>29</v>
      </c>
      <c r="R1227">
        <f t="shared" ca="1" si="257"/>
        <v>25</v>
      </c>
      <c r="S1227" s="2">
        <f t="shared" ca="1" si="258"/>
        <v>5.4</v>
      </c>
      <c r="T1227" s="3">
        <f t="shared" ca="1" si="259"/>
        <v>0.64285418891464308</v>
      </c>
      <c r="U1227" t="str" cm="1">
        <f t="array" aca="1" ref="U1227" ca="1">INDEX($U$2:$U$4,RANDBETWEEN(1,ROWS($U$2:$U$4)),1)</f>
        <v>In Relationship</v>
      </c>
    </row>
    <row r="1228" spans="1:21">
      <c r="A1228">
        <v>1227</v>
      </c>
      <c r="B1228" cm="1">
        <f t="array" aca="1" ref="B1228" ca="1">INDEX($B$2:$B$3,RANDBETWEEN(1,ROWS($B$2:$B$3)),1)</f>
        <v>2020</v>
      </c>
      <c r="C1228">
        <f t="shared" ca="1" si="247"/>
        <v>1468638</v>
      </c>
      <c r="D1228" t="str" cm="1">
        <f t="array" aca="1" ref="D1228" ca="1">INDEX($D$2:$D$6,RANDBETWEEN(1,ROWS($D$2:$D$6)),1)</f>
        <v>Marios Katsaros</v>
      </c>
      <c r="E1228" s="1">
        <f t="shared" ca="1" si="248"/>
        <v>44354</v>
      </c>
      <c r="F1228">
        <f t="shared" ca="1" si="249"/>
        <v>23</v>
      </c>
      <c r="G1228" t="str" cm="1">
        <f t="array" aca="1" ref="G1228" ca="1">INDEX($G$2:$G$3,RANDBETWEEN(1,ROWS($G$2:$G$3)),1)</f>
        <v>Female</v>
      </c>
      <c r="H1228" s="1">
        <f t="shared" ca="1" si="250"/>
        <v>43403</v>
      </c>
      <c r="I1228">
        <f t="shared" ca="1" si="251"/>
        <v>12</v>
      </c>
      <c r="J1228">
        <f t="shared" ca="1" si="252"/>
        <v>8</v>
      </c>
      <c r="K1228" t="str" cm="1">
        <f t="array" aca="1" ref="K1228" ca="1">INDEX($K$2:$K$6,RANDBETWEEN(1,ROWS($K$2:$K$6)),1)</f>
        <v>France</v>
      </c>
      <c r="L1228">
        <f t="shared" ca="1" si="253"/>
        <v>95</v>
      </c>
      <c r="M1228">
        <f t="shared" ca="1" si="254"/>
        <v>176</v>
      </c>
      <c r="N1228">
        <f t="shared" ca="1" si="253"/>
        <v>98</v>
      </c>
      <c r="O1228" s="2">
        <f t="shared" ca="1" si="255"/>
        <v>68.599999999999994</v>
      </c>
      <c r="P1228" s="2">
        <f t="shared" ca="1" si="256"/>
        <v>29.4</v>
      </c>
      <c r="Q1228">
        <f t="shared" ca="1" si="257"/>
        <v>41</v>
      </c>
      <c r="R1228">
        <f t="shared" ca="1" si="257"/>
        <v>27</v>
      </c>
      <c r="S1228" s="2">
        <f t="shared" ca="1" si="258"/>
        <v>4</v>
      </c>
      <c r="T1228" s="3">
        <f t="shared" ca="1" si="259"/>
        <v>3.8570908592437392E-2</v>
      </c>
      <c r="U1228" t="str" cm="1">
        <f t="array" aca="1" ref="U1228" ca="1">INDEX($U$2:$U$4,RANDBETWEEN(1,ROWS($U$2:$U$4)),1)</f>
        <v>In Relationship</v>
      </c>
    </row>
    <row r="1229" spans="1:21">
      <c r="A1229">
        <v>1228</v>
      </c>
      <c r="B1229" cm="1">
        <f t="array" aca="1" ref="B1229" ca="1">INDEX($B$2:$B$3,RANDBETWEEN(1,ROWS($B$2:$B$3)),1)</f>
        <v>2021</v>
      </c>
      <c r="C1229">
        <f t="shared" ca="1" si="247"/>
        <v>1443963</v>
      </c>
      <c r="D1229" t="str" cm="1">
        <f t="array" aca="1" ref="D1229" ca="1">INDEX($D$2:$D$6,RANDBETWEEN(1,ROWS($D$2:$D$6)),1)</f>
        <v>Irini Antoniou</v>
      </c>
      <c r="E1229" s="1">
        <f t="shared" ca="1" si="248"/>
        <v>44363</v>
      </c>
      <c r="F1229">
        <f t="shared" ca="1" si="249"/>
        <v>22</v>
      </c>
      <c r="G1229" t="str" cm="1">
        <f t="array" aca="1" ref="G1229" ca="1">INDEX($G$2:$G$3,RANDBETWEEN(1,ROWS($G$2:$G$3)),1)</f>
        <v>Female</v>
      </c>
      <c r="H1229" s="1">
        <f t="shared" ca="1" si="250"/>
        <v>43534</v>
      </c>
      <c r="I1229">
        <f t="shared" ca="1" si="251"/>
        <v>19</v>
      </c>
      <c r="J1229">
        <f t="shared" ca="1" si="252"/>
        <v>15</v>
      </c>
      <c r="K1229" t="str" cm="1">
        <f t="array" aca="1" ref="K1229" ca="1">INDEX($K$2:$K$6,RANDBETWEEN(1,ROWS($K$2:$K$6)),1)</f>
        <v>Australia</v>
      </c>
      <c r="L1229">
        <f t="shared" ca="1" si="253"/>
        <v>87</v>
      </c>
      <c r="M1229">
        <f t="shared" ca="1" si="254"/>
        <v>194</v>
      </c>
      <c r="N1229">
        <f t="shared" ca="1" si="253"/>
        <v>91</v>
      </c>
      <c r="O1229" s="2">
        <f t="shared" ca="1" si="255"/>
        <v>63.699999999999996</v>
      </c>
      <c r="P1229" s="2">
        <f t="shared" ca="1" si="256"/>
        <v>27.3</v>
      </c>
      <c r="Q1229">
        <f t="shared" ca="1" si="257"/>
        <v>14</v>
      </c>
      <c r="R1229">
        <f t="shared" ca="1" si="257"/>
        <v>24</v>
      </c>
      <c r="S1229" s="2">
        <f t="shared" ca="1" si="258"/>
        <v>6.8000000000000007</v>
      </c>
      <c r="T1229" s="3">
        <f t="shared" ca="1" si="259"/>
        <v>0.4678970116963731</v>
      </c>
      <c r="U1229" t="str" cm="1">
        <f t="array" aca="1" ref="U1229" ca="1">INDEX($U$2:$U$4,RANDBETWEEN(1,ROWS($U$2:$U$4)),1)</f>
        <v>In Relationship</v>
      </c>
    </row>
    <row r="1230" spans="1:21">
      <c r="A1230">
        <v>1229</v>
      </c>
      <c r="B1230" cm="1">
        <f t="array" aca="1" ref="B1230" ca="1">INDEX($B$2:$B$3,RANDBETWEEN(1,ROWS($B$2:$B$3)),1)</f>
        <v>2021</v>
      </c>
      <c r="C1230">
        <f t="shared" ca="1" si="247"/>
        <v>1490581</v>
      </c>
      <c r="D1230" t="str" cm="1">
        <f t="array" aca="1" ref="D1230" ca="1">INDEX($D$2:$D$6,RANDBETWEEN(1,ROWS($D$2:$D$6)),1)</f>
        <v>Periklis Andreas</v>
      </c>
      <c r="E1230" s="1">
        <f t="shared" ca="1" si="248"/>
        <v>43988</v>
      </c>
      <c r="F1230">
        <f t="shared" ca="1" si="249"/>
        <v>27</v>
      </c>
      <c r="G1230" t="str" cm="1">
        <f t="array" aca="1" ref="G1230" ca="1">INDEX($G$2:$G$3,RANDBETWEEN(1,ROWS($G$2:$G$3)),1)</f>
        <v>Male</v>
      </c>
      <c r="H1230" s="1">
        <f t="shared" ca="1" si="250"/>
        <v>43354</v>
      </c>
      <c r="I1230">
        <f t="shared" ca="1" si="251"/>
        <v>10</v>
      </c>
      <c r="J1230">
        <f t="shared" ca="1" si="252"/>
        <v>10</v>
      </c>
      <c r="K1230" t="str" cm="1">
        <f t="array" aca="1" ref="K1230" ca="1">INDEX($K$2:$K$6,RANDBETWEEN(1,ROWS($K$2:$K$6)),1)</f>
        <v>Spain</v>
      </c>
      <c r="L1230">
        <f t="shared" ca="1" si="253"/>
        <v>98</v>
      </c>
      <c r="M1230">
        <f t="shared" ca="1" si="254"/>
        <v>139</v>
      </c>
      <c r="N1230">
        <f t="shared" ca="1" si="253"/>
        <v>92</v>
      </c>
      <c r="O1230" s="2">
        <f t="shared" ca="1" si="255"/>
        <v>64.399999999999991</v>
      </c>
      <c r="P1230" s="2">
        <f t="shared" ca="1" si="256"/>
        <v>27.599999999999998</v>
      </c>
      <c r="Q1230">
        <f t="shared" ca="1" si="257"/>
        <v>33</v>
      </c>
      <c r="R1230">
        <f t="shared" ca="1" si="257"/>
        <v>28</v>
      </c>
      <c r="S1230" s="2">
        <f t="shared" ca="1" si="258"/>
        <v>4</v>
      </c>
      <c r="T1230" s="3">
        <f t="shared" ca="1" si="259"/>
        <v>0.89445413664993978</v>
      </c>
      <c r="U1230" t="str" cm="1">
        <f t="array" aca="1" ref="U1230" ca="1">INDEX($U$2:$U$4,RANDBETWEEN(1,ROWS($U$2:$U$4)),1)</f>
        <v>Married</v>
      </c>
    </row>
    <row r="1231" spans="1:21">
      <c r="A1231">
        <v>1230</v>
      </c>
      <c r="B1231" cm="1">
        <f t="array" aca="1" ref="B1231" ca="1">INDEX($B$2:$B$3,RANDBETWEEN(1,ROWS($B$2:$B$3)),1)</f>
        <v>2020</v>
      </c>
      <c r="C1231">
        <f t="shared" ca="1" si="247"/>
        <v>1476742</v>
      </c>
      <c r="D1231" t="str" cm="1">
        <f t="array" aca="1" ref="D1231" ca="1">INDEX($D$2:$D$6,RANDBETWEEN(1,ROWS($D$2:$D$6)),1)</f>
        <v>Marios Katsaros</v>
      </c>
      <c r="E1231" s="1">
        <f t="shared" ca="1" si="248"/>
        <v>44224</v>
      </c>
      <c r="F1231">
        <f t="shared" ca="1" si="249"/>
        <v>19</v>
      </c>
      <c r="G1231" t="str" cm="1">
        <f t="array" aca="1" ref="G1231" ca="1">INDEX($G$2:$G$3,RANDBETWEEN(1,ROWS($G$2:$G$3)),1)</f>
        <v>Female</v>
      </c>
      <c r="H1231" s="1">
        <f t="shared" ca="1" si="250"/>
        <v>43519</v>
      </c>
      <c r="I1231">
        <f t="shared" ca="1" si="251"/>
        <v>10</v>
      </c>
      <c r="J1231">
        <f t="shared" ca="1" si="252"/>
        <v>13</v>
      </c>
      <c r="K1231" t="str" cm="1">
        <f t="array" aca="1" ref="K1231" ca="1">INDEX($K$2:$K$6,RANDBETWEEN(1,ROWS($K$2:$K$6)),1)</f>
        <v>Spain</v>
      </c>
      <c r="L1231">
        <f t="shared" ca="1" si="253"/>
        <v>58</v>
      </c>
      <c r="M1231">
        <f t="shared" ca="1" si="254"/>
        <v>183</v>
      </c>
      <c r="N1231">
        <f t="shared" ca="1" si="253"/>
        <v>62</v>
      </c>
      <c r="O1231" s="2">
        <f t="shared" ca="1" si="255"/>
        <v>43.4</v>
      </c>
      <c r="P1231" s="2">
        <f t="shared" ca="1" si="256"/>
        <v>18.599999999999998</v>
      </c>
      <c r="Q1231">
        <f t="shared" ca="1" si="257"/>
        <v>48</v>
      </c>
      <c r="R1231">
        <f t="shared" ca="1" si="257"/>
        <v>46</v>
      </c>
      <c r="S1231" s="2">
        <f t="shared" ca="1" si="258"/>
        <v>4.6000000000000005</v>
      </c>
      <c r="T1231" s="3">
        <f t="shared" ca="1" si="259"/>
        <v>0.98015003799316469</v>
      </c>
      <c r="U1231" t="str" cm="1">
        <f t="array" aca="1" ref="U1231" ca="1">INDEX($U$2:$U$4,RANDBETWEEN(1,ROWS($U$2:$U$4)),1)</f>
        <v>Married</v>
      </c>
    </row>
    <row r="1232" spans="1:21">
      <c r="A1232">
        <v>1231</v>
      </c>
      <c r="B1232" cm="1">
        <f t="array" aca="1" ref="B1232" ca="1">INDEX($B$2:$B$3,RANDBETWEEN(1,ROWS($B$2:$B$3)),1)</f>
        <v>2020</v>
      </c>
      <c r="C1232">
        <f t="shared" ca="1" si="247"/>
        <v>1463423</v>
      </c>
      <c r="D1232" t="str" cm="1">
        <f t="array" aca="1" ref="D1232" ca="1">INDEX($D$2:$D$6,RANDBETWEEN(1,ROWS($D$2:$D$6)),1)</f>
        <v>Irini Antoniou</v>
      </c>
      <c r="E1232" s="1">
        <f t="shared" ca="1" si="248"/>
        <v>44225</v>
      </c>
      <c r="F1232">
        <f t="shared" ca="1" si="249"/>
        <v>26</v>
      </c>
      <c r="G1232" t="str" cm="1">
        <f t="array" aca="1" ref="G1232" ca="1">INDEX($G$2:$G$3,RANDBETWEEN(1,ROWS($G$2:$G$3)),1)</f>
        <v>Female</v>
      </c>
      <c r="H1232" s="1">
        <f t="shared" ca="1" si="250"/>
        <v>43656</v>
      </c>
      <c r="I1232">
        <f t="shared" ca="1" si="251"/>
        <v>17</v>
      </c>
      <c r="J1232">
        <f t="shared" ca="1" si="252"/>
        <v>9</v>
      </c>
      <c r="K1232" t="str" cm="1">
        <f t="array" aca="1" ref="K1232" ca="1">INDEX($K$2:$K$6,RANDBETWEEN(1,ROWS($K$2:$K$6)),1)</f>
        <v>France</v>
      </c>
      <c r="L1232">
        <f t="shared" ca="1" si="253"/>
        <v>65</v>
      </c>
      <c r="M1232">
        <f t="shared" ca="1" si="254"/>
        <v>142</v>
      </c>
      <c r="N1232">
        <f t="shared" ca="1" si="253"/>
        <v>82</v>
      </c>
      <c r="O1232" s="2">
        <f t="shared" ca="1" si="255"/>
        <v>57.4</v>
      </c>
      <c r="P1232" s="2">
        <f t="shared" ca="1" si="256"/>
        <v>24.599999999999998</v>
      </c>
      <c r="Q1232">
        <f t="shared" ca="1" si="257"/>
        <v>15</v>
      </c>
      <c r="R1232">
        <f t="shared" ca="1" si="257"/>
        <v>27</v>
      </c>
      <c r="S1232" s="2">
        <f t="shared" ca="1" si="258"/>
        <v>5.2</v>
      </c>
      <c r="T1232" s="3">
        <f t="shared" ca="1" si="259"/>
        <v>0.40079729962438104</v>
      </c>
      <c r="U1232" t="str" cm="1">
        <f t="array" aca="1" ref="U1232" ca="1">INDEX($U$2:$U$4,RANDBETWEEN(1,ROWS($U$2:$U$4)),1)</f>
        <v>Single</v>
      </c>
    </row>
    <row r="1233" spans="1:21">
      <c r="A1233">
        <v>1232</v>
      </c>
      <c r="B1233" cm="1">
        <f t="array" aca="1" ref="B1233" ca="1">INDEX($B$2:$B$3,RANDBETWEEN(1,ROWS($B$2:$B$3)),1)</f>
        <v>2021</v>
      </c>
      <c r="C1233">
        <f t="shared" ca="1" si="247"/>
        <v>1417582</v>
      </c>
      <c r="D1233" t="str" cm="1">
        <f t="array" aca="1" ref="D1233" ca="1">INDEX($D$2:$D$6,RANDBETWEEN(1,ROWS($D$2:$D$6)),1)</f>
        <v>Marios Katsaros</v>
      </c>
      <c r="E1233" s="1">
        <f t="shared" ca="1" si="248"/>
        <v>44341</v>
      </c>
      <c r="F1233">
        <f t="shared" ca="1" si="249"/>
        <v>25</v>
      </c>
      <c r="G1233" t="str" cm="1">
        <f t="array" aca="1" ref="G1233" ca="1">INDEX($G$2:$G$3,RANDBETWEEN(1,ROWS($G$2:$G$3)),1)</f>
        <v>Male</v>
      </c>
      <c r="H1233" s="1">
        <f t="shared" ca="1" si="250"/>
        <v>43525</v>
      </c>
      <c r="I1233">
        <f t="shared" ca="1" si="251"/>
        <v>12</v>
      </c>
      <c r="J1233">
        <f t="shared" ca="1" si="252"/>
        <v>13</v>
      </c>
      <c r="K1233" t="str" cm="1">
        <f t="array" aca="1" ref="K1233" ca="1">INDEX($K$2:$K$6,RANDBETWEEN(1,ROWS($K$2:$K$6)),1)</f>
        <v>Canada</v>
      </c>
      <c r="L1233">
        <f t="shared" ca="1" si="253"/>
        <v>79</v>
      </c>
      <c r="M1233">
        <f t="shared" ca="1" si="254"/>
        <v>116</v>
      </c>
      <c r="N1233">
        <f t="shared" ca="1" si="253"/>
        <v>88</v>
      </c>
      <c r="O1233" s="2">
        <f t="shared" ca="1" si="255"/>
        <v>61.599999999999994</v>
      </c>
      <c r="P1233" s="2">
        <f t="shared" ca="1" si="256"/>
        <v>26.4</v>
      </c>
      <c r="Q1233">
        <f t="shared" ca="1" si="257"/>
        <v>28</v>
      </c>
      <c r="R1233">
        <f t="shared" ca="1" si="257"/>
        <v>49</v>
      </c>
      <c r="S1233" s="2">
        <f t="shared" ca="1" si="258"/>
        <v>5</v>
      </c>
      <c r="T1233" s="3">
        <f t="shared" ca="1" si="259"/>
        <v>0.23562233056865534</v>
      </c>
      <c r="U1233" t="str" cm="1">
        <f t="array" aca="1" ref="U1233" ca="1">INDEX($U$2:$U$4,RANDBETWEEN(1,ROWS($U$2:$U$4)),1)</f>
        <v>In Relationship</v>
      </c>
    </row>
    <row r="1234" spans="1:21">
      <c r="A1234">
        <v>1233</v>
      </c>
      <c r="B1234" cm="1">
        <f t="array" aca="1" ref="B1234" ca="1">INDEX($B$2:$B$3,RANDBETWEEN(1,ROWS($B$2:$B$3)),1)</f>
        <v>2020</v>
      </c>
      <c r="C1234">
        <f t="shared" ca="1" si="247"/>
        <v>1480305</v>
      </c>
      <c r="D1234" t="str" cm="1">
        <f t="array" aca="1" ref="D1234" ca="1">INDEX($D$2:$D$6,RANDBETWEEN(1,ROWS($D$2:$D$6)),1)</f>
        <v>Foteini Antonis</v>
      </c>
      <c r="E1234" s="1">
        <f t="shared" ca="1" si="248"/>
        <v>44270</v>
      </c>
      <c r="F1234">
        <f t="shared" ca="1" si="249"/>
        <v>20</v>
      </c>
      <c r="G1234" t="str" cm="1">
        <f t="array" aca="1" ref="G1234" ca="1">INDEX($G$2:$G$3,RANDBETWEEN(1,ROWS($G$2:$G$3)),1)</f>
        <v>Male</v>
      </c>
      <c r="H1234" s="1">
        <f t="shared" ca="1" si="250"/>
        <v>43559</v>
      </c>
      <c r="I1234">
        <f t="shared" ca="1" si="251"/>
        <v>17</v>
      </c>
      <c r="J1234">
        <f t="shared" ca="1" si="252"/>
        <v>12</v>
      </c>
      <c r="K1234" t="str" cm="1">
        <f t="array" aca="1" ref="K1234" ca="1">INDEX($K$2:$K$6,RANDBETWEEN(1,ROWS($K$2:$K$6)),1)</f>
        <v>France</v>
      </c>
      <c r="L1234">
        <f t="shared" ca="1" si="253"/>
        <v>72</v>
      </c>
      <c r="M1234">
        <f t="shared" ca="1" si="254"/>
        <v>115</v>
      </c>
      <c r="N1234">
        <f t="shared" ca="1" si="253"/>
        <v>78</v>
      </c>
      <c r="O1234" s="2">
        <f t="shared" ca="1" si="255"/>
        <v>54.599999999999994</v>
      </c>
      <c r="P1234" s="2">
        <f t="shared" ca="1" si="256"/>
        <v>23.4</v>
      </c>
      <c r="Q1234">
        <f t="shared" ca="1" si="257"/>
        <v>39</v>
      </c>
      <c r="R1234">
        <f t="shared" ca="1" si="257"/>
        <v>44</v>
      </c>
      <c r="S1234" s="2">
        <f t="shared" ca="1" si="258"/>
        <v>5.8000000000000007</v>
      </c>
      <c r="T1234" s="3">
        <f t="shared" ca="1" si="259"/>
        <v>0.27223624005104607</v>
      </c>
      <c r="U1234" t="str" cm="1">
        <f t="array" aca="1" ref="U1234" ca="1">INDEX($U$2:$U$4,RANDBETWEEN(1,ROWS($U$2:$U$4)),1)</f>
        <v>Married</v>
      </c>
    </row>
    <row r="1235" spans="1:21">
      <c r="A1235">
        <v>1234</v>
      </c>
      <c r="B1235" cm="1">
        <f t="array" aca="1" ref="B1235" ca="1">INDEX($B$2:$B$3,RANDBETWEEN(1,ROWS($B$2:$B$3)),1)</f>
        <v>2020</v>
      </c>
      <c r="C1235">
        <f t="shared" ca="1" si="247"/>
        <v>1425102</v>
      </c>
      <c r="D1235" t="str" cm="1">
        <f t="array" aca="1" ref="D1235" ca="1">INDEX($D$2:$D$6,RANDBETWEEN(1,ROWS($D$2:$D$6)),1)</f>
        <v>Costas Antonis</v>
      </c>
      <c r="E1235" s="1">
        <f t="shared" ca="1" si="248"/>
        <v>44111</v>
      </c>
      <c r="F1235">
        <f t="shared" ca="1" si="249"/>
        <v>23</v>
      </c>
      <c r="G1235" t="str" cm="1">
        <f t="array" aca="1" ref="G1235" ca="1">INDEX($G$2:$G$3,RANDBETWEEN(1,ROWS($G$2:$G$3)),1)</f>
        <v>Female</v>
      </c>
      <c r="H1235" s="1">
        <f t="shared" ca="1" si="250"/>
        <v>43348</v>
      </c>
      <c r="I1235">
        <f t="shared" ca="1" si="251"/>
        <v>10</v>
      </c>
      <c r="J1235">
        <f t="shared" ca="1" si="252"/>
        <v>15</v>
      </c>
      <c r="K1235" t="str" cm="1">
        <f t="array" aca="1" ref="K1235" ca="1">INDEX($K$2:$K$6,RANDBETWEEN(1,ROWS($K$2:$K$6)),1)</f>
        <v>Germany</v>
      </c>
      <c r="L1235">
        <f t="shared" ca="1" si="253"/>
        <v>91</v>
      </c>
      <c r="M1235">
        <f t="shared" ca="1" si="254"/>
        <v>118</v>
      </c>
      <c r="N1235">
        <f t="shared" ca="1" si="253"/>
        <v>61</v>
      </c>
      <c r="O1235" s="2">
        <f t="shared" ca="1" si="255"/>
        <v>42.699999999999996</v>
      </c>
      <c r="P1235" s="2">
        <f t="shared" ca="1" si="256"/>
        <v>18.3</v>
      </c>
      <c r="Q1235">
        <f t="shared" ca="1" si="257"/>
        <v>40</v>
      </c>
      <c r="R1235">
        <f t="shared" ca="1" si="257"/>
        <v>22</v>
      </c>
      <c r="S1235" s="2">
        <f t="shared" ca="1" si="258"/>
        <v>5</v>
      </c>
      <c r="T1235" s="3">
        <f t="shared" ca="1" si="259"/>
        <v>0.57163982923589907</v>
      </c>
      <c r="U1235" t="str" cm="1">
        <f t="array" aca="1" ref="U1235" ca="1">INDEX($U$2:$U$4,RANDBETWEEN(1,ROWS($U$2:$U$4)),1)</f>
        <v>In Relationship</v>
      </c>
    </row>
    <row r="1236" spans="1:21">
      <c r="A1236">
        <v>1235</v>
      </c>
      <c r="B1236" cm="1">
        <f t="array" aca="1" ref="B1236" ca="1">INDEX($B$2:$B$3,RANDBETWEEN(1,ROWS($B$2:$B$3)),1)</f>
        <v>2020</v>
      </c>
      <c r="C1236">
        <f t="shared" ca="1" si="247"/>
        <v>1461064</v>
      </c>
      <c r="D1236" t="str" cm="1">
        <f t="array" aca="1" ref="D1236" ca="1">INDEX($D$2:$D$6,RANDBETWEEN(1,ROWS($D$2:$D$6)),1)</f>
        <v>Foteini Antonis</v>
      </c>
      <c r="E1236" s="1">
        <f t="shared" ca="1" si="248"/>
        <v>44273</v>
      </c>
      <c r="F1236">
        <f t="shared" ca="1" si="249"/>
        <v>18</v>
      </c>
      <c r="G1236" t="str" cm="1">
        <f t="array" aca="1" ref="G1236" ca="1">INDEX($G$2:$G$3,RANDBETWEEN(1,ROWS($G$2:$G$3)),1)</f>
        <v>Male</v>
      </c>
      <c r="H1236" s="1">
        <f t="shared" ca="1" si="250"/>
        <v>43415</v>
      </c>
      <c r="I1236">
        <f t="shared" ca="1" si="251"/>
        <v>19</v>
      </c>
      <c r="J1236">
        <f t="shared" ca="1" si="252"/>
        <v>11</v>
      </c>
      <c r="K1236" t="str" cm="1">
        <f t="array" aca="1" ref="K1236" ca="1">INDEX($K$2:$K$6,RANDBETWEEN(1,ROWS($K$2:$K$6)),1)</f>
        <v>Spain</v>
      </c>
      <c r="L1236">
        <f t="shared" ca="1" si="253"/>
        <v>79</v>
      </c>
      <c r="M1236">
        <f t="shared" ca="1" si="254"/>
        <v>172</v>
      </c>
      <c r="N1236">
        <f t="shared" ca="1" si="253"/>
        <v>72</v>
      </c>
      <c r="O1236" s="2">
        <f t="shared" ca="1" si="255"/>
        <v>50.4</v>
      </c>
      <c r="P1236" s="2">
        <f t="shared" ca="1" si="256"/>
        <v>21.599999999999998</v>
      </c>
      <c r="Q1236">
        <f t="shared" ca="1" si="257"/>
        <v>16</v>
      </c>
      <c r="R1236">
        <f t="shared" ca="1" si="257"/>
        <v>38</v>
      </c>
      <c r="S1236" s="2">
        <f t="shared" ca="1" si="258"/>
        <v>6</v>
      </c>
      <c r="T1236" s="3">
        <f t="shared" ca="1" si="259"/>
        <v>0.46346069196331785</v>
      </c>
      <c r="U1236" t="str" cm="1">
        <f t="array" aca="1" ref="U1236" ca="1">INDEX($U$2:$U$4,RANDBETWEEN(1,ROWS($U$2:$U$4)),1)</f>
        <v>Single</v>
      </c>
    </row>
    <row r="1237" spans="1:21">
      <c r="A1237">
        <v>1236</v>
      </c>
      <c r="B1237" cm="1">
        <f t="array" aca="1" ref="B1237" ca="1">INDEX($B$2:$B$3,RANDBETWEEN(1,ROWS($B$2:$B$3)),1)</f>
        <v>2021</v>
      </c>
      <c r="C1237">
        <f t="shared" ca="1" si="247"/>
        <v>1473135</v>
      </c>
      <c r="D1237" t="str" cm="1">
        <f t="array" aca="1" ref="D1237" ca="1">INDEX($D$2:$D$6,RANDBETWEEN(1,ROWS($D$2:$D$6)),1)</f>
        <v>Periklis Andreas</v>
      </c>
      <c r="E1237" s="1">
        <f t="shared" ca="1" si="248"/>
        <v>44032</v>
      </c>
      <c r="F1237">
        <f t="shared" ca="1" si="249"/>
        <v>23</v>
      </c>
      <c r="G1237" t="str" cm="1">
        <f t="array" aca="1" ref="G1237" ca="1">INDEX($G$2:$G$3,RANDBETWEEN(1,ROWS($G$2:$G$3)),1)</f>
        <v>Female</v>
      </c>
      <c r="H1237" s="1">
        <f t="shared" ca="1" si="250"/>
        <v>43674</v>
      </c>
      <c r="I1237">
        <f t="shared" ca="1" si="251"/>
        <v>16</v>
      </c>
      <c r="J1237">
        <f t="shared" ca="1" si="252"/>
        <v>11</v>
      </c>
      <c r="K1237" t="str" cm="1">
        <f t="array" aca="1" ref="K1237" ca="1">INDEX($K$2:$K$6,RANDBETWEEN(1,ROWS($K$2:$K$6)),1)</f>
        <v>Canada</v>
      </c>
      <c r="L1237">
        <f t="shared" ca="1" si="253"/>
        <v>54</v>
      </c>
      <c r="M1237">
        <f t="shared" ca="1" si="254"/>
        <v>125</v>
      </c>
      <c r="N1237">
        <f t="shared" ca="1" si="253"/>
        <v>59</v>
      </c>
      <c r="O1237" s="2">
        <f t="shared" ca="1" si="255"/>
        <v>41.3</v>
      </c>
      <c r="P1237" s="2">
        <f t="shared" ca="1" si="256"/>
        <v>17.7</v>
      </c>
      <c r="Q1237">
        <f t="shared" ca="1" si="257"/>
        <v>25</v>
      </c>
      <c r="R1237">
        <f t="shared" ca="1" si="257"/>
        <v>44</v>
      </c>
      <c r="S1237" s="2">
        <f t="shared" ca="1" si="258"/>
        <v>5.4</v>
      </c>
      <c r="T1237" s="3">
        <f t="shared" ca="1" si="259"/>
        <v>0.21685615252354939</v>
      </c>
      <c r="U1237" t="str" cm="1">
        <f t="array" aca="1" ref="U1237" ca="1">INDEX($U$2:$U$4,RANDBETWEEN(1,ROWS($U$2:$U$4)),1)</f>
        <v>In Relationship</v>
      </c>
    </row>
    <row r="1238" spans="1:21">
      <c r="A1238">
        <v>1237</v>
      </c>
      <c r="B1238" cm="1">
        <f t="array" aca="1" ref="B1238" ca="1">INDEX($B$2:$B$3,RANDBETWEEN(1,ROWS($B$2:$B$3)),1)</f>
        <v>2021</v>
      </c>
      <c r="C1238">
        <f t="shared" ca="1" si="247"/>
        <v>1464902</v>
      </c>
      <c r="D1238" t="str" cm="1">
        <f t="array" aca="1" ref="D1238" ca="1">INDEX($D$2:$D$6,RANDBETWEEN(1,ROWS($D$2:$D$6)),1)</f>
        <v>Foteini Antonis</v>
      </c>
      <c r="E1238" s="1">
        <f t="shared" ca="1" si="248"/>
        <v>44392</v>
      </c>
      <c r="F1238">
        <f t="shared" ca="1" si="249"/>
        <v>20</v>
      </c>
      <c r="G1238" t="str" cm="1">
        <f t="array" aca="1" ref="G1238" ca="1">INDEX($G$2:$G$3,RANDBETWEEN(1,ROWS($G$2:$G$3)),1)</f>
        <v>Female</v>
      </c>
      <c r="H1238" s="1">
        <f t="shared" ca="1" si="250"/>
        <v>43446</v>
      </c>
      <c r="I1238">
        <f t="shared" ca="1" si="251"/>
        <v>20</v>
      </c>
      <c r="J1238">
        <f t="shared" ca="1" si="252"/>
        <v>11</v>
      </c>
      <c r="K1238" t="str" cm="1">
        <f t="array" aca="1" ref="K1238" ca="1">INDEX($K$2:$K$6,RANDBETWEEN(1,ROWS($K$2:$K$6)),1)</f>
        <v>Australia</v>
      </c>
      <c r="L1238">
        <f t="shared" ca="1" si="253"/>
        <v>71</v>
      </c>
      <c r="M1238">
        <f t="shared" ca="1" si="254"/>
        <v>172</v>
      </c>
      <c r="N1238">
        <f t="shared" ca="1" si="253"/>
        <v>55</v>
      </c>
      <c r="O1238" s="2">
        <f t="shared" ca="1" si="255"/>
        <v>38.5</v>
      </c>
      <c r="P1238" s="2">
        <f t="shared" ca="1" si="256"/>
        <v>16.5</v>
      </c>
      <c r="Q1238">
        <f t="shared" ca="1" si="257"/>
        <v>21</v>
      </c>
      <c r="R1238">
        <f t="shared" ca="1" si="257"/>
        <v>21</v>
      </c>
      <c r="S1238" s="2">
        <f t="shared" ca="1" si="258"/>
        <v>6.2</v>
      </c>
      <c r="T1238" s="3">
        <f t="shared" ca="1" si="259"/>
        <v>0.37433555956968312</v>
      </c>
      <c r="U1238" t="str" cm="1">
        <f t="array" aca="1" ref="U1238" ca="1">INDEX($U$2:$U$4,RANDBETWEEN(1,ROWS($U$2:$U$4)),1)</f>
        <v>Single</v>
      </c>
    </row>
    <row r="1239" spans="1:21">
      <c r="A1239">
        <v>1238</v>
      </c>
      <c r="B1239" cm="1">
        <f t="array" aca="1" ref="B1239" ca="1">INDEX($B$2:$B$3,RANDBETWEEN(1,ROWS($B$2:$B$3)),1)</f>
        <v>2020</v>
      </c>
      <c r="C1239">
        <f t="shared" ca="1" si="247"/>
        <v>1491017</v>
      </c>
      <c r="D1239" t="str" cm="1">
        <f t="array" aca="1" ref="D1239" ca="1">INDEX($D$2:$D$6,RANDBETWEEN(1,ROWS($D$2:$D$6)),1)</f>
        <v>Periklis Andreas</v>
      </c>
      <c r="E1239" s="1">
        <f t="shared" ca="1" si="248"/>
        <v>44265</v>
      </c>
      <c r="F1239">
        <f t="shared" ca="1" si="249"/>
        <v>24</v>
      </c>
      <c r="G1239" t="str" cm="1">
        <f t="array" aca="1" ref="G1239" ca="1">INDEX($G$2:$G$3,RANDBETWEEN(1,ROWS($G$2:$G$3)),1)</f>
        <v>Male</v>
      </c>
      <c r="H1239" s="1">
        <f t="shared" ca="1" si="250"/>
        <v>43362</v>
      </c>
      <c r="I1239">
        <f t="shared" ca="1" si="251"/>
        <v>11</v>
      </c>
      <c r="J1239">
        <f t="shared" ca="1" si="252"/>
        <v>11</v>
      </c>
      <c r="K1239" t="str" cm="1">
        <f t="array" aca="1" ref="K1239" ca="1">INDEX($K$2:$K$6,RANDBETWEEN(1,ROWS($K$2:$K$6)),1)</f>
        <v>Spain</v>
      </c>
      <c r="L1239">
        <f t="shared" ca="1" si="253"/>
        <v>73</v>
      </c>
      <c r="M1239">
        <f t="shared" ca="1" si="254"/>
        <v>180</v>
      </c>
      <c r="N1239">
        <f t="shared" ca="1" si="253"/>
        <v>64</v>
      </c>
      <c r="O1239" s="2">
        <f t="shared" ca="1" si="255"/>
        <v>44.8</v>
      </c>
      <c r="P1239" s="2">
        <f t="shared" ca="1" si="256"/>
        <v>19.2</v>
      </c>
      <c r="Q1239">
        <f t="shared" ca="1" si="257"/>
        <v>19</v>
      </c>
      <c r="R1239">
        <f t="shared" ca="1" si="257"/>
        <v>37</v>
      </c>
      <c r="S1239" s="2">
        <f t="shared" ca="1" si="258"/>
        <v>4.4000000000000004</v>
      </c>
      <c r="T1239" s="3">
        <f t="shared" ca="1" si="259"/>
        <v>0.85565879374878351</v>
      </c>
      <c r="U1239" t="str" cm="1">
        <f t="array" aca="1" ref="U1239" ca="1">INDEX($U$2:$U$4,RANDBETWEEN(1,ROWS($U$2:$U$4)),1)</f>
        <v>Single</v>
      </c>
    </row>
    <row r="1240" spans="1:21">
      <c r="A1240">
        <v>1239</v>
      </c>
      <c r="B1240" cm="1">
        <f t="array" aca="1" ref="B1240" ca="1">INDEX($B$2:$B$3,RANDBETWEEN(1,ROWS($B$2:$B$3)),1)</f>
        <v>2020</v>
      </c>
      <c r="C1240">
        <f t="shared" ca="1" si="247"/>
        <v>1419769</v>
      </c>
      <c r="D1240" t="str" cm="1">
        <f t="array" aca="1" ref="D1240" ca="1">INDEX($D$2:$D$6,RANDBETWEEN(1,ROWS($D$2:$D$6)),1)</f>
        <v>Irini Antoniou</v>
      </c>
      <c r="E1240" s="1">
        <f t="shared" ca="1" si="248"/>
        <v>44245</v>
      </c>
      <c r="F1240">
        <f t="shared" ca="1" si="249"/>
        <v>24</v>
      </c>
      <c r="G1240" t="str" cm="1">
        <f t="array" aca="1" ref="G1240" ca="1">INDEX($G$2:$G$3,RANDBETWEEN(1,ROWS($G$2:$G$3)),1)</f>
        <v>Female</v>
      </c>
      <c r="H1240" s="1">
        <f t="shared" ca="1" si="250"/>
        <v>43346</v>
      </c>
      <c r="I1240">
        <f t="shared" ca="1" si="251"/>
        <v>15</v>
      </c>
      <c r="J1240">
        <f t="shared" ca="1" si="252"/>
        <v>11</v>
      </c>
      <c r="K1240" t="str" cm="1">
        <f t="array" aca="1" ref="K1240" ca="1">INDEX($K$2:$K$6,RANDBETWEEN(1,ROWS($K$2:$K$6)),1)</f>
        <v>Canada</v>
      </c>
      <c r="L1240">
        <f t="shared" ca="1" si="253"/>
        <v>90</v>
      </c>
      <c r="M1240">
        <f t="shared" ca="1" si="254"/>
        <v>199</v>
      </c>
      <c r="N1240">
        <f t="shared" ca="1" si="253"/>
        <v>78</v>
      </c>
      <c r="O1240" s="2">
        <f t="shared" ca="1" si="255"/>
        <v>54.599999999999994</v>
      </c>
      <c r="P1240" s="2">
        <f t="shared" ca="1" si="256"/>
        <v>23.4</v>
      </c>
      <c r="Q1240">
        <f t="shared" ca="1" si="257"/>
        <v>47</v>
      </c>
      <c r="R1240">
        <f t="shared" ca="1" si="257"/>
        <v>13</v>
      </c>
      <c r="S1240" s="2">
        <f t="shared" ca="1" si="258"/>
        <v>5.2</v>
      </c>
      <c r="T1240" s="3">
        <f t="shared" ca="1" si="259"/>
        <v>0.24763221906651778</v>
      </c>
      <c r="U1240" t="str" cm="1">
        <f t="array" aca="1" ref="U1240" ca="1">INDEX($U$2:$U$4,RANDBETWEEN(1,ROWS($U$2:$U$4)),1)</f>
        <v>In Relationship</v>
      </c>
    </row>
    <row r="1241" spans="1:21">
      <c r="A1241">
        <v>1240</v>
      </c>
      <c r="B1241" cm="1">
        <f t="array" aca="1" ref="B1241" ca="1">INDEX($B$2:$B$3,RANDBETWEEN(1,ROWS($B$2:$B$3)),1)</f>
        <v>2021</v>
      </c>
      <c r="C1241">
        <f t="shared" ca="1" si="247"/>
        <v>1403179</v>
      </c>
      <c r="D1241" t="str" cm="1">
        <f t="array" aca="1" ref="D1241" ca="1">INDEX($D$2:$D$6,RANDBETWEEN(1,ROWS($D$2:$D$6)),1)</f>
        <v>Periklis Andreas</v>
      </c>
      <c r="E1241" s="1">
        <f t="shared" ca="1" si="248"/>
        <v>44149</v>
      </c>
      <c r="F1241">
        <f t="shared" ca="1" si="249"/>
        <v>21</v>
      </c>
      <c r="G1241" t="str" cm="1">
        <f t="array" aca="1" ref="G1241" ca="1">INDEX($G$2:$G$3,RANDBETWEEN(1,ROWS($G$2:$G$3)),1)</f>
        <v>Male</v>
      </c>
      <c r="H1241" s="1">
        <f t="shared" ca="1" si="250"/>
        <v>43435</v>
      </c>
      <c r="I1241">
        <f t="shared" ca="1" si="251"/>
        <v>11</v>
      </c>
      <c r="J1241">
        <f t="shared" ca="1" si="252"/>
        <v>10</v>
      </c>
      <c r="K1241" t="str" cm="1">
        <f t="array" aca="1" ref="K1241" ca="1">INDEX($K$2:$K$6,RANDBETWEEN(1,ROWS($K$2:$K$6)),1)</f>
        <v>Germany</v>
      </c>
      <c r="L1241">
        <f t="shared" ca="1" si="253"/>
        <v>71</v>
      </c>
      <c r="M1241">
        <f t="shared" ca="1" si="254"/>
        <v>107</v>
      </c>
      <c r="N1241">
        <f t="shared" ca="1" si="253"/>
        <v>76</v>
      </c>
      <c r="O1241" s="2">
        <f t="shared" ca="1" si="255"/>
        <v>53.199999999999996</v>
      </c>
      <c r="P1241" s="2">
        <f t="shared" ca="1" si="256"/>
        <v>22.8</v>
      </c>
      <c r="Q1241">
        <f t="shared" ca="1" si="257"/>
        <v>23</v>
      </c>
      <c r="R1241">
        <f t="shared" ca="1" si="257"/>
        <v>12</v>
      </c>
      <c r="S1241" s="2">
        <f t="shared" ca="1" si="258"/>
        <v>4.2</v>
      </c>
      <c r="T1241" s="3">
        <f t="shared" ca="1" si="259"/>
        <v>0.37819213646822791</v>
      </c>
      <c r="U1241" t="str" cm="1">
        <f t="array" aca="1" ref="U1241" ca="1">INDEX($U$2:$U$4,RANDBETWEEN(1,ROWS($U$2:$U$4)),1)</f>
        <v>Married</v>
      </c>
    </row>
    <row r="1242" spans="1:21">
      <c r="A1242">
        <v>1241</v>
      </c>
      <c r="B1242" cm="1">
        <f t="array" aca="1" ref="B1242" ca="1">INDEX($B$2:$B$3,RANDBETWEEN(1,ROWS($B$2:$B$3)),1)</f>
        <v>2020</v>
      </c>
      <c r="C1242">
        <f t="shared" ca="1" si="247"/>
        <v>1400081</v>
      </c>
      <c r="D1242" t="str" cm="1">
        <f t="array" aca="1" ref="D1242" ca="1">INDEX($D$2:$D$6,RANDBETWEEN(1,ROWS($D$2:$D$6)),1)</f>
        <v>Periklis Andreas</v>
      </c>
      <c r="E1242" s="1">
        <f t="shared" ca="1" si="248"/>
        <v>44216</v>
      </c>
      <c r="F1242">
        <f t="shared" ca="1" si="249"/>
        <v>20</v>
      </c>
      <c r="G1242" t="str" cm="1">
        <f t="array" aca="1" ref="G1242" ca="1">INDEX($G$2:$G$3,RANDBETWEEN(1,ROWS($G$2:$G$3)),1)</f>
        <v>Male</v>
      </c>
      <c r="H1242" s="1">
        <f t="shared" ca="1" si="250"/>
        <v>43548</v>
      </c>
      <c r="I1242">
        <f t="shared" ca="1" si="251"/>
        <v>16</v>
      </c>
      <c r="J1242">
        <f t="shared" ca="1" si="252"/>
        <v>9</v>
      </c>
      <c r="K1242" t="str" cm="1">
        <f t="array" aca="1" ref="K1242" ca="1">INDEX($K$2:$K$6,RANDBETWEEN(1,ROWS($K$2:$K$6)),1)</f>
        <v>France</v>
      </c>
      <c r="L1242">
        <f t="shared" ca="1" si="253"/>
        <v>85</v>
      </c>
      <c r="M1242">
        <f t="shared" ca="1" si="254"/>
        <v>150</v>
      </c>
      <c r="N1242">
        <f t="shared" ca="1" si="253"/>
        <v>81</v>
      </c>
      <c r="O1242" s="2">
        <f t="shared" ca="1" si="255"/>
        <v>56.699999999999996</v>
      </c>
      <c r="P1242" s="2">
        <f t="shared" ca="1" si="256"/>
        <v>24.3</v>
      </c>
      <c r="Q1242">
        <f t="shared" ca="1" si="257"/>
        <v>22</v>
      </c>
      <c r="R1242">
        <f t="shared" ca="1" si="257"/>
        <v>47</v>
      </c>
      <c r="S1242" s="2">
        <f t="shared" ca="1" si="258"/>
        <v>5</v>
      </c>
      <c r="T1242" s="3">
        <f t="shared" ca="1" si="259"/>
        <v>0.65194673744357523</v>
      </c>
      <c r="U1242" t="str" cm="1">
        <f t="array" aca="1" ref="U1242" ca="1">INDEX($U$2:$U$4,RANDBETWEEN(1,ROWS($U$2:$U$4)),1)</f>
        <v>Married</v>
      </c>
    </row>
    <row r="1243" spans="1:21">
      <c r="A1243">
        <v>1242</v>
      </c>
      <c r="B1243" cm="1">
        <f t="array" aca="1" ref="B1243" ca="1">INDEX($B$2:$B$3,RANDBETWEEN(1,ROWS($B$2:$B$3)),1)</f>
        <v>2020</v>
      </c>
      <c r="C1243">
        <f t="shared" ca="1" si="247"/>
        <v>1405907</v>
      </c>
      <c r="D1243" t="str" cm="1">
        <f t="array" aca="1" ref="D1243" ca="1">INDEX($D$2:$D$6,RANDBETWEEN(1,ROWS($D$2:$D$6)),1)</f>
        <v>Costas Antonis</v>
      </c>
      <c r="E1243" s="1">
        <f t="shared" ca="1" si="248"/>
        <v>44357</v>
      </c>
      <c r="F1243">
        <f t="shared" ca="1" si="249"/>
        <v>23</v>
      </c>
      <c r="G1243" t="str" cm="1">
        <f t="array" aca="1" ref="G1243" ca="1">INDEX($G$2:$G$3,RANDBETWEEN(1,ROWS($G$2:$G$3)),1)</f>
        <v>Female</v>
      </c>
      <c r="H1243" s="1">
        <f t="shared" ca="1" si="250"/>
        <v>43539</v>
      </c>
      <c r="I1243">
        <f t="shared" ca="1" si="251"/>
        <v>19</v>
      </c>
      <c r="J1243">
        <f t="shared" ca="1" si="252"/>
        <v>9</v>
      </c>
      <c r="K1243" t="str" cm="1">
        <f t="array" aca="1" ref="K1243" ca="1">INDEX($K$2:$K$6,RANDBETWEEN(1,ROWS($K$2:$K$6)),1)</f>
        <v>Spain</v>
      </c>
      <c r="L1243">
        <f t="shared" ca="1" si="253"/>
        <v>65</v>
      </c>
      <c r="M1243">
        <f t="shared" ca="1" si="254"/>
        <v>194</v>
      </c>
      <c r="N1243">
        <f t="shared" ca="1" si="253"/>
        <v>80</v>
      </c>
      <c r="O1243" s="2">
        <f t="shared" ca="1" si="255"/>
        <v>56</v>
      </c>
      <c r="P1243" s="2">
        <f t="shared" ca="1" si="256"/>
        <v>24</v>
      </c>
      <c r="Q1243">
        <f t="shared" ca="1" si="257"/>
        <v>50</v>
      </c>
      <c r="R1243">
        <f t="shared" ca="1" si="257"/>
        <v>50</v>
      </c>
      <c r="S1243" s="2">
        <f t="shared" ca="1" si="258"/>
        <v>5.6000000000000005</v>
      </c>
      <c r="T1243" s="3">
        <f t="shared" ca="1" si="259"/>
        <v>0.36691506884912883</v>
      </c>
      <c r="U1243" t="str" cm="1">
        <f t="array" aca="1" ref="U1243" ca="1">INDEX($U$2:$U$4,RANDBETWEEN(1,ROWS($U$2:$U$4)),1)</f>
        <v>In Relationship</v>
      </c>
    </row>
    <row r="1244" spans="1:21">
      <c r="A1244">
        <v>1243</v>
      </c>
      <c r="B1244" cm="1">
        <f t="array" aca="1" ref="B1244" ca="1">INDEX($B$2:$B$3,RANDBETWEEN(1,ROWS($B$2:$B$3)),1)</f>
        <v>2021</v>
      </c>
      <c r="C1244">
        <f t="shared" ca="1" si="247"/>
        <v>1482367</v>
      </c>
      <c r="D1244" t="str" cm="1">
        <f t="array" aca="1" ref="D1244" ca="1">INDEX($D$2:$D$6,RANDBETWEEN(1,ROWS($D$2:$D$6)),1)</f>
        <v>Costas Antonis</v>
      </c>
      <c r="E1244" s="1">
        <f t="shared" ca="1" si="248"/>
        <v>44152</v>
      </c>
      <c r="F1244">
        <f t="shared" ca="1" si="249"/>
        <v>21</v>
      </c>
      <c r="G1244" t="str" cm="1">
        <f t="array" aca="1" ref="G1244" ca="1">INDEX($G$2:$G$3,RANDBETWEEN(1,ROWS($G$2:$G$3)),1)</f>
        <v>Female</v>
      </c>
      <c r="H1244" s="1">
        <f t="shared" ca="1" si="250"/>
        <v>43551</v>
      </c>
      <c r="I1244">
        <f t="shared" ca="1" si="251"/>
        <v>16</v>
      </c>
      <c r="J1244">
        <f t="shared" ca="1" si="252"/>
        <v>10</v>
      </c>
      <c r="K1244" t="str" cm="1">
        <f t="array" aca="1" ref="K1244" ca="1">INDEX($K$2:$K$6,RANDBETWEEN(1,ROWS($K$2:$K$6)),1)</f>
        <v>Canada</v>
      </c>
      <c r="L1244">
        <f t="shared" ca="1" si="253"/>
        <v>87</v>
      </c>
      <c r="M1244">
        <f t="shared" ca="1" si="254"/>
        <v>114</v>
      </c>
      <c r="N1244">
        <f t="shared" ca="1" si="253"/>
        <v>80</v>
      </c>
      <c r="O1244" s="2">
        <f t="shared" ca="1" si="255"/>
        <v>56</v>
      </c>
      <c r="P1244" s="2">
        <f t="shared" ca="1" si="256"/>
        <v>24</v>
      </c>
      <c r="Q1244">
        <f t="shared" ca="1" si="257"/>
        <v>44</v>
      </c>
      <c r="R1244">
        <f t="shared" ca="1" si="257"/>
        <v>23</v>
      </c>
      <c r="S1244" s="2">
        <f t="shared" ca="1" si="258"/>
        <v>5.2</v>
      </c>
      <c r="T1244" s="3">
        <f t="shared" ca="1" si="259"/>
        <v>0.62301536213910547</v>
      </c>
      <c r="U1244" t="str" cm="1">
        <f t="array" aca="1" ref="U1244" ca="1">INDEX($U$2:$U$4,RANDBETWEEN(1,ROWS($U$2:$U$4)),1)</f>
        <v>In Relationship</v>
      </c>
    </row>
    <row r="1245" spans="1:21">
      <c r="A1245">
        <v>1244</v>
      </c>
      <c r="B1245" cm="1">
        <f t="array" aca="1" ref="B1245" ca="1">INDEX($B$2:$B$3,RANDBETWEEN(1,ROWS($B$2:$B$3)),1)</f>
        <v>2020</v>
      </c>
      <c r="C1245">
        <f t="shared" ca="1" si="247"/>
        <v>1433988</v>
      </c>
      <c r="D1245" t="str" cm="1">
        <f t="array" aca="1" ref="D1245" ca="1">INDEX($D$2:$D$6,RANDBETWEEN(1,ROWS($D$2:$D$6)),1)</f>
        <v>Irini Antoniou</v>
      </c>
      <c r="E1245" s="1">
        <f t="shared" ca="1" si="248"/>
        <v>44162</v>
      </c>
      <c r="F1245">
        <f t="shared" ca="1" si="249"/>
        <v>19</v>
      </c>
      <c r="G1245" t="str" cm="1">
        <f t="array" aca="1" ref="G1245" ca="1">INDEX($G$2:$G$3,RANDBETWEEN(1,ROWS($G$2:$G$3)),1)</f>
        <v>Male</v>
      </c>
      <c r="H1245" s="1">
        <f t="shared" ca="1" si="250"/>
        <v>43324</v>
      </c>
      <c r="I1245">
        <f t="shared" ca="1" si="251"/>
        <v>10</v>
      </c>
      <c r="J1245">
        <f t="shared" ca="1" si="252"/>
        <v>10</v>
      </c>
      <c r="K1245" t="str" cm="1">
        <f t="array" aca="1" ref="K1245" ca="1">INDEX($K$2:$K$6,RANDBETWEEN(1,ROWS($K$2:$K$6)),1)</f>
        <v>Germany</v>
      </c>
      <c r="L1245">
        <f t="shared" ca="1" si="253"/>
        <v>90</v>
      </c>
      <c r="M1245">
        <f t="shared" ca="1" si="254"/>
        <v>122</v>
      </c>
      <c r="N1245">
        <f t="shared" ca="1" si="253"/>
        <v>79</v>
      </c>
      <c r="O1245" s="2">
        <f t="shared" ca="1" si="255"/>
        <v>55.3</v>
      </c>
      <c r="P1245" s="2">
        <f t="shared" ca="1" si="256"/>
        <v>23.7</v>
      </c>
      <c r="Q1245">
        <f t="shared" ca="1" si="257"/>
        <v>27</v>
      </c>
      <c r="R1245">
        <f t="shared" ca="1" si="257"/>
        <v>31</v>
      </c>
      <c r="S1245" s="2">
        <f t="shared" ca="1" si="258"/>
        <v>4</v>
      </c>
      <c r="T1245" s="3">
        <f t="shared" ca="1" si="259"/>
        <v>0.31657250897985534</v>
      </c>
      <c r="U1245" t="str" cm="1">
        <f t="array" aca="1" ref="U1245" ca="1">INDEX($U$2:$U$4,RANDBETWEEN(1,ROWS($U$2:$U$4)),1)</f>
        <v>Married</v>
      </c>
    </row>
    <row r="1246" spans="1:21">
      <c r="A1246">
        <v>1245</v>
      </c>
      <c r="B1246" cm="1">
        <f t="array" aca="1" ref="B1246" ca="1">INDEX($B$2:$B$3,RANDBETWEEN(1,ROWS($B$2:$B$3)),1)</f>
        <v>2020</v>
      </c>
      <c r="C1246">
        <f t="shared" ca="1" si="247"/>
        <v>1444183</v>
      </c>
      <c r="D1246" t="str" cm="1">
        <f t="array" aca="1" ref="D1246" ca="1">INDEX($D$2:$D$6,RANDBETWEEN(1,ROWS($D$2:$D$6)),1)</f>
        <v>Foteini Antonis</v>
      </c>
      <c r="E1246" s="1">
        <f t="shared" ca="1" si="248"/>
        <v>44355</v>
      </c>
      <c r="F1246">
        <f t="shared" ca="1" si="249"/>
        <v>22</v>
      </c>
      <c r="G1246" t="str" cm="1">
        <f t="array" aca="1" ref="G1246" ca="1">INDEX($G$2:$G$3,RANDBETWEEN(1,ROWS($G$2:$G$3)),1)</f>
        <v>Female</v>
      </c>
      <c r="H1246" s="1">
        <f t="shared" ca="1" si="250"/>
        <v>43547</v>
      </c>
      <c r="I1246">
        <f t="shared" ca="1" si="251"/>
        <v>16</v>
      </c>
      <c r="J1246">
        <f t="shared" ca="1" si="252"/>
        <v>11</v>
      </c>
      <c r="K1246" t="str" cm="1">
        <f t="array" aca="1" ref="K1246" ca="1">INDEX($K$2:$K$6,RANDBETWEEN(1,ROWS($K$2:$K$6)),1)</f>
        <v>Canada</v>
      </c>
      <c r="L1246">
        <f t="shared" ca="1" si="253"/>
        <v>72</v>
      </c>
      <c r="M1246">
        <f t="shared" ca="1" si="254"/>
        <v>111</v>
      </c>
      <c r="N1246">
        <f t="shared" ca="1" si="253"/>
        <v>85</v>
      </c>
      <c r="O1246" s="2">
        <f t="shared" ca="1" si="255"/>
        <v>59.499999999999993</v>
      </c>
      <c r="P1246" s="2">
        <f t="shared" ca="1" si="256"/>
        <v>25.5</v>
      </c>
      <c r="Q1246">
        <f t="shared" ca="1" si="257"/>
        <v>13</v>
      </c>
      <c r="R1246">
        <f t="shared" ca="1" si="257"/>
        <v>16</v>
      </c>
      <c r="S1246" s="2">
        <f t="shared" ca="1" si="258"/>
        <v>5.4</v>
      </c>
      <c r="T1246" s="3">
        <f t="shared" ca="1" si="259"/>
        <v>0.1480441684444066</v>
      </c>
      <c r="U1246" t="str" cm="1">
        <f t="array" aca="1" ref="U1246" ca="1">INDEX($U$2:$U$4,RANDBETWEEN(1,ROWS($U$2:$U$4)),1)</f>
        <v>Married</v>
      </c>
    </row>
    <row r="1247" spans="1:21">
      <c r="A1247">
        <v>1246</v>
      </c>
      <c r="B1247" cm="1">
        <f t="array" aca="1" ref="B1247" ca="1">INDEX($B$2:$B$3,RANDBETWEEN(1,ROWS($B$2:$B$3)),1)</f>
        <v>2021</v>
      </c>
      <c r="C1247">
        <f t="shared" ca="1" si="247"/>
        <v>1491464</v>
      </c>
      <c r="D1247" t="str" cm="1">
        <f t="array" aca="1" ref="D1247" ca="1">INDEX($D$2:$D$6,RANDBETWEEN(1,ROWS($D$2:$D$6)),1)</f>
        <v>Costas Antonis</v>
      </c>
      <c r="E1247" s="1">
        <f t="shared" ca="1" si="248"/>
        <v>44257</v>
      </c>
      <c r="F1247">
        <f t="shared" ca="1" si="249"/>
        <v>24</v>
      </c>
      <c r="G1247" t="str" cm="1">
        <f t="array" aca="1" ref="G1247" ca="1">INDEX($G$2:$G$3,RANDBETWEEN(1,ROWS($G$2:$G$3)),1)</f>
        <v>Female</v>
      </c>
      <c r="H1247" s="1">
        <f t="shared" ca="1" si="250"/>
        <v>43649</v>
      </c>
      <c r="I1247">
        <f t="shared" ca="1" si="251"/>
        <v>14</v>
      </c>
      <c r="J1247">
        <f t="shared" ca="1" si="252"/>
        <v>8</v>
      </c>
      <c r="K1247" t="str" cm="1">
        <f t="array" aca="1" ref="K1247" ca="1">INDEX($K$2:$K$6,RANDBETWEEN(1,ROWS($K$2:$K$6)),1)</f>
        <v>Germany</v>
      </c>
      <c r="L1247">
        <f t="shared" ca="1" si="253"/>
        <v>99</v>
      </c>
      <c r="M1247">
        <f t="shared" ca="1" si="254"/>
        <v>114</v>
      </c>
      <c r="N1247">
        <f t="shared" ca="1" si="253"/>
        <v>87</v>
      </c>
      <c r="O1247" s="2">
        <f t="shared" ca="1" si="255"/>
        <v>60.9</v>
      </c>
      <c r="P1247" s="2">
        <f t="shared" ca="1" si="256"/>
        <v>26.099999999999998</v>
      </c>
      <c r="Q1247">
        <f t="shared" ca="1" si="257"/>
        <v>34</v>
      </c>
      <c r="R1247">
        <f t="shared" ca="1" si="257"/>
        <v>18</v>
      </c>
      <c r="S1247" s="2">
        <f t="shared" ca="1" si="258"/>
        <v>4.4000000000000004</v>
      </c>
      <c r="T1247" s="3">
        <f t="shared" ca="1" si="259"/>
        <v>0.2249304196823666</v>
      </c>
      <c r="U1247" t="str" cm="1">
        <f t="array" aca="1" ref="U1247" ca="1">INDEX($U$2:$U$4,RANDBETWEEN(1,ROWS($U$2:$U$4)),1)</f>
        <v>Single</v>
      </c>
    </row>
    <row r="1248" spans="1:21">
      <c r="A1248">
        <v>1247</v>
      </c>
      <c r="B1248" cm="1">
        <f t="array" aca="1" ref="B1248" ca="1">INDEX($B$2:$B$3,RANDBETWEEN(1,ROWS($B$2:$B$3)),1)</f>
        <v>2021</v>
      </c>
      <c r="C1248">
        <f t="shared" ca="1" si="247"/>
        <v>1448382</v>
      </c>
      <c r="D1248" t="str" cm="1">
        <f t="array" aca="1" ref="D1248" ca="1">INDEX($D$2:$D$6,RANDBETWEEN(1,ROWS($D$2:$D$6)),1)</f>
        <v>Foteini Antonis</v>
      </c>
      <c r="E1248" s="1">
        <f t="shared" ca="1" si="248"/>
        <v>44080</v>
      </c>
      <c r="F1248">
        <f t="shared" ca="1" si="249"/>
        <v>28</v>
      </c>
      <c r="G1248" t="str" cm="1">
        <f t="array" aca="1" ref="G1248" ca="1">INDEX($G$2:$G$3,RANDBETWEEN(1,ROWS($G$2:$G$3)),1)</f>
        <v>Female</v>
      </c>
      <c r="H1248" s="1">
        <f t="shared" ca="1" si="250"/>
        <v>43427</v>
      </c>
      <c r="I1248">
        <f t="shared" ca="1" si="251"/>
        <v>11</v>
      </c>
      <c r="J1248">
        <f t="shared" ca="1" si="252"/>
        <v>9</v>
      </c>
      <c r="K1248" t="str" cm="1">
        <f t="array" aca="1" ref="K1248" ca="1">INDEX($K$2:$K$6,RANDBETWEEN(1,ROWS($K$2:$K$6)),1)</f>
        <v>Germany</v>
      </c>
      <c r="L1248">
        <f t="shared" ca="1" si="253"/>
        <v>70</v>
      </c>
      <c r="M1248">
        <f t="shared" ca="1" si="254"/>
        <v>172</v>
      </c>
      <c r="N1248">
        <f t="shared" ca="1" si="253"/>
        <v>73</v>
      </c>
      <c r="O1248" s="2">
        <f t="shared" ca="1" si="255"/>
        <v>51.099999999999994</v>
      </c>
      <c r="P1248" s="2">
        <f t="shared" ca="1" si="256"/>
        <v>21.9</v>
      </c>
      <c r="Q1248">
        <f t="shared" ca="1" si="257"/>
        <v>39</v>
      </c>
      <c r="R1248">
        <f t="shared" ca="1" si="257"/>
        <v>13</v>
      </c>
      <c r="S1248" s="2">
        <f t="shared" ca="1" si="258"/>
        <v>4</v>
      </c>
      <c r="T1248" s="3">
        <f t="shared" ca="1" si="259"/>
        <v>0.62973379085999692</v>
      </c>
      <c r="U1248" t="str" cm="1">
        <f t="array" aca="1" ref="U1248" ca="1">INDEX($U$2:$U$4,RANDBETWEEN(1,ROWS($U$2:$U$4)),1)</f>
        <v>Married</v>
      </c>
    </row>
    <row r="1249" spans="1:21">
      <c r="A1249">
        <v>1248</v>
      </c>
      <c r="B1249" cm="1">
        <f t="array" aca="1" ref="B1249" ca="1">INDEX($B$2:$B$3,RANDBETWEEN(1,ROWS($B$2:$B$3)),1)</f>
        <v>2020</v>
      </c>
      <c r="C1249">
        <f t="shared" ca="1" si="247"/>
        <v>1467698</v>
      </c>
      <c r="D1249" t="str" cm="1">
        <f t="array" aca="1" ref="D1249" ca="1">INDEX($D$2:$D$6,RANDBETWEEN(1,ROWS($D$2:$D$6)),1)</f>
        <v>Irini Antoniou</v>
      </c>
      <c r="E1249" s="1">
        <f t="shared" ca="1" si="248"/>
        <v>44179</v>
      </c>
      <c r="F1249">
        <f t="shared" ca="1" si="249"/>
        <v>19</v>
      </c>
      <c r="G1249" t="str" cm="1">
        <f t="array" aca="1" ref="G1249" ca="1">INDEX($G$2:$G$3,RANDBETWEEN(1,ROWS($G$2:$G$3)),1)</f>
        <v>Male</v>
      </c>
      <c r="H1249" s="1">
        <f t="shared" ca="1" si="250"/>
        <v>43605</v>
      </c>
      <c r="I1249">
        <f t="shared" ca="1" si="251"/>
        <v>13</v>
      </c>
      <c r="J1249">
        <f t="shared" ca="1" si="252"/>
        <v>8</v>
      </c>
      <c r="K1249" t="str" cm="1">
        <f t="array" aca="1" ref="K1249" ca="1">INDEX($K$2:$K$6,RANDBETWEEN(1,ROWS($K$2:$K$6)),1)</f>
        <v>Spain</v>
      </c>
      <c r="L1249">
        <f t="shared" ca="1" si="253"/>
        <v>89</v>
      </c>
      <c r="M1249">
        <f t="shared" ca="1" si="254"/>
        <v>106</v>
      </c>
      <c r="N1249">
        <f t="shared" ca="1" si="253"/>
        <v>80</v>
      </c>
      <c r="O1249" s="2">
        <f t="shared" ca="1" si="255"/>
        <v>56</v>
      </c>
      <c r="P1249" s="2">
        <f t="shared" ca="1" si="256"/>
        <v>24</v>
      </c>
      <c r="Q1249">
        <f t="shared" ca="1" si="257"/>
        <v>10</v>
      </c>
      <c r="R1249">
        <f t="shared" ca="1" si="257"/>
        <v>39</v>
      </c>
      <c r="S1249" s="2">
        <f t="shared" ca="1" si="258"/>
        <v>4.2</v>
      </c>
      <c r="T1249" s="3">
        <f t="shared" ca="1" si="259"/>
        <v>0.24333799801675204</v>
      </c>
      <c r="U1249" t="str" cm="1">
        <f t="array" aca="1" ref="U1249" ca="1">INDEX($U$2:$U$4,RANDBETWEEN(1,ROWS($U$2:$U$4)),1)</f>
        <v>In Relationship</v>
      </c>
    </row>
    <row r="1250" spans="1:21">
      <c r="A1250">
        <v>1249</v>
      </c>
      <c r="B1250" cm="1">
        <f t="array" aca="1" ref="B1250" ca="1">INDEX($B$2:$B$3,RANDBETWEEN(1,ROWS($B$2:$B$3)),1)</f>
        <v>2021</v>
      </c>
      <c r="C1250">
        <f t="shared" ca="1" si="247"/>
        <v>1418841</v>
      </c>
      <c r="D1250" t="str" cm="1">
        <f t="array" aca="1" ref="D1250" ca="1">INDEX($D$2:$D$6,RANDBETWEEN(1,ROWS($D$2:$D$6)),1)</f>
        <v>Periklis Andreas</v>
      </c>
      <c r="E1250" s="1">
        <f t="shared" ca="1" si="248"/>
        <v>44148</v>
      </c>
      <c r="F1250">
        <f t="shared" ca="1" si="249"/>
        <v>26</v>
      </c>
      <c r="G1250" t="str" cm="1">
        <f t="array" aca="1" ref="G1250" ca="1">INDEX($G$2:$G$3,RANDBETWEEN(1,ROWS($G$2:$G$3)),1)</f>
        <v>Male</v>
      </c>
      <c r="H1250" s="1">
        <f t="shared" ca="1" si="250"/>
        <v>43606</v>
      </c>
      <c r="I1250">
        <f t="shared" ca="1" si="251"/>
        <v>18</v>
      </c>
      <c r="J1250">
        <f t="shared" ca="1" si="252"/>
        <v>15</v>
      </c>
      <c r="K1250" t="str" cm="1">
        <f t="array" aca="1" ref="K1250" ca="1">INDEX($K$2:$K$6,RANDBETWEEN(1,ROWS($K$2:$K$6)),1)</f>
        <v>Canada</v>
      </c>
      <c r="L1250">
        <f t="shared" ca="1" si="253"/>
        <v>90</v>
      </c>
      <c r="M1250">
        <f t="shared" ca="1" si="254"/>
        <v>135</v>
      </c>
      <c r="N1250">
        <f t="shared" ca="1" si="253"/>
        <v>76</v>
      </c>
      <c r="O1250" s="2">
        <f t="shared" ca="1" si="255"/>
        <v>53.199999999999996</v>
      </c>
      <c r="P1250" s="2">
        <f t="shared" ca="1" si="256"/>
        <v>22.8</v>
      </c>
      <c r="Q1250">
        <f t="shared" ca="1" si="257"/>
        <v>10</v>
      </c>
      <c r="R1250">
        <f t="shared" ca="1" si="257"/>
        <v>35</v>
      </c>
      <c r="S1250" s="2">
        <f t="shared" ca="1" si="258"/>
        <v>6.6000000000000005</v>
      </c>
      <c r="T1250" s="3">
        <f t="shared" ca="1" si="259"/>
        <v>0.8539439365431174</v>
      </c>
      <c r="U1250" t="str" cm="1">
        <f t="array" aca="1" ref="U1250" ca="1">INDEX($U$2:$U$4,RANDBETWEEN(1,ROWS($U$2:$U$4)),1)</f>
        <v>Single</v>
      </c>
    </row>
    <row r="1251" spans="1:21">
      <c r="A1251">
        <v>1250</v>
      </c>
      <c r="B1251" cm="1">
        <f t="array" aca="1" ref="B1251" ca="1">INDEX($B$2:$B$3,RANDBETWEEN(1,ROWS($B$2:$B$3)),1)</f>
        <v>2020</v>
      </c>
      <c r="C1251">
        <f t="shared" ca="1" si="247"/>
        <v>1413021</v>
      </c>
      <c r="D1251" t="str" cm="1">
        <f t="array" aca="1" ref="D1251" ca="1">INDEX($D$2:$D$6,RANDBETWEEN(1,ROWS($D$2:$D$6)),1)</f>
        <v>Costas Antonis</v>
      </c>
      <c r="E1251" s="1">
        <f t="shared" ca="1" si="248"/>
        <v>44058</v>
      </c>
      <c r="F1251">
        <f t="shared" ca="1" si="249"/>
        <v>25</v>
      </c>
      <c r="G1251" t="str" cm="1">
        <f t="array" aca="1" ref="G1251" ca="1">INDEX($G$2:$G$3,RANDBETWEEN(1,ROWS($G$2:$G$3)),1)</f>
        <v>Male</v>
      </c>
      <c r="H1251" s="1">
        <f t="shared" ca="1" si="250"/>
        <v>43639</v>
      </c>
      <c r="I1251">
        <f t="shared" ca="1" si="251"/>
        <v>19</v>
      </c>
      <c r="J1251">
        <f t="shared" ca="1" si="252"/>
        <v>15</v>
      </c>
      <c r="K1251" t="str" cm="1">
        <f t="array" aca="1" ref="K1251" ca="1">INDEX($K$2:$K$6,RANDBETWEEN(1,ROWS($K$2:$K$6)),1)</f>
        <v>Spain</v>
      </c>
      <c r="L1251">
        <f t="shared" ca="1" si="253"/>
        <v>54</v>
      </c>
      <c r="M1251">
        <f t="shared" ca="1" si="254"/>
        <v>119</v>
      </c>
      <c r="N1251">
        <f t="shared" ca="1" si="253"/>
        <v>52</v>
      </c>
      <c r="O1251" s="2">
        <f t="shared" ca="1" si="255"/>
        <v>36.4</v>
      </c>
      <c r="P1251" s="2">
        <f t="shared" ca="1" si="256"/>
        <v>15.6</v>
      </c>
      <c r="Q1251">
        <f t="shared" ca="1" si="257"/>
        <v>42</v>
      </c>
      <c r="R1251">
        <f t="shared" ca="1" si="257"/>
        <v>31</v>
      </c>
      <c r="S1251" s="2">
        <f t="shared" ca="1" si="258"/>
        <v>6.8000000000000007</v>
      </c>
      <c r="T1251" s="3">
        <f t="shared" ca="1" si="259"/>
        <v>0.16516931858063422</v>
      </c>
      <c r="U1251" t="str" cm="1">
        <f t="array" aca="1" ref="U1251" ca="1">INDEX($U$2:$U$4,RANDBETWEEN(1,ROWS($U$2:$U$4)),1)</f>
        <v>In Relationship</v>
      </c>
    </row>
    <row r="1252" spans="1:21">
      <c r="A1252">
        <v>1251</v>
      </c>
      <c r="B1252" cm="1">
        <f t="array" aca="1" ref="B1252" ca="1">INDEX($B$2:$B$3,RANDBETWEEN(1,ROWS($B$2:$B$3)),1)</f>
        <v>2020</v>
      </c>
      <c r="C1252">
        <f t="shared" ca="1" si="247"/>
        <v>1425369</v>
      </c>
      <c r="D1252" t="str" cm="1">
        <f t="array" aca="1" ref="D1252" ca="1">INDEX($D$2:$D$6,RANDBETWEEN(1,ROWS($D$2:$D$6)),1)</f>
        <v>Costas Antonis</v>
      </c>
      <c r="E1252" s="1">
        <f t="shared" ca="1" si="248"/>
        <v>44274</v>
      </c>
      <c r="F1252">
        <f t="shared" ca="1" si="249"/>
        <v>19</v>
      </c>
      <c r="G1252" t="str" cm="1">
        <f t="array" aca="1" ref="G1252" ca="1">INDEX($G$2:$G$3,RANDBETWEEN(1,ROWS($G$2:$G$3)),1)</f>
        <v>Female</v>
      </c>
      <c r="H1252" s="1">
        <f t="shared" ca="1" si="250"/>
        <v>43462</v>
      </c>
      <c r="I1252">
        <f t="shared" ca="1" si="251"/>
        <v>11</v>
      </c>
      <c r="J1252">
        <f t="shared" ca="1" si="252"/>
        <v>13</v>
      </c>
      <c r="K1252" t="str" cm="1">
        <f t="array" aca="1" ref="K1252" ca="1">INDEX($K$2:$K$6,RANDBETWEEN(1,ROWS($K$2:$K$6)),1)</f>
        <v>Germany</v>
      </c>
      <c r="L1252">
        <f t="shared" ca="1" si="253"/>
        <v>66</v>
      </c>
      <c r="M1252">
        <f t="shared" ca="1" si="254"/>
        <v>196</v>
      </c>
      <c r="N1252">
        <f t="shared" ca="1" si="253"/>
        <v>63</v>
      </c>
      <c r="O1252" s="2">
        <f t="shared" ca="1" si="255"/>
        <v>44.099999999999994</v>
      </c>
      <c r="P1252" s="2">
        <f t="shared" ca="1" si="256"/>
        <v>18.899999999999999</v>
      </c>
      <c r="Q1252">
        <f t="shared" ca="1" si="257"/>
        <v>17</v>
      </c>
      <c r="R1252">
        <f t="shared" ca="1" si="257"/>
        <v>47</v>
      </c>
      <c r="S1252" s="2">
        <f t="shared" ca="1" si="258"/>
        <v>4.8000000000000007</v>
      </c>
      <c r="T1252" s="3">
        <f t="shared" ca="1" si="259"/>
        <v>0.32447395103498011</v>
      </c>
      <c r="U1252" t="str" cm="1">
        <f t="array" aca="1" ref="U1252" ca="1">INDEX($U$2:$U$4,RANDBETWEEN(1,ROWS($U$2:$U$4)),1)</f>
        <v>Married</v>
      </c>
    </row>
    <row r="1253" spans="1:21">
      <c r="A1253">
        <v>1252</v>
      </c>
      <c r="B1253" cm="1">
        <f t="array" aca="1" ref="B1253" ca="1">INDEX($B$2:$B$3,RANDBETWEEN(1,ROWS($B$2:$B$3)),1)</f>
        <v>2020</v>
      </c>
      <c r="C1253">
        <f t="shared" ca="1" si="247"/>
        <v>1476208</v>
      </c>
      <c r="D1253" t="str" cm="1">
        <f t="array" aca="1" ref="D1253" ca="1">INDEX($D$2:$D$6,RANDBETWEEN(1,ROWS($D$2:$D$6)),1)</f>
        <v>Periklis Andreas</v>
      </c>
      <c r="E1253" s="1">
        <f t="shared" ca="1" si="248"/>
        <v>44324</v>
      </c>
      <c r="F1253">
        <f t="shared" ca="1" si="249"/>
        <v>25</v>
      </c>
      <c r="G1253" t="str" cm="1">
        <f t="array" aca="1" ref="G1253" ca="1">INDEX($G$2:$G$3,RANDBETWEEN(1,ROWS($G$2:$G$3)),1)</f>
        <v>Male</v>
      </c>
      <c r="H1253" s="1">
        <f t="shared" ca="1" si="250"/>
        <v>43615</v>
      </c>
      <c r="I1253">
        <f t="shared" ca="1" si="251"/>
        <v>19</v>
      </c>
      <c r="J1253">
        <f t="shared" ca="1" si="252"/>
        <v>9</v>
      </c>
      <c r="K1253" t="str" cm="1">
        <f t="array" aca="1" ref="K1253" ca="1">INDEX($K$2:$K$6,RANDBETWEEN(1,ROWS($K$2:$K$6)),1)</f>
        <v>Germany</v>
      </c>
      <c r="L1253">
        <f t="shared" ca="1" si="253"/>
        <v>88</v>
      </c>
      <c r="M1253">
        <f t="shared" ca="1" si="254"/>
        <v>173</v>
      </c>
      <c r="N1253">
        <f t="shared" ca="1" si="253"/>
        <v>89</v>
      </c>
      <c r="O1253" s="2">
        <f t="shared" ca="1" si="255"/>
        <v>62.3</v>
      </c>
      <c r="P1253" s="2">
        <f t="shared" ca="1" si="256"/>
        <v>26.7</v>
      </c>
      <c r="Q1253">
        <f t="shared" ca="1" si="257"/>
        <v>32</v>
      </c>
      <c r="R1253">
        <f t="shared" ca="1" si="257"/>
        <v>48</v>
      </c>
      <c r="S1253" s="2">
        <f t="shared" ca="1" si="258"/>
        <v>5.6000000000000005</v>
      </c>
      <c r="T1253" s="3">
        <f t="shared" ca="1" si="259"/>
        <v>0.47019051101073306</v>
      </c>
      <c r="U1253" t="str" cm="1">
        <f t="array" aca="1" ref="U1253" ca="1">INDEX($U$2:$U$4,RANDBETWEEN(1,ROWS($U$2:$U$4)),1)</f>
        <v>Single</v>
      </c>
    </row>
    <row r="1254" spans="1:21">
      <c r="A1254">
        <v>1253</v>
      </c>
      <c r="B1254" cm="1">
        <f t="array" aca="1" ref="B1254" ca="1">INDEX($B$2:$B$3,RANDBETWEEN(1,ROWS($B$2:$B$3)),1)</f>
        <v>2020</v>
      </c>
      <c r="C1254">
        <f t="shared" ca="1" si="247"/>
        <v>1448444</v>
      </c>
      <c r="D1254" t="str" cm="1">
        <f t="array" aca="1" ref="D1254" ca="1">INDEX($D$2:$D$6,RANDBETWEEN(1,ROWS($D$2:$D$6)),1)</f>
        <v>Foteini Antonis</v>
      </c>
      <c r="E1254" s="1">
        <f t="shared" ca="1" si="248"/>
        <v>44041</v>
      </c>
      <c r="F1254">
        <f t="shared" ca="1" si="249"/>
        <v>19</v>
      </c>
      <c r="G1254" t="str" cm="1">
        <f t="array" aca="1" ref="G1254" ca="1">INDEX($G$2:$G$3,RANDBETWEEN(1,ROWS($G$2:$G$3)),1)</f>
        <v>Male</v>
      </c>
      <c r="H1254" s="1">
        <f t="shared" ca="1" si="250"/>
        <v>43625</v>
      </c>
      <c r="I1254">
        <f t="shared" ca="1" si="251"/>
        <v>19</v>
      </c>
      <c r="J1254">
        <f t="shared" ca="1" si="252"/>
        <v>11</v>
      </c>
      <c r="K1254" t="str" cm="1">
        <f t="array" aca="1" ref="K1254" ca="1">INDEX($K$2:$K$6,RANDBETWEEN(1,ROWS($K$2:$K$6)),1)</f>
        <v>France</v>
      </c>
      <c r="L1254">
        <f t="shared" ca="1" si="253"/>
        <v>59</v>
      </c>
      <c r="M1254">
        <f t="shared" ca="1" si="254"/>
        <v>164</v>
      </c>
      <c r="N1254">
        <f t="shared" ca="1" si="253"/>
        <v>71</v>
      </c>
      <c r="O1254" s="2">
        <f t="shared" ca="1" si="255"/>
        <v>49.699999999999996</v>
      </c>
      <c r="P1254" s="2">
        <f t="shared" ca="1" si="256"/>
        <v>21.3</v>
      </c>
      <c r="Q1254">
        <f t="shared" ca="1" si="257"/>
        <v>24</v>
      </c>
      <c r="R1254">
        <f t="shared" ca="1" si="257"/>
        <v>44</v>
      </c>
      <c r="S1254" s="2">
        <f t="shared" ca="1" si="258"/>
        <v>6</v>
      </c>
      <c r="T1254" s="3">
        <f t="shared" ca="1" si="259"/>
        <v>0.30148434988826744</v>
      </c>
      <c r="U1254" t="str" cm="1">
        <f t="array" aca="1" ref="U1254" ca="1">INDEX($U$2:$U$4,RANDBETWEEN(1,ROWS($U$2:$U$4)),1)</f>
        <v>Married</v>
      </c>
    </row>
    <row r="1255" spans="1:21">
      <c r="A1255">
        <v>1254</v>
      </c>
      <c r="B1255" cm="1">
        <f t="array" aca="1" ref="B1255" ca="1">INDEX($B$2:$B$3,RANDBETWEEN(1,ROWS($B$2:$B$3)),1)</f>
        <v>2020</v>
      </c>
      <c r="C1255">
        <f t="shared" ca="1" si="247"/>
        <v>1473014</v>
      </c>
      <c r="D1255" t="str" cm="1">
        <f t="array" aca="1" ref="D1255" ca="1">INDEX($D$2:$D$6,RANDBETWEEN(1,ROWS($D$2:$D$6)),1)</f>
        <v>Marios Katsaros</v>
      </c>
      <c r="E1255" s="1">
        <f t="shared" ca="1" si="248"/>
        <v>44306</v>
      </c>
      <c r="F1255">
        <f t="shared" ca="1" si="249"/>
        <v>25</v>
      </c>
      <c r="G1255" t="str" cm="1">
        <f t="array" aca="1" ref="G1255" ca="1">INDEX($G$2:$G$3,RANDBETWEEN(1,ROWS($G$2:$G$3)),1)</f>
        <v>Female</v>
      </c>
      <c r="H1255" s="1">
        <f t="shared" ca="1" si="250"/>
        <v>43471</v>
      </c>
      <c r="I1255">
        <f t="shared" ca="1" si="251"/>
        <v>14</v>
      </c>
      <c r="J1255">
        <f t="shared" ca="1" si="252"/>
        <v>15</v>
      </c>
      <c r="K1255" t="str" cm="1">
        <f t="array" aca="1" ref="K1255" ca="1">INDEX($K$2:$K$6,RANDBETWEEN(1,ROWS($K$2:$K$6)),1)</f>
        <v>Germany</v>
      </c>
      <c r="L1255">
        <f t="shared" ca="1" si="253"/>
        <v>67</v>
      </c>
      <c r="M1255">
        <f t="shared" ca="1" si="254"/>
        <v>187</v>
      </c>
      <c r="N1255">
        <f t="shared" ca="1" si="253"/>
        <v>75</v>
      </c>
      <c r="O1255" s="2">
        <f t="shared" ca="1" si="255"/>
        <v>52.5</v>
      </c>
      <c r="P1255" s="2">
        <f t="shared" ca="1" si="256"/>
        <v>22.5</v>
      </c>
      <c r="Q1255">
        <f t="shared" ca="1" si="257"/>
        <v>15</v>
      </c>
      <c r="R1255">
        <f t="shared" ca="1" si="257"/>
        <v>40</v>
      </c>
      <c r="S1255" s="2">
        <f t="shared" ca="1" si="258"/>
        <v>5.8000000000000007</v>
      </c>
      <c r="T1255" s="3">
        <f t="shared" ca="1" si="259"/>
        <v>0.66308457668374454</v>
      </c>
      <c r="U1255" t="str" cm="1">
        <f t="array" aca="1" ref="U1255" ca="1">INDEX($U$2:$U$4,RANDBETWEEN(1,ROWS($U$2:$U$4)),1)</f>
        <v>In Relationship</v>
      </c>
    </row>
    <row r="1256" spans="1:21">
      <c r="A1256">
        <v>1255</v>
      </c>
      <c r="B1256" cm="1">
        <f t="array" aca="1" ref="B1256" ca="1">INDEX($B$2:$B$3,RANDBETWEEN(1,ROWS($B$2:$B$3)),1)</f>
        <v>2021</v>
      </c>
      <c r="C1256">
        <f t="shared" ca="1" si="247"/>
        <v>1446963</v>
      </c>
      <c r="D1256" t="str" cm="1">
        <f t="array" aca="1" ref="D1256" ca="1">INDEX($D$2:$D$6,RANDBETWEEN(1,ROWS($D$2:$D$6)),1)</f>
        <v>Marios Katsaros</v>
      </c>
      <c r="E1256" s="1">
        <f t="shared" ca="1" si="248"/>
        <v>44239</v>
      </c>
      <c r="F1256">
        <f t="shared" ca="1" si="249"/>
        <v>21</v>
      </c>
      <c r="G1256" t="str" cm="1">
        <f t="array" aca="1" ref="G1256" ca="1">INDEX($G$2:$G$3,RANDBETWEEN(1,ROWS($G$2:$G$3)),1)</f>
        <v>Male</v>
      </c>
      <c r="H1256" s="1">
        <f t="shared" ca="1" si="250"/>
        <v>43626</v>
      </c>
      <c r="I1256">
        <f t="shared" ca="1" si="251"/>
        <v>13</v>
      </c>
      <c r="J1256">
        <f t="shared" ca="1" si="252"/>
        <v>9</v>
      </c>
      <c r="K1256" t="str" cm="1">
        <f t="array" aca="1" ref="K1256" ca="1">INDEX($K$2:$K$6,RANDBETWEEN(1,ROWS($K$2:$K$6)),1)</f>
        <v>Spain</v>
      </c>
      <c r="L1256">
        <f t="shared" ca="1" si="253"/>
        <v>99</v>
      </c>
      <c r="M1256">
        <f t="shared" ca="1" si="254"/>
        <v>191</v>
      </c>
      <c r="N1256">
        <f t="shared" ca="1" si="253"/>
        <v>97</v>
      </c>
      <c r="O1256" s="2">
        <f t="shared" ca="1" si="255"/>
        <v>67.899999999999991</v>
      </c>
      <c r="P1256" s="2">
        <f t="shared" ca="1" si="256"/>
        <v>29.099999999999998</v>
      </c>
      <c r="Q1256">
        <f t="shared" ca="1" si="257"/>
        <v>15</v>
      </c>
      <c r="R1256">
        <f t="shared" ca="1" si="257"/>
        <v>20</v>
      </c>
      <c r="S1256" s="2">
        <f t="shared" ca="1" si="258"/>
        <v>4.4000000000000004</v>
      </c>
      <c r="T1256" s="3">
        <f t="shared" ca="1" si="259"/>
        <v>0.42217338874475863</v>
      </c>
      <c r="U1256" t="str" cm="1">
        <f t="array" aca="1" ref="U1256" ca="1">INDEX($U$2:$U$4,RANDBETWEEN(1,ROWS($U$2:$U$4)),1)</f>
        <v>Single</v>
      </c>
    </row>
    <row r="1257" spans="1:21">
      <c r="A1257">
        <v>1256</v>
      </c>
      <c r="B1257" cm="1">
        <f t="array" aca="1" ref="B1257" ca="1">INDEX($B$2:$B$3,RANDBETWEEN(1,ROWS($B$2:$B$3)),1)</f>
        <v>2020</v>
      </c>
      <c r="C1257">
        <f t="shared" ca="1" si="247"/>
        <v>1469449</v>
      </c>
      <c r="D1257" t="str" cm="1">
        <f t="array" aca="1" ref="D1257" ca="1">INDEX($D$2:$D$6,RANDBETWEEN(1,ROWS($D$2:$D$6)),1)</f>
        <v>Foteini Antonis</v>
      </c>
      <c r="E1257" s="1">
        <f t="shared" ca="1" si="248"/>
        <v>44012</v>
      </c>
      <c r="F1257">
        <f t="shared" ca="1" si="249"/>
        <v>22</v>
      </c>
      <c r="G1257" t="str" cm="1">
        <f t="array" aca="1" ref="G1257" ca="1">INDEX($G$2:$G$3,RANDBETWEEN(1,ROWS($G$2:$G$3)),1)</f>
        <v>Male</v>
      </c>
      <c r="H1257" s="1">
        <f t="shared" ca="1" si="250"/>
        <v>43562</v>
      </c>
      <c r="I1257">
        <f t="shared" ca="1" si="251"/>
        <v>12</v>
      </c>
      <c r="J1257">
        <f t="shared" ca="1" si="252"/>
        <v>15</v>
      </c>
      <c r="K1257" t="str" cm="1">
        <f t="array" aca="1" ref="K1257" ca="1">INDEX($K$2:$K$6,RANDBETWEEN(1,ROWS($K$2:$K$6)),1)</f>
        <v>Germany</v>
      </c>
      <c r="L1257">
        <f t="shared" ca="1" si="253"/>
        <v>78</v>
      </c>
      <c r="M1257">
        <f t="shared" ca="1" si="254"/>
        <v>103</v>
      </c>
      <c r="N1257">
        <f t="shared" ca="1" si="253"/>
        <v>99</v>
      </c>
      <c r="O1257" s="2">
        <f t="shared" ca="1" si="255"/>
        <v>69.3</v>
      </c>
      <c r="P1257" s="2">
        <f t="shared" ca="1" si="256"/>
        <v>29.7</v>
      </c>
      <c r="Q1257">
        <f t="shared" ca="1" si="257"/>
        <v>38</v>
      </c>
      <c r="R1257">
        <f t="shared" ca="1" si="257"/>
        <v>29</v>
      </c>
      <c r="S1257" s="2">
        <f t="shared" ca="1" si="258"/>
        <v>5.4</v>
      </c>
      <c r="T1257" s="3">
        <f t="shared" ca="1" si="259"/>
        <v>0.12578651117321804</v>
      </c>
      <c r="U1257" t="str" cm="1">
        <f t="array" aca="1" ref="U1257" ca="1">INDEX($U$2:$U$4,RANDBETWEEN(1,ROWS($U$2:$U$4)),1)</f>
        <v>In Relationship</v>
      </c>
    </row>
    <row r="1258" spans="1:21">
      <c r="A1258">
        <v>1257</v>
      </c>
      <c r="B1258" cm="1">
        <f t="array" aca="1" ref="B1258" ca="1">INDEX($B$2:$B$3,RANDBETWEEN(1,ROWS($B$2:$B$3)),1)</f>
        <v>2021</v>
      </c>
      <c r="C1258">
        <f t="shared" ca="1" si="247"/>
        <v>1406563</v>
      </c>
      <c r="D1258" t="str" cm="1">
        <f t="array" aca="1" ref="D1258" ca="1">INDEX($D$2:$D$6,RANDBETWEEN(1,ROWS($D$2:$D$6)),1)</f>
        <v>Periklis Andreas</v>
      </c>
      <c r="E1258" s="1">
        <f t="shared" ca="1" si="248"/>
        <v>44030</v>
      </c>
      <c r="F1258">
        <f t="shared" ca="1" si="249"/>
        <v>24</v>
      </c>
      <c r="G1258" t="str" cm="1">
        <f t="array" aca="1" ref="G1258" ca="1">INDEX($G$2:$G$3,RANDBETWEEN(1,ROWS($G$2:$G$3)),1)</f>
        <v>Male</v>
      </c>
      <c r="H1258" s="1">
        <f t="shared" ca="1" si="250"/>
        <v>43506</v>
      </c>
      <c r="I1258">
        <f t="shared" ca="1" si="251"/>
        <v>16</v>
      </c>
      <c r="J1258">
        <f t="shared" ca="1" si="252"/>
        <v>10</v>
      </c>
      <c r="K1258" t="str" cm="1">
        <f t="array" aca="1" ref="K1258" ca="1">INDEX($K$2:$K$6,RANDBETWEEN(1,ROWS($K$2:$K$6)),1)</f>
        <v>Australia</v>
      </c>
      <c r="L1258">
        <f t="shared" ca="1" si="253"/>
        <v>70</v>
      </c>
      <c r="M1258">
        <f t="shared" ca="1" si="254"/>
        <v>179</v>
      </c>
      <c r="N1258">
        <f t="shared" ca="1" si="253"/>
        <v>67</v>
      </c>
      <c r="O1258" s="2">
        <f t="shared" ca="1" si="255"/>
        <v>46.9</v>
      </c>
      <c r="P1258" s="2">
        <f t="shared" ca="1" si="256"/>
        <v>20.099999999999998</v>
      </c>
      <c r="Q1258">
        <f t="shared" ca="1" si="257"/>
        <v>29</v>
      </c>
      <c r="R1258">
        <f t="shared" ca="1" si="257"/>
        <v>27</v>
      </c>
      <c r="S1258" s="2">
        <f t="shared" ca="1" si="258"/>
        <v>5.2</v>
      </c>
      <c r="T1258" s="3">
        <f t="shared" ca="1" si="259"/>
        <v>0.55595224423488399</v>
      </c>
      <c r="U1258" t="str" cm="1">
        <f t="array" aca="1" ref="U1258" ca="1">INDEX($U$2:$U$4,RANDBETWEEN(1,ROWS($U$2:$U$4)),1)</f>
        <v>Married</v>
      </c>
    </row>
    <row r="1259" spans="1:21">
      <c r="A1259">
        <v>1258</v>
      </c>
      <c r="B1259" cm="1">
        <f t="array" aca="1" ref="B1259" ca="1">INDEX($B$2:$B$3,RANDBETWEEN(1,ROWS($B$2:$B$3)),1)</f>
        <v>2021</v>
      </c>
      <c r="C1259">
        <f t="shared" ca="1" si="247"/>
        <v>1465188</v>
      </c>
      <c r="D1259" t="str" cm="1">
        <f t="array" aca="1" ref="D1259" ca="1">INDEX($D$2:$D$6,RANDBETWEEN(1,ROWS($D$2:$D$6)),1)</f>
        <v>Costas Antonis</v>
      </c>
      <c r="E1259" s="1">
        <f t="shared" ca="1" si="248"/>
        <v>44049</v>
      </c>
      <c r="F1259">
        <f t="shared" ca="1" si="249"/>
        <v>25</v>
      </c>
      <c r="G1259" t="str" cm="1">
        <f t="array" aca="1" ref="G1259" ca="1">INDEX($G$2:$G$3,RANDBETWEEN(1,ROWS($G$2:$G$3)),1)</f>
        <v>Female</v>
      </c>
      <c r="H1259" s="1">
        <f t="shared" ca="1" si="250"/>
        <v>43380</v>
      </c>
      <c r="I1259">
        <f t="shared" ca="1" si="251"/>
        <v>10</v>
      </c>
      <c r="J1259">
        <f t="shared" ca="1" si="252"/>
        <v>13</v>
      </c>
      <c r="K1259" t="str" cm="1">
        <f t="array" aca="1" ref="K1259" ca="1">INDEX($K$2:$K$6,RANDBETWEEN(1,ROWS($K$2:$K$6)),1)</f>
        <v>Canada</v>
      </c>
      <c r="L1259">
        <f t="shared" ca="1" si="253"/>
        <v>73</v>
      </c>
      <c r="M1259">
        <f t="shared" ca="1" si="254"/>
        <v>174</v>
      </c>
      <c r="N1259">
        <f t="shared" ca="1" si="253"/>
        <v>74</v>
      </c>
      <c r="O1259" s="2">
        <f t="shared" ca="1" si="255"/>
        <v>51.8</v>
      </c>
      <c r="P1259" s="2">
        <f t="shared" ca="1" si="256"/>
        <v>22.2</v>
      </c>
      <c r="Q1259">
        <f t="shared" ca="1" si="257"/>
        <v>20</v>
      </c>
      <c r="R1259">
        <f t="shared" ca="1" si="257"/>
        <v>22</v>
      </c>
      <c r="S1259" s="2">
        <f t="shared" ca="1" si="258"/>
        <v>4.6000000000000005</v>
      </c>
      <c r="T1259" s="3">
        <f t="shared" ca="1" si="259"/>
        <v>0.16904971498756705</v>
      </c>
      <c r="U1259" t="str" cm="1">
        <f t="array" aca="1" ref="U1259" ca="1">INDEX($U$2:$U$4,RANDBETWEEN(1,ROWS($U$2:$U$4)),1)</f>
        <v>Single</v>
      </c>
    </row>
    <row r="1260" spans="1:21">
      <c r="A1260">
        <v>1259</v>
      </c>
      <c r="B1260" cm="1">
        <f t="array" aca="1" ref="B1260" ca="1">INDEX($B$2:$B$3,RANDBETWEEN(1,ROWS($B$2:$B$3)),1)</f>
        <v>2021</v>
      </c>
      <c r="C1260">
        <f t="shared" ca="1" si="247"/>
        <v>1466328</v>
      </c>
      <c r="D1260" t="str" cm="1">
        <f t="array" aca="1" ref="D1260" ca="1">INDEX($D$2:$D$6,RANDBETWEEN(1,ROWS($D$2:$D$6)),1)</f>
        <v>Periklis Andreas</v>
      </c>
      <c r="E1260" s="1">
        <f t="shared" ca="1" si="248"/>
        <v>44354</v>
      </c>
      <c r="F1260">
        <f t="shared" ca="1" si="249"/>
        <v>19</v>
      </c>
      <c r="G1260" t="str" cm="1">
        <f t="array" aca="1" ref="G1260" ca="1">INDEX($G$2:$G$3,RANDBETWEEN(1,ROWS($G$2:$G$3)),1)</f>
        <v>Male</v>
      </c>
      <c r="H1260" s="1">
        <f t="shared" ca="1" si="250"/>
        <v>43305</v>
      </c>
      <c r="I1260">
        <f t="shared" ca="1" si="251"/>
        <v>18</v>
      </c>
      <c r="J1260">
        <f t="shared" ca="1" si="252"/>
        <v>9</v>
      </c>
      <c r="K1260" t="str" cm="1">
        <f t="array" aca="1" ref="K1260" ca="1">INDEX($K$2:$K$6,RANDBETWEEN(1,ROWS($K$2:$K$6)),1)</f>
        <v>Germany</v>
      </c>
      <c r="L1260">
        <f t="shared" ca="1" si="253"/>
        <v>83</v>
      </c>
      <c r="M1260">
        <f t="shared" ca="1" si="254"/>
        <v>182</v>
      </c>
      <c r="N1260">
        <f t="shared" ca="1" si="253"/>
        <v>80</v>
      </c>
      <c r="O1260" s="2">
        <f t="shared" ca="1" si="255"/>
        <v>56</v>
      </c>
      <c r="P1260" s="2">
        <f t="shared" ca="1" si="256"/>
        <v>24</v>
      </c>
      <c r="Q1260">
        <f t="shared" ca="1" si="257"/>
        <v>50</v>
      </c>
      <c r="R1260">
        <f t="shared" ca="1" si="257"/>
        <v>41</v>
      </c>
      <c r="S1260" s="2">
        <f t="shared" ca="1" si="258"/>
        <v>5.4</v>
      </c>
      <c r="T1260" s="3">
        <f t="shared" ca="1" si="259"/>
        <v>0.75883173059670506</v>
      </c>
      <c r="U1260" t="str" cm="1">
        <f t="array" aca="1" ref="U1260" ca="1">INDEX($U$2:$U$4,RANDBETWEEN(1,ROWS($U$2:$U$4)),1)</f>
        <v>Married</v>
      </c>
    </row>
    <row r="1261" spans="1:21">
      <c r="A1261">
        <v>1260</v>
      </c>
      <c r="B1261" cm="1">
        <f t="array" aca="1" ref="B1261" ca="1">INDEX($B$2:$B$3,RANDBETWEEN(1,ROWS($B$2:$B$3)),1)</f>
        <v>2021</v>
      </c>
      <c r="C1261">
        <f t="shared" ca="1" si="247"/>
        <v>1440862</v>
      </c>
      <c r="D1261" t="str" cm="1">
        <f t="array" aca="1" ref="D1261" ca="1">INDEX($D$2:$D$6,RANDBETWEEN(1,ROWS($D$2:$D$6)),1)</f>
        <v>Periklis Andreas</v>
      </c>
      <c r="E1261" s="1">
        <f t="shared" ca="1" si="248"/>
        <v>44250</v>
      </c>
      <c r="F1261">
        <f t="shared" ca="1" si="249"/>
        <v>18</v>
      </c>
      <c r="G1261" t="str" cm="1">
        <f t="array" aca="1" ref="G1261" ca="1">INDEX($G$2:$G$3,RANDBETWEEN(1,ROWS($G$2:$G$3)),1)</f>
        <v>Male</v>
      </c>
      <c r="H1261" s="1">
        <f t="shared" ca="1" si="250"/>
        <v>43469</v>
      </c>
      <c r="I1261">
        <f t="shared" ca="1" si="251"/>
        <v>12</v>
      </c>
      <c r="J1261">
        <f t="shared" ca="1" si="252"/>
        <v>14</v>
      </c>
      <c r="K1261" t="str" cm="1">
        <f t="array" aca="1" ref="K1261" ca="1">INDEX($K$2:$K$6,RANDBETWEEN(1,ROWS($K$2:$K$6)),1)</f>
        <v>Canada</v>
      </c>
      <c r="L1261">
        <f t="shared" ca="1" si="253"/>
        <v>82</v>
      </c>
      <c r="M1261">
        <f t="shared" ca="1" si="254"/>
        <v>155</v>
      </c>
      <c r="N1261">
        <f t="shared" ca="1" si="253"/>
        <v>69</v>
      </c>
      <c r="O1261" s="2">
        <f t="shared" ca="1" si="255"/>
        <v>48.3</v>
      </c>
      <c r="P1261" s="2">
        <f t="shared" ca="1" si="256"/>
        <v>20.7</v>
      </c>
      <c r="Q1261">
        <f t="shared" ca="1" si="257"/>
        <v>46</v>
      </c>
      <c r="R1261">
        <f t="shared" ca="1" si="257"/>
        <v>13</v>
      </c>
      <c r="S1261" s="2">
        <f t="shared" ca="1" si="258"/>
        <v>5.2</v>
      </c>
      <c r="T1261" s="3">
        <f t="shared" ca="1" si="259"/>
        <v>0.71575182115384595</v>
      </c>
      <c r="U1261" t="str" cm="1">
        <f t="array" aca="1" ref="U1261" ca="1">INDEX($U$2:$U$4,RANDBETWEEN(1,ROWS($U$2:$U$4)),1)</f>
        <v>In Relationship</v>
      </c>
    </row>
    <row r="1262" spans="1:21">
      <c r="A1262">
        <v>1261</v>
      </c>
      <c r="B1262" cm="1">
        <f t="array" aca="1" ref="B1262" ca="1">INDEX($B$2:$B$3,RANDBETWEEN(1,ROWS($B$2:$B$3)),1)</f>
        <v>2020</v>
      </c>
      <c r="C1262">
        <f t="shared" ca="1" si="247"/>
        <v>1418717</v>
      </c>
      <c r="D1262" t="str" cm="1">
        <f t="array" aca="1" ref="D1262" ca="1">INDEX($D$2:$D$6,RANDBETWEEN(1,ROWS($D$2:$D$6)),1)</f>
        <v>Irini Antoniou</v>
      </c>
      <c r="E1262" s="1">
        <f t="shared" ca="1" si="248"/>
        <v>44125</v>
      </c>
      <c r="F1262">
        <f t="shared" ca="1" si="249"/>
        <v>27</v>
      </c>
      <c r="G1262" t="str" cm="1">
        <f t="array" aca="1" ref="G1262" ca="1">INDEX($G$2:$G$3,RANDBETWEEN(1,ROWS($G$2:$G$3)),1)</f>
        <v>Male</v>
      </c>
      <c r="H1262" s="1">
        <f t="shared" ca="1" si="250"/>
        <v>43549</v>
      </c>
      <c r="I1262">
        <f t="shared" ca="1" si="251"/>
        <v>18</v>
      </c>
      <c r="J1262">
        <f t="shared" ca="1" si="252"/>
        <v>9</v>
      </c>
      <c r="K1262" t="str" cm="1">
        <f t="array" aca="1" ref="K1262" ca="1">INDEX($K$2:$K$6,RANDBETWEEN(1,ROWS($K$2:$K$6)),1)</f>
        <v>Australia</v>
      </c>
      <c r="L1262">
        <f t="shared" ca="1" si="253"/>
        <v>93</v>
      </c>
      <c r="M1262">
        <f t="shared" ca="1" si="254"/>
        <v>142</v>
      </c>
      <c r="N1262">
        <f t="shared" ca="1" si="253"/>
        <v>75</v>
      </c>
      <c r="O1262" s="2">
        <f t="shared" ca="1" si="255"/>
        <v>52.5</v>
      </c>
      <c r="P1262" s="2">
        <f t="shared" ca="1" si="256"/>
        <v>22.5</v>
      </c>
      <c r="Q1262">
        <f t="shared" ca="1" si="257"/>
        <v>28</v>
      </c>
      <c r="R1262">
        <f t="shared" ca="1" si="257"/>
        <v>21</v>
      </c>
      <c r="S1262" s="2">
        <f t="shared" ca="1" si="258"/>
        <v>5.4</v>
      </c>
      <c r="T1262" s="3">
        <f t="shared" ca="1" si="259"/>
        <v>0.5626775368690653</v>
      </c>
      <c r="U1262" t="str" cm="1">
        <f t="array" aca="1" ref="U1262" ca="1">INDEX($U$2:$U$4,RANDBETWEEN(1,ROWS($U$2:$U$4)),1)</f>
        <v>In Relationship</v>
      </c>
    </row>
    <row r="1263" spans="1:21">
      <c r="A1263">
        <v>1262</v>
      </c>
      <c r="B1263" cm="1">
        <f t="array" aca="1" ref="B1263" ca="1">INDEX($B$2:$B$3,RANDBETWEEN(1,ROWS($B$2:$B$3)),1)</f>
        <v>2020</v>
      </c>
      <c r="C1263">
        <f t="shared" ca="1" si="247"/>
        <v>1475506</v>
      </c>
      <c r="D1263" t="str" cm="1">
        <f t="array" aca="1" ref="D1263" ca="1">INDEX($D$2:$D$6,RANDBETWEEN(1,ROWS($D$2:$D$6)),1)</f>
        <v>Costas Antonis</v>
      </c>
      <c r="E1263" s="1">
        <f t="shared" ca="1" si="248"/>
        <v>44183</v>
      </c>
      <c r="F1263">
        <f t="shared" ca="1" si="249"/>
        <v>27</v>
      </c>
      <c r="G1263" t="str" cm="1">
        <f t="array" aca="1" ref="G1263" ca="1">INDEX($G$2:$G$3,RANDBETWEEN(1,ROWS($G$2:$G$3)),1)</f>
        <v>Male</v>
      </c>
      <c r="H1263" s="1">
        <f t="shared" ca="1" si="250"/>
        <v>43633</v>
      </c>
      <c r="I1263">
        <f t="shared" ca="1" si="251"/>
        <v>19</v>
      </c>
      <c r="J1263">
        <f t="shared" ca="1" si="252"/>
        <v>10</v>
      </c>
      <c r="K1263" t="str" cm="1">
        <f t="array" aca="1" ref="K1263" ca="1">INDEX($K$2:$K$6,RANDBETWEEN(1,ROWS($K$2:$K$6)),1)</f>
        <v>Spain</v>
      </c>
      <c r="L1263">
        <f t="shared" ca="1" si="253"/>
        <v>56</v>
      </c>
      <c r="M1263">
        <f t="shared" ca="1" si="254"/>
        <v>194</v>
      </c>
      <c r="N1263">
        <f t="shared" ca="1" si="253"/>
        <v>98</v>
      </c>
      <c r="O1263" s="2">
        <f t="shared" ca="1" si="255"/>
        <v>68.599999999999994</v>
      </c>
      <c r="P1263" s="2">
        <f t="shared" ca="1" si="256"/>
        <v>29.4</v>
      </c>
      <c r="Q1263">
        <f t="shared" ca="1" si="257"/>
        <v>31</v>
      </c>
      <c r="R1263">
        <f t="shared" ca="1" si="257"/>
        <v>21</v>
      </c>
      <c r="S1263" s="2">
        <f t="shared" ca="1" si="258"/>
        <v>5.8000000000000007</v>
      </c>
      <c r="T1263" s="3">
        <f t="shared" ca="1" si="259"/>
        <v>0.29469133216466559</v>
      </c>
      <c r="U1263" t="str" cm="1">
        <f t="array" aca="1" ref="U1263" ca="1">INDEX($U$2:$U$4,RANDBETWEEN(1,ROWS($U$2:$U$4)),1)</f>
        <v>Single</v>
      </c>
    </row>
    <row r="1264" spans="1:21">
      <c r="A1264">
        <v>1263</v>
      </c>
      <c r="B1264" cm="1">
        <f t="array" aca="1" ref="B1264" ca="1">INDEX($B$2:$B$3,RANDBETWEEN(1,ROWS($B$2:$B$3)),1)</f>
        <v>2020</v>
      </c>
      <c r="C1264">
        <f t="shared" ca="1" si="247"/>
        <v>1482550</v>
      </c>
      <c r="D1264" t="str" cm="1">
        <f t="array" aca="1" ref="D1264" ca="1">INDEX($D$2:$D$6,RANDBETWEEN(1,ROWS($D$2:$D$6)),1)</f>
        <v>Costas Antonis</v>
      </c>
      <c r="E1264" s="1">
        <f t="shared" ca="1" si="248"/>
        <v>44020</v>
      </c>
      <c r="F1264">
        <f t="shared" ca="1" si="249"/>
        <v>20</v>
      </c>
      <c r="G1264" t="str" cm="1">
        <f t="array" aca="1" ref="G1264" ca="1">INDEX($G$2:$G$3,RANDBETWEEN(1,ROWS($G$2:$G$3)),1)</f>
        <v>Female</v>
      </c>
      <c r="H1264" s="1">
        <f t="shared" ca="1" si="250"/>
        <v>43566</v>
      </c>
      <c r="I1264">
        <f t="shared" ca="1" si="251"/>
        <v>16</v>
      </c>
      <c r="J1264">
        <f t="shared" ca="1" si="252"/>
        <v>15</v>
      </c>
      <c r="K1264" t="str" cm="1">
        <f t="array" aca="1" ref="K1264" ca="1">INDEX($K$2:$K$6,RANDBETWEEN(1,ROWS($K$2:$K$6)),1)</f>
        <v>Australia</v>
      </c>
      <c r="L1264">
        <f t="shared" ca="1" si="253"/>
        <v>80</v>
      </c>
      <c r="M1264">
        <f t="shared" ca="1" si="254"/>
        <v>123</v>
      </c>
      <c r="N1264">
        <f t="shared" ca="1" si="253"/>
        <v>66</v>
      </c>
      <c r="O1264" s="2">
        <f t="shared" ca="1" si="255"/>
        <v>46.199999999999996</v>
      </c>
      <c r="P1264" s="2">
        <f t="shared" ca="1" si="256"/>
        <v>19.8</v>
      </c>
      <c r="Q1264">
        <f t="shared" ca="1" si="257"/>
        <v>43</v>
      </c>
      <c r="R1264">
        <f t="shared" ca="1" si="257"/>
        <v>37</v>
      </c>
      <c r="S1264" s="2">
        <f t="shared" ca="1" si="258"/>
        <v>6.2</v>
      </c>
      <c r="T1264" s="3">
        <f t="shared" ca="1" si="259"/>
        <v>0.40570978004000702</v>
      </c>
      <c r="U1264" t="str" cm="1">
        <f t="array" aca="1" ref="U1264" ca="1">INDEX($U$2:$U$4,RANDBETWEEN(1,ROWS($U$2:$U$4)),1)</f>
        <v>Single</v>
      </c>
    </row>
    <row r="1265" spans="1:21">
      <c r="A1265">
        <v>1264</v>
      </c>
      <c r="B1265" cm="1">
        <f t="array" aca="1" ref="B1265" ca="1">INDEX($B$2:$B$3,RANDBETWEEN(1,ROWS($B$2:$B$3)),1)</f>
        <v>2021</v>
      </c>
      <c r="C1265">
        <f t="shared" ca="1" si="247"/>
        <v>1432447</v>
      </c>
      <c r="D1265" t="str" cm="1">
        <f t="array" aca="1" ref="D1265" ca="1">INDEX($D$2:$D$6,RANDBETWEEN(1,ROWS($D$2:$D$6)),1)</f>
        <v>Marios Katsaros</v>
      </c>
      <c r="E1265" s="1">
        <f t="shared" ca="1" si="248"/>
        <v>44249</v>
      </c>
      <c r="F1265">
        <f t="shared" ca="1" si="249"/>
        <v>20</v>
      </c>
      <c r="G1265" t="str" cm="1">
        <f t="array" aca="1" ref="G1265" ca="1">INDEX($G$2:$G$3,RANDBETWEEN(1,ROWS($G$2:$G$3)),1)</f>
        <v>Male</v>
      </c>
      <c r="H1265" s="1">
        <f t="shared" ca="1" si="250"/>
        <v>43642</v>
      </c>
      <c r="I1265">
        <f t="shared" ca="1" si="251"/>
        <v>17</v>
      </c>
      <c r="J1265">
        <f t="shared" ca="1" si="252"/>
        <v>15</v>
      </c>
      <c r="K1265" t="str" cm="1">
        <f t="array" aca="1" ref="K1265" ca="1">INDEX($K$2:$K$6,RANDBETWEEN(1,ROWS($K$2:$K$6)),1)</f>
        <v>Germany</v>
      </c>
      <c r="L1265">
        <f t="shared" ca="1" si="253"/>
        <v>83</v>
      </c>
      <c r="M1265">
        <f t="shared" ca="1" si="254"/>
        <v>162</v>
      </c>
      <c r="N1265">
        <f t="shared" ca="1" si="253"/>
        <v>77</v>
      </c>
      <c r="O1265" s="2">
        <f t="shared" ca="1" si="255"/>
        <v>53.9</v>
      </c>
      <c r="P1265" s="2">
        <f t="shared" ca="1" si="256"/>
        <v>23.099999999999998</v>
      </c>
      <c r="Q1265">
        <f t="shared" ca="1" si="257"/>
        <v>30</v>
      </c>
      <c r="R1265">
        <f t="shared" ca="1" si="257"/>
        <v>18</v>
      </c>
      <c r="S1265" s="2">
        <f t="shared" ca="1" si="258"/>
        <v>6.4</v>
      </c>
      <c r="T1265" s="3">
        <f t="shared" ca="1" si="259"/>
        <v>0.66032162523752647</v>
      </c>
      <c r="U1265" t="str" cm="1">
        <f t="array" aca="1" ref="U1265" ca="1">INDEX($U$2:$U$4,RANDBETWEEN(1,ROWS($U$2:$U$4)),1)</f>
        <v>Married</v>
      </c>
    </row>
    <row r="1266" spans="1:21">
      <c r="A1266">
        <v>1265</v>
      </c>
      <c r="B1266" cm="1">
        <f t="array" aca="1" ref="B1266" ca="1">INDEX($B$2:$B$3,RANDBETWEEN(1,ROWS($B$2:$B$3)),1)</f>
        <v>2020</v>
      </c>
      <c r="C1266">
        <f t="shared" ca="1" si="247"/>
        <v>1406213</v>
      </c>
      <c r="D1266" t="str" cm="1">
        <f t="array" aca="1" ref="D1266" ca="1">INDEX($D$2:$D$6,RANDBETWEEN(1,ROWS($D$2:$D$6)),1)</f>
        <v>Costas Antonis</v>
      </c>
      <c r="E1266" s="1">
        <f t="shared" ca="1" si="248"/>
        <v>44092</v>
      </c>
      <c r="F1266">
        <f t="shared" ca="1" si="249"/>
        <v>20</v>
      </c>
      <c r="G1266" t="str" cm="1">
        <f t="array" aca="1" ref="G1266" ca="1">INDEX($G$2:$G$3,RANDBETWEEN(1,ROWS($G$2:$G$3)),1)</f>
        <v>Male</v>
      </c>
      <c r="H1266" s="1">
        <f t="shared" ca="1" si="250"/>
        <v>43358</v>
      </c>
      <c r="I1266">
        <f t="shared" ca="1" si="251"/>
        <v>15</v>
      </c>
      <c r="J1266">
        <f t="shared" ca="1" si="252"/>
        <v>15</v>
      </c>
      <c r="K1266" t="str" cm="1">
        <f t="array" aca="1" ref="K1266" ca="1">INDEX($K$2:$K$6,RANDBETWEEN(1,ROWS($K$2:$K$6)),1)</f>
        <v>Spain</v>
      </c>
      <c r="L1266">
        <f t="shared" ca="1" si="253"/>
        <v>93</v>
      </c>
      <c r="M1266">
        <f t="shared" ca="1" si="254"/>
        <v>157</v>
      </c>
      <c r="N1266">
        <f t="shared" ca="1" si="253"/>
        <v>100</v>
      </c>
      <c r="O1266" s="2">
        <f t="shared" ca="1" si="255"/>
        <v>70</v>
      </c>
      <c r="P1266" s="2">
        <f t="shared" ca="1" si="256"/>
        <v>30</v>
      </c>
      <c r="Q1266">
        <f t="shared" ca="1" si="257"/>
        <v>36</v>
      </c>
      <c r="R1266">
        <f t="shared" ca="1" si="257"/>
        <v>15</v>
      </c>
      <c r="S1266" s="2">
        <f t="shared" ca="1" si="258"/>
        <v>6</v>
      </c>
      <c r="T1266" s="3">
        <f t="shared" ca="1" si="259"/>
        <v>0.11465368833940748</v>
      </c>
      <c r="U1266" t="str" cm="1">
        <f t="array" aca="1" ref="U1266" ca="1">INDEX($U$2:$U$4,RANDBETWEEN(1,ROWS($U$2:$U$4)),1)</f>
        <v>Single</v>
      </c>
    </row>
    <row r="1267" spans="1:21">
      <c r="A1267">
        <v>1266</v>
      </c>
      <c r="B1267" cm="1">
        <f t="array" aca="1" ref="B1267" ca="1">INDEX($B$2:$B$3,RANDBETWEEN(1,ROWS($B$2:$B$3)),1)</f>
        <v>2020</v>
      </c>
      <c r="C1267">
        <f t="shared" ca="1" si="247"/>
        <v>1463400</v>
      </c>
      <c r="D1267" t="str" cm="1">
        <f t="array" aca="1" ref="D1267" ca="1">INDEX($D$2:$D$6,RANDBETWEEN(1,ROWS($D$2:$D$6)),1)</f>
        <v>Irini Antoniou</v>
      </c>
      <c r="E1267" s="1">
        <f t="shared" ca="1" si="248"/>
        <v>44175</v>
      </c>
      <c r="F1267">
        <f t="shared" ca="1" si="249"/>
        <v>19</v>
      </c>
      <c r="G1267" t="str" cm="1">
        <f t="array" aca="1" ref="G1267" ca="1">INDEX($G$2:$G$3,RANDBETWEEN(1,ROWS($G$2:$G$3)),1)</f>
        <v>Female</v>
      </c>
      <c r="H1267" s="1">
        <f t="shared" ca="1" si="250"/>
        <v>43446</v>
      </c>
      <c r="I1267">
        <f t="shared" ca="1" si="251"/>
        <v>13</v>
      </c>
      <c r="J1267">
        <f t="shared" ca="1" si="252"/>
        <v>8</v>
      </c>
      <c r="K1267" t="str" cm="1">
        <f t="array" aca="1" ref="K1267" ca="1">INDEX($K$2:$K$6,RANDBETWEEN(1,ROWS($K$2:$K$6)),1)</f>
        <v>Canada</v>
      </c>
      <c r="L1267">
        <f t="shared" ca="1" si="253"/>
        <v>74</v>
      </c>
      <c r="M1267">
        <f t="shared" ca="1" si="254"/>
        <v>156</v>
      </c>
      <c r="N1267">
        <f t="shared" ca="1" si="253"/>
        <v>88</v>
      </c>
      <c r="O1267" s="2">
        <f t="shared" ca="1" si="255"/>
        <v>61.599999999999994</v>
      </c>
      <c r="P1267" s="2">
        <f t="shared" ca="1" si="256"/>
        <v>26.4</v>
      </c>
      <c r="Q1267">
        <f t="shared" ca="1" si="257"/>
        <v>45</v>
      </c>
      <c r="R1267">
        <f t="shared" ca="1" si="257"/>
        <v>24</v>
      </c>
      <c r="S1267" s="2">
        <f t="shared" ca="1" si="258"/>
        <v>4.2</v>
      </c>
      <c r="T1267" s="3">
        <f t="shared" ca="1" si="259"/>
        <v>0.21405706001474467</v>
      </c>
      <c r="U1267" t="str" cm="1">
        <f t="array" aca="1" ref="U1267" ca="1">INDEX($U$2:$U$4,RANDBETWEEN(1,ROWS($U$2:$U$4)),1)</f>
        <v>Single</v>
      </c>
    </row>
    <row r="1268" spans="1:21">
      <c r="A1268">
        <v>1267</v>
      </c>
      <c r="B1268" cm="1">
        <f t="array" aca="1" ref="B1268" ca="1">INDEX($B$2:$B$3,RANDBETWEEN(1,ROWS($B$2:$B$3)),1)</f>
        <v>2021</v>
      </c>
      <c r="C1268">
        <f t="shared" ca="1" si="247"/>
        <v>1432493</v>
      </c>
      <c r="D1268" t="str" cm="1">
        <f t="array" aca="1" ref="D1268" ca="1">INDEX($D$2:$D$6,RANDBETWEEN(1,ROWS($D$2:$D$6)),1)</f>
        <v>Irini Antoniou</v>
      </c>
      <c r="E1268" s="1">
        <f t="shared" ca="1" si="248"/>
        <v>44072</v>
      </c>
      <c r="F1268">
        <f t="shared" ca="1" si="249"/>
        <v>19</v>
      </c>
      <c r="G1268" t="str" cm="1">
        <f t="array" aca="1" ref="G1268" ca="1">INDEX($G$2:$G$3,RANDBETWEEN(1,ROWS($G$2:$G$3)),1)</f>
        <v>Male</v>
      </c>
      <c r="H1268" s="1">
        <f t="shared" ca="1" si="250"/>
        <v>43261</v>
      </c>
      <c r="I1268">
        <f t="shared" ca="1" si="251"/>
        <v>17</v>
      </c>
      <c r="J1268">
        <f t="shared" ca="1" si="252"/>
        <v>13</v>
      </c>
      <c r="K1268" t="str" cm="1">
        <f t="array" aca="1" ref="K1268" ca="1">INDEX($K$2:$K$6,RANDBETWEEN(1,ROWS($K$2:$K$6)),1)</f>
        <v>France</v>
      </c>
      <c r="L1268">
        <f t="shared" ca="1" si="253"/>
        <v>76</v>
      </c>
      <c r="M1268">
        <f t="shared" ca="1" si="254"/>
        <v>107</v>
      </c>
      <c r="N1268">
        <f t="shared" ca="1" si="253"/>
        <v>90</v>
      </c>
      <c r="O1268" s="2">
        <f t="shared" ca="1" si="255"/>
        <v>62.999999999999993</v>
      </c>
      <c r="P1268" s="2">
        <f t="shared" ca="1" si="256"/>
        <v>27</v>
      </c>
      <c r="Q1268">
        <f t="shared" ca="1" si="257"/>
        <v>35</v>
      </c>
      <c r="R1268">
        <f t="shared" ca="1" si="257"/>
        <v>30</v>
      </c>
      <c r="S1268" s="2">
        <f t="shared" ca="1" si="258"/>
        <v>6</v>
      </c>
      <c r="T1268" s="3">
        <f t="shared" ca="1" si="259"/>
        <v>0.85154543692347462</v>
      </c>
      <c r="U1268" t="str" cm="1">
        <f t="array" aca="1" ref="U1268" ca="1">INDEX($U$2:$U$4,RANDBETWEEN(1,ROWS($U$2:$U$4)),1)</f>
        <v>Single</v>
      </c>
    </row>
    <row r="1269" spans="1:21">
      <c r="A1269">
        <v>1268</v>
      </c>
      <c r="B1269" cm="1">
        <f t="array" aca="1" ref="B1269" ca="1">INDEX($B$2:$B$3,RANDBETWEEN(1,ROWS($B$2:$B$3)),1)</f>
        <v>2020</v>
      </c>
      <c r="C1269">
        <f t="shared" ca="1" si="247"/>
        <v>1488772</v>
      </c>
      <c r="D1269" t="str" cm="1">
        <f t="array" aca="1" ref="D1269" ca="1">INDEX($D$2:$D$6,RANDBETWEEN(1,ROWS($D$2:$D$6)),1)</f>
        <v>Costas Antonis</v>
      </c>
      <c r="E1269" s="1">
        <f t="shared" ca="1" si="248"/>
        <v>44051</v>
      </c>
      <c r="F1269">
        <f t="shared" ca="1" si="249"/>
        <v>19</v>
      </c>
      <c r="G1269" t="str" cm="1">
        <f t="array" aca="1" ref="G1269" ca="1">INDEX($G$2:$G$3,RANDBETWEEN(1,ROWS($G$2:$G$3)),1)</f>
        <v>Male</v>
      </c>
      <c r="H1269" s="1">
        <f t="shared" ca="1" si="250"/>
        <v>43285</v>
      </c>
      <c r="I1269">
        <f t="shared" ca="1" si="251"/>
        <v>10</v>
      </c>
      <c r="J1269">
        <f t="shared" ca="1" si="252"/>
        <v>15</v>
      </c>
      <c r="K1269" t="str" cm="1">
        <f t="array" aca="1" ref="K1269" ca="1">INDEX($K$2:$K$6,RANDBETWEEN(1,ROWS($K$2:$K$6)),1)</f>
        <v>Canada</v>
      </c>
      <c r="L1269">
        <f t="shared" ca="1" si="253"/>
        <v>77</v>
      </c>
      <c r="M1269">
        <f t="shared" ca="1" si="254"/>
        <v>167</v>
      </c>
      <c r="N1269">
        <f t="shared" ca="1" si="253"/>
        <v>100</v>
      </c>
      <c r="O1269" s="2">
        <f t="shared" ca="1" si="255"/>
        <v>70</v>
      </c>
      <c r="P1269" s="2">
        <f t="shared" ca="1" si="256"/>
        <v>30</v>
      </c>
      <c r="Q1269">
        <f t="shared" ca="1" si="257"/>
        <v>38</v>
      </c>
      <c r="R1269">
        <f t="shared" ca="1" si="257"/>
        <v>21</v>
      </c>
      <c r="S1269" s="2">
        <f t="shared" ca="1" si="258"/>
        <v>5</v>
      </c>
      <c r="T1269" s="3">
        <f t="shared" ca="1" si="259"/>
        <v>0.24893206977812454</v>
      </c>
      <c r="U1269" t="str" cm="1">
        <f t="array" aca="1" ref="U1269" ca="1">INDEX($U$2:$U$4,RANDBETWEEN(1,ROWS($U$2:$U$4)),1)</f>
        <v>Single</v>
      </c>
    </row>
    <row r="1270" spans="1:21">
      <c r="A1270">
        <v>1269</v>
      </c>
      <c r="B1270" cm="1">
        <f t="array" aca="1" ref="B1270" ca="1">INDEX($B$2:$B$3,RANDBETWEEN(1,ROWS($B$2:$B$3)),1)</f>
        <v>2020</v>
      </c>
      <c r="C1270">
        <f t="shared" ca="1" si="247"/>
        <v>1419706</v>
      </c>
      <c r="D1270" t="str" cm="1">
        <f t="array" aca="1" ref="D1270" ca="1">INDEX($D$2:$D$6,RANDBETWEEN(1,ROWS($D$2:$D$6)),1)</f>
        <v>Foteini Antonis</v>
      </c>
      <c r="E1270" s="1">
        <f t="shared" ca="1" si="248"/>
        <v>44139</v>
      </c>
      <c r="F1270">
        <f t="shared" ca="1" si="249"/>
        <v>22</v>
      </c>
      <c r="G1270" t="str" cm="1">
        <f t="array" aca="1" ref="G1270" ca="1">INDEX($G$2:$G$3,RANDBETWEEN(1,ROWS($G$2:$G$3)),1)</f>
        <v>Female</v>
      </c>
      <c r="H1270" s="1">
        <f t="shared" ca="1" si="250"/>
        <v>43590</v>
      </c>
      <c r="I1270">
        <f t="shared" ca="1" si="251"/>
        <v>13</v>
      </c>
      <c r="J1270">
        <f t="shared" ca="1" si="252"/>
        <v>14</v>
      </c>
      <c r="K1270" t="str" cm="1">
        <f t="array" aca="1" ref="K1270" ca="1">INDEX($K$2:$K$6,RANDBETWEEN(1,ROWS($K$2:$K$6)),1)</f>
        <v>Australia</v>
      </c>
      <c r="L1270">
        <f t="shared" ca="1" si="253"/>
        <v>88</v>
      </c>
      <c r="M1270">
        <f t="shared" ca="1" si="254"/>
        <v>106</v>
      </c>
      <c r="N1270">
        <f t="shared" ca="1" si="253"/>
        <v>66</v>
      </c>
      <c r="O1270" s="2">
        <f t="shared" ca="1" si="255"/>
        <v>46.199999999999996</v>
      </c>
      <c r="P1270" s="2">
        <f t="shared" ca="1" si="256"/>
        <v>19.8</v>
      </c>
      <c r="Q1270">
        <f t="shared" ca="1" si="257"/>
        <v>26</v>
      </c>
      <c r="R1270">
        <f t="shared" ca="1" si="257"/>
        <v>16</v>
      </c>
      <c r="S1270" s="2">
        <f t="shared" ca="1" si="258"/>
        <v>5.4</v>
      </c>
      <c r="T1270" s="3">
        <f t="shared" ca="1" si="259"/>
        <v>0.87272846140966087</v>
      </c>
      <c r="U1270" t="str" cm="1">
        <f t="array" aca="1" ref="U1270" ca="1">INDEX($U$2:$U$4,RANDBETWEEN(1,ROWS($U$2:$U$4)),1)</f>
        <v>Single</v>
      </c>
    </row>
    <row r="1271" spans="1:21">
      <c r="A1271">
        <v>1270</v>
      </c>
      <c r="B1271" cm="1">
        <f t="array" aca="1" ref="B1271" ca="1">INDEX($B$2:$B$3,RANDBETWEEN(1,ROWS($B$2:$B$3)),1)</f>
        <v>2020</v>
      </c>
      <c r="C1271">
        <f t="shared" ca="1" si="247"/>
        <v>1439320</v>
      </c>
      <c r="D1271" t="str" cm="1">
        <f t="array" aca="1" ref="D1271" ca="1">INDEX($D$2:$D$6,RANDBETWEEN(1,ROWS($D$2:$D$6)),1)</f>
        <v>Irini Antoniou</v>
      </c>
      <c r="E1271" s="1">
        <f t="shared" ca="1" si="248"/>
        <v>44295</v>
      </c>
      <c r="F1271">
        <f t="shared" ca="1" si="249"/>
        <v>23</v>
      </c>
      <c r="G1271" t="str" cm="1">
        <f t="array" aca="1" ref="G1271" ca="1">INDEX($G$2:$G$3,RANDBETWEEN(1,ROWS($G$2:$G$3)),1)</f>
        <v>Male</v>
      </c>
      <c r="H1271" s="1">
        <f t="shared" ca="1" si="250"/>
        <v>43253</v>
      </c>
      <c r="I1271">
        <f t="shared" ca="1" si="251"/>
        <v>11</v>
      </c>
      <c r="J1271">
        <f t="shared" ca="1" si="252"/>
        <v>10</v>
      </c>
      <c r="K1271" t="str" cm="1">
        <f t="array" aca="1" ref="K1271" ca="1">INDEX($K$2:$K$6,RANDBETWEEN(1,ROWS($K$2:$K$6)),1)</f>
        <v>France</v>
      </c>
      <c r="L1271">
        <f t="shared" ca="1" si="253"/>
        <v>50</v>
      </c>
      <c r="M1271">
        <f t="shared" ca="1" si="254"/>
        <v>118</v>
      </c>
      <c r="N1271">
        <f t="shared" ca="1" si="253"/>
        <v>78</v>
      </c>
      <c r="O1271" s="2">
        <f t="shared" ca="1" si="255"/>
        <v>54.599999999999994</v>
      </c>
      <c r="P1271" s="2">
        <f t="shared" ca="1" si="256"/>
        <v>23.4</v>
      </c>
      <c r="Q1271">
        <f t="shared" ca="1" si="257"/>
        <v>16</v>
      </c>
      <c r="R1271">
        <f t="shared" ca="1" si="257"/>
        <v>14</v>
      </c>
      <c r="S1271" s="2">
        <f t="shared" ca="1" si="258"/>
        <v>4.2</v>
      </c>
      <c r="T1271" s="3">
        <f t="shared" ca="1" si="259"/>
        <v>0.66097044186408005</v>
      </c>
      <c r="U1271" t="str" cm="1">
        <f t="array" aca="1" ref="U1271" ca="1">INDEX($U$2:$U$4,RANDBETWEEN(1,ROWS($U$2:$U$4)),1)</f>
        <v>Married</v>
      </c>
    </row>
    <row r="1272" spans="1:21">
      <c r="A1272">
        <v>1271</v>
      </c>
      <c r="B1272" cm="1">
        <f t="array" aca="1" ref="B1272" ca="1">INDEX($B$2:$B$3,RANDBETWEEN(1,ROWS($B$2:$B$3)),1)</f>
        <v>2021</v>
      </c>
      <c r="C1272">
        <f t="shared" ca="1" si="247"/>
        <v>1457300</v>
      </c>
      <c r="D1272" t="str" cm="1">
        <f t="array" aca="1" ref="D1272" ca="1">INDEX($D$2:$D$6,RANDBETWEEN(1,ROWS($D$2:$D$6)),1)</f>
        <v>Periklis Andreas</v>
      </c>
      <c r="E1272" s="1">
        <f t="shared" ca="1" si="248"/>
        <v>44192</v>
      </c>
      <c r="F1272">
        <f t="shared" ca="1" si="249"/>
        <v>25</v>
      </c>
      <c r="G1272" t="str" cm="1">
        <f t="array" aca="1" ref="G1272" ca="1">INDEX($G$2:$G$3,RANDBETWEEN(1,ROWS($G$2:$G$3)),1)</f>
        <v>Male</v>
      </c>
      <c r="H1272" s="1">
        <f t="shared" ca="1" si="250"/>
        <v>43457</v>
      </c>
      <c r="I1272">
        <f t="shared" ca="1" si="251"/>
        <v>11</v>
      </c>
      <c r="J1272">
        <f t="shared" ca="1" si="252"/>
        <v>15</v>
      </c>
      <c r="K1272" t="str" cm="1">
        <f t="array" aca="1" ref="K1272" ca="1">INDEX($K$2:$K$6,RANDBETWEEN(1,ROWS($K$2:$K$6)),1)</f>
        <v>Australia</v>
      </c>
      <c r="L1272">
        <f t="shared" ca="1" si="253"/>
        <v>82</v>
      </c>
      <c r="M1272">
        <f t="shared" ca="1" si="254"/>
        <v>198</v>
      </c>
      <c r="N1272">
        <f t="shared" ca="1" si="253"/>
        <v>64</v>
      </c>
      <c r="O1272" s="2">
        <f t="shared" ca="1" si="255"/>
        <v>44.8</v>
      </c>
      <c r="P1272" s="2">
        <f t="shared" ca="1" si="256"/>
        <v>19.2</v>
      </c>
      <c r="Q1272">
        <f t="shared" ca="1" si="257"/>
        <v>24</v>
      </c>
      <c r="R1272">
        <f t="shared" ca="1" si="257"/>
        <v>26</v>
      </c>
      <c r="S1272" s="2">
        <f t="shared" ca="1" si="258"/>
        <v>5.2</v>
      </c>
      <c r="T1272" s="3">
        <f t="shared" ca="1" si="259"/>
        <v>0.39743720655983439</v>
      </c>
      <c r="U1272" t="str" cm="1">
        <f t="array" aca="1" ref="U1272" ca="1">INDEX($U$2:$U$4,RANDBETWEEN(1,ROWS($U$2:$U$4)),1)</f>
        <v>Married</v>
      </c>
    </row>
    <row r="1273" spans="1:21">
      <c r="A1273">
        <v>1272</v>
      </c>
      <c r="B1273" cm="1">
        <f t="array" aca="1" ref="B1273" ca="1">INDEX($B$2:$B$3,RANDBETWEEN(1,ROWS($B$2:$B$3)),1)</f>
        <v>2021</v>
      </c>
      <c r="C1273">
        <f t="shared" ca="1" si="247"/>
        <v>1442178</v>
      </c>
      <c r="D1273" t="str" cm="1">
        <f t="array" aca="1" ref="D1273" ca="1">INDEX($D$2:$D$6,RANDBETWEEN(1,ROWS($D$2:$D$6)),1)</f>
        <v>Periklis Andreas</v>
      </c>
      <c r="E1273" s="1">
        <f t="shared" ca="1" si="248"/>
        <v>44038</v>
      </c>
      <c r="F1273">
        <f t="shared" ca="1" si="249"/>
        <v>27</v>
      </c>
      <c r="G1273" t="str" cm="1">
        <f t="array" aca="1" ref="G1273" ca="1">INDEX($G$2:$G$3,RANDBETWEEN(1,ROWS($G$2:$G$3)),1)</f>
        <v>Male</v>
      </c>
      <c r="H1273" s="1">
        <f t="shared" ca="1" si="250"/>
        <v>43314</v>
      </c>
      <c r="I1273">
        <f t="shared" ca="1" si="251"/>
        <v>14</v>
      </c>
      <c r="J1273">
        <f t="shared" ca="1" si="252"/>
        <v>9</v>
      </c>
      <c r="K1273" t="str" cm="1">
        <f t="array" aca="1" ref="K1273" ca="1">INDEX($K$2:$K$6,RANDBETWEEN(1,ROWS($K$2:$K$6)),1)</f>
        <v>Germany</v>
      </c>
      <c r="L1273">
        <f t="shared" ca="1" si="253"/>
        <v>54</v>
      </c>
      <c r="M1273">
        <f t="shared" ca="1" si="254"/>
        <v>176</v>
      </c>
      <c r="N1273">
        <f t="shared" ca="1" si="253"/>
        <v>69</v>
      </c>
      <c r="O1273" s="2">
        <f t="shared" ca="1" si="255"/>
        <v>48.3</v>
      </c>
      <c r="P1273" s="2">
        <f t="shared" ca="1" si="256"/>
        <v>20.7</v>
      </c>
      <c r="Q1273">
        <f t="shared" ca="1" si="257"/>
        <v>11</v>
      </c>
      <c r="R1273">
        <f t="shared" ca="1" si="257"/>
        <v>37</v>
      </c>
      <c r="S1273" s="2">
        <f t="shared" ca="1" si="258"/>
        <v>4.6000000000000005</v>
      </c>
      <c r="T1273" s="3">
        <f t="shared" ca="1" si="259"/>
        <v>0.70340001880305369</v>
      </c>
      <c r="U1273" t="str" cm="1">
        <f t="array" aca="1" ref="U1273" ca="1">INDEX($U$2:$U$4,RANDBETWEEN(1,ROWS($U$2:$U$4)),1)</f>
        <v>In Relationship</v>
      </c>
    </row>
    <row r="1274" spans="1:21">
      <c r="A1274">
        <v>1273</v>
      </c>
      <c r="B1274" cm="1">
        <f t="array" aca="1" ref="B1274" ca="1">INDEX($B$2:$B$3,RANDBETWEEN(1,ROWS($B$2:$B$3)),1)</f>
        <v>2020</v>
      </c>
      <c r="C1274">
        <f t="shared" ca="1" si="247"/>
        <v>1468107</v>
      </c>
      <c r="D1274" t="str" cm="1">
        <f t="array" aca="1" ref="D1274" ca="1">INDEX($D$2:$D$6,RANDBETWEEN(1,ROWS($D$2:$D$6)),1)</f>
        <v>Marios Katsaros</v>
      </c>
      <c r="E1274" s="1">
        <f t="shared" ca="1" si="248"/>
        <v>44018</v>
      </c>
      <c r="F1274">
        <f t="shared" ca="1" si="249"/>
        <v>28</v>
      </c>
      <c r="G1274" t="str" cm="1">
        <f t="array" aca="1" ref="G1274" ca="1">INDEX($G$2:$G$3,RANDBETWEEN(1,ROWS($G$2:$G$3)),1)</f>
        <v>Male</v>
      </c>
      <c r="H1274" s="1">
        <f t="shared" ca="1" si="250"/>
        <v>43449</v>
      </c>
      <c r="I1274">
        <f t="shared" ca="1" si="251"/>
        <v>19</v>
      </c>
      <c r="J1274">
        <f t="shared" ca="1" si="252"/>
        <v>11</v>
      </c>
      <c r="K1274" t="str" cm="1">
        <f t="array" aca="1" ref="K1274" ca="1">INDEX($K$2:$K$6,RANDBETWEEN(1,ROWS($K$2:$K$6)),1)</f>
        <v>France</v>
      </c>
      <c r="L1274">
        <f t="shared" ca="1" si="253"/>
        <v>86</v>
      </c>
      <c r="M1274">
        <f t="shared" ca="1" si="254"/>
        <v>199</v>
      </c>
      <c r="N1274">
        <f t="shared" ca="1" si="253"/>
        <v>70</v>
      </c>
      <c r="O1274" s="2">
        <f t="shared" ca="1" si="255"/>
        <v>49</v>
      </c>
      <c r="P1274" s="2">
        <f t="shared" ca="1" si="256"/>
        <v>21</v>
      </c>
      <c r="Q1274">
        <f t="shared" ca="1" si="257"/>
        <v>40</v>
      </c>
      <c r="R1274">
        <f t="shared" ca="1" si="257"/>
        <v>28</v>
      </c>
      <c r="S1274" s="2">
        <f t="shared" ca="1" si="258"/>
        <v>6</v>
      </c>
      <c r="T1274" s="3">
        <f t="shared" ca="1" si="259"/>
        <v>0.53700822662374192</v>
      </c>
      <c r="U1274" t="str" cm="1">
        <f t="array" aca="1" ref="U1274" ca="1">INDEX($U$2:$U$4,RANDBETWEEN(1,ROWS($U$2:$U$4)),1)</f>
        <v>Married</v>
      </c>
    </row>
    <row r="1275" spans="1:21">
      <c r="A1275">
        <v>1274</v>
      </c>
      <c r="B1275" cm="1">
        <f t="array" aca="1" ref="B1275" ca="1">INDEX($B$2:$B$3,RANDBETWEEN(1,ROWS($B$2:$B$3)),1)</f>
        <v>2021</v>
      </c>
      <c r="C1275">
        <f t="shared" ca="1" si="247"/>
        <v>1452683</v>
      </c>
      <c r="D1275" t="str" cm="1">
        <f t="array" aca="1" ref="D1275" ca="1">INDEX($D$2:$D$6,RANDBETWEEN(1,ROWS($D$2:$D$6)),1)</f>
        <v>Foteini Antonis</v>
      </c>
      <c r="E1275" s="1">
        <f t="shared" ca="1" si="248"/>
        <v>44397</v>
      </c>
      <c r="F1275">
        <f t="shared" ca="1" si="249"/>
        <v>24</v>
      </c>
      <c r="G1275" t="str" cm="1">
        <f t="array" aca="1" ref="G1275" ca="1">INDEX($G$2:$G$3,RANDBETWEEN(1,ROWS($G$2:$G$3)),1)</f>
        <v>Female</v>
      </c>
      <c r="H1275" s="1">
        <f t="shared" ca="1" si="250"/>
        <v>43611</v>
      </c>
      <c r="I1275">
        <f t="shared" ca="1" si="251"/>
        <v>18</v>
      </c>
      <c r="J1275">
        <f t="shared" ca="1" si="252"/>
        <v>13</v>
      </c>
      <c r="K1275" t="str" cm="1">
        <f t="array" aca="1" ref="K1275" ca="1">INDEX($K$2:$K$6,RANDBETWEEN(1,ROWS($K$2:$K$6)),1)</f>
        <v>Spain</v>
      </c>
      <c r="L1275">
        <f t="shared" ca="1" si="253"/>
        <v>97</v>
      </c>
      <c r="M1275">
        <f t="shared" ca="1" si="254"/>
        <v>149</v>
      </c>
      <c r="N1275">
        <f t="shared" ca="1" si="253"/>
        <v>78</v>
      </c>
      <c r="O1275" s="2">
        <f t="shared" ca="1" si="255"/>
        <v>54.599999999999994</v>
      </c>
      <c r="P1275" s="2">
        <f t="shared" ca="1" si="256"/>
        <v>23.4</v>
      </c>
      <c r="Q1275">
        <f t="shared" ca="1" si="257"/>
        <v>32</v>
      </c>
      <c r="R1275">
        <f t="shared" ca="1" si="257"/>
        <v>44</v>
      </c>
      <c r="S1275" s="2">
        <f t="shared" ca="1" si="258"/>
        <v>6.2</v>
      </c>
      <c r="T1275" s="3">
        <f t="shared" ca="1" si="259"/>
        <v>0.66302692246533501</v>
      </c>
      <c r="U1275" t="str" cm="1">
        <f t="array" aca="1" ref="U1275" ca="1">INDEX($U$2:$U$4,RANDBETWEEN(1,ROWS($U$2:$U$4)),1)</f>
        <v>Single</v>
      </c>
    </row>
    <row r="1276" spans="1:21">
      <c r="A1276">
        <v>1275</v>
      </c>
      <c r="B1276" cm="1">
        <f t="array" aca="1" ref="B1276" ca="1">INDEX($B$2:$B$3,RANDBETWEEN(1,ROWS($B$2:$B$3)),1)</f>
        <v>2021</v>
      </c>
      <c r="C1276">
        <f t="shared" ca="1" si="247"/>
        <v>1498895</v>
      </c>
      <c r="D1276" t="str" cm="1">
        <f t="array" aca="1" ref="D1276" ca="1">INDEX($D$2:$D$6,RANDBETWEEN(1,ROWS($D$2:$D$6)),1)</f>
        <v>Irini Antoniou</v>
      </c>
      <c r="E1276" s="1">
        <f t="shared" ca="1" si="248"/>
        <v>44294</v>
      </c>
      <c r="F1276">
        <f t="shared" ca="1" si="249"/>
        <v>19</v>
      </c>
      <c r="G1276" t="str" cm="1">
        <f t="array" aca="1" ref="G1276" ca="1">INDEX($G$2:$G$3,RANDBETWEEN(1,ROWS($G$2:$G$3)),1)</f>
        <v>Male</v>
      </c>
      <c r="H1276" s="1">
        <f t="shared" ca="1" si="250"/>
        <v>43465</v>
      </c>
      <c r="I1276">
        <f t="shared" ca="1" si="251"/>
        <v>12</v>
      </c>
      <c r="J1276">
        <f t="shared" ca="1" si="252"/>
        <v>13</v>
      </c>
      <c r="K1276" t="str" cm="1">
        <f t="array" aca="1" ref="K1276" ca="1">INDEX($K$2:$K$6,RANDBETWEEN(1,ROWS($K$2:$K$6)),1)</f>
        <v>France</v>
      </c>
      <c r="L1276">
        <f t="shared" ca="1" si="253"/>
        <v>66</v>
      </c>
      <c r="M1276">
        <f t="shared" ca="1" si="254"/>
        <v>186</v>
      </c>
      <c r="N1276">
        <f t="shared" ca="1" si="253"/>
        <v>61</v>
      </c>
      <c r="O1276" s="2">
        <f t="shared" ca="1" si="255"/>
        <v>42.699999999999996</v>
      </c>
      <c r="P1276" s="2">
        <f t="shared" ca="1" si="256"/>
        <v>18.3</v>
      </c>
      <c r="Q1276">
        <f t="shared" ca="1" si="257"/>
        <v>30</v>
      </c>
      <c r="R1276">
        <f t="shared" ca="1" si="257"/>
        <v>43</v>
      </c>
      <c r="S1276" s="2">
        <f t="shared" ca="1" si="258"/>
        <v>5</v>
      </c>
      <c r="T1276" s="3">
        <f t="shared" ca="1" si="259"/>
        <v>0.83128041306529521</v>
      </c>
      <c r="U1276" t="str" cm="1">
        <f t="array" aca="1" ref="U1276" ca="1">INDEX($U$2:$U$4,RANDBETWEEN(1,ROWS($U$2:$U$4)),1)</f>
        <v>Married</v>
      </c>
    </row>
    <row r="1277" spans="1:21">
      <c r="A1277">
        <v>1276</v>
      </c>
      <c r="B1277" cm="1">
        <f t="array" aca="1" ref="B1277" ca="1">INDEX($B$2:$B$3,RANDBETWEEN(1,ROWS($B$2:$B$3)),1)</f>
        <v>2020</v>
      </c>
      <c r="C1277">
        <f t="shared" ca="1" si="247"/>
        <v>1499080</v>
      </c>
      <c r="D1277" t="str" cm="1">
        <f t="array" aca="1" ref="D1277" ca="1">INDEX($D$2:$D$6,RANDBETWEEN(1,ROWS($D$2:$D$6)),1)</f>
        <v>Periklis Andreas</v>
      </c>
      <c r="E1277" s="1">
        <f t="shared" ca="1" si="248"/>
        <v>44328</v>
      </c>
      <c r="F1277">
        <f t="shared" ca="1" si="249"/>
        <v>20</v>
      </c>
      <c r="G1277" t="str" cm="1">
        <f t="array" aca="1" ref="G1277" ca="1">INDEX($G$2:$G$3,RANDBETWEEN(1,ROWS($G$2:$G$3)),1)</f>
        <v>Female</v>
      </c>
      <c r="H1277" s="1">
        <f t="shared" ca="1" si="250"/>
        <v>43399</v>
      </c>
      <c r="I1277">
        <f t="shared" ca="1" si="251"/>
        <v>18</v>
      </c>
      <c r="J1277">
        <f t="shared" ca="1" si="252"/>
        <v>12</v>
      </c>
      <c r="K1277" t="str" cm="1">
        <f t="array" aca="1" ref="K1277" ca="1">INDEX($K$2:$K$6,RANDBETWEEN(1,ROWS($K$2:$K$6)),1)</f>
        <v>Canada</v>
      </c>
      <c r="L1277">
        <f t="shared" ca="1" si="253"/>
        <v>79</v>
      </c>
      <c r="M1277">
        <f t="shared" ca="1" si="254"/>
        <v>183</v>
      </c>
      <c r="N1277">
        <f t="shared" ca="1" si="253"/>
        <v>81</v>
      </c>
      <c r="O1277" s="2">
        <f t="shared" ca="1" si="255"/>
        <v>56.699999999999996</v>
      </c>
      <c r="P1277" s="2">
        <f t="shared" ca="1" si="256"/>
        <v>24.3</v>
      </c>
      <c r="Q1277">
        <f t="shared" ca="1" si="257"/>
        <v>37</v>
      </c>
      <c r="R1277">
        <f t="shared" ca="1" si="257"/>
        <v>22</v>
      </c>
      <c r="S1277" s="2">
        <f t="shared" ca="1" si="258"/>
        <v>6</v>
      </c>
      <c r="T1277" s="3">
        <f t="shared" ca="1" si="259"/>
        <v>0.52062412593193774</v>
      </c>
      <c r="U1277" t="str" cm="1">
        <f t="array" aca="1" ref="U1277" ca="1">INDEX($U$2:$U$4,RANDBETWEEN(1,ROWS($U$2:$U$4)),1)</f>
        <v>In Relationship</v>
      </c>
    </row>
    <row r="1278" spans="1:21">
      <c r="A1278">
        <v>1277</v>
      </c>
      <c r="B1278" cm="1">
        <f t="array" aca="1" ref="B1278" ca="1">INDEX($B$2:$B$3,RANDBETWEEN(1,ROWS($B$2:$B$3)),1)</f>
        <v>2021</v>
      </c>
      <c r="C1278">
        <f t="shared" ca="1" si="247"/>
        <v>1458114</v>
      </c>
      <c r="D1278" t="str" cm="1">
        <f t="array" aca="1" ref="D1278" ca="1">INDEX($D$2:$D$6,RANDBETWEEN(1,ROWS($D$2:$D$6)),1)</f>
        <v>Foteini Antonis</v>
      </c>
      <c r="E1278" s="1">
        <f t="shared" ca="1" si="248"/>
        <v>44032</v>
      </c>
      <c r="F1278">
        <f t="shared" ca="1" si="249"/>
        <v>23</v>
      </c>
      <c r="G1278" t="str" cm="1">
        <f t="array" aca="1" ref="G1278" ca="1">INDEX($G$2:$G$3,RANDBETWEEN(1,ROWS($G$2:$G$3)),1)</f>
        <v>Female</v>
      </c>
      <c r="H1278" s="1">
        <f t="shared" ca="1" si="250"/>
        <v>43307</v>
      </c>
      <c r="I1278">
        <f t="shared" ca="1" si="251"/>
        <v>12</v>
      </c>
      <c r="J1278">
        <f t="shared" ca="1" si="252"/>
        <v>11</v>
      </c>
      <c r="K1278" t="str" cm="1">
        <f t="array" aca="1" ref="K1278" ca="1">INDEX($K$2:$K$6,RANDBETWEEN(1,ROWS($K$2:$K$6)),1)</f>
        <v>Germany</v>
      </c>
      <c r="L1278">
        <f t="shared" ca="1" si="253"/>
        <v>75</v>
      </c>
      <c r="M1278">
        <f t="shared" ca="1" si="254"/>
        <v>148</v>
      </c>
      <c r="N1278">
        <f t="shared" ca="1" si="253"/>
        <v>59</v>
      </c>
      <c r="O1278" s="2">
        <f t="shared" ca="1" si="255"/>
        <v>41.3</v>
      </c>
      <c r="P1278" s="2">
        <f t="shared" ca="1" si="256"/>
        <v>17.7</v>
      </c>
      <c r="Q1278">
        <f t="shared" ca="1" si="257"/>
        <v>31</v>
      </c>
      <c r="R1278">
        <f t="shared" ca="1" si="257"/>
        <v>15</v>
      </c>
      <c r="S1278" s="2">
        <f t="shared" ca="1" si="258"/>
        <v>4.6000000000000005</v>
      </c>
      <c r="T1278" s="3">
        <f t="shared" ca="1" si="259"/>
        <v>0.78875093869474389</v>
      </c>
      <c r="U1278" t="str" cm="1">
        <f t="array" aca="1" ref="U1278" ca="1">INDEX($U$2:$U$4,RANDBETWEEN(1,ROWS($U$2:$U$4)),1)</f>
        <v>Married</v>
      </c>
    </row>
    <row r="1279" spans="1:21">
      <c r="A1279">
        <v>1278</v>
      </c>
      <c r="B1279" cm="1">
        <f t="array" aca="1" ref="B1279" ca="1">INDEX($B$2:$B$3,RANDBETWEEN(1,ROWS($B$2:$B$3)),1)</f>
        <v>2020</v>
      </c>
      <c r="C1279">
        <f t="shared" ca="1" si="247"/>
        <v>1460000</v>
      </c>
      <c r="D1279" t="str" cm="1">
        <f t="array" aca="1" ref="D1279" ca="1">INDEX($D$2:$D$6,RANDBETWEEN(1,ROWS($D$2:$D$6)),1)</f>
        <v>Costas Antonis</v>
      </c>
      <c r="E1279" s="1">
        <f t="shared" ca="1" si="248"/>
        <v>44045</v>
      </c>
      <c r="F1279">
        <f t="shared" ca="1" si="249"/>
        <v>22</v>
      </c>
      <c r="G1279" t="str" cm="1">
        <f t="array" aca="1" ref="G1279" ca="1">INDEX($G$2:$G$3,RANDBETWEEN(1,ROWS($G$2:$G$3)),1)</f>
        <v>Female</v>
      </c>
      <c r="H1279" s="1">
        <f t="shared" ca="1" si="250"/>
        <v>43498</v>
      </c>
      <c r="I1279">
        <f t="shared" ca="1" si="251"/>
        <v>17</v>
      </c>
      <c r="J1279">
        <f t="shared" ca="1" si="252"/>
        <v>15</v>
      </c>
      <c r="K1279" t="str" cm="1">
        <f t="array" aca="1" ref="K1279" ca="1">INDEX($K$2:$K$6,RANDBETWEEN(1,ROWS($K$2:$K$6)),1)</f>
        <v>Spain</v>
      </c>
      <c r="L1279">
        <f t="shared" ca="1" si="253"/>
        <v>63</v>
      </c>
      <c r="M1279">
        <f t="shared" ca="1" si="254"/>
        <v>122</v>
      </c>
      <c r="N1279">
        <f t="shared" ca="1" si="253"/>
        <v>52</v>
      </c>
      <c r="O1279" s="2">
        <f t="shared" ca="1" si="255"/>
        <v>36.4</v>
      </c>
      <c r="P1279" s="2">
        <f t="shared" ca="1" si="256"/>
        <v>15.6</v>
      </c>
      <c r="Q1279">
        <f t="shared" ca="1" si="257"/>
        <v>37</v>
      </c>
      <c r="R1279">
        <f t="shared" ca="1" si="257"/>
        <v>44</v>
      </c>
      <c r="S1279" s="2">
        <f t="shared" ca="1" si="258"/>
        <v>6.4</v>
      </c>
      <c r="T1279" s="3">
        <f t="shared" ca="1" si="259"/>
        <v>6.5455322367489965E-2</v>
      </c>
      <c r="U1279" t="str" cm="1">
        <f t="array" aca="1" ref="U1279" ca="1">INDEX($U$2:$U$4,RANDBETWEEN(1,ROWS($U$2:$U$4)),1)</f>
        <v>In Relationship</v>
      </c>
    </row>
    <row r="1280" spans="1:21">
      <c r="A1280">
        <v>1279</v>
      </c>
      <c r="B1280" cm="1">
        <f t="array" aca="1" ref="B1280" ca="1">INDEX($B$2:$B$3,RANDBETWEEN(1,ROWS($B$2:$B$3)),1)</f>
        <v>2021</v>
      </c>
      <c r="C1280">
        <f t="shared" ca="1" si="247"/>
        <v>1481836</v>
      </c>
      <c r="D1280" t="str" cm="1">
        <f t="array" aca="1" ref="D1280" ca="1">INDEX($D$2:$D$6,RANDBETWEEN(1,ROWS($D$2:$D$6)),1)</f>
        <v>Periklis Andreas</v>
      </c>
      <c r="E1280" s="1">
        <f t="shared" ca="1" si="248"/>
        <v>44041</v>
      </c>
      <c r="F1280">
        <f t="shared" ca="1" si="249"/>
        <v>23</v>
      </c>
      <c r="G1280" t="str" cm="1">
        <f t="array" aca="1" ref="G1280" ca="1">INDEX($G$2:$G$3,RANDBETWEEN(1,ROWS($G$2:$G$3)),1)</f>
        <v>Male</v>
      </c>
      <c r="H1280" s="1">
        <f t="shared" ca="1" si="250"/>
        <v>43313</v>
      </c>
      <c r="I1280">
        <f t="shared" ca="1" si="251"/>
        <v>10</v>
      </c>
      <c r="J1280">
        <f t="shared" ca="1" si="252"/>
        <v>13</v>
      </c>
      <c r="K1280" t="str" cm="1">
        <f t="array" aca="1" ref="K1280" ca="1">INDEX($K$2:$K$6,RANDBETWEEN(1,ROWS($K$2:$K$6)),1)</f>
        <v>Germany</v>
      </c>
      <c r="L1280">
        <f t="shared" ca="1" si="253"/>
        <v>59</v>
      </c>
      <c r="M1280">
        <f t="shared" ca="1" si="254"/>
        <v>147</v>
      </c>
      <c r="N1280">
        <f t="shared" ca="1" si="253"/>
        <v>99</v>
      </c>
      <c r="O1280" s="2">
        <f t="shared" ca="1" si="255"/>
        <v>69.3</v>
      </c>
      <c r="P1280" s="2">
        <f t="shared" ca="1" si="256"/>
        <v>29.7</v>
      </c>
      <c r="Q1280">
        <f t="shared" ca="1" si="257"/>
        <v>39</v>
      </c>
      <c r="R1280">
        <f t="shared" ca="1" si="257"/>
        <v>49</v>
      </c>
      <c r="S1280" s="2">
        <f t="shared" ca="1" si="258"/>
        <v>4.6000000000000005</v>
      </c>
      <c r="T1280" s="3">
        <f t="shared" ca="1" si="259"/>
        <v>0.32530879986129202</v>
      </c>
      <c r="U1280" t="str" cm="1">
        <f t="array" aca="1" ref="U1280" ca="1">INDEX($U$2:$U$4,RANDBETWEEN(1,ROWS($U$2:$U$4)),1)</f>
        <v>In Relationship</v>
      </c>
    </row>
    <row r="1281" spans="1:21">
      <c r="A1281">
        <v>1280</v>
      </c>
      <c r="B1281" cm="1">
        <f t="array" aca="1" ref="B1281" ca="1">INDEX($B$2:$B$3,RANDBETWEEN(1,ROWS($B$2:$B$3)),1)</f>
        <v>2020</v>
      </c>
      <c r="C1281">
        <f t="shared" ca="1" si="247"/>
        <v>1500061</v>
      </c>
      <c r="D1281" t="str" cm="1">
        <f t="array" aca="1" ref="D1281" ca="1">INDEX($D$2:$D$6,RANDBETWEEN(1,ROWS($D$2:$D$6)),1)</f>
        <v>Foteini Antonis</v>
      </c>
      <c r="E1281" s="1">
        <f t="shared" ca="1" si="248"/>
        <v>44359</v>
      </c>
      <c r="F1281">
        <f t="shared" ca="1" si="249"/>
        <v>26</v>
      </c>
      <c r="G1281" t="str" cm="1">
        <f t="array" aca="1" ref="G1281" ca="1">INDEX($G$2:$G$3,RANDBETWEEN(1,ROWS($G$2:$G$3)),1)</f>
        <v>Male</v>
      </c>
      <c r="H1281" s="1">
        <f t="shared" ca="1" si="250"/>
        <v>43467</v>
      </c>
      <c r="I1281">
        <f t="shared" ca="1" si="251"/>
        <v>19</v>
      </c>
      <c r="J1281">
        <f t="shared" ca="1" si="252"/>
        <v>14</v>
      </c>
      <c r="K1281" t="str" cm="1">
        <f t="array" aca="1" ref="K1281" ca="1">INDEX($K$2:$K$6,RANDBETWEEN(1,ROWS($K$2:$K$6)),1)</f>
        <v>Germany</v>
      </c>
      <c r="L1281">
        <f t="shared" ca="1" si="253"/>
        <v>79</v>
      </c>
      <c r="M1281">
        <f t="shared" ca="1" si="254"/>
        <v>148</v>
      </c>
      <c r="N1281">
        <f t="shared" ca="1" si="253"/>
        <v>62</v>
      </c>
      <c r="O1281" s="2">
        <f t="shared" ca="1" si="255"/>
        <v>43.4</v>
      </c>
      <c r="P1281" s="2">
        <f t="shared" ca="1" si="256"/>
        <v>18.599999999999998</v>
      </c>
      <c r="Q1281">
        <f t="shared" ca="1" si="257"/>
        <v>46</v>
      </c>
      <c r="R1281">
        <f t="shared" ca="1" si="257"/>
        <v>43</v>
      </c>
      <c r="S1281" s="2">
        <f t="shared" ca="1" si="258"/>
        <v>6.6000000000000005</v>
      </c>
      <c r="T1281" s="3">
        <f t="shared" ca="1" si="259"/>
        <v>0.71289975950239415</v>
      </c>
      <c r="U1281" t="str" cm="1">
        <f t="array" aca="1" ref="U1281" ca="1">INDEX($U$2:$U$4,RANDBETWEEN(1,ROWS($U$2:$U$4)),1)</f>
        <v>Single</v>
      </c>
    </row>
    <row r="1282" spans="1:21">
      <c r="A1282">
        <v>1281</v>
      </c>
      <c r="B1282" cm="1">
        <f t="array" aca="1" ref="B1282" ca="1">INDEX($B$2:$B$3,RANDBETWEEN(1,ROWS($B$2:$B$3)),1)</f>
        <v>2020</v>
      </c>
      <c r="C1282">
        <f t="shared" ca="1" si="247"/>
        <v>1498276</v>
      </c>
      <c r="D1282" t="str" cm="1">
        <f t="array" aca="1" ref="D1282" ca="1">INDEX($D$2:$D$6,RANDBETWEEN(1,ROWS($D$2:$D$6)),1)</f>
        <v>Marios Katsaros</v>
      </c>
      <c r="E1282" s="1">
        <f t="shared" ca="1" si="248"/>
        <v>44248</v>
      </c>
      <c r="F1282">
        <f t="shared" ca="1" si="249"/>
        <v>21</v>
      </c>
      <c r="G1282" t="str" cm="1">
        <f t="array" aca="1" ref="G1282" ca="1">INDEX($G$2:$G$3,RANDBETWEEN(1,ROWS($G$2:$G$3)),1)</f>
        <v>Female</v>
      </c>
      <c r="H1282" s="1">
        <f t="shared" ca="1" si="250"/>
        <v>43254</v>
      </c>
      <c r="I1282">
        <f t="shared" ca="1" si="251"/>
        <v>11</v>
      </c>
      <c r="J1282">
        <f t="shared" ca="1" si="252"/>
        <v>8</v>
      </c>
      <c r="K1282" t="str" cm="1">
        <f t="array" aca="1" ref="K1282" ca="1">INDEX($K$2:$K$6,RANDBETWEEN(1,ROWS($K$2:$K$6)),1)</f>
        <v>Spain</v>
      </c>
      <c r="L1282">
        <f t="shared" ca="1" si="253"/>
        <v>55</v>
      </c>
      <c r="M1282">
        <f t="shared" ca="1" si="254"/>
        <v>115</v>
      </c>
      <c r="N1282">
        <f t="shared" ca="1" si="253"/>
        <v>73</v>
      </c>
      <c r="O1282" s="2">
        <f t="shared" ca="1" si="255"/>
        <v>51.099999999999994</v>
      </c>
      <c r="P1282" s="2">
        <f t="shared" ca="1" si="256"/>
        <v>21.9</v>
      </c>
      <c r="Q1282">
        <f t="shared" ca="1" si="257"/>
        <v>35</v>
      </c>
      <c r="R1282">
        <f t="shared" ca="1" si="257"/>
        <v>47</v>
      </c>
      <c r="S1282" s="2">
        <f t="shared" ca="1" si="258"/>
        <v>3.8000000000000003</v>
      </c>
      <c r="T1282" s="3">
        <f t="shared" ca="1" si="259"/>
        <v>0.47919644601231104</v>
      </c>
      <c r="U1282" t="str" cm="1">
        <f t="array" aca="1" ref="U1282" ca="1">INDEX($U$2:$U$4,RANDBETWEEN(1,ROWS($U$2:$U$4)),1)</f>
        <v>Married</v>
      </c>
    </row>
    <row r="1283" spans="1:21">
      <c r="A1283">
        <v>1282</v>
      </c>
      <c r="B1283" cm="1">
        <f t="array" aca="1" ref="B1283" ca="1">INDEX($B$2:$B$3,RANDBETWEEN(1,ROWS($B$2:$B$3)),1)</f>
        <v>2021</v>
      </c>
      <c r="C1283">
        <f t="shared" ref="C1283:C1346" ca="1" si="260">RANDBETWEEN(1400045,1500098)</f>
        <v>1474565</v>
      </c>
      <c r="D1283" t="str" cm="1">
        <f t="array" aca="1" ref="D1283" ca="1">INDEX($D$2:$D$6,RANDBETWEEN(1,ROWS($D$2:$D$6)),1)</f>
        <v>Irini Antoniou</v>
      </c>
      <c r="E1283" s="1">
        <f t="shared" ref="E1283:E1346" ca="1" si="261">RANDBETWEEN(DATE(2020,6,1),DATE(2021,7,30))</f>
        <v>44344</v>
      </c>
      <c r="F1283">
        <f t="shared" ref="F1283:F1346" ca="1" si="262">RANDBETWEEN(18,28)</f>
        <v>23</v>
      </c>
      <c r="G1283" t="str" cm="1">
        <f t="array" aca="1" ref="G1283" ca="1">INDEX($G$2:$G$3,RANDBETWEEN(1,ROWS($G$2:$G$3)),1)</f>
        <v>Male</v>
      </c>
      <c r="H1283" s="1">
        <f t="shared" ref="H1283:H1346" ca="1" si="263">RANDBETWEEN(DATE(2018,6,1),DATE(2019,7,30))</f>
        <v>43257</v>
      </c>
      <c r="I1283">
        <f t="shared" ref="I1283:I1346" ca="1" si="264">RANDBETWEEN(10,20)</f>
        <v>10</v>
      </c>
      <c r="J1283">
        <f t="shared" ref="J1283:J1346" ca="1" si="265">RANDBETWEEN(8,15)</f>
        <v>9</v>
      </c>
      <c r="K1283" t="str" cm="1">
        <f t="array" aca="1" ref="K1283" ca="1">INDEX($K$2:$K$6,RANDBETWEEN(1,ROWS($K$2:$K$6)),1)</f>
        <v>Australia</v>
      </c>
      <c r="L1283">
        <f t="shared" ref="L1283:N1346" ca="1" si="266">RANDBETWEEN(50,100)</f>
        <v>95</v>
      </c>
      <c r="M1283">
        <f t="shared" ref="M1283:M1346" ca="1" si="267">RANDBETWEEN(100,200)</f>
        <v>110</v>
      </c>
      <c r="N1283">
        <f t="shared" ca="1" si="266"/>
        <v>93</v>
      </c>
      <c r="O1283" s="2">
        <f t="shared" ref="O1283:O1346" ca="1" si="268">N1283*0.7</f>
        <v>65.099999999999994</v>
      </c>
      <c r="P1283" s="2">
        <f t="shared" ref="P1283:P1346" ca="1" si="269">N1283*0.3</f>
        <v>27.9</v>
      </c>
      <c r="Q1283">
        <f t="shared" ref="Q1283:R1346" ca="1" si="270">RANDBETWEEN(10,50)</f>
        <v>46</v>
      </c>
      <c r="R1283">
        <f t="shared" ca="1" si="270"/>
        <v>28</v>
      </c>
      <c r="S1283" s="2">
        <f t="shared" ref="S1283:S1346" ca="1" si="271">SUM(I1283:J1283)*0.2</f>
        <v>3.8000000000000003</v>
      </c>
      <c r="T1283" s="3">
        <f t="shared" ref="T1283:T1346" ca="1" si="272">RAND()</f>
        <v>0.27805126067818031</v>
      </c>
      <c r="U1283" t="str" cm="1">
        <f t="array" aca="1" ref="U1283" ca="1">INDEX($U$2:$U$4,RANDBETWEEN(1,ROWS($U$2:$U$4)),1)</f>
        <v>Married</v>
      </c>
    </row>
    <row r="1284" spans="1:21">
      <c r="A1284">
        <v>1283</v>
      </c>
      <c r="B1284" cm="1">
        <f t="array" aca="1" ref="B1284" ca="1">INDEX($B$2:$B$3,RANDBETWEEN(1,ROWS($B$2:$B$3)),1)</f>
        <v>2020</v>
      </c>
      <c r="C1284">
        <f t="shared" ca="1" si="260"/>
        <v>1490451</v>
      </c>
      <c r="D1284" t="str" cm="1">
        <f t="array" aca="1" ref="D1284" ca="1">INDEX($D$2:$D$6,RANDBETWEEN(1,ROWS($D$2:$D$6)),1)</f>
        <v>Marios Katsaros</v>
      </c>
      <c r="E1284" s="1">
        <f t="shared" ca="1" si="261"/>
        <v>44243</v>
      </c>
      <c r="F1284">
        <f t="shared" ca="1" si="262"/>
        <v>26</v>
      </c>
      <c r="G1284" t="str" cm="1">
        <f t="array" aca="1" ref="G1284" ca="1">INDEX($G$2:$G$3,RANDBETWEEN(1,ROWS($G$2:$G$3)),1)</f>
        <v>Male</v>
      </c>
      <c r="H1284" s="1">
        <f t="shared" ca="1" si="263"/>
        <v>43666</v>
      </c>
      <c r="I1284">
        <f t="shared" ca="1" si="264"/>
        <v>13</v>
      </c>
      <c r="J1284">
        <f t="shared" ca="1" si="265"/>
        <v>11</v>
      </c>
      <c r="K1284" t="str" cm="1">
        <f t="array" aca="1" ref="K1284" ca="1">INDEX($K$2:$K$6,RANDBETWEEN(1,ROWS($K$2:$K$6)),1)</f>
        <v>Canada</v>
      </c>
      <c r="L1284">
        <f t="shared" ca="1" si="266"/>
        <v>98</v>
      </c>
      <c r="M1284">
        <f t="shared" ca="1" si="267"/>
        <v>152</v>
      </c>
      <c r="N1284">
        <f t="shared" ca="1" si="266"/>
        <v>93</v>
      </c>
      <c r="O1284" s="2">
        <f t="shared" ca="1" si="268"/>
        <v>65.099999999999994</v>
      </c>
      <c r="P1284" s="2">
        <f t="shared" ca="1" si="269"/>
        <v>27.9</v>
      </c>
      <c r="Q1284">
        <f t="shared" ca="1" si="270"/>
        <v>23</v>
      </c>
      <c r="R1284">
        <f t="shared" ca="1" si="270"/>
        <v>11</v>
      </c>
      <c r="S1284" s="2">
        <f t="shared" ca="1" si="271"/>
        <v>4.8000000000000007</v>
      </c>
      <c r="T1284" s="3">
        <f t="shared" ca="1" si="272"/>
        <v>0.18392848286423036</v>
      </c>
      <c r="U1284" t="str" cm="1">
        <f t="array" aca="1" ref="U1284" ca="1">INDEX($U$2:$U$4,RANDBETWEEN(1,ROWS($U$2:$U$4)),1)</f>
        <v>Single</v>
      </c>
    </row>
    <row r="1285" spans="1:21">
      <c r="A1285">
        <v>1284</v>
      </c>
      <c r="B1285" cm="1">
        <f t="array" aca="1" ref="B1285" ca="1">INDEX($B$2:$B$3,RANDBETWEEN(1,ROWS($B$2:$B$3)),1)</f>
        <v>2021</v>
      </c>
      <c r="C1285">
        <f t="shared" ca="1" si="260"/>
        <v>1462093</v>
      </c>
      <c r="D1285" t="str" cm="1">
        <f t="array" aca="1" ref="D1285" ca="1">INDEX($D$2:$D$6,RANDBETWEEN(1,ROWS($D$2:$D$6)),1)</f>
        <v>Periklis Andreas</v>
      </c>
      <c r="E1285" s="1">
        <f t="shared" ca="1" si="261"/>
        <v>44109</v>
      </c>
      <c r="F1285">
        <f t="shared" ca="1" si="262"/>
        <v>18</v>
      </c>
      <c r="G1285" t="str" cm="1">
        <f t="array" aca="1" ref="G1285" ca="1">INDEX($G$2:$G$3,RANDBETWEEN(1,ROWS($G$2:$G$3)),1)</f>
        <v>Female</v>
      </c>
      <c r="H1285" s="1">
        <f t="shared" ca="1" si="263"/>
        <v>43368</v>
      </c>
      <c r="I1285">
        <f t="shared" ca="1" si="264"/>
        <v>14</v>
      </c>
      <c r="J1285">
        <f t="shared" ca="1" si="265"/>
        <v>8</v>
      </c>
      <c r="K1285" t="str" cm="1">
        <f t="array" aca="1" ref="K1285" ca="1">INDEX($K$2:$K$6,RANDBETWEEN(1,ROWS($K$2:$K$6)),1)</f>
        <v>Germany</v>
      </c>
      <c r="L1285">
        <f t="shared" ca="1" si="266"/>
        <v>62</v>
      </c>
      <c r="M1285">
        <f t="shared" ca="1" si="267"/>
        <v>126</v>
      </c>
      <c r="N1285">
        <f t="shared" ca="1" si="266"/>
        <v>70</v>
      </c>
      <c r="O1285" s="2">
        <f t="shared" ca="1" si="268"/>
        <v>49</v>
      </c>
      <c r="P1285" s="2">
        <f t="shared" ca="1" si="269"/>
        <v>21</v>
      </c>
      <c r="Q1285">
        <f t="shared" ca="1" si="270"/>
        <v>25</v>
      </c>
      <c r="R1285">
        <f t="shared" ca="1" si="270"/>
        <v>34</v>
      </c>
      <c r="S1285" s="2">
        <f t="shared" ca="1" si="271"/>
        <v>4.4000000000000004</v>
      </c>
      <c r="T1285" s="3">
        <f t="shared" ca="1" si="272"/>
        <v>0.14924581858809627</v>
      </c>
      <c r="U1285" t="str" cm="1">
        <f t="array" aca="1" ref="U1285" ca="1">INDEX($U$2:$U$4,RANDBETWEEN(1,ROWS($U$2:$U$4)),1)</f>
        <v>Married</v>
      </c>
    </row>
    <row r="1286" spans="1:21">
      <c r="A1286">
        <v>1285</v>
      </c>
      <c r="B1286" cm="1">
        <f t="array" aca="1" ref="B1286" ca="1">INDEX($B$2:$B$3,RANDBETWEEN(1,ROWS($B$2:$B$3)),1)</f>
        <v>2021</v>
      </c>
      <c r="C1286">
        <f t="shared" ca="1" si="260"/>
        <v>1493339</v>
      </c>
      <c r="D1286" t="str" cm="1">
        <f t="array" aca="1" ref="D1286" ca="1">INDEX($D$2:$D$6,RANDBETWEEN(1,ROWS($D$2:$D$6)),1)</f>
        <v>Marios Katsaros</v>
      </c>
      <c r="E1286" s="1">
        <f t="shared" ca="1" si="261"/>
        <v>44003</v>
      </c>
      <c r="F1286">
        <f t="shared" ca="1" si="262"/>
        <v>27</v>
      </c>
      <c r="G1286" t="str" cm="1">
        <f t="array" aca="1" ref="G1286" ca="1">INDEX($G$2:$G$3,RANDBETWEEN(1,ROWS($G$2:$G$3)),1)</f>
        <v>Female</v>
      </c>
      <c r="H1286" s="1">
        <f t="shared" ca="1" si="263"/>
        <v>43495</v>
      </c>
      <c r="I1286">
        <f t="shared" ca="1" si="264"/>
        <v>17</v>
      </c>
      <c r="J1286">
        <f t="shared" ca="1" si="265"/>
        <v>9</v>
      </c>
      <c r="K1286" t="str" cm="1">
        <f t="array" aca="1" ref="K1286" ca="1">INDEX($K$2:$K$6,RANDBETWEEN(1,ROWS($K$2:$K$6)),1)</f>
        <v>Canada</v>
      </c>
      <c r="L1286">
        <f t="shared" ca="1" si="266"/>
        <v>72</v>
      </c>
      <c r="M1286">
        <f t="shared" ca="1" si="267"/>
        <v>188</v>
      </c>
      <c r="N1286">
        <f t="shared" ca="1" si="266"/>
        <v>89</v>
      </c>
      <c r="O1286" s="2">
        <f t="shared" ca="1" si="268"/>
        <v>62.3</v>
      </c>
      <c r="P1286" s="2">
        <f t="shared" ca="1" si="269"/>
        <v>26.7</v>
      </c>
      <c r="Q1286">
        <f t="shared" ca="1" si="270"/>
        <v>35</v>
      </c>
      <c r="R1286">
        <f t="shared" ca="1" si="270"/>
        <v>17</v>
      </c>
      <c r="S1286" s="2">
        <f t="shared" ca="1" si="271"/>
        <v>5.2</v>
      </c>
      <c r="T1286" s="3">
        <f t="shared" ca="1" si="272"/>
        <v>0.83271776957785615</v>
      </c>
      <c r="U1286" t="str" cm="1">
        <f t="array" aca="1" ref="U1286" ca="1">INDEX($U$2:$U$4,RANDBETWEEN(1,ROWS($U$2:$U$4)),1)</f>
        <v>In Relationship</v>
      </c>
    </row>
    <row r="1287" spans="1:21">
      <c r="A1287">
        <v>1286</v>
      </c>
      <c r="B1287" cm="1">
        <f t="array" aca="1" ref="B1287" ca="1">INDEX($B$2:$B$3,RANDBETWEEN(1,ROWS($B$2:$B$3)),1)</f>
        <v>2020</v>
      </c>
      <c r="C1287">
        <f t="shared" ca="1" si="260"/>
        <v>1418036</v>
      </c>
      <c r="D1287" t="str" cm="1">
        <f t="array" aca="1" ref="D1287" ca="1">INDEX($D$2:$D$6,RANDBETWEEN(1,ROWS($D$2:$D$6)),1)</f>
        <v>Marios Katsaros</v>
      </c>
      <c r="E1287" s="1">
        <f t="shared" ca="1" si="261"/>
        <v>44227</v>
      </c>
      <c r="F1287">
        <f t="shared" ca="1" si="262"/>
        <v>26</v>
      </c>
      <c r="G1287" t="str" cm="1">
        <f t="array" aca="1" ref="G1287" ca="1">INDEX($G$2:$G$3,RANDBETWEEN(1,ROWS($G$2:$G$3)),1)</f>
        <v>Female</v>
      </c>
      <c r="H1287" s="1">
        <f t="shared" ca="1" si="263"/>
        <v>43613</v>
      </c>
      <c r="I1287">
        <f t="shared" ca="1" si="264"/>
        <v>16</v>
      </c>
      <c r="J1287">
        <f t="shared" ca="1" si="265"/>
        <v>15</v>
      </c>
      <c r="K1287" t="str" cm="1">
        <f t="array" aca="1" ref="K1287" ca="1">INDEX($K$2:$K$6,RANDBETWEEN(1,ROWS($K$2:$K$6)),1)</f>
        <v>Germany</v>
      </c>
      <c r="L1287">
        <f t="shared" ca="1" si="266"/>
        <v>76</v>
      </c>
      <c r="M1287">
        <f t="shared" ca="1" si="267"/>
        <v>148</v>
      </c>
      <c r="N1287">
        <f t="shared" ca="1" si="266"/>
        <v>67</v>
      </c>
      <c r="O1287" s="2">
        <f t="shared" ca="1" si="268"/>
        <v>46.9</v>
      </c>
      <c r="P1287" s="2">
        <f t="shared" ca="1" si="269"/>
        <v>20.099999999999998</v>
      </c>
      <c r="Q1287">
        <f t="shared" ca="1" si="270"/>
        <v>42</v>
      </c>
      <c r="R1287">
        <f t="shared" ca="1" si="270"/>
        <v>15</v>
      </c>
      <c r="S1287" s="2">
        <f t="shared" ca="1" si="271"/>
        <v>6.2</v>
      </c>
      <c r="T1287" s="3">
        <f t="shared" ca="1" si="272"/>
        <v>0.48844788012340357</v>
      </c>
      <c r="U1287" t="str" cm="1">
        <f t="array" aca="1" ref="U1287" ca="1">INDEX($U$2:$U$4,RANDBETWEEN(1,ROWS($U$2:$U$4)),1)</f>
        <v>Married</v>
      </c>
    </row>
    <row r="1288" spans="1:21">
      <c r="A1288">
        <v>1287</v>
      </c>
      <c r="B1288" cm="1">
        <f t="array" aca="1" ref="B1288" ca="1">INDEX($B$2:$B$3,RANDBETWEEN(1,ROWS($B$2:$B$3)),1)</f>
        <v>2020</v>
      </c>
      <c r="C1288">
        <f t="shared" ca="1" si="260"/>
        <v>1468222</v>
      </c>
      <c r="D1288" t="str" cm="1">
        <f t="array" aca="1" ref="D1288" ca="1">INDEX($D$2:$D$6,RANDBETWEEN(1,ROWS($D$2:$D$6)),1)</f>
        <v>Periklis Andreas</v>
      </c>
      <c r="E1288" s="1">
        <f t="shared" ca="1" si="261"/>
        <v>43995</v>
      </c>
      <c r="F1288">
        <f t="shared" ca="1" si="262"/>
        <v>26</v>
      </c>
      <c r="G1288" t="str" cm="1">
        <f t="array" aca="1" ref="G1288" ca="1">INDEX($G$2:$G$3,RANDBETWEEN(1,ROWS($G$2:$G$3)),1)</f>
        <v>Male</v>
      </c>
      <c r="H1288" s="1">
        <f t="shared" ca="1" si="263"/>
        <v>43348</v>
      </c>
      <c r="I1288">
        <f t="shared" ca="1" si="264"/>
        <v>18</v>
      </c>
      <c r="J1288">
        <f t="shared" ca="1" si="265"/>
        <v>12</v>
      </c>
      <c r="K1288" t="str" cm="1">
        <f t="array" aca="1" ref="K1288" ca="1">INDEX($K$2:$K$6,RANDBETWEEN(1,ROWS($K$2:$K$6)),1)</f>
        <v>Australia</v>
      </c>
      <c r="L1288">
        <f t="shared" ca="1" si="266"/>
        <v>56</v>
      </c>
      <c r="M1288">
        <f t="shared" ca="1" si="267"/>
        <v>138</v>
      </c>
      <c r="N1288">
        <f t="shared" ca="1" si="266"/>
        <v>80</v>
      </c>
      <c r="O1288" s="2">
        <f t="shared" ca="1" si="268"/>
        <v>56</v>
      </c>
      <c r="P1288" s="2">
        <f t="shared" ca="1" si="269"/>
        <v>24</v>
      </c>
      <c r="Q1288">
        <f t="shared" ca="1" si="270"/>
        <v>32</v>
      </c>
      <c r="R1288">
        <f t="shared" ca="1" si="270"/>
        <v>25</v>
      </c>
      <c r="S1288" s="2">
        <f t="shared" ca="1" si="271"/>
        <v>6</v>
      </c>
      <c r="T1288" s="3">
        <f t="shared" ca="1" si="272"/>
        <v>0.51164810924214776</v>
      </c>
      <c r="U1288" t="str" cm="1">
        <f t="array" aca="1" ref="U1288" ca="1">INDEX($U$2:$U$4,RANDBETWEEN(1,ROWS($U$2:$U$4)),1)</f>
        <v>In Relationship</v>
      </c>
    </row>
    <row r="1289" spans="1:21">
      <c r="A1289">
        <v>1288</v>
      </c>
      <c r="B1289" cm="1">
        <f t="array" aca="1" ref="B1289" ca="1">INDEX($B$2:$B$3,RANDBETWEEN(1,ROWS($B$2:$B$3)),1)</f>
        <v>2020</v>
      </c>
      <c r="C1289">
        <f t="shared" ca="1" si="260"/>
        <v>1416096</v>
      </c>
      <c r="D1289" t="str" cm="1">
        <f t="array" aca="1" ref="D1289" ca="1">INDEX($D$2:$D$6,RANDBETWEEN(1,ROWS($D$2:$D$6)),1)</f>
        <v>Foteini Antonis</v>
      </c>
      <c r="E1289" s="1">
        <f t="shared" ca="1" si="261"/>
        <v>44156</v>
      </c>
      <c r="F1289">
        <f t="shared" ca="1" si="262"/>
        <v>18</v>
      </c>
      <c r="G1289" t="str" cm="1">
        <f t="array" aca="1" ref="G1289" ca="1">INDEX($G$2:$G$3,RANDBETWEEN(1,ROWS($G$2:$G$3)),1)</f>
        <v>Male</v>
      </c>
      <c r="H1289" s="1">
        <f t="shared" ca="1" si="263"/>
        <v>43670</v>
      </c>
      <c r="I1289">
        <f t="shared" ca="1" si="264"/>
        <v>16</v>
      </c>
      <c r="J1289">
        <f t="shared" ca="1" si="265"/>
        <v>10</v>
      </c>
      <c r="K1289" t="str" cm="1">
        <f t="array" aca="1" ref="K1289" ca="1">INDEX($K$2:$K$6,RANDBETWEEN(1,ROWS($K$2:$K$6)),1)</f>
        <v>France</v>
      </c>
      <c r="L1289">
        <f t="shared" ca="1" si="266"/>
        <v>71</v>
      </c>
      <c r="M1289">
        <f t="shared" ca="1" si="267"/>
        <v>147</v>
      </c>
      <c r="N1289">
        <f t="shared" ca="1" si="266"/>
        <v>53</v>
      </c>
      <c r="O1289" s="2">
        <f t="shared" ca="1" si="268"/>
        <v>37.099999999999994</v>
      </c>
      <c r="P1289" s="2">
        <f t="shared" ca="1" si="269"/>
        <v>15.899999999999999</v>
      </c>
      <c r="Q1289">
        <f t="shared" ca="1" si="270"/>
        <v>17</v>
      </c>
      <c r="R1289">
        <f t="shared" ca="1" si="270"/>
        <v>12</v>
      </c>
      <c r="S1289" s="2">
        <f t="shared" ca="1" si="271"/>
        <v>5.2</v>
      </c>
      <c r="T1289" s="3">
        <f t="shared" ca="1" si="272"/>
        <v>0.34635289843170136</v>
      </c>
      <c r="U1289" t="str" cm="1">
        <f t="array" aca="1" ref="U1289" ca="1">INDEX($U$2:$U$4,RANDBETWEEN(1,ROWS($U$2:$U$4)),1)</f>
        <v>Single</v>
      </c>
    </row>
    <row r="1290" spans="1:21">
      <c r="A1290">
        <v>1289</v>
      </c>
      <c r="B1290" cm="1">
        <f t="array" aca="1" ref="B1290" ca="1">INDEX($B$2:$B$3,RANDBETWEEN(1,ROWS($B$2:$B$3)),1)</f>
        <v>2021</v>
      </c>
      <c r="C1290">
        <f t="shared" ca="1" si="260"/>
        <v>1428857</v>
      </c>
      <c r="D1290" t="str" cm="1">
        <f t="array" aca="1" ref="D1290" ca="1">INDEX($D$2:$D$6,RANDBETWEEN(1,ROWS($D$2:$D$6)),1)</f>
        <v>Costas Antonis</v>
      </c>
      <c r="E1290" s="1">
        <f t="shared" ca="1" si="261"/>
        <v>44288</v>
      </c>
      <c r="F1290">
        <f t="shared" ca="1" si="262"/>
        <v>28</v>
      </c>
      <c r="G1290" t="str" cm="1">
        <f t="array" aca="1" ref="G1290" ca="1">INDEX($G$2:$G$3,RANDBETWEEN(1,ROWS($G$2:$G$3)),1)</f>
        <v>Male</v>
      </c>
      <c r="H1290" s="1">
        <f t="shared" ca="1" si="263"/>
        <v>43584</v>
      </c>
      <c r="I1290">
        <f t="shared" ca="1" si="264"/>
        <v>13</v>
      </c>
      <c r="J1290">
        <f t="shared" ca="1" si="265"/>
        <v>8</v>
      </c>
      <c r="K1290" t="str" cm="1">
        <f t="array" aca="1" ref="K1290" ca="1">INDEX($K$2:$K$6,RANDBETWEEN(1,ROWS($K$2:$K$6)),1)</f>
        <v>Spain</v>
      </c>
      <c r="L1290">
        <f t="shared" ca="1" si="266"/>
        <v>71</v>
      </c>
      <c r="M1290">
        <f t="shared" ca="1" si="267"/>
        <v>163</v>
      </c>
      <c r="N1290">
        <f t="shared" ca="1" si="266"/>
        <v>90</v>
      </c>
      <c r="O1290" s="2">
        <f t="shared" ca="1" si="268"/>
        <v>62.999999999999993</v>
      </c>
      <c r="P1290" s="2">
        <f t="shared" ca="1" si="269"/>
        <v>27</v>
      </c>
      <c r="Q1290">
        <f t="shared" ca="1" si="270"/>
        <v>13</v>
      </c>
      <c r="R1290">
        <f t="shared" ca="1" si="270"/>
        <v>15</v>
      </c>
      <c r="S1290" s="2">
        <f t="shared" ca="1" si="271"/>
        <v>4.2</v>
      </c>
      <c r="T1290" s="3">
        <f t="shared" ca="1" si="272"/>
        <v>0.5432968815917637</v>
      </c>
      <c r="U1290" t="str" cm="1">
        <f t="array" aca="1" ref="U1290" ca="1">INDEX($U$2:$U$4,RANDBETWEEN(1,ROWS($U$2:$U$4)),1)</f>
        <v>Single</v>
      </c>
    </row>
    <row r="1291" spans="1:21">
      <c r="A1291">
        <v>1290</v>
      </c>
      <c r="B1291" cm="1">
        <f t="array" aca="1" ref="B1291" ca="1">INDEX($B$2:$B$3,RANDBETWEEN(1,ROWS($B$2:$B$3)),1)</f>
        <v>2020</v>
      </c>
      <c r="C1291">
        <f t="shared" ca="1" si="260"/>
        <v>1458744</v>
      </c>
      <c r="D1291" t="str" cm="1">
        <f t="array" aca="1" ref="D1291" ca="1">INDEX($D$2:$D$6,RANDBETWEEN(1,ROWS($D$2:$D$6)),1)</f>
        <v>Foteini Antonis</v>
      </c>
      <c r="E1291" s="1">
        <f t="shared" ca="1" si="261"/>
        <v>44122</v>
      </c>
      <c r="F1291">
        <f t="shared" ca="1" si="262"/>
        <v>21</v>
      </c>
      <c r="G1291" t="str" cm="1">
        <f t="array" aca="1" ref="G1291" ca="1">INDEX($G$2:$G$3,RANDBETWEEN(1,ROWS($G$2:$G$3)),1)</f>
        <v>Male</v>
      </c>
      <c r="H1291" s="1">
        <f t="shared" ca="1" si="263"/>
        <v>43457</v>
      </c>
      <c r="I1291">
        <f t="shared" ca="1" si="264"/>
        <v>16</v>
      </c>
      <c r="J1291">
        <f t="shared" ca="1" si="265"/>
        <v>8</v>
      </c>
      <c r="K1291" t="str" cm="1">
        <f t="array" aca="1" ref="K1291" ca="1">INDEX($K$2:$K$6,RANDBETWEEN(1,ROWS($K$2:$K$6)),1)</f>
        <v>Germany</v>
      </c>
      <c r="L1291">
        <f t="shared" ca="1" si="266"/>
        <v>60</v>
      </c>
      <c r="M1291">
        <f t="shared" ca="1" si="267"/>
        <v>185</v>
      </c>
      <c r="N1291">
        <f t="shared" ca="1" si="266"/>
        <v>54</v>
      </c>
      <c r="O1291" s="2">
        <f t="shared" ca="1" si="268"/>
        <v>37.799999999999997</v>
      </c>
      <c r="P1291" s="2">
        <f t="shared" ca="1" si="269"/>
        <v>16.2</v>
      </c>
      <c r="Q1291">
        <f t="shared" ca="1" si="270"/>
        <v>33</v>
      </c>
      <c r="R1291">
        <f t="shared" ca="1" si="270"/>
        <v>35</v>
      </c>
      <c r="S1291" s="2">
        <f t="shared" ca="1" si="271"/>
        <v>4.8000000000000007</v>
      </c>
      <c r="T1291" s="3">
        <f t="shared" ca="1" si="272"/>
        <v>0.44710084098210967</v>
      </c>
      <c r="U1291" t="str" cm="1">
        <f t="array" aca="1" ref="U1291" ca="1">INDEX($U$2:$U$4,RANDBETWEEN(1,ROWS($U$2:$U$4)),1)</f>
        <v>In Relationship</v>
      </c>
    </row>
    <row r="1292" spans="1:21">
      <c r="A1292">
        <v>1291</v>
      </c>
      <c r="B1292" cm="1">
        <f t="array" aca="1" ref="B1292" ca="1">INDEX($B$2:$B$3,RANDBETWEEN(1,ROWS($B$2:$B$3)),1)</f>
        <v>2021</v>
      </c>
      <c r="C1292">
        <f t="shared" ca="1" si="260"/>
        <v>1408817</v>
      </c>
      <c r="D1292" t="str" cm="1">
        <f t="array" aca="1" ref="D1292" ca="1">INDEX($D$2:$D$6,RANDBETWEEN(1,ROWS($D$2:$D$6)),1)</f>
        <v>Marios Katsaros</v>
      </c>
      <c r="E1292" s="1">
        <f t="shared" ca="1" si="261"/>
        <v>44327</v>
      </c>
      <c r="F1292">
        <f t="shared" ca="1" si="262"/>
        <v>23</v>
      </c>
      <c r="G1292" t="str" cm="1">
        <f t="array" aca="1" ref="G1292" ca="1">INDEX($G$2:$G$3,RANDBETWEEN(1,ROWS($G$2:$G$3)),1)</f>
        <v>Female</v>
      </c>
      <c r="H1292" s="1">
        <f t="shared" ca="1" si="263"/>
        <v>43595</v>
      </c>
      <c r="I1292">
        <f t="shared" ca="1" si="264"/>
        <v>15</v>
      </c>
      <c r="J1292">
        <f t="shared" ca="1" si="265"/>
        <v>15</v>
      </c>
      <c r="K1292" t="str" cm="1">
        <f t="array" aca="1" ref="K1292" ca="1">INDEX($K$2:$K$6,RANDBETWEEN(1,ROWS($K$2:$K$6)),1)</f>
        <v>Germany</v>
      </c>
      <c r="L1292">
        <f t="shared" ca="1" si="266"/>
        <v>83</v>
      </c>
      <c r="M1292">
        <f t="shared" ca="1" si="267"/>
        <v>158</v>
      </c>
      <c r="N1292">
        <f t="shared" ca="1" si="266"/>
        <v>91</v>
      </c>
      <c r="O1292" s="2">
        <f t="shared" ca="1" si="268"/>
        <v>63.699999999999996</v>
      </c>
      <c r="P1292" s="2">
        <f t="shared" ca="1" si="269"/>
        <v>27.3</v>
      </c>
      <c r="Q1292">
        <f t="shared" ca="1" si="270"/>
        <v>32</v>
      </c>
      <c r="R1292">
        <f t="shared" ca="1" si="270"/>
        <v>35</v>
      </c>
      <c r="S1292" s="2">
        <f t="shared" ca="1" si="271"/>
        <v>6</v>
      </c>
      <c r="T1292" s="3">
        <f t="shared" ca="1" si="272"/>
        <v>0.23724315517273076</v>
      </c>
      <c r="U1292" t="str" cm="1">
        <f t="array" aca="1" ref="U1292" ca="1">INDEX($U$2:$U$4,RANDBETWEEN(1,ROWS($U$2:$U$4)),1)</f>
        <v>In Relationship</v>
      </c>
    </row>
    <row r="1293" spans="1:21">
      <c r="A1293">
        <v>1292</v>
      </c>
      <c r="B1293" cm="1">
        <f t="array" aca="1" ref="B1293" ca="1">INDEX($B$2:$B$3,RANDBETWEEN(1,ROWS($B$2:$B$3)),1)</f>
        <v>2021</v>
      </c>
      <c r="C1293">
        <f t="shared" ca="1" si="260"/>
        <v>1416892</v>
      </c>
      <c r="D1293" t="str" cm="1">
        <f t="array" aca="1" ref="D1293" ca="1">INDEX($D$2:$D$6,RANDBETWEEN(1,ROWS($D$2:$D$6)),1)</f>
        <v>Foteini Antonis</v>
      </c>
      <c r="E1293" s="1">
        <f t="shared" ca="1" si="261"/>
        <v>44133</v>
      </c>
      <c r="F1293">
        <f t="shared" ca="1" si="262"/>
        <v>20</v>
      </c>
      <c r="G1293" t="str" cm="1">
        <f t="array" aca="1" ref="G1293" ca="1">INDEX($G$2:$G$3,RANDBETWEEN(1,ROWS($G$2:$G$3)),1)</f>
        <v>Female</v>
      </c>
      <c r="H1293" s="1">
        <f t="shared" ca="1" si="263"/>
        <v>43305</v>
      </c>
      <c r="I1293">
        <f t="shared" ca="1" si="264"/>
        <v>18</v>
      </c>
      <c r="J1293">
        <f t="shared" ca="1" si="265"/>
        <v>12</v>
      </c>
      <c r="K1293" t="str" cm="1">
        <f t="array" aca="1" ref="K1293" ca="1">INDEX($K$2:$K$6,RANDBETWEEN(1,ROWS($K$2:$K$6)),1)</f>
        <v>France</v>
      </c>
      <c r="L1293">
        <f t="shared" ca="1" si="266"/>
        <v>77</v>
      </c>
      <c r="M1293">
        <f t="shared" ca="1" si="267"/>
        <v>156</v>
      </c>
      <c r="N1293">
        <f t="shared" ca="1" si="266"/>
        <v>94</v>
      </c>
      <c r="O1293" s="2">
        <f t="shared" ca="1" si="268"/>
        <v>65.8</v>
      </c>
      <c r="P1293" s="2">
        <f t="shared" ca="1" si="269"/>
        <v>28.2</v>
      </c>
      <c r="Q1293">
        <f t="shared" ca="1" si="270"/>
        <v>27</v>
      </c>
      <c r="R1293">
        <f t="shared" ca="1" si="270"/>
        <v>28</v>
      </c>
      <c r="S1293" s="2">
        <f t="shared" ca="1" si="271"/>
        <v>6</v>
      </c>
      <c r="T1293" s="3">
        <f t="shared" ca="1" si="272"/>
        <v>0.6626196425378521</v>
      </c>
      <c r="U1293" t="str" cm="1">
        <f t="array" aca="1" ref="U1293" ca="1">INDEX($U$2:$U$4,RANDBETWEEN(1,ROWS($U$2:$U$4)),1)</f>
        <v>Married</v>
      </c>
    </row>
    <row r="1294" spans="1:21">
      <c r="A1294">
        <v>1293</v>
      </c>
      <c r="B1294" cm="1">
        <f t="array" aca="1" ref="B1294" ca="1">INDEX($B$2:$B$3,RANDBETWEEN(1,ROWS($B$2:$B$3)),1)</f>
        <v>2021</v>
      </c>
      <c r="C1294">
        <f t="shared" ca="1" si="260"/>
        <v>1442910</v>
      </c>
      <c r="D1294" t="str" cm="1">
        <f t="array" aca="1" ref="D1294" ca="1">INDEX($D$2:$D$6,RANDBETWEEN(1,ROWS($D$2:$D$6)),1)</f>
        <v>Costas Antonis</v>
      </c>
      <c r="E1294" s="1">
        <f t="shared" ca="1" si="261"/>
        <v>44357</v>
      </c>
      <c r="F1294">
        <f t="shared" ca="1" si="262"/>
        <v>27</v>
      </c>
      <c r="G1294" t="str" cm="1">
        <f t="array" aca="1" ref="G1294" ca="1">INDEX($G$2:$G$3,RANDBETWEEN(1,ROWS($G$2:$G$3)),1)</f>
        <v>Male</v>
      </c>
      <c r="H1294" s="1">
        <f t="shared" ca="1" si="263"/>
        <v>43464</v>
      </c>
      <c r="I1294">
        <f t="shared" ca="1" si="264"/>
        <v>13</v>
      </c>
      <c r="J1294">
        <f t="shared" ca="1" si="265"/>
        <v>9</v>
      </c>
      <c r="K1294" t="str" cm="1">
        <f t="array" aca="1" ref="K1294" ca="1">INDEX($K$2:$K$6,RANDBETWEEN(1,ROWS($K$2:$K$6)),1)</f>
        <v>Germany</v>
      </c>
      <c r="L1294">
        <f t="shared" ca="1" si="266"/>
        <v>85</v>
      </c>
      <c r="M1294">
        <f t="shared" ca="1" si="267"/>
        <v>159</v>
      </c>
      <c r="N1294">
        <f t="shared" ca="1" si="266"/>
        <v>93</v>
      </c>
      <c r="O1294" s="2">
        <f t="shared" ca="1" si="268"/>
        <v>65.099999999999994</v>
      </c>
      <c r="P1294" s="2">
        <f t="shared" ca="1" si="269"/>
        <v>27.9</v>
      </c>
      <c r="Q1294">
        <f t="shared" ca="1" si="270"/>
        <v>48</v>
      </c>
      <c r="R1294">
        <f t="shared" ca="1" si="270"/>
        <v>33</v>
      </c>
      <c r="S1294" s="2">
        <f t="shared" ca="1" si="271"/>
        <v>4.4000000000000004</v>
      </c>
      <c r="T1294" s="3">
        <f t="shared" ca="1" si="272"/>
        <v>0.54925627086777296</v>
      </c>
      <c r="U1294" t="str" cm="1">
        <f t="array" aca="1" ref="U1294" ca="1">INDEX($U$2:$U$4,RANDBETWEEN(1,ROWS($U$2:$U$4)),1)</f>
        <v>In Relationship</v>
      </c>
    </row>
    <row r="1295" spans="1:21">
      <c r="A1295">
        <v>1294</v>
      </c>
      <c r="B1295" cm="1">
        <f t="array" aca="1" ref="B1295" ca="1">INDEX($B$2:$B$3,RANDBETWEEN(1,ROWS($B$2:$B$3)),1)</f>
        <v>2021</v>
      </c>
      <c r="C1295">
        <f t="shared" ca="1" si="260"/>
        <v>1465403</v>
      </c>
      <c r="D1295" t="str" cm="1">
        <f t="array" aca="1" ref="D1295" ca="1">INDEX($D$2:$D$6,RANDBETWEEN(1,ROWS($D$2:$D$6)),1)</f>
        <v>Periklis Andreas</v>
      </c>
      <c r="E1295" s="1">
        <f t="shared" ca="1" si="261"/>
        <v>44103</v>
      </c>
      <c r="F1295">
        <f t="shared" ca="1" si="262"/>
        <v>26</v>
      </c>
      <c r="G1295" t="str" cm="1">
        <f t="array" aca="1" ref="G1295" ca="1">INDEX($G$2:$G$3,RANDBETWEEN(1,ROWS($G$2:$G$3)),1)</f>
        <v>Male</v>
      </c>
      <c r="H1295" s="1">
        <f t="shared" ca="1" si="263"/>
        <v>43587</v>
      </c>
      <c r="I1295">
        <f t="shared" ca="1" si="264"/>
        <v>15</v>
      </c>
      <c r="J1295">
        <f t="shared" ca="1" si="265"/>
        <v>15</v>
      </c>
      <c r="K1295" t="str" cm="1">
        <f t="array" aca="1" ref="K1295" ca="1">INDEX($K$2:$K$6,RANDBETWEEN(1,ROWS($K$2:$K$6)),1)</f>
        <v>Canada</v>
      </c>
      <c r="L1295">
        <f t="shared" ca="1" si="266"/>
        <v>52</v>
      </c>
      <c r="M1295">
        <f t="shared" ca="1" si="267"/>
        <v>126</v>
      </c>
      <c r="N1295">
        <f t="shared" ca="1" si="266"/>
        <v>74</v>
      </c>
      <c r="O1295" s="2">
        <f t="shared" ca="1" si="268"/>
        <v>51.8</v>
      </c>
      <c r="P1295" s="2">
        <f t="shared" ca="1" si="269"/>
        <v>22.2</v>
      </c>
      <c r="Q1295">
        <f t="shared" ca="1" si="270"/>
        <v>17</v>
      </c>
      <c r="R1295">
        <f t="shared" ca="1" si="270"/>
        <v>44</v>
      </c>
      <c r="S1295" s="2">
        <f t="shared" ca="1" si="271"/>
        <v>6</v>
      </c>
      <c r="T1295" s="3">
        <f t="shared" ca="1" si="272"/>
        <v>0.99520222489499599</v>
      </c>
      <c r="U1295" t="str" cm="1">
        <f t="array" aca="1" ref="U1295" ca="1">INDEX($U$2:$U$4,RANDBETWEEN(1,ROWS($U$2:$U$4)),1)</f>
        <v>Single</v>
      </c>
    </row>
    <row r="1296" spans="1:21">
      <c r="A1296">
        <v>1295</v>
      </c>
      <c r="B1296" cm="1">
        <f t="array" aca="1" ref="B1296" ca="1">INDEX($B$2:$B$3,RANDBETWEEN(1,ROWS($B$2:$B$3)),1)</f>
        <v>2021</v>
      </c>
      <c r="C1296">
        <f t="shared" ca="1" si="260"/>
        <v>1463144</v>
      </c>
      <c r="D1296" t="str" cm="1">
        <f t="array" aca="1" ref="D1296" ca="1">INDEX($D$2:$D$6,RANDBETWEEN(1,ROWS($D$2:$D$6)),1)</f>
        <v>Periklis Andreas</v>
      </c>
      <c r="E1296" s="1">
        <f t="shared" ca="1" si="261"/>
        <v>44352</v>
      </c>
      <c r="F1296">
        <f t="shared" ca="1" si="262"/>
        <v>27</v>
      </c>
      <c r="G1296" t="str" cm="1">
        <f t="array" aca="1" ref="G1296" ca="1">INDEX($G$2:$G$3,RANDBETWEEN(1,ROWS($G$2:$G$3)),1)</f>
        <v>Female</v>
      </c>
      <c r="H1296" s="1">
        <f t="shared" ca="1" si="263"/>
        <v>43530</v>
      </c>
      <c r="I1296">
        <f t="shared" ca="1" si="264"/>
        <v>15</v>
      </c>
      <c r="J1296">
        <f t="shared" ca="1" si="265"/>
        <v>11</v>
      </c>
      <c r="K1296" t="str" cm="1">
        <f t="array" aca="1" ref="K1296" ca="1">INDEX($K$2:$K$6,RANDBETWEEN(1,ROWS($K$2:$K$6)),1)</f>
        <v>Spain</v>
      </c>
      <c r="L1296">
        <f t="shared" ca="1" si="266"/>
        <v>77</v>
      </c>
      <c r="M1296">
        <f t="shared" ca="1" si="267"/>
        <v>104</v>
      </c>
      <c r="N1296">
        <f t="shared" ca="1" si="266"/>
        <v>51</v>
      </c>
      <c r="O1296" s="2">
        <f t="shared" ca="1" si="268"/>
        <v>35.699999999999996</v>
      </c>
      <c r="P1296" s="2">
        <f t="shared" ca="1" si="269"/>
        <v>15.299999999999999</v>
      </c>
      <c r="Q1296">
        <f t="shared" ca="1" si="270"/>
        <v>25</v>
      </c>
      <c r="R1296">
        <f t="shared" ca="1" si="270"/>
        <v>41</v>
      </c>
      <c r="S1296" s="2">
        <f t="shared" ca="1" si="271"/>
        <v>5.2</v>
      </c>
      <c r="T1296" s="3">
        <f t="shared" ca="1" si="272"/>
        <v>0.36793085175838502</v>
      </c>
      <c r="U1296" t="str" cm="1">
        <f t="array" aca="1" ref="U1296" ca="1">INDEX($U$2:$U$4,RANDBETWEEN(1,ROWS($U$2:$U$4)),1)</f>
        <v>Married</v>
      </c>
    </row>
    <row r="1297" spans="1:21">
      <c r="A1297">
        <v>1296</v>
      </c>
      <c r="B1297" cm="1">
        <f t="array" aca="1" ref="B1297" ca="1">INDEX($B$2:$B$3,RANDBETWEEN(1,ROWS($B$2:$B$3)),1)</f>
        <v>2021</v>
      </c>
      <c r="C1297">
        <f t="shared" ca="1" si="260"/>
        <v>1429943</v>
      </c>
      <c r="D1297" t="str" cm="1">
        <f t="array" aca="1" ref="D1297" ca="1">INDEX($D$2:$D$6,RANDBETWEEN(1,ROWS($D$2:$D$6)),1)</f>
        <v>Periklis Andreas</v>
      </c>
      <c r="E1297" s="1">
        <f t="shared" ca="1" si="261"/>
        <v>44091</v>
      </c>
      <c r="F1297">
        <f t="shared" ca="1" si="262"/>
        <v>24</v>
      </c>
      <c r="G1297" t="str" cm="1">
        <f t="array" aca="1" ref="G1297" ca="1">INDEX($G$2:$G$3,RANDBETWEEN(1,ROWS($G$2:$G$3)),1)</f>
        <v>Male</v>
      </c>
      <c r="H1297" s="1">
        <f t="shared" ca="1" si="263"/>
        <v>43433</v>
      </c>
      <c r="I1297">
        <f t="shared" ca="1" si="264"/>
        <v>15</v>
      </c>
      <c r="J1297">
        <f t="shared" ca="1" si="265"/>
        <v>15</v>
      </c>
      <c r="K1297" t="str" cm="1">
        <f t="array" aca="1" ref="K1297" ca="1">INDEX($K$2:$K$6,RANDBETWEEN(1,ROWS($K$2:$K$6)),1)</f>
        <v>Germany</v>
      </c>
      <c r="L1297">
        <f t="shared" ca="1" si="266"/>
        <v>77</v>
      </c>
      <c r="M1297">
        <f t="shared" ca="1" si="267"/>
        <v>165</v>
      </c>
      <c r="N1297">
        <f t="shared" ca="1" si="266"/>
        <v>98</v>
      </c>
      <c r="O1297" s="2">
        <f t="shared" ca="1" si="268"/>
        <v>68.599999999999994</v>
      </c>
      <c r="P1297" s="2">
        <f t="shared" ca="1" si="269"/>
        <v>29.4</v>
      </c>
      <c r="Q1297">
        <f t="shared" ca="1" si="270"/>
        <v>41</v>
      </c>
      <c r="R1297">
        <f t="shared" ca="1" si="270"/>
        <v>14</v>
      </c>
      <c r="S1297" s="2">
        <f t="shared" ca="1" si="271"/>
        <v>6</v>
      </c>
      <c r="T1297" s="3">
        <f t="shared" ca="1" si="272"/>
        <v>0.94662833327920726</v>
      </c>
      <c r="U1297" t="str" cm="1">
        <f t="array" aca="1" ref="U1297" ca="1">INDEX($U$2:$U$4,RANDBETWEEN(1,ROWS($U$2:$U$4)),1)</f>
        <v>Single</v>
      </c>
    </row>
    <row r="1298" spans="1:21">
      <c r="A1298">
        <v>1297</v>
      </c>
      <c r="B1298" cm="1">
        <f t="array" aca="1" ref="B1298" ca="1">INDEX($B$2:$B$3,RANDBETWEEN(1,ROWS($B$2:$B$3)),1)</f>
        <v>2020</v>
      </c>
      <c r="C1298">
        <f t="shared" ca="1" si="260"/>
        <v>1476751</v>
      </c>
      <c r="D1298" t="str" cm="1">
        <f t="array" aca="1" ref="D1298" ca="1">INDEX($D$2:$D$6,RANDBETWEEN(1,ROWS($D$2:$D$6)),1)</f>
        <v>Costas Antonis</v>
      </c>
      <c r="E1298" s="1">
        <f t="shared" ca="1" si="261"/>
        <v>44082</v>
      </c>
      <c r="F1298">
        <f t="shared" ca="1" si="262"/>
        <v>28</v>
      </c>
      <c r="G1298" t="str" cm="1">
        <f t="array" aca="1" ref="G1298" ca="1">INDEX($G$2:$G$3,RANDBETWEEN(1,ROWS($G$2:$G$3)),1)</f>
        <v>Male</v>
      </c>
      <c r="H1298" s="1">
        <f t="shared" ca="1" si="263"/>
        <v>43653</v>
      </c>
      <c r="I1298">
        <f t="shared" ca="1" si="264"/>
        <v>12</v>
      </c>
      <c r="J1298">
        <f t="shared" ca="1" si="265"/>
        <v>8</v>
      </c>
      <c r="K1298" t="str" cm="1">
        <f t="array" aca="1" ref="K1298" ca="1">INDEX($K$2:$K$6,RANDBETWEEN(1,ROWS($K$2:$K$6)),1)</f>
        <v>France</v>
      </c>
      <c r="L1298">
        <f t="shared" ca="1" si="266"/>
        <v>60</v>
      </c>
      <c r="M1298">
        <f t="shared" ca="1" si="267"/>
        <v>155</v>
      </c>
      <c r="N1298">
        <f t="shared" ca="1" si="266"/>
        <v>88</v>
      </c>
      <c r="O1298" s="2">
        <f t="shared" ca="1" si="268"/>
        <v>61.599999999999994</v>
      </c>
      <c r="P1298" s="2">
        <f t="shared" ca="1" si="269"/>
        <v>26.4</v>
      </c>
      <c r="Q1298">
        <f t="shared" ca="1" si="270"/>
        <v>26</v>
      </c>
      <c r="R1298">
        <f t="shared" ca="1" si="270"/>
        <v>18</v>
      </c>
      <c r="S1298" s="2">
        <f t="shared" ca="1" si="271"/>
        <v>4</v>
      </c>
      <c r="T1298" s="3">
        <f t="shared" ca="1" si="272"/>
        <v>0.92213884824140169</v>
      </c>
      <c r="U1298" t="str" cm="1">
        <f t="array" aca="1" ref="U1298" ca="1">INDEX($U$2:$U$4,RANDBETWEEN(1,ROWS($U$2:$U$4)),1)</f>
        <v>Married</v>
      </c>
    </row>
    <row r="1299" spans="1:21">
      <c r="A1299">
        <v>1298</v>
      </c>
      <c r="B1299" cm="1">
        <f t="array" aca="1" ref="B1299" ca="1">INDEX($B$2:$B$3,RANDBETWEEN(1,ROWS($B$2:$B$3)),1)</f>
        <v>2021</v>
      </c>
      <c r="C1299">
        <f t="shared" ca="1" si="260"/>
        <v>1479637</v>
      </c>
      <c r="D1299" t="str" cm="1">
        <f t="array" aca="1" ref="D1299" ca="1">INDEX($D$2:$D$6,RANDBETWEEN(1,ROWS($D$2:$D$6)),1)</f>
        <v>Periklis Andreas</v>
      </c>
      <c r="E1299" s="1">
        <f t="shared" ca="1" si="261"/>
        <v>44115</v>
      </c>
      <c r="F1299">
        <f t="shared" ca="1" si="262"/>
        <v>19</v>
      </c>
      <c r="G1299" t="str" cm="1">
        <f t="array" aca="1" ref="G1299" ca="1">INDEX($G$2:$G$3,RANDBETWEEN(1,ROWS($G$2:$G$3)),1)</f>
        <v>Male</v>
      </c>
      <c r="H1299" s="1">
        <f t="shared" ca="1" si="263"/>
        <v>43548</v>
      </c>
      <c r="I1299">
        <f t="shared" ca="1" si="264"/>
        <v>20</v>
      </c>
      <c r="J1299">
        <f t="shared" ca="1" si="265"/>
        <v>9</v>
      </c>
      <c r="K1299" t="str" cm="1">
        <f t="array" aca="1" ref="K1299" ca="1">INDEX($K$2:$K$6,RANDBETWEEN(1,ROWS($K$2:$K$6)),1)</f>
        <v>Australia</v>
      </c>
      <c r="L1299">
        <f t="shared" ca="1" si="266"/>
        <v>84</v>
      </c>
      <c r="M1299">
        <f t="shared" ca="1" si="267"/>
        <v>174</v>
      </c>
      <c r="N1299">
        <f t="shared" ca="1" si="266"/>
        <v>83</v>
      </c>
      <c r="O1299" s="2">
        <f t="shared" ca="1" si="268"/>
        <v>58.099999999999994</v>
      </c>
      <c r="P1299" s="2">
        <f t="shared" ca="1" si="269"/>
        <v>24.9</v>
      </c>
      <c r="Q1299">
        <f t="shared" ca="1" si="270"/>
        <v>21</v>
      </c>
      <c r="R1299">
        <f t="shared" ca="1" si="270"/>
        <v>10</v>
      </c>
      <c r="S1299" s="2">
        <f t="shared" ca="1" si="271"/>
        <v>5.8000000000000007</v>
      </c>
      <c r="T1299" s="3">
        <f t="shared" ca="1" si="272"/>
        <v>0.45325761226571781</v>
      </c>
      <c r="U1299" t="str" cm="1">
        <f t="array" aca="1" ref="U1299" ca="1">INDEX($U$2:$U$4,RANDBETWEEN(1,ROWS($U$2:$U$4)),1)</f>
        <v>Single</v>
      </c>
    </row>
    <row r="1300" spans="1:21">
      <c r="A1300">
        <v>1299</v>
      </c>
      <c r="B1300" cm="1">
        <f t="array" aca="1" ref="B1300" ca="1">INDEX($B$2:$B$3,RANDBETWEEN(1,ROWS($B$2:$B$3)),1)</f>
        <v>2020</v>
      </c>
      <c r="C1300">
        <f t="shared" ca="1" si="260"/>
        <v>1412354</v>
      </c>
      <c r="D1300" t="str" cm="1">
        <f t="array" aca="1" ref="D1300" ca="1">INDEX($D$2:$D$6,RANDBETWEEN(1,ROWS($D$2:$D$6)),1)</f>
        <v>Periklis Andreas</v>
      </c>
      <c r="E1300" s="1">
        <f t="shared" ca="1" si="261"/>
        <v>44314</v>
      </c>
      <c r="F1300">
        <f t="shared" ca="1" si="262"/>
        <v>19</v>
      </c>
      <c r="G1300" t="str" cm="1">
        <f t="array" aca="1" ref="G1300" ca="1">INDEX($G$2:$G$3,RANDBETWEEN(1,ROWS($G$2:$G$3)),1)</f>
        <v>Male</v>
      </c>
      <c r="H1300" s="1">
        <f t="shared" ca="1" si="263"/>
        <v>43299</v>
      </c>
      <c r="I1300">
        <f t="shared" ca="1" si="264"/>
        <v>16</v>
      </c>
      <c r="J1300">
        <f t="shared" ca="1" si="265"/>
        <v>13</v>
      </c>
      <c r="K1300" t="str" cm="1">
        <f t="array" aca="1" ref="K1300" ca="1">INDEX($K$2:$K$6,RANDBETWEEN(1,ROWS($K$2:$K$6)),1)</f>
        <v>Australia</v>
      </c>
      <c r="L1300">
        <f t="shared" ca="1" si="266"/>
        <v>84</v>
      </c>
      <c r="M1300">
        <f t="shared" ca="1" si="267"/>
        <v>138</v>
      </c>
      <c r="N1300">
        <f t="shared" ca="1" si="266"/>
        <v>59</v>
      </c>
      <c r="O1300" s="2">
        <f t="shared" ca="1" si="268"/>
        <v>41.3</v>
      </c>
      <c r="P1300" s="2">
        <f t="shared" ca="1" si="269"/>
        <v>17.7</v>
      </c>
      <c r="Q1300">
        <f t="shared" ca="1" si="270"/>
        <v>48</v>
      </c>
      <c r="R1300">
        <f t="shared" ca="1" si="270"/>
        <v>36</v>
      </c>
      <c r="S1300" s="2">
        <f t="shared" ca="1" si="271"/>
        <v>5.8000000000000007</v>
      </c>
      <c r="T1300" s="3">
        <f t="shared" ca="1" si="272"/>
        <v>8.0024155189379109E-2</v>
      </c>
      <c r="U1300" t="str" cm="1">
        <f t="array" aca="1" ref="U1300" ca="1">INDEX($U$2:$U$4,RANDBETWEEN(1,ROWS($U$2:$U$4)),1)</f>
        <v>Married</v>
      </c>
    </row>
    <row r="1301" spans="1:21">
      <c r="A1301">
        <v>1300</v>
      </c>
      <c r="B1301" cm="1">
        <f t="array" aca="1" ref="B1301" ca="1">INDEX($B$2:$B$3,RANDBETWEEN(1,ROWS($B$2:$B$3)),1)</f>
        <v>2021</v>
      </c>
      <c r="C1301">
        <f t="shared" ca="1" si="260"/>
        <v>1486356</v>
      </c>
      <c r="D1301" t="str" cm="1">
        <f t="array" aca="1" ref="D1301" ca="1">INDEX($D$2:$D$6,RANDBETWEEN(1,ROWS($D$2:$D$6)),1)</f>
        <v>Foteini Antonis</v>
      </c>
      <c r="E1301" s="1">
        <f t="shared" ca="1" si="261"/>
        <v>44299</v>
      </c>
      <c r="F1301">
        <f t="shared" ca="1" si="262"/>
        <v>22</v>
      </c>
      <c r="G1301" t="str" cm="1">
        <f t="array" aca="1" ref="G1301" ca="1">INDEX($G$2:$G$3,RANDBETWEEN(1,ROWS($G$2:$G$3)),1)</f>
        <v>Female</v>
      </c>
      <c r="H1301" s="1">
        <f t="shared" ca="1" si="263"/>
        <v>43392</v>
      </c>
      <c r="I1301">
        <f t="shared" ca="1" si="264"/>
        <v>11</v>
      </c>
      <c r="J1301">
        <f t="shared" ca="1" si="265"/>
        <v>15</v>
      </c>
      <c r="K1301" t="str" cm="1">
        <f t="array" aca="1" ref="K1301" ca="1">INDEX($K$2:$K$6,RANDBETWEEN(1,ROWS($K$2:$K$6)),1)</f>
        <v>Canada</v>
      </c>
      <c r="L1301">
        <f t="shared" ca="1" si="266"/>
        <v>92</v>
      </c>
      <c r="M1301">
        <f t="shared" ca="1" si="267"/>
        <v>163</v>
      </c>
      <c r="N1301">
        <f t="shared" ca="1" si="266"/>
        <v>90</v>
      </c>
      <c r="O1301" s="2">
        <f t="shared" ca="1" si="268"/>
        <v>62.999999999999993</v>
      </c>
      <c r="P1301" s="2">
        <f t="shared" ca="1" si="269"/>
        <v>27</v>
      </c>
      <c r="Q1301">
        <f t="shared" ca="1" si="270"/>
        <v>12</v>
      </c>
      <c r="R1301">
        <f t="shared" ca="1" si="270"/>
        <v>45</v>
      </c>
      <c r="S1301" s="2">
        <f t="shared" ca="1" si="271"/>
        <v>5.2</v>
      </c>
      <c r="T1301" s="3">
        <f t="shared" ca="1" si="272"/>
        <v>0.69048973920966905</v>
      </c>
      <c r="U1301" t="str" cm="1">
        <f t="array" aca="1" ref="U1301" ca="1">INDEX($U$2:$U$4,RANDBETWEEN(1,ROWS($U$2:$U$4)),1)</f>
        <v>Married</v>
      </c>
    </row>
    <row r="1302" spans="1:21">
      <c r="A1302">
        <v>1301</v>
      </c>
      <c r="B1302" cm="1">
        <f t="array" aca="1" ref="B1302" ca="1">INDEX($B$2:$B$3,RANDBETWEEN(1,ROWS($B$2:$B$3)),1)</f>
        <v>2021</v>
      </c>
      <c r="C1302">
        <f t="shared" ca="1" si="260"/>
        <v>1413070</v>
      </c>
      <c r="D1302" t="str" cm="1">
        <f t="array" aca="1" ref="D1302" ca="1">INDEX($D$2:$D$6,RANDBETWEEN(1,ROWS($D$2:$D$6)),1)</f>
        <v>Marios Katsaros</v>
      </c>
      <c r="E1302" s="1">
        <f t="shared" ca="1" si="261"/>
        <v>44087</v>
      </c>
      <c r="F1302">
        <f t="shared" ca="1" si="262"/>
        <v>21</v>
      </c>
      <c r="G1302" t="str" cm="1">
        <f t="array" aca="1" ref="G1302" ca="1">INDEX($G$2:$G$3,RANDBETWEEN(1,ROWS($G$2:$G$3)),1)</f>
        <v>Female</v>
      </c>
      <c r="H1302" s="1">
        <f t="shared" ca="1" si="263"/>
        <v>43362</v>
      </c>
      <c r="I1302">
        <f t="shared" ca="1" si="264"/>
        <v>14</v>
      </c>
      <c r="J1302">
        <f t="shared" ca="1" si="265"/>
        <v>8</v>
      </c>
      <c r="K1302" t="str" cm="1">
        <f t="array" aca="1" ref="K1302" ca="1">INDEX($K$2:$K$6,RANDBETWEEN(1,ROWS($K$2:$K$6)),1)</f>
        <v>France</v>
      </c>
      <c r="L1302">
        <f t="shared" ca="1" si="266"/>
        <v>58</v>
      </c>
      <c r="M1302">
        <f t="shared" ca="1" si="267"/>
        <v>164</v>
      </c>
      <c r="N1302">
        <f t="shared" ca="1" si="266"/>
        <v>72</v>
      </c>
      <c r="O1302" s="2">
        <f t="shared" ca="1" si="268"/>
        <v>50.4</v>
      </c>
      <c r="P1302" s="2">
        <f t="shared" ca="1" si="269"/>
        <v>21.599999999999998</v>
      </c>
      <c r="Q1302">
        <f t="shared" ca="1" si="270"/>
        <v>36</v>
      </c>
      <c r="R1302">
        <f t="shared" ca="1" si="270"/>
        <v>16</v>
      </c>
      <c r="S1302" s="2">
        <f t="shared" ca="1" si="271"/>
        <v>4.4000000000000004</v>
      </c>
      <c r="T1302" s="3">
        <f t="shared" ca="1" si="272"/>
        <v>0.36035714872905011</v>
      </c>
      <c r="U1302" t="str" cm="1">
        <f t="array" aca="1" ref="U1302" ca="1">INDEX($U$2:$U$4,RANDBETWEEN(1,ROWS($U$2:$U$4)),1)</f>
        <v>In Relationship</v>
      </c>
    </row>
    <row r="1303" spans="1:21">
      <c r="A1303">
        <v>1302</v>
      </c>
      <c r="B1303" cm="1">
        <f t="array" aca="1" ref="B1303" ca="1">INDEX($B$2:$B$3,RANDBETWEEN(1,ROWS($B$2:$B$3)),1)</f>
        <v>2020</v>
      </c>
      <c r="C1303">
        <f t="shared" ca="1" si="260"/>
        <v>1418762</v>
      </c>
      <c r="D1303" t="str" cm="1">
        <f t="array" aca="1" ref="D1303" ca="1">INDEX($D$2:$D$6,RANDBETWEEN(1,ROWS($D$2:$D$6)),1)</f>
        <v>Periklis Andreas</v>
      </c>
      <c r="E1303" s="1">
        <f t="shared" ca="1" si="261"/>
        <v>44146</v>
      </c>
      <c r="F1303">
        <f t="shared" ca="1" si="262"/>
        <v>18</v>
      </c>
      <c r="G1303" t="str" cm="1">
        <f t="array" aca="1" ref="G1303" ca="1">INDEX($G$2:$G$3,RANDBETWEEN(1,ROWS($G$2:$G$3)),1)</f>
        <v>Female</v>
      </c>
      <c r="H1303" s="1">
        <f t="shared" ca="1" si="263"/>
        <v>43515</v>
      </c>
      <c r="I1303">
        <f t="shared" ca="1" si="264"/>
        <v>12</v>
      </c>
      <c r="J1303">
        <f t="shared" ca="1" si="265"/>
        <v>13</v>
      </c>
      <c r="K1303" t="str" cm="1">
        <f t="array" aca="1" ref="K1303" ca="1">INDEX($K$2:$K$6,RANDBETWEEN(1,ROWS($K$2:$K$6)),1)</f>
        <v>Canada</v>
      </c>
      <c r="L1303">
        <f t="shared" ca="1" si="266"/>
        <v>69</v>
      </c>
      <c r="M1303">
        <f t="shared" ca="1" si="267"/>
        <v>104</v>
      </c>
      <c r="N1303">
        <f t="shared" ca="1" si="266"/>
        <v>72</v>
      </c>
      <c r="O1303" s="2">
        <f t="shared" ca="1" si="268"/>
        <v>50.4</v>
      </c>
      <c r="P1303" s="2">
        <f t="shared" ca="1" si="269"/>
        <v>21.599999999999998</v>
      </c>
      <c r="Q1303">
        <f t="shared" ca="1" si="270"/>
        <v>38</v>
      </c>
      <c r="R1303">
        <f t="shared" ca="1" si="270"/>
        <v>28</v>
      </c>
      <c r="S1303" s="2">
        <f t="shared" ca="1" si="271"/>
        <v>5</v>
      </c>
      <c r="T1303" s="3">
        <f t="shared" ca="1" si="272"/>
        <v>0.84006516320863522</v>
      </c>
      <c r="U1303" t="str" cm="1">
        <f t="array" aca="1" ref="U1303" ca="1">INDEX($U$2:$U$4,RANDBETWEEN(1,ROWS($U$2:$U$4)),1)</f>
        <v>Single</v>
      </c>
    </row>
    <row r="1304" spans="1:21">
      <c r="A1304">
        <v>1303</v>
      </c>
      <c r="B1304" cm="1">
        <f t="array" aca="1" ref="B1304" ca="1">INDEX($B$2:$B$3,RANDBETWEEN(1,ROWS($B$2:$B$3)),1)</f>
        <v>2021</v>
      </c>
      <c r="C1304">
        <f t="shared" ca="1" si="260"/>
        <v>1420784</v>
      </c>
      <c r="D1304" t="str" cm="1">
        <f t="array" aca="1" ref="D1304" ca="1">INDEX($D$2:$D$6,RANDBETWEEN(1,ROWS($D$2:$D$6)),1)</f>
        <v>Irini Antoniou</v>
      </c>
      <c r="E1304" s="1">
        <f t="shared" ca="1" si="261"/>
        <v>44334</v>
      </c>
      <c r="F1304">
        <f t="shared" ca="1" si="262"/>
        <v>26</v>
      </c>
      <c r="G1304" t="str" cm="1">
        <f t="array" aca="1" ref="G1304" ca="1">INDEX($G$2:$G$3,RANDBETWEEN(1,ROWS($G$2:$G$3)),1)</f>
        <v>Male</v>
      </c>
      <c r="H1304" s="1">
        <f t="shared" ca="1" si="263"/>
        <v>43660</v>
      </c>
      <c r="I1304">
        <f t="shared" ca="1" si="264"/>
        <v>15</v>
      </c>
      <c r="J1304">
        <f t="shared" ca="1" si="265"/>
        <v>13</v>
      </c>
      <c r="K1304" t="str" cm="1">
        <f t="array" aca="1" ref="K1304" ca="1">INDEX($K$2:$K$6,RANDBETWEEN(1,ROWS($K$2:$K$6)),1)</f>
        <v>Australia</v>
      </c>
      <c r="L1304">
        <f t="shared" ca="1" si="266"/>
        <v>83</v>
      </c>
      <c r="M1304">
        <f t="shared" ca="1" si="267"/>
        <v>100</v>
      </c>
      <c r="N1304">
        <f t="shared" ca="1" si="266"/>
        <v>60</v>
      </c>
      <c r="O1304" s="2">
        <f t="shared" ca="1" si="268"/>
        <v>42</v>
      </c>
      <c r="P1304" s="2">
        <f t="shared" ca="1" si="269"/>
        <v>18</v>
      </c>
      <c r="Q1304">
        <f t="shared" ca="1" si="270"/>
        <v>45</v>
      </c>
      <c r="R1304">
        <f t="shared" ca="1" si="270"/>
        <v>26</v>
      </c>
      <c r="S1304" s="2">
        <f t="shared" ca="1" si="271"/>
        <v>5.6000000000000005</v>
      </c>
      <c r="T1304" s="3">
        <f t="shared" ca="1" si="272"/>
        <v>0.71053366718164945</v>
      </c>
      <c r="U1304" t="str" cm="1">
        <f t="array" aca="1" ref="U1304" ca="1">INDEX($U$2:$U$4,RANDBETWEEN(1,ROWS($U$2:$U$4)),1)</f>
        <v>In Relationship</v>
      </c>
    </row>
    <row r="1305" spans="1:21">
      <c r="A1305">
        <v>1304</v>
      </c>
      <c r="B1305" cm="1">
        <f t="array" aca="1" ref="B1305" ca="1">INDEX($B$2:$B$3,RANDBETWEEN(1,ROWS($B$2:$B$3)),1)</f>
        <v>2020</v>
      </c>
      <c r="C1305">
        <f t="shared" ca="1" si="260"/>
        <v>1421419</v>
      </c>
      <c r="D1305" t="str" cm="1">
        <f t="array" aca="1" ref="D1305" ca="1">INDEX($D$2:$D$6,RANDBETWEEN(1,ROWS($D$2:$D$6)),1)</f>
        <v>Irini Antoniou</v>
      </c>
      <c r="E1305" s="1">
        <f t="shared" ca="1" si="261"/>
        <v>44403</v>
      </c>
      <c r="F1305">
        <f t="shared" ca="1" si="262"/>
        <v>21</v>
      </c>
      <c r="G1305" t="str" cm="1">
        <f t="array" aca="1" ref="G1305" ca="1">INDEX($G$2:$G$3,RANDBETWEEN(1,ROWS($G$2:$G$3)),1)</f>
        <v>Female</v>
      </c>
      <c r="H1305" s="1">
        <f t="shared" ca="1" si="263"/>
        <v>43575</v>
      </c>
      <c r="I1305">
        <f t="shared" ca="1" si="264"/>
        <v>16</v>
      </c>
      <c r="J1305">
        <f t="shared" ca="1" si="265"/>
        <v>12</v>
      </c>
      <c r="K1305" t="str" cm="1">
        <f t="array" aca="1" ref="K1305" ca="1">INDEX($K$2:$K$6,RANDBETWEEN(1,ROWS($K$2:$K$6)),1)</f>
        <v>Spain</v>
      </c>
      <c r="L1305">
        <f t="shared" ca="1" si="266"/>
        <v>79</v>
      </c>
      <c r="M1305">
        <f t="shared" ca="1" si="267"/>
        <v>120</v>
      </c>
      <c r="N1305">
        <f t="shared" ca="1" si="266"/>
        <v>98</v>
      </c>
      <c r="O1305" s="2">
        <f t="shared" ca="1" si="268"/>
        <v>68.599999999999994</v>
      </c>
      <c r="P1305" s="2">
        <f t="shared" ca="1" si="269"/>
        <v>29.4</v>
      </c>
      <c r="Q1305">
        <f t="shared" ca="1" si="270"/>
        <v>39</v>
      </c>
      <c r="R1305">
        <f t="shared" ca="1" si="270"/>
        <v>50</v>
      </c>
      <c r="S1305" s="2">
        <f t="shared" ca="1" si="271"/>
        <v>5.6000000000000005</v>
      </c>
      <c r="T1305" s="3">
        <f t="shared" ca="1" si="272"/>
        <v>0.33837181552667472</v>
      </c>
      <c r="U1305" t="str" cm="1">
        <f t="array" aca="1" ref="U1305" ca="1">INDEX($U$2:$U$4,RANDBETWEEN(1,ROWS($U$2:$U$4)),1)</f>
        <v>Single</v>
      </c>
    </row>
    <row r="1306" spans="1:21">
      <c r="A1306">
        <v>1305</v>
      </c>
      <c r="B1306" cm="1">
        <f t="array" aca="1" ref="B1306" ca="1">INDEX($B$2:$B$3,RANDBETWEEN(1,ROWS($B$2:$B$3)),1)</f>
        <v>2021</v>
      </c>
      <c r="C1306">
        <f t="shared" ca="1" si="260"/>
        <v>1442839</v>
      </c>
      <c r="D1306" t="str" cm="1">
        <f t="array" aca="1" ref="D1306" ca="1">INDEX($D$2:$D$6,RANDBETWEEN(1,ROWS($D$2:$D$6)),1)</f>
        <v>Marios Katsaros</v>
      </c>
      <c r="E1306" s="1">
        <f t="shared" ca="1" si="261"/>
        <v>44333</v>
      </c>
      <c r="F1306">
        <f t="shared" ca="1" si="262"/>
        <v>21</v>
      </c>
      <c r="G1306" t="str" cm="1">
        <f t="array" aca="1" ref="G1306" ca="1">INDEX($G$2:$G$3,RANDBETWEEN(1,ROWS($G$2:$G$3)),1)</f>
        <v>Male</v>
      </c>
      <c r="H1306" s="1">
        <f t="shared" ca="1" si="263"/>
        <v>43635</v>
      </c>
      <c r="I1306">
        <f t="shared" ca="1" si="264"/>
        <v>19</v>
      </c>
      <c r="J1306">
        <f t="shared" ca="1" si="265"/>
        <v>10</v>
      </c>
      <c r="K1306" t="str" cm="1">
        <f t="array" aca="1" ref="K1306" ca="1">INDEX($K$2:$K$6,RANDBETWEEN(1,ROWS($K$2:$K$6)),1)</f>
        <v>Spain</v>
      </c>
      <c r="L1306">
        <f t="shared" ca="1" si="266"/>
        <v>76</v>
      </c>
      <c r="M1306">
        <f t="shared" ca="1" si="267"/>
        <v>136</v>
      </c>
      <c r="N1306">
        <f t="shared" ca="1" si="266"/>
        <v>76</v>
      </c>
      <c r="O1306" s="2">
        <f t="shared" ca="1" si="268"/>
        <v>53.199999999999996</v>
      </c>
      <c r="P1306" s="2">
        <f t="shared" ca="1" si="269"/>
        <v>22.8</v>
      </c>
      <c r="Q1306">
        <f t="shared" ca="1" si="270"/>
        <v>44</v>
      </c>
      <c r="R1306">
        <f t="shared" ca="1" si="270"/>
        <v>12</v>
      </c>
      <c r="S1306" s="2">
        <f t="shared" ca="1" si="271"/>
        <v>5.8000000000000007</v>
      </c>
      <c r="T1306" s="3">
        <f t="shared" ca="1" si="272"/>
        <v>5.45304881183728E-3</v>
      </c>
      <c r="U1306" t="str" cm="1">
        <f t="array" aca="1" ref="U1306" ca="1">INDEX($U$2:$U$4,RANDBETWEEN(1,ROWS($U$2:$U$4)),1)</f>
        <v>Single</v>
      </c>
    </row>
    <row r="1307" spans="1:21">
      <c r="A1307">
        <v>1306</v>
      </c>
      <c r="B1307" cm="1">
        <f t="array" aca="1" ref="B1307" ca="1">INDEX($B$2:$B$3,RANDBETWEEN(1,ROWS($B$2:$B$3)),1)</f>
        <v>2020</v>
      </c>
      <c r="C1307">
        <f t="shared" ca="1" si="260"/>
        <v>1408874</v>
      </c>
      <c r="D1307" t="str" cm="1">
        <f t="array" aca="1" ref="D1307" ca="1">INDEX($D$2:$D$6,RANDBETWEEN(1,ROWS($D$2:$D$6)),1)</f>
        <v>Periklis Andreas</v>
      </c>
      <c r="E1307" s="1">
        <f t="shared" ca="1" si="261"/>
        <v>44395</v>
      </c>
      <c r="F1307">
        <f t="shared" ca="1" si="262"/>
        <v>26</v>
      </c>
      <c r="G1307" t="str" cm="1">
        <f t="array" aca="1" ref="G1307" ca="1">INDEX($G$2:$G$3,RANDBETWEEN(1,ROWS($G$2:$G$3)),1)</f>
        <v>Male</v>
      </c>
      <c r="H1307" s="1">
        <f t="shared" ca="1" si="263"/>
        <v>43341</v>
      </c>
      <c r="I1307">
        <f t="shared" ca="1" si="264"/>
        <v>20</v>
      </c>
      <c r="J1307">
        <f t="shared" ca="1" si="265"/>
        <v>10</v>
      </c>
      <c r="K1307" t="str" cm="1">
        <f t="array" aca="1" ref="K1307" ca="1">INDEX($K$2:$K$6,RANDBETWEEN(1,ROWS($K$2:$K$6)),1)</f>
        <v>Spain</v>
      </c>
      <c r="L1307">
        <f t="shared" ca="1" si="266"/>
        <v>94</v>
      </c>
      <c r="M1307">
        <f t="shared" ca="1" si="267"/>
        <v>160</v>
      </c>
      <c r="N1307">
        <f t="shared" ca="1" si="266"/>
        <v>58</v>
      </c>
      <c r="O1307" s="2">
        <f t="shared" ca="1" si="268"/>
        <v>40.599999999999994</v>
      </c>
      <c r="P1307" s="2">
        <f t="shared" ca="1" si="269"/>
        <v>17.399999999999999</v>
      </c>
      <c r="Q1307">
        <f t="shared" ca="1" si="270"/>
        <v>30</v>
      </c>
      <c r="R1307">
        <f t="shared" ca="1" si="270"/>
        <v>22</v>
      </c>
      <c r="S1307" s="2">
        <f t="shared" ca="1" si="271"/>
        <v>6</v>
      </c>
      <c r="T1307" s="3">
        <f t="shared" ca="1" si="272"/>
        <v>0.23916895565510976</v>
      </c>
      <c r="U1307" t="str" cm="1">
        <f t="array" aca="1" ref="U1307" ca="1">INDEX($U$2:$U$4,RANDBETWEEN(1,ROWS($U$2:$U$4)),1)</f>
        <v>Married</v>
      </c>
    </row>
    <row r="1308" spans="1:21">
      <c r="A1308">
        <v>1307</v>
      </c>
      <c r="B1308" cm="1">
        <f t="array" aca="1" ref="B1308" ca="1">INDEX($B$2:$B$3,RANDBETWEEN(1,ROWS($B$2:$B$3)),1)</f>
        <v>2021</v>
      </c>
      <c r="C1308">
        <f t="shared" ca="1" si="260"/>
        <v>1490787</v>
      </c>
      <c r="D1308" t="str" cm="1">
        <f t="array" aca="1" ref="D1308" ca="1">INDEX($D$2:$D$6,RANDBETWEEN(1,ROWS($D$2:$D$6)),1)</f>
        <v>Costas Antonis</v>
      </c>
      <c r="E1308" s="1">
        <f t="shared" ca="1" si="261"/>
        <v>44076</v>
      </c>
      <c r="F1308">
        <f t="shared" ca="1" si="262"/>
        <v>21</v>
      </c>
      <c r="G1308" t="str" cm="1">
        <f t="array" aca="1" ref="G1308" ca="1">INDEX($G$2:$G$3,RANDBETWEEN(1,ROWS($G$2:$G$3)),1)</f>
        <v>Male</v>
      </c>
      <c r="H1308" s="1">
        <f t="shared" ca="1" si="263"/>
        <v>43625</v>
      </c>
      <c r="I1308">
        <f t="shared" ca="1" si="264"/>
        <v>19</v>
      </c>
      <c r="J1308">
        <f t="shared" ca="1" si="265"/>
        <v>9</v>
      </c>
      <c r="K1308" t="str" cm="1">
        <f t="array" aca="1" ref="K1308" ca="1">INDEX($K$2:$K$6,RANDBETWEEN(1,ROWS($K$2:$K$6)),1)</f>
        <v>Australia</v>
      </c>
      <c r="L1308">
        <f t="shared" ca="1" si="266"/>
        <v>67</v>
      </c>
      <c r="M1308">
        <f t="shared" ca="1" si="267"/>
        <v>199</v>
      </c>
      <c r="N1308">
        <f t="shared" ca="1" si="266"/>
        <v>54</v>
      </c>
      <c r="O1308" s="2">
        <f t="shared" ca="1" si="268"/>
        <v>37.799999999999997</v>
      </c>
      <c r="P1308" s="2">
        <f t="shared" ca="1" si="269"/>
        <v>16.2</v>
      </c>
      <c r="Q1308">
        <f t="shared" ca="1" si="270"/>
        <v>25</v>
      </c>
      <c r="R1308">
        <f t="shared" ca="1" si="270"/>
        <v>26</v>
      </c>
      <c r="S1308" s="2">
        <f t="shared" ca="1" si="271"/>
        <v>5.6000000000000005</v>
      </c>
      <c r="T1308" s="3">
        <f t="shared" ca="1" si="272"/>
        <v>0.94183591685054657</v>
      </c>
      <c r="U1308" t="str" cm="1">
        <f t="array" aca="1" ref="U1308" ca="1">INDEX($U$2:$U$4,RANDBETWEEN(1,ROWS($U$2:$U$4)),1)</f>
        <v>Married</v>
      </c>
    </row>
    <row r="1309" spans="1:21">
      <c r="A1309">
        <v>1308</v>
      </c>
      <c r="B1309" cm="1">
        <f t="array" aca="1" ref="B1309" ca="1">INDEX($B$2:$B$3,RANDBETWEEN(1,ROWS($B$2:$B$3)),1)</f>
        <v>2020</v>
      </c>
      <c r="C1309">
        <f t="shared" ca="1" si="260"/>
        <v>1499569</v>
      </c>
      <c r="D1309" t="str" cm="1">
        <f t="array" aca="1" ref="D1309" ca="1">INDEX($D$2:$D$6,RANDBETWEEN(1,ROWS($D$2:$D$6)),1)</f>
        <v>Periklis Andreas</v>
      </c>
      <c r="E1309" s="1">
        <f t="shared" ca="1" si="261"/>
        <v>44064</v>
      </c>
      <c r="F1309">
        <f t="shared" ca="1" si="262"/>
        <v>28</v>
      </c>
      <c r="G1309" t="str" cm="1">
        <f t="array" aca="1" ref="G1309" ca="1">INDEX($G$2:$G$3,RANDBETWEEN(1,ROWS($G$2:$G$3)),1)</f>
        <v>Male</v>
      </c>
      <c r="H1309" s="1">
        <f t="shared" ca="1" si="263"/>
        <v>43281</v>
      </c>
      <c r="I1309">
        <f t="shared" ca="1" si="264"/>
        <v>14</v>
      </c>
      <c r="J1309">
        <f t="shared" ca="1" si="265"/>
        <v>14</v>
      </c>
      <c r="K1309" t="str" cm="1">
        <f t="array" aca="1" ref="K1309" ca="1">INDEX($K$2:$K$6,RANDBETWEEN(1,ROWS($K$2:$K$6)),1)</f>
        <v>Australia</v>
      </c>
      <c r="L1309">
        <f t="shared" ca="1" si="266"/>
        <v>54</v>
      </c>
      <c r="M1309">
        <f t="shared" ca="1" si="267"/>
        <v>198</v>
      </c>
      <c r="N1309">
        <f t="shared" ca="1" si="266"/>
        <v>62</v>
      </c>
      <c r="O1309" s="2">
        <f t="shared" ca="1" si="268"/>
        <v>43.4</v>
      </c>
      <c r="P1309" s="2">
        <f t="shared" ca="1" si="269"/>
        <v>18.599999999999998</v>
      </c>
      <c r="Q1309">
        <f t="shared" ca="1" si="270"/>
        <v>32</v>
      </c>
      <c r="R1309">
        <f t="shared" ca="1" si="270"/>
        <v>28</v>
      </c>
      <c r="S1309" s="2">
        <f t="shared" ca="1" si="271"/>
        <v>5.6000000000000005</v>
      </c>
      <c r="T1309" s="3">
        <f t="shared" ca="1" si="272"/>
        <v>5.0896323959215728E-2</v>
      </c>
      <c r="U1309" t="str" cm="1">
        <f t="array" aca="1" ref="U1309" ca="1">INDEX($U$2:$U$4,RANDBETWEEN(1,ROWS($U$2:$U$4)),1)</f>
        <v>Married</v>
      </c>
    </row>
    <row r="1310" spans="1:21">
      <c r="A1310">
        <v>1309</v>
      </c>
      <c r="B1310" cm="1">
        <f t="array" aca="1" ref="B1310" ca="1">INDEX($B$2:$B$3,RANDBETWEEN(1,ROWS($B$2:$B$3)),1)</f>
        <v>2020</v>
      </c>
      <c r="C1310">
        <f t="shared" ca="1" si="260"/>
        <v>1443686</v>
      </c>
      <c r="D1310" t="str" cm="1">
        <f t="array" aca="1" ref="D1310" ca="1">INDEX($D$2:$D$6,RANDBETWEEN(1,ROWS($D$2:$D$6)),1)</f>
        <v>Costas Antonis</v>
      </c>
      <c r="E1310" s="1">
        <f t="shared" ca="1" si="261"/>
        <v>44051</v>
      </c>
      <c r="F1310">
        <f t="shared" ca="1" si="262"/>
        <v>26</v>
      </c>
      <c r="G1310" t="str" cm="1">
        <f t="array" aca="1" ref="G1310" ca="1">INDEX($G$2:$G$3,RANDBETWEEN(1,ROWS($G$2:$G$3)),1)</f>
        <v>Male</v>
      </c>
      <c r="H1310" s="1">
        <f t="shared" ca="1" si="263"/>
        <v>43546</v>
      </c>
      <c r="I1310">
        <f t="shared" ca="1" si="264"/>
        <v>17</v>
      </c>
      <c r="J1310">
        <f t="shared" ca="1" si="265"/>
        <v>13</v>
      </c>
      <c r="K1310" t="str" cm="1">
        <f t="array" aca="1" ref="K1310" ca="1">INDEX($K$2:$K$6,RANDBETWEEN(1,ROWS($K$2:$K$6)),1)</f>
        <v>France</v>
      </c>
      <c r="L1310">
        <f t="shared" ca="1" si="266"/>
        <v>85</v>
      </c>
      <c r="M1310">
        <f t="shared" ca="1" si="267"/>
        <v>190</v>
      </c>
      <c r="N1310">
        <f t="shared" ca="1" si="266"/>
        <v>82</v>
      </c>
      <c r="O1310" s="2">
        <f t="shared" ca="1" si="268"/>
        <v>57.4</v>
      </c>
      <c r="P1310" s="2">
        <f t="shared" ca="1" si="269"/>
        <v>24.599999999999998</v>
      </c>
      <c r="Q1310">
        <f t="shared" ca="1" si="270"/>
        <v>24</v>
      </c>
      <c r="R1310">
        <f t="shared" ca="1" si="270"/>
        <v>22</v>
      </c>
      <c r="S1310" s="2">
        <f t="shared" ca="1" si="271"/>
        <v>6</v>
      </c>
      <c r="T1310" s="3">
        <f t="shared" ca="1" si="272"/>
        <v>0.96739443449814533</v>
      </c>
      <c r="U1310" t="str" cm="1">
        <f t="array" aca="1" ref="U1310" ca="1">INDEX($U$2:$U$4,RANDBETWEEN(1,ROWS($U$2:$U$4)),1)</f>
        <v>In Relationship</v>
      </c>
    </row>
    <row r="1311" spans="1:21">
      <c r="A1311">
        <v>1310</v>
      </c>
      <c r="B1311" cm="1">
        <f t="array" aca="1" ref="B1311" ca="1">INDEX($B$2:$B$3,RANDBETWEEN(1,ROWS($B$2:$B$3)),1)</f>
        <v>2021</v>
      </c>
      <c r="C1311">
        <f t="shared" ca="1" si="260"/>
        <v>1490507</v>
      </c>
      <c r="D1311" t="str" cm="1">
        <f t="array" aca="1" ref="D1311" ca="1">INDEX($D$2:$D$6,RANDBETWEEN(1,ROWS($D$2:$D$6)),1)</f>
        <v>Costas Antonis</v>
      </c>
      <c r="E1311" s="1">
        <f t="shared" ca="1" si="261"/>
        <v>44238</v>
      </c>
      <c r="F1311">
        <f t="shared" ca="1" si="262"/>
        <v>27</v>
      </c>
      <c r="G1311" t="str" cm="1">
        <f t="array" aca="1" ref="G1311" ca="1">INDEX($G$2:$G$3,RANDBETWEEN(1,ROWS($G$2:$G$3)),1)</f>
        <v>Male</v>
      </c>
      <c r="H1311" s="1">
        <f t="shared" ca="1" si="263"/>
        <v>43578</v>
      </c>
      <c r="I1311">
        <f t="shared" ca="1" si="264"/>
        <v>16</v>
      </c>
      <c r="J1311">
        <f t="shared" ca="1" si="265"/>
        <v>9</v>
      </c>
      <c r="K1311" t="str" cm="1">
        <f t="array" aca="1" ref="K1311" ca="1">INDEX($K$2:$K$6,RANDBETWEEN(1,ROWS($K$2:$K$6)),1)</f>
        <v>Spain</v>
      </c>
      <c r="L1311">
        <f t="shared" ca="1" si="266"/>
        <v>69</v>
      </c>
      <c r="M1311">
        <f t="shared" ca="1" si="267"/>
        <v>100</v>
      </c>
      <c r="N1311">
        <f t="shared" ca="1" si="266"/>
        <v>76</v>
      </c>
      <c r="O1311" s="2">
        <f t="shared" ca="1" si="268"/>
        <v>53.199999999999996</v>
      </c>
      <c r="P1311" s="2">
        <f t="shared" ca="1" si="269"/>
        <v>22.8</v>
      </c>
      <c r="Q1311">
        <f t="shared" ca="1" si="270"/>
        <v>25</v>
      </c>
      <c r="R1311">
        <f t="shared" ca="1" si="270"/>
        <v>47</v>
      </c>
      <c r="S1311" s="2">
        <f t="shared" ca="1" si="271"/>
        <v>5</v>
      </c>
      <c r="T1311" s="3">
        <f t="shared" ca="1" si="272"/>
        <v>0.97888837974796772</v>
      </c>
      <c r="U1311" t="str" cm="1">
        <f t="array" aca="1" ref="U1311" ca="1">INDEX($U$2:$U$4,RANDBETWEEN(1,ROWS($U$2:$U$4)),1)</f>
        <v>Single</v>
      </c>
    </row>
    <row r="1312" spans="1:21">
      <c r="A1312">
        <v>1311</v>
      </c>
      <c r="B1312" cm="1">
        <f t="array" aca="1" ref="B1312" ca="1">INDEX($B$2:$B$3,RANDBETWEEN(1,ROWS($B$2:$B$3)),1)</f>
        <v>2020</v>
      </c>
      <c r="C1312">
        <f t="shared" ca="1" si="260"/>
        <v>1492698</v>
      </c>
      <c r="D1312" t="str" cm="1">
        <f t="array" aca="1" ref="D1312" ca="1">INDEX($D$2:$D$6,RANDBETWEEN(1,ROWS($D$2:$D$6)),1)</f>
        <v>Irini Antoniou</v>
      </c>
      <c r="E1312" s="1">
        <f t="shared" ca="1" si="261"/>
        <v>44142</v>
      </c>
      <c r="F1312">
        <f t="shared" ca="1" si="262"/>
        <v>21</v>
      </c>
      <c r="G1312" t="str" cm="1">
        <f t="array" aca="1" ref="G1312" ca="1">INDEX($G$2:$G$3,RANDBETWEEN(1,ROWS($G$2:$G$3)),1)</f>
        <v>Female</v>
      </c>
      <c r="H1312" s="1">
        <f t="shared" ca="1" si="263"/>
        <v>43397</v>
      </c>
      <c r="I1312">
        <f t="shared" ca="1" si="264"/>
        <v>10</v>
      </c>
      <c r="J1312">
        <f t="shared" ca="1" si="265"/>
        <v>11</v>
      </c>
      <c r="K1312" t="str" cm="1">
        <f t="array" aca="1" ref="K1312" ca="1">INDEX($K$2:$K$6,RANDBETWEEN(1,ROWS($K$2:$K$6)),1)</f>
        <v>Australia</v>
      </c>
      <c r="L1312">
        <f t="shared" ca="1" si="266"/>
        <v>92</v>
      </c>
      <c r="M1312">
        <f t="shared" ca="1" si="267"/>
        <v>148</v>
      </c>
      <c r="N1312">
        <f t="shared" ca="1" si="266"/>
        <v>95</v>
      </c>
      <c r="O1312" s="2">
        <f t="shared" ca="1" si="268"/>
        <v>66.5</v>
      </c>
      <c r="P1312" s="2">
        <f t="shared" ca="1" si="269"/>
        <v>28.5</v>
      </c>
      <c r="Q1312">
        <f t="shared" ca="1" si="270"/>
        <v>40</v>
      </c>
      <c r="R1312">
        <f t="shared" ca="1" si="270"/>
        <v>19</v>
      </c>
      <c r="S1312" s="2">
        <f t="shared" ca="1" si="271"/>
        <v>4.2</v>
      </c>
      <c r="T1312" s="3">
        <f t="shared" ca="1" si="272"/>
        <v>0.78420918373633963</v>
      </c>
      <c r="U1312" t="str" cm="1">
        <f t="array" aca="1" ref="U1312" ca="1">INDEX($U$2:$U$4,RANDBETWEEN(1,ROWS($U$2:$U$4)),1)</f>
        <v>In Relationship</v>
      </c>
    </row>
    <row r="1313" spans="1:21">
      <c r="A1313">
        <v>1312</v>
      </c>
      <c r="B1313" cm="1">
        <f t="array" aca="1" ref="B1313" ca="1">INDEX($B$2:$B$3,RANDBETWEEN(1,ROWS($B$2:$B$3)),1)</f>
        <v>2020</v>
      </c>
      <c r="C1313">
        <f t="shared" ca="1" si="260"/>
        <v>1487863</v>
      </c>
      <c r="D1313" t="str" cm="1">
        <f t="array" aca="1" ref="D1313" ca="1">INDEX($D$2:$D$6,RANDBETWEEN(1,ROWS($D$2:$D$6)),1)</f>
        <v>Costas Antonis</v>
      </c>
      <c r="E1313" s="1">
        <f t="shared" ca="1" si="261"/>
        <v>44126</v>
      </c>
      <c r="F1313">
        <f t="shared" ca="1" si="262"/>
        <v>26</v>
      </c>
      <c r="G1313" t="str" cm="1">
        <f t="array" aca="1" ref="G1313" ca="1">INDEX($G$2:$G$3,RANDBETWEEN(1,ROWS($G$2:$G$3)),1)</f>
        <v>Female</v>
      </c>
      <c r="H1313" s="1">
        <f t="shared" ca="1" si="263"/>
        <v>43562</v>
      </c>
      <c r="I1313">
        <f t="shared" ca="1" si="264"/>
        <v>15</v>
      </c>
      <c r="J1313">
        <f t="shared" ca="1" si="265"/>
        <v>11</v>
      </c>
      <c r="K1313" t="str" cm="1">
        <f t="array" aca="1" ref="K1313" ca="1">INDEX($K$2:$K$6,RANDBETWEEN(1,ROWS($K$2:$K$6)),1)</f>
        <v>Australia</v>
      </c>
      <c r="L1313">
        <f t="shared" ca="1" si="266"/>
        <v>95</v>
      </c>
      <c r="M1313">
        <f t="shared" ca="1" si="267"/>
        <v>150</v>
      </c>
      <c r="N1313">
        <f t="shared" ca="1" si="266"/>
        <v>67</v>
      </c>
      <c r="O1313" s="2">
        <f t="shared" ca="1" si="268"/>
        <v>46.9</v>
      </c>
      <c r="P1313" s="2">
        <f t="shared" ca="1" si="269"/>
        <v>20.099999999999998</v>
      </c>
      <c r="Q1313">
        <f t="shared" ca="1" si="270"/>
        <v>23</v>
      </c>
      <c r="R1313">
        <f t="shared" ca="1" si="270"/>
        <v>46</v>
      </c>
      <c r="S1313" s="2">
        <f t="shared" ca="1" si="271"/>
        <v>5.2</v>
      </c>
      <c r="T1313" s="3">
        <f t="shared" ca="1" si="272"/>
        <v>0.54981486954278636</v>
      </c>
      <c r="U1313" t="str" cm="1">
        <f t="array" aca="1" ref="U1313" ca="1">INDEX($U$2:$U$4,RANDBETWEEN(1,ROWS($U$2:$U$4)),1)</f>
        <v>In Relationship</v>
      </c>
    </row>
    <row r="1314" spans="1:21">
      <c r="A1314">
        <v>1313</v>
      </c>
      <c r="B1314" cm="1">
        <f t="array" aca="1" ref="B1314" ca="1">INDEX($B$2:$B$3,RANDBETWEEN(1,ROWS($B$2:$B$3)),1)</f>
        <v>2020</v>
      </c>
      <c r="C1314">
        <f t="shared" ca="1" si="260"/>
        <v>1407983</v>
      </c>
      <c r="D1314" t="str" cm="1">
        <f t="array" aca="1" ref="D1314" ca="1">INDEX($D$2:$D$6,RANDBETWEEN(1,ROWS($D$2:$D$6)),1)</f>
        <v>Marios Katsaros</v>
      </c>
      <c r="E1314" s="1">
        <f t="shared" ca="1" si="261"/>
        <v>44004</v>
      </c>
      <c r="F1314">
        <f t="shared" ca="1" si="262"/>
        <v>20</v>
      </c>
      <c r="G1314" t="str" cm="1">
        <f t="array" aca="1" ref="G1314" ca="1">INDEX($G$2:$G$3,RANDBETWEEN(1,ROWS($G$2:$G$3)),1)</f>
        <v>Male</v>
      </c>
      <c r="H1314" s="1">
        <f t="shared" ca="1" si="263"/>
        <v>43603</v>
      </c>
      <c r="I1314">
        <f t="shared" ca="1" si="264"/>
        <v>11</v>
      </c>
      <c r="J1314">
        <f t="shared" ca="1" si="265"/>
        <v>13</v>
      </c>
      <c r="K1314" t="str" cm="1">
        <f t="array" aca="1" ref="K1314" ca="1">INDEX($K$2:$K$6,RANDBETWEEN(1,ROWS($K$2:$K$6)),1)</f>
        <v>Australia</v>
      </c>
      <c r="L1314">
        <f t="shared" ca="1" si="266"/>
        <v>70</v>
      </c>
      <c r="M1314">
        <f t="shared" ca="1" si="267"/>
        <v>154</v>
      </c>
      <c r="N1314">
        <f t="shared" ca="1" si="266"/>
        <v>58</v>
      </c>
      <c r="O1314" s="2">
        <f t="shared" ca="1" si="268"/>
        <v>40.599999999999994</v>
      </c>
      <c r="P1314" s="2">
        <f t="shared" ca="1" si="269"/>
        <v>17.399999999999999</v>
      </c>
      <c r="Q1314">
        <f t="shared" ca="1" si="270"/>
        <v>40</v>
      </c>
      <c r="R1314">
        <f t="shared" ca="1" si="270"/>
        <v>48</v>
      </c>
      <c r="S1314" s="2">
        <f t="shared" ca="1" si="271"/>
        <v>4.8000000000000007</v>
      </c>
      <c r="T1314" s="3">
        <f t="shared" ca="1" si="272"/>
        <v>0.14893889976915597</v>
      </c>
      <c r="U1314" t="str" cm="1">
        <f t="array" aca="1" ref="U1314" ca="1">INDEX($U$2:$U$4,RANDBETWEEN(1,ROWS($U$2:$U$4)),1)</f>
        <v>Married</v>
      </c>
    </row>
    <row r="1315" spans="1:21">
      <c r="A1315">
        <v>1314</v>
      </c>
      <c r="B1315" cm="1">
        <f t="array" aca="1" ref="B1315" ca="1">INDEX($B$2:$B$3,RANDBETWEEN(1,ROWS($B$2:$B$3)),1)</f>
        <v>2021</v>
      </c>
      <c r="C1315">
        <f t="shared" ca="1" si="260"/>
        <v>1467749</v>
      </c>
      <c r="D1315" t="str" cm="1">
        <f t="array" aca="1" ref="D1315" ca="1">INDEX($D$2:$D$6,RANDBETWEEN(1,ROWS($D$2:$D$6)),1)</f>
        <v>Periklis Andreas</v>
      </c>
      <c r="E1315" s="1">
        <f t="shared" ca="1" si="261"/>
        <v>44157</v>
      </c>
      <c r="F1315">
        <f t="shared" ca="1" si="262"/>
        <v>25</v>
      </c>
      <c r="G1315" t="str" cm="1">
        <f t="array" aca="1" ref="G1315" ca="1">INDEX($G$2:$G$3,RANDBETWEEN(1,ROWS($G$2:$G$3)),1)</f>
        <v>Female</v>
      </c>
      <c r="H1315" s="1">
        <f t="shared" ca="1" si="263"/>
        <v>43407</v>
      </c>
      <c r="I1315">
        <f t="shared" ca="1" si="264"/>
        <v>12</v>
      </c>
      <c r="J1315">
        <f t="shared" ca="1" si="265"/>
        <v>12</v>
      </c>
      <c r="K1315" t="str" cm="1">
        <f t="array" aca="1" ref="K1315" ca="1">INDEX($K$2:$K$6,RANDBETWEEN(1,ROWS($K$2:$K$6)),1)</f>
        <v>France</v>
      </c>
      <c r="L1315">
        <f t="shared" ca="1" si="266"/>
        <v>60</v>
      </c>
      <c r="M1315">
        <f t="shared" ca="1" si="267"/>
        <v>145</v>
      </c>
      <c r="N1315">
        <f t="shared" ca="1" si="266"/>
        <v>71</v>
      </c>
      <c r="O1315" s="2">
        <f t="shared" ca="1" si="268"/>
        <v>49.699999999999996</v>
      </c>
      <c r="P1315" s="2">
        <f t="shared" ca="1" si="269"/>
        <v>21.3</v>
      </c>
      <c r="Q1315">
        <f t="shared" ca="1" si="270"/>
        <v>14</v>
      </c>
      <c r="R1315">
        <f t="shared" ca="1" si="270"/>
        <v>15</v>
      </c>
      <c r="S1315" s="2">
        <f t="shared" ca="1" si="271"/>
        <v>4.8000000000000007</v>
      </c>
      <c r="T1315" s="3">
        <f t="shared" ca="1" si="272"/>
        <v>0.28603508573150194</v>
      </c>
      <c r="U1315" t="str" cm="1">
        <f t="array" aca="1" ref="U1315" ca="1">INDEX($U$2:$U$4,RANDBETWEEN(1,ROWS($U$2:$U$4)),1)</f>
        <v>Single</v>
      </c>
    </row>
    <row r="1316" spans="1:21">
      <c r="A1316">
        <v>1315</v>
      </c>
      <c r="B1316" cm="1">
        <f t="array" aca="1" ref="B1316" ca="1">INDEX($B$2:$B$3,RANDBETWEEN(1,ROWS($B$2:$B$3)),1)</f>
        <v>2021</v>
      </c>
      <c r="C1316">
        <f t="shared" ca="1" si="260"/>
        <v>1417922</v>
      </c>
      <c r="D1316" t="str" cm="1">
        <f t="array" aca="1" ref="D1316" ca="1">INDEX($D$2:$D$6,RANDBETWEEN(1,ROWS($D$2:$D$6)),1)</f>
        <v>Foteini Antonis</v>
      </c>
      <c r="E1316" s="1">
        <f t="shared" ca="1" si="261"/>
        <v>44106</v>
      </c>
      <c r="F1316">
        <f t="shared" ca="1" si="262"/>
        <v>26</v>
      </c>
      <c r="G1316" t="str" cm="1">
        <f t="array" aca="1" ref="G1316" ca="1">INDEX($G$2:$G$3,RANDBETWEEN(1,ROWS($G$2:$G$3)),1)</f>
        <v>Male</v>
      </c>
      <c r="H1316" s="1">
        <f t="shared" ca="1" si="263"/>
        <v>43621</v>
      </c>
      <c r="I1316">
        <f t="shared" ca="1" si="264"/>
        <v>18</v>
      </c>
      <c r="J1316">
        <f t="shared" ca="1" si="265"/>
        <v>13</v>
      </c>
      <c r="K1316" t="str" cm="1">
        <f t="array" aca="1" ref="K1316" ca="1">INDEX($K$2:$K$6,RANDBETWEEN(1,ROWS($K$2:$K$6)),1)</f>
        <v>Spain</v>
      </c>
      <c r="L1316">
        <f t="shared" ca="1" si="266"/>
        <v>97</v>
      </c>
      <c r="M1316">
        <f t="shared" ca="1" si="267"/>
        <v>146</v>
      </c>
      <c r="N1316">
        <f t="shared" ca="1" si="266"/>
        <v>91</v>
      </c>
      <c r="O1316" s="2">
        <f t="shared" ca="1" si="268"/>
        <v>63.699999999999996</v>
      </c>
      <c r="P1316" s="2">
        <f t="shared" ca="1" si="269"/>
        <v>27.3</v>
      </c>
      <c r="Q1316">
        <f t="shared" ca="1" si="270"/>
        <v>42</v>
      </c>
      <c r="R1316">
        <f t="shared" ca="1" si="270"/>
        <v>40</v>
      </c>
      <c r="S1316" s="2">
        <f t="shared" ca="1" si="271"/>
        <v>6.2</v>
      </c>
      <c r="T1316" s="3">
        <f t="shared" ca="1" si="272"/>
        <v>0.3139187754861813</v>
      </c>
      <c r="U1316" t="str" cm="1">
        <f t="array" aca="1" ref="U1316" ca="1">INDEX($U$2:$U$4,RANDBETWEEN(1,ROWS($U$2:$U$4)),1)</f>
        <v>In Relationship</v>
      </c>
    </row>
    <row r="1317" spans="1:21">
      <c r="A1317">
        <v>1316</v>
      </c>
      <c r="B1317" cm="1">
        <f t="array" aca="1" ref="B1317" ca="1">INDEX($B$2:$B$3,RANDBETWEEN(1,ROWS($B$2:$B$3)),1)</f>
        <v>2021</v>
      </c>
      <c r="C1317">
        <f t="shared" ca="1" si="260"/>
        <v>1410446</v>
      </c>
      <c r="D1317" t="str" cm="1">
        <f t="array" aca="1" ref="D1317" ca="1">INDEX($D$2:$D$6,RANDBETWEEN(1,ROWS($D$2:$D$6)),1)</f>
        <v>Periklis Andreas</v>
      </c>
      <c r="E1317" s="1">
        <f t="shared" ca="1" si="261"/>
        <v>44122</v>
      </c>
      <c r="F1317">
        <f t="shared" ca="1" si="262"/>
        <v>26</v>
      </c>
      <c r="G1317" t="str" cm="1">
        <f t="array" aca="1" ref="G1317" ca="1">INDEX($G$2:$G$3,RANDBETWEEN(1,ROWS($G$2:$G$3)),1)</f>
        <v>Male</v>
      </c>
      <c r="H1317" s="1">
        <f t="shared" ca="1" si="263"/>
        <v>43620</v>
      </c>
      <c r="I1317">
        <f t="shared" ca="1" si="264"/>
        <v>12</v>
      </c>
      <c r="J1317">
        <f t="shared" ca="1" si="265"/>
        <v>15</v>
      </c>
      <c r="K1317" t="str" cm="1">
        <f t="array" aca="1" ref="K1317" ca="1">INDEX($K$2:$K$6,RANDBETWEEN(1,ROWS($K$2:$K$6)),1)</f>
        <v>Australia</v>
      </c>
      <c r="L1317">
        <f t="shared" ca="1" si="266"/>
        <v>50</v>
      </c>
      <c r="M1317">
        <f t="shared" ca="1" si="267"/>
        <v>148</v>
      </c>
      <c r="N1317">
        <f t="shared" ca="1" si="266"/>
        <v>74</v>
      </c>
      <c r="O1317" s="2">
        <f t="shared" ca="1" si="268"/>
        <v>51.8</v>
      </c>
      <c r="P1317" s="2">
        <f t="shared" ca="1" si="269"/>
        <v>22.2</v>
      </c>
      <c r="Q1317">
        <f t="shared" ca="1" si="270"/>
        <v>42</v>
      </c>
      <c r="R1317">
        <f t="shared" ca="1" si="270"/>
        <v>45</v>
      </c>
      <c r="S1317" s="2">
        <f t="shared" ca="1" si="271"/>
        <v>5.4</v>
      </c>
      <c r="T1317" s="3">
        <f t="shared" ca="1" si="272"/>
        <v>0.43591865834204291</v>
      </c>
      <c r="U1317" t="str" cm="1">
        <f t="array" aca="1" ref="U1317" ca="1">INDEX($U$2:$U$4,RANDBETWEEN(1,ROWS($U$2:$U$4)),1)</f>
        <v>Single</v>
      </c>
    </row>
    <row r="1318" spans="1:21">
      <c r="A1318">
        <v>1317</v>
      </c>
      <c r="B1318" cm="1">
        <f t="array" aca="1" ref="B1318" ca="1">INDEX($B$2:$B$3,RANDBETWEEN(1,ROWS($B$2:$B$3)),1)</f>
        <v>2021</v>
      </c>
      <c r="C1318">
        <f t="shared" ca="1" si="260"/>
        <v>1456698</v>
      </c>
      <c r="D1318" t="str" cm="1">
        <f t="array" aca="1" ref="D1318" ca="1">INDEX($D$2:$D$6,RANDBETWEEN(1,ROWS($D$2:$D$6)),1)</f>
        <v>Marios Katsaros</v>
      </c>
      <c r="E1318" s="1">
        <f t="shared" ca="1" si="261"/>
        <v>44084</v>
      </c>
      <c r="F1318">
        <f t="shared" ca="1" si="262"/>
        <v>22</v>
      </c>
      <c r="G1318" t="str" cm="1">
        <f t="array" aca="1" ref="G1318" ca="1">INDEX($G$2:$G$3,RANDBETWEEN(1,ROWS($G$2:$G$3)),1)</f>
        <v>Male</v>
      </c>
      <c r="H1318" s="1">
        <f t="shared" ca="1" si="263"/>
        <v>43525</v>
      </c>
      <c r="I1318">
        <f t="shared" ca="1" si="264"/>
        <v>13</v>
      </c>
      <c r="J1318">
        <f t="shared" ca="1" si="265"/>
        <v>13</v>
      </c>
      <c r="K1318" t="str" cm="1">
        <f t="array" aca="1" ref="K1318" ca="1">INDEX($K$2:$K$6,RANDBETWEEN(1,ROWS($K$2:$K$6)),1)</f>
        <v>Germany</v>
      </c>
      <c r="L1318">
        <f t="shared" ca="1" si="266"/>
        <v>57</v>
      </c>
      <c r="M1318">
        <f t="shared" ca="1" si="267"/>
        <v>187</v>
      </c>
      <c r="N1318">
        <f t="shared" ca="1" si="266"/>
        <v>77</v>
      </c>
      <c r="O1318" s="2">
        <f t="shared" ca="1" si="268"/>
        <v>53.9</v>
      </c>
      <c r="P1318" s="2">
        <f t="shared" ca="1" si="269"/>
        <v>23.099999999999998</v>
      </c>
      <c r="Q1318">
        <f t="shared" ca="1" si="270"/>
        <v>30</v>
      </c>
      <c r="R1318">
        <f t="shared" ca="1" si="270"/>
        <v>40</v>
      </c>
      <c r="S1318" s="2">
        <f t="shared" ca="1" si="271"/>
        <v>5.2</v>
      </c>
      <c r="T1318" s="3">
        <f t="shared" ca="1" si="272"/>
        <v>0.2619048715862855</v>
      </c>
      <c r="U1318" t="str" cm="1">
        <f t="array" aca="1" ref="U1318" ca="1">INDEX($U$2:$U$4,RANDBETWEEN(1,ROWS($U$2:$U$4)),1)</f>
        <v>Married</v>
      </c>
    </row>
    <row r="1319" spans="1:21">
      <c r="A1319">
        <v>1318</v>
      </c>
      <c r="B1319" cm="1">
        <f t="array" aca="1" ref="B1319" ca="1">INDEX($B$2:$B$3,RANDBETWEEN(1,ROWS($B$2:$B$3)),1)</f>
        <v>2021</v>
      </c>
      <c r="C1319">
        <f t="shared" ca="1" si="260"/>
        <v>1466500</v>
      </c>
      <c r="D1319" t="str" cm="1">
        <f t="array" aca="1" ref="D1319" ca="1">INDEX($D$2:$D$6,RANDBETWEEN(1,ROWS($D$2:$D$6)),1)</f>
        <v>Periklis Andreas</v>
      </c>
      <c r="E1319" s="1">
        <f t="shared" ca="1" si="261"/>
        <v>44286</v>
      </c>
      <c r="F1319">
        <f t="shared" ca="1" si="262"/>
        <v>24</v>
      </c>
      <c r="G1319" t="str" cm="1">
        <f t="array" aca="1" ref="G1319" ca="1">INDEX($G$2:$G$3,RANDBETWEEN(1,ROWS($G$2:$G$3)),1)</f>
        <v>Female</v>
      </c>
      <c r="H1319" s="1">
        <f t="shared" ca="1" si="263"/>
        <v>43492</v>
      </c>
      <c r="I1319">
        <f t="shared" ca="1" si="264"/>
        <v>20</v>
      </c>
      <c r="J1319">
        <f t="shared" ca="1" si="265"/>
        <v>8</v>
      </c>
      <c r="K1319" t="str" cm="1">
        <f t="array" aca="1" ref="K1319" ca="1">INDEX($K$2:$K$6,RANDBETWEEN(1,ROWS($K$2:$K$6)),1)</f>
        <v>Australia</v>
      </c>
      <c r="L1319">
        <f t="shared" ca="1" si="266"/>
        <v>65</v>
      </c>
      <c r="M1319">
        <f t="shared" ca="1" si="267"/>
        <v>198</v>
      </c>
      <c r="N1319">
        <f t="shared" ca="1" si="266"/>
        <v>67</v>
      </c>
      <c r="O1319" s="2">
        <f t="shared" ca="1" si="268"/>
        <v>46.9</v>
      </c>
      <c r="P1319" s="2">
        <f t="shared" ca="1" si="269"/>
        <v>20.099999999999998</v>
      </c>
      <c r="Q1319">
        <f t="shared" ca="1" si="270"/>
        <v>31</v>
      </c>
      <c r="R1319">
        <f t="shared" ca="1" si="270"/>
        <v>43</v>
      </c>
      <c r="S1319" s="2">
        <f t="shared" ca="1" si="271"/>
        <v>5.6000000000000005</v>
      </c>
      <c r="T1319" s="3">
        <f t="shared" ca="1" si="272"/>
        <v>0.79101753023262311</v>
      </c>
      <c r="U1319" t="str" cm="1">
        <f t="array" aca="1" ref="U1319" ca="1">INDEX($U$2:$U$4,RANDBETWEEN(1,ROWS($U$2:$U$4)),1)</f>
        <v>Married</v>
      </c>
    </row>
    <row r="1320" spans="1:21">
      <c r="A1320">
        <v>1319</v>
      </c>
      <c r="B1320" cm="1">
        <f t="array" aca="1" ref="B1320" ca="1">INDEX($B$2:$B$3,RANDBETWEEN(1,ROWS($B$2:$B$3)),1)</f>
        <v>2020</v>
      </c>
      <c r="C1320">
        <f t="shared" ca="1" si="260"/>
        <v>1428477</v>
      </c>
      <c r="D1320" t="str" cm="1">
        <f t="array" aca="1" ref="D1320" ca="1">INDEX($D$2:$D$6,RANDBETWEEN(1,ROWS($D$2:$D$6)),1)</f>
        <v>Foteini Antonis</v>
      </c>
      <c r="E1320" s="1">
        <f t="shared" ca="1" si="261"/>
        <v>44224</v>
      </c>
      <c r="F1320">
        <f t="shared" ca="1" si="262"/>
        <v>19</v>
      </c>
      <c r="G1320" t="str" cm="1">
        <f t="array" aca="1" ref="G1320" ca="1">INDEX($G$2:$G$3,RANDBETWEEN(1,ROWS($G$2:$G$3)),1)</f>
        <v>Male</v>
      </c>
      <c r="H1320" s="1">
        <f t="shared" ca="1" si="263"/>
        <v>43365</v>
      </c>
      <c r="I1320">
        <f t="shared" ca="1" si="264"/>
        <v>16</v>
      </c>
      <c r="J1320">
        <f t="shared" ca="1" si="265"/>
        <v>15</v>
      </c>
      <c r="K1320" t="str" cm="1">
        <f t="array" aca="1" ref="K1320" ca="1">INDEX($K$2:$K$6,RANDBETWEEN(1,ROWS($K$2:$K$6)),1)</f>
        <v>Australia</v>
      </c>
      <c r="L1320">
        <f t="shared" ca="1" si="266"/>
        <v>91</v>
      </c>
      <c r="M1320">
        <f t="shared" ca="1" si="267"/>
        <v>139</v>
      </c>
      <c r="N1320">
        <f t="shared" ca="1" si="266"/>
        <v>64</v>
      </c>
      <c r="O1320" s="2">
        <f t="shared" ca="1" si="268"/>
        <v>44.8</v>
      </c>
      <c r="P1320" s="2">
        <f t="shared" ca="1" si="269"/>
        <v>19.2</v>
      </c>
      <c r="Q1320">
        <f t="shared" ca="1" si="270"/>
        <v>45</v>
      </c>
      <c r="R1320">
        <f t="shared" ca="1" si="270"/>
        <v>49</v>
      </c>
      <c r="S1320" s="2">
        <f t="shared" ca="1" si="271"/>
        <v>6.2</v>
      </c>
      <c r="T1320" s="3">
        <f t="shared" ca="1" si="272"/>
        <v>0.14019636717583417</v>
      </c>
      <c r="U1320" t="str" cm="1">
        <f t="array" aca="1" ref="U1320" ca="1">INDEX($U$2:$U$4,RANDBETWEEN(1,ROWS($U$2:$U$4)),1)</f>
        <v>Single</v>
      </c>
    </row>
    <row r="1321" spans="1:21">
      <c r="A1321">
        <v>1320</v>
      </c>
      <c r="B1321" cm="1">
        <f t="array" aca="1" ref="B1321" ca="1">INDEX($B$2:$B$3,RANDBETWEEN(1,ROWS($B$2:$B$3)),1)</f>
        <v>2021</v>
      </c>
      <c r="C1321">
        <f t="shared" ca="1" si="260"/>
        <v>1468170</v>
      </c>
      <c r="D1321" t="str" cm="1">
        <f t="array" aca="1" ref="D1321" ca="1">INDEX($D$2:$D$6,RANDBETWEEN(1,ROWS($D$2:$D$6)),1)</f>
        <v>Marios Katsaros</v>
      </c>
      <c r="E1321" s="1">
        <f t="shared" ca="1" si="261"/>
        <v>44132</v>
      </c>
      <c r="F1321">
        <f t="shared" ca="1" si="262"/>
        <v>28</v>
      </c>
      <c r="G1321" t="str" cm="1">
        <f t="array" aca="1" ref="G1321" ca="1">INDEX($G$2:$G$3,RANDBETWEEN(1,ROWS($G$2:$G$3)),1)</f>
        <v>Female</v>
      </c>
      <c r="H1321" s="1">
        <f t="shared" ca="1" si="263"/>
        <v>43607</v>
      </c>
      <c r="I1321">
        <f t="shared" ca="1" si="264"/>
        <v>16</v>
      </c>
      <c r="J1321">
        <f t="shared" ca="1" si="265"/>
        <v>8</v>
      </c>
      <c r="K1321" t="str" cm="1">
        <f t="array" aca="1" ref="K1321" ca="1">INDEX($K$2:$K$6,RANDBETWEEN(1,ROWS($K$2:$K$6)),1)</f>
        <v>Germany</v>
      </c>
      <c r="L1321">
        <f t="shared" ca="1" si="266"/>
        <v>91</v>
      </c>
      <c r="M1321">
        <f t="shared" ca="1" si="267"/>
        <v>143</v>
      </c>
      <c r="N1321">
        <f t="shared" ca="1" si="266"/>
        <v>52</v>
      </c>
      <c r="O1321" s="2">
        <f t="shared" ca="1" si="268"/>
        <v>36.4</v>
      </c>
      <c r="P1321" s="2">
        <f t="shared" ca="1" si="269"/>
        <v>15.6</v>
      </c>
      <c r="Q1321">
        <f t="shared" ca="1" si="270"/>
        <v>24</v>
      </c>
      <c r="R1321">
        <f t="shared" ca="1" si="270"/>
        <v>26</v>
      </c>
      <c r="S1321" s="2">
        <f t="shared" ca="1" si="271"/>
        <v>4.8000000000000007</v>
      </c>
      <c r="T1321" s="3">
        <f t="shared" ca="1" si="272"/>
        <v>0.12209962306701228</v>
      </c>
      <c r="U1321" t="str" cm="1">
        <f t="array" aca="1" ref="U1321" ca="1">INDEX($U$2:$U$4,RANDBETWEEN(1,ROWS($U$2:$U$4)),1)</f>
        <v>Married</v>
      </c>
    </row>
    <row r="1322" spans="1:21">
      <c r="A1322">
        <v>1321</v>
      </c>
      <c r="B1322" cm="1">
        <f t="array" aca="1" ref="B1322" ca="1">INDEX($B$2:$B$3,RANDBETWEEN(1,ROWS($B$2:$B$3)),1)</f>
        <v>2020</v>
      </c>
      <c r="C1322">
        <f t="shared" ca="1" si="260"/>
        <v>1488263</v>
      </c>
      <c r="D1322" t="str" cm="1">
        <f t="array" aca="1" ref="D1322" ca="1">INDEX($D$2:$D$6,RANDBETWEEN(1,ROWS($D$2:$D$6)),1)</f>
        <v>Foteini Antonis</v>
      </c>
      <c r="E1322" s="1">
        <f t="shared" ca="1" si="261"/>
        <v>44037</v>
      </c>
      <c r="F1322">
        <f t="shared" ca="1" si="262"/>
        <v>27</v>
      </c>
      <c r="G1322" t="str" cm="1">
        <f t="array" aca="1" ref="G1322" ca="1">INDEX($G$2:$G$3,RANDBETWEEN(1,ROWS($G$2:$G$3)),1)</f>
        <v>Male</v>
      </c>
      <c r="H1322" s="1">
        <f t="shared" ca="1" si="263"/>
        <v>43652</v>
      </c>
      <c r="I1322">
        <f t="shared" ca="1" si="264"/>
        <v>10</v>
      </c>
      <c r="J1322">
        <f t="shared" ca="1" si="265"/>
        <v>13</v>
      </c>
      <c r="K1322" t="str" cm="1">
        <f t="array" aca="1" ref="K1322" ca="1">INDEX($K$2:$K$6,RANDBETWEEN(1,ROWS($K$2:$K$6)),1)</f>
        <v>Australia</v>
      </c>
      <c r="L1322">
        <f t="shared" ca="1" si="266"/>
        <v>87</v>
      </c>
      <c r="M1322">
        <f t="shared" ca="1" si="267"/>
        <v>181</v>
      </c>
      <c r="N1322">
        <f t="shared" ca="1" si="266"/>
        <v>53</v>
      </c>
      <c r="O1322" s="2">
        <f t="shared" ca="1" si="268"/>
        <v>37.099999999999994</v>
      </c>
      <c r="P1322" s="2">
        <f t="shared" ca="1" si="269"/>
        <v>15.899999999999999</v>
      </c>
      <c r="Q1322">
        <f t="shared" ca="1" si="270"/>
        <v>27</v>
      </c>
      <c r="R1322">
        <f t="shared" ca="1" si="270"/>
        <v>27</v>
      </c>
      <c r="S1322" s="2">
        <f t="shared" ca="1" si="271"/>
        <v>4.6000000000000005</v>
      </c>
      <c r="T1322" s="3">
        <f t="shared" ca="1" si="272"/>
        <v>6.463435725901312E-2</v>
      </c>
      <c r="U1322" t="str" cm="1">
        <f t="array" aca="1" ref="U1322" ca="1">INDEX($U$2:$U$4,RANDBETWEEN(1,ROWS($U$2:$U$4)),1)</f>
        <v>Married</v>
      </c>
    </row>
    <row r="1323" spans="1:21">
      <c r="A1323">
        <v>1322</v>
      </c>
      <c r="B1323" cm="1">
        <f t="array" aca="1" ref="B1323" ca="1">INDEX($B$2:$B$3,RANDBETWEEN(1,ROWS($B$2:$B$3)),1)</f>
        <v>2020</v>
      </c>
      <c r="C1323">
        <f t="shared" ca="1" si="260"/>
        <v>1478767</v>
      </c>
      <c r="D1323" t="str" cm="1">
        <f t="array" aca="1" ref="D1323" ca="1">INDEX($D$2:$D$6,RANDBETWEEN(1,ROWS($D$2:$D$6)),1)</f>
        <v>Irini Antoniou</v>
      </c>
      <c r="E1323" s="1">
        <f t="shared" ca="1" si="261"/>
        <v>44379</v>
      </c>
      <c r="F1323">
        <f t="shared" ca="1" si="262"/>
        <v>27</v>
      </c>
      <c r="G1323" t="str" cm="1">
        <f t="array" aca="1" ref="G1323" ca="1">INDEX($G$2:$G$3,RANDBETWEEN(1,ROWS($G$2:$G$3)),1)</f>
        <v>Male</v>
      </c>
      <c r="H1323" s="1">
        <f t="shared" ca="1" si="263"/>
        <v>43376</v>
      </c>
      <c r="I1323">
        <f t="shared" ca="1" si="264"/>
        <v>10</v>
      </c>
      <c r="J1323">
        <f t="shared" ca="1" si="265"/>
        <v>12</v>
      </c>
      <c r="K1323" t="str" cm="1">
        <f t="array" aca="1" ref="K1323" ca="1">INDEX($K$2:$K$6,RANDBETWEEN(1,ROWS($K$2:$K$6)),1)</f>
        <v>France</v>
      </c>
      <c r="L1323">
        <f t="shared" ca="1" si="266"/>
        <v>93</v>
      </c>
      <c r="M1323">
        <f t="shared" ca="1" si="267"/>
        <v>124</v>
      </c>
      <c r="N1323">
        <f t="shared" ca="1" si="266"/>
        <v>73</v>
      </c>
      <c r="O1323" s="2">
        <f t="shared" ca="1" si="268"/>
        <v>51.099999999999994</v>
      </c>
      <c r="P1323" s="2">
        <f t="shared" ca="1" si="269"/>
        <v>21.9</v>
      </c>
      <c r="Q1323">
        <f t="shared" ca="1" si="270"/>
        <v>31</v>
      </c>
      <c r="R1323">
        <f t="shared" ca="1" si="270"/>
        <v>50</v>
      </c>
      <c r="S1323" s="2">
        <f t="shared" ca="1" si="271"/>
        <v>4.4000000000000004</v>
      </c>
      <c r="T1323" s="3">
        <f t="shared" ca="1" si="272"/>
        <v>0.31906872314591594</v>
      </c>
      <c r="U1323" t="str" cm="1">
        <f t="array" aca="1" ref="U1323" ca="1">INDEX($U$2:$U$4,RANDBETWEEN(1,ROWS($U$2:$U$4)),1)</f>
        <v>Single</v>
      </c>
    </row>
    <row r="1324" spans="1:21">
      <c r="A1324">
        <v>1323</v>
      </c>
      <c r="B1324" cm="1">
        <f t="array" aca="1" ref="B1324" ca="1">INDEX($B$2:$B$3,RANDBETWEEN(1,ROWS($B$2:$B$3)),1)</f>
        <v>2020</v>
      </c>
      <c r="C1324">
        <f t="shared" ca="1" si="260"/>
        <v>1488585</v>
      </c>
      <c r="D1324" t="str" cm="1">
        <f t="array" aca="1" ref="D1324" ca="1">INDEX($D$2:$D$6,RANDBETWEEN(1,ROWS($D$2:$D$6)),1)</f>
        <v>Foteini Antonis</v>
      </c>
      <c r="E1324" s="1">
        <f t="shared" ca="1" si="261"/>
        <v>44292</v>
      </c>
      <c r="F1324">
        <f t="shared" ca="1" si="262"/>
        <v>24</v>
      </c>
      <c r="G1324" t="str" cm="1">
        <f t="array" aca="1" ref="G1324" ca="1">INDEX($G$2:$G$3,RANDBETWEEN(1,ROWS($G$2:$G$3)),1)</f>
        <v>Female</v>
      </c>
      <c r="H1324" s="1">
        <f t="shared" ca="1" si="263"/>
        <v>43393</v>
      </c>
      <c r="I1324">
        <f t="shared" ca="1" si="264"/>
        <v>12</v>
      </c>
      <c r="J1324">
        <f t="shared" ca="1" si="265"/>
        <v>11</v>
      </c>
      <c r="K1324" t="str" cm="1">
        <f t="array" aca="1" ref="K1324" ca="1">INDEX($K$2:$K$6,RANDBETWEEN(1,ROWS($K$2:$K$6)),1)</f>
        <v>France</v>
      </c>
      <c r="L1324">
        <f t="shared" ca="1" si="266"/>
        <v>78</v>
      </c>
      <c r="M1324">
        <f t="shared" ca="1" si="267"/>
        <v>146</v>
      </c>
      <c r="N1324">
        <f t="shared" ca="1" si="266"/>
        <v>55</v>
      </c>
      <c r="O1324" s="2">
        <f t="shared" ca="1" si="268"/>
        <v>38.5</v>
      </c>
      <c r="P1324" s="2">
        <f t="shared" ca="1" si="269"/>
        <v>16.5</v>
      </c>
      <c r="Q1324">
        <f t="shared" ca="1" si="270"/>
        <v>45</v>
      </c>
      <c r="R1324">
        <f t="shared" ca="1" si="270"/>
        <v>10</v>
      </c>
      <c r="S1324" s="2">
        <f t="shared" ca="1" si="271"/>
        <v>4.6000000000000005</v>
      </c>
      <c r="T1324" s="3">
        <f t="shared" ca="1" si="272"/>
        <v>7.7641546114657789E-2</v>
      </c>
      <c r="U1324" t="str" cm="1">
        <f t="array" aca="1" ref="U1324" ca="1">INDEX($U$2:$U$4,RANDBETWEEN(1,ROWS($U$2:$U$4)),1)</f>
        <v>Married</v>
      </c>
    </row>
    <row r="1325" spans="1:21">
      <c r="A1325">
        <v>1324</v>
      </c>
      <c r="B1325" cm="1">
        <f t="array" aca="1" ref="B1325" ca="1">INDEX($B$2:$B$3,RANDBETWEEN(1,ROWS($B$2:$B$3)),1)</f>
        <v>2021</v>
      </c>
      <c r="C1325">
        <f t="shared" ca="1" si="260"/>
        <v>1473280</v>
      </c>
      <c r="D1325" t="str" cm="1">
        <f t="array" aca="1" ref="D1325" ca="1">INDEX($D$2:$D$6,RANDBETWEEN(1,ROWS($D$2:$D$6)),1)</f>
        <v>Periklis Andreas</v>
      </c>
      <c r="E1325" s="1">
        <f t="shared" ca="1" si="261"/>
        <v>44105</v>
      </c>
      <c r="F1325">
        <f t="shared" ca="1" si="262"/>
        <v>23</v>
      </c>
      <c r="G1325" t="str" cm="1">
        <f t="array" aca="1" ref="G1325" ca="1">INDEX($G$2:$G$3,RANDBETWEEN(1,ROWS($G$2:$G$3)),1)</f>
        <v>Female</v>
      </c>
      <c r="H1325" s="1">
        <f t="shared" ca="1" si="263"/>
        <v>43549</v>
      </c>
      <c r="I1325">
        <f t="shared" ca="1" si="264"/>
        <v>14</v>
      </c>
      <c r="J1325">
        <f t="shared" ca="1" si="265"/>
        <v>9</v>
      </c>
      <c r="K1325" t="str" cm="1">
        <f t="array" aca="1" ref="K1325" ca="1">INDEX($K$2:$K$6,RANDBETWEEN(1,ROWS($K$2:$K$6)),1)</f>
        <v>France</v>
      </c>
      <c r="L1325">
        <f t="shared" ca="1" si="266"/>
        <v>74</v>
      </c>
      <c r="M1325">
        <f t="shared" ca="1" si="267"/>
        <v>191</v>
      </c>
      <c r="N1325">
        <f t="shared" ca="1" si="266"/>
        <v>93</v>
      </c>
      <c r="O1325" s="2">
        <f t="shared" ca="1" si="268"/>
        <v>65.099999999999994</v>
      </c>
      <c r="P1325" s="2">
        <f t="shared" ca="1" si="269"/>
        <v>27.9</v>
      </c>
      <c r="Q1325">
        <f t="shared" ca="1" si="270"/>
        <v>30</v>
      </c>
      <c r="R1325">
        <f t="shared" ca="1" si="270"/>
        <v>49</v>
      </c>
      <c r="S1325" s="2">
        <f t="shared" ca="1" si="271"/>
        <v>4.6000000000000005</v>
      </c>
      <c r="T1325" s="3">
        <f t="shared" ca="1" si="272"/>
        <v>0.49176351615106717</v>
      </c>
      <c r="U1325" t="str" cm="1">
        <f t="array" aca="1" ref="U1325" ca="1">INDEX($U$2:$U$4,RANDBETWEEN(1,ROWS($U$2:$U$4)),1)</f>
        <v>Single</v>
      </c>
    </row>
    <row r="1326" spans="1:21">
      <c r="A1326">
        <v>1325</v>
      </c>
      <c r="B1326" cm="1">
        <f t="array" aca="1" ref="B1326" ca="1">INDEX($B$2:$B$3,RANDBETWEEN(1,ROWS($B$2:$B$3)),1)</f>
        <v>2021</v>
      </c>
      <c r="C1326">
        <f t="shared" ca="1" si="260"/>
        <v>1471609</v>
      </c>
      <c r="D1326" t="str" cm="1">
        <f t="array" aca="1" ref="D1326" ca="1">INDEX($D$2:$D$6,RANDBETWEEN(1,ROWS($D$2:$D$6)),1)</f>
        <v>Irini Antoniou</v>
      </c>
      <c r="E1326" s="1">
        <f t="shared" ca="1" si="261"/>
        <v>44079</v>
      </c>
      <c r="F1326">
        <f t="shared" ca="1" si="262"/>
        <v>18</v>
      </c>
      <c r="G1326" t="str" cm="1">
        <f t="array" aca="1" ref="G1326" ca="1">INDEX($G$2:$G$3,RANDBETWEEN(1,ROWS($G$2:$G$3)),1)</f>
        <v>Female</v>
      </c>
      <c r="H1326" s="1">
        <f t="shared" ca="1" si="263"/>
        <v>43491</v>
      </c>
      <c r="I1326">
        <f t="shared" ca="1" si="264"/>
        <v>13</v>
      </c>
      <c r="J1326">
        <f t="shared" ca="1" si="265"/>
        <v>13</v>
      </c>
      <c r="K1326" t="str" cm="1">
        <f t="array" aca="1" ref="K1326" ca="1">INDEX($K$2:$K$6,RANDBETWEEN(1,ROWS($K$2:$K$6)),1)</f>
        <v>Australia</v>
      </c>
      <c r="L1326">
        <f t="shared" ca="1" si="266"/>
        <v>51</v>
      </c>
      <c r="M1326">
        <f t="shared" ca="1" si="267"/>
        <v>184</v>
      </c>
      <c r="N1326">
        <f t="shared" ca="1" si="266"/>
        <v>63</v>
      </c>
      <c r="O1326" s="2">
        <f t="shared" ca="1" si="268"/>
        <v>44.099999999999994</v>
      </c>
      <c r="P1326" s="2">
        <f t="shared" ca="1" si="269"/>
        <v>18.899999999999999</v>
      </c>
      <c r="Q1326">
        <f t="shared" ca="1" si="270"/>
        <v>20</v>
      </c>
      <c r="R1326">
        <f t="shared" ca="1" si="270"/>
        <v>32</v>
      </c>
      <c r="S1326" s="2">
        <f t="shared" ca="1" si="271"/>
        <v>5.2</v>
      </c>
      <c r="T1326" s="3">
        <f t="shared" ca="1" si="272"/>
        <v>0.24716631713912307</v>
      </c>
      <c r="U1326" t="str" cm="1">
        <f t="array" aca="1" ref="U1326" ca="1">INDEX($U$2:$U$4,RANDBETWEEN(1,ROWS($U$2:$U$4)),1)</f>
        <v>In Relationship</v>
      </c>
    </row>
    <row r="1327" spans="1:21">
      <c r="A1327">
        <v>1326</v>
      </c>
      <c r="B1327" cm="1">
        <f t="array" aca="1" ref="B1327" ca="1">INDEX($B$2:$B$3,RANDBETWEEN(1,ROWS($B$2:$B$3)),1)</f>
        <v>2020</v>
      </c>
      <c r="C1327">
        <f t="shared" ca="1" si="260"/>
        <v>1448324</v>
      </c>
      <c r="D1327" t="str" cm="1">
        <f t="array" aca="1" ref="D1327" ca="1">INDEX($D$2:$D$6,RANDBETWEEN(1,ROWS($D$2:$D$6)),1)</f>
        <v>Periklis Andreas</v>
      </c>
      <c r="E1327" s="1">
        <f t="shared" ca="1" si="261"/>
        <v>44327</v>
      </c>
      <c r="F1327">
        <f t="shared" ca="1" si="262"/>
        <v>26</v>
      </c>
      <c r="G1327" t="str" cm="1">
        <f t="array" aca="1" ref="G1327" ca="1">INDEX($G$2:$G$3,RANDBETWEEN(1,ROWS($G$2:$G$3)),1)</f>
        <v>Male</v>
      </c>
      <c r="H1327" s="1">
        <f t="shared" ca="1" si="263"/>
        <v>43360</v>
      </c>
      <c r="I1327">
        <f t="shared" ca="1" si="264"/>
        <v>12</v>
      </c>
      <c r="J1327">
        <f t="shared" ca="1" si="265"/>
        <v>9</v>
      </c>
      <c r="K1327" t="str" cm="1">
        <f t="array" aca="1" ref="K1327" ca="1">INDEX($K$2:$K$6,RANDBETWEEN(1,ROWS($K$2:$K$6)),1)</f>
        <v>Canada</v>
      </c>
      <c r="L1327">
        <f t="shared" ca="1" si="266"/>
        <v>73</v>
      </c>
      <c r="M1327">
        <f t="shared" ca="1" si="267"/>
        <v>197</v>
      </c>
      <c r="N1327">
        <f t="shared" ca="1" si="266"/>
        <v>99</v>
      </c>
      <c r="O1327" s="2">
        <f t="shared" ca="1" si="268"/>
        <v>69.3</v>
      </c>
      <c r="P1327" s="2">
        <f t="shared" ca="1" si="269"/>
        <v>29.7</v>
      </c>
      <c r="Q1327">
        <f t="shared" ca="1" si="270"/>
        <v>25</v>
      </c>
      <c r="R1327">
        <f t="shared" ca="1" si="270"/>
        <v>15</v>
      </c>
      <c r="S1327" s="2">
        <f t="shared" ca="1" si="271"/>
        <v>4.2</v>
      </c>
      <c r="T1327" s="3">
        <f t="shared" ca="1" si="272"/>
        <v>0.42828186584056338</v>
      </c>
      <c r="U1327" t="str" cm="1">
        <f t="array" aca="1" ref="U1327" ca="1">INDEX($U$2:$U$4,RANDBETWEEN(1,ROWS($U$2:$U$4)),1)</f>
        <v>Single</v>
      </c>
    </row>
    <row r="1328" spans="1:21">
      <c r="A1328">
        <v>1327</v>
      </c>
      <c r="B1328" cm="1">
        <f t="array" aca="1" ref="B1328" ca="1">INDEX($B$2:$B$3,RANDBETWEEN(1,ROWS($B$2:$B$3)),1)</f>
        <v>2020</v>
      </c>
      <c r="C1328">
        <f t="shared" ca="1" si="260"/>
        <v>1470626</v>
      </c>
      <c r="D1328" t="str" cm="1">
        <f t="array" aca="1" ref="D1328" ca="1">INDEX($D$2:$D$6,RANDBETWEEN(1,ROWS($D$2:$D$6)),1)</f>
        <v>Costas Antonis</v>
      </c>
      <c r="E1328" s="1">
        <f t="shared" ca="1" si="261"/>
        <v>43986</v>
      </c>
      <c r="F1328">
        <f t="shared" ca="1" si="262"/>
        <v>22</v>
      </c>
      <c r="G1328" t="str" cm="1">
        <f t="array" aca="1" ref="G1328" ca="1">INDEX($G$2:$G$3,RANDBETWEEN(1,ROWS($G$2:$G$3)),1)</f>
        <v>Female</v>
      </c>
      <c r="H1328" s="1">
        <f t="shared" ca="1" si="263"/>
        <v>43409</v>
      </c>
      <c r="I1328">
        <f t="shared" ca="1" si="264"/>
        <v>16</v>
      </c>
      <c r="J1328">
        <f t="shared" ca="1" si="265"/>
        <v>13</v>
      </c>
      <c r="K1328" t="str" cm="1">
        <f t="array" aca="1" ref="K1328" ca="1">INDEX($K$2:$K$6,RANDBETWEEN(1,ROWS($K$2:$K$6)),1)</f>
        <v>Spain</v>
      </c>
      <c r="L1328">
        <f t="shared" ca="1" si="266"/>
        <v>59</v>
      </c>
      <c r="M1328">
        <f t="shared" ca="1" si="267"/>
        <v>155</v>
      </c>
      <c r="N1328">
        <f t="shared" ca="1" si="266"/>
        <v>94</v>
      </c>
      <c r="O1328" s="2">
        <f t="shared" ca="1" si="268"/>
        <v>65.8</v>
      </c>
      <c r="P1328" s="2">
        <f t="shared" ca="1" si="269"/>
        <v>28.2</v>
      </c>
      <c r="Q1328">
        <f t="shared" ca="1" si="270"/>
        <v>17</v>
      </c>
      <c r="R1328">
        <f t="shared" ca="1" si="270"/>
        <v>38</v>
      </c>
      <c r="S1328" s="2">
        <f t="shared" ca="1" si="271"/>
        <v>5.8000000000000007</v>
      </c>
      <c r="T1328" s="3">
        <f t="shared" ca="1" si="272"/>
        <v>5.2035268358279207E-3</v>
      </c>
      <c r="U1328" t="str" cm="1">
        <f t="array" aca="1" ref="U1328" ca="1">INDEX($U$2:$U$4,RANDBETWEEN(1,ROWS($U$2:$U$4)),1)</f>
        <v>In Relationship</v>
      </c>
    </row>
    <row r="1329" spans="1:21">
      <c r="A1329">
        <v>1328</v>
      </c>
      <c r="B1329" cm="1">
        <f t="array" aca="1" ref="B1329" ca="1">INDEX($B$2:$B$3,RANDBETWEEN(1,ROWS($B$2:$B$3)),1)</f>
        <v>2020</v>
      </c>
      <c r="C1329">
        <f t="shared" ca="1" si="260"/>
        <v>1489403</v>
      </c>
      <c r="D1329" t="str" cm="1">
        <f t="array" aca="1" ref="D1329" ca="1">INDEX($D$2:$D$6,RANDBETWEEN(1,ROWS($D$2:$D$6)),1)</f>
        <v>Costas Antonis</v>
      </c>
      <c r="E1329" s="1">
        <f t="shared" ca="1" si="261"/>
        <v>43986</v>
      </c>
      <c r="F1329">
        <f t="shared" ca="1" si="262"/>
        <v>28</v>
      </c>
      <c r="G1329" t="str" cm="1">
        <f t="array" aca="1" ref="G1329" ca="1">INDEX($G$2:$G$3,RANDBETWEEN(1,ROWS($G$2:$G$3)),1)</f>
        <v>Female</v>
      </c>
      <c r="H1329" s="1">
        <f t="shared" ca="1" si="263"/>
        <v>43480</v>
      </c>
      <c r="I1329">
        <f t="shared" ca="1" si="264"/>
        <v>19</v>
      </c>
      <c r="J1329">
        <f t="shared" ca="1" si="265"/>
        <v>14</v>
      </c>
      <c r="K1329" t="str" cm="1">
        <f t="array" aca="1" ref="K1329" ca="1">INDEX($K$2:$K$6,RANDBETWEEN(1,ROWS($K$2:$K$6)),1)</f>
        <v>Germany</v>
      </c>
      <c r="L1329">
        <f t="shared" ca="1" si="266"/>
        <v>72</v>
      </c>
      <c r="M1329">
        <f t="shared" ca="1" si="267"/>
        <v>178</v>
      </c>
      <c r="N1329">
        <f t="shared" ca="1" si="266"/>
        <v>79</v>
      </c>
      <c r="O1329" s="2">
        <f t="shared" ca="1" si="268"/>
        <v>55.3</v>
      </c>
      <c r="P1329" s="2">
        <f t="shared" ca="1" si="269"/>
        <v>23.7</v>
      </c>
      <c r="Q1329">
        <f t="shared" ca="1" si="270"/>
        <v>33</v>
      </c>
      <c r="R1329">
        <f t="shared" ca="1" si="270"/>
        <v>31</v>
      </c>
      <c r="S1329" s="2">
        <f t="shared" ca="1" si="271"/>
        <v>6.6000000000000005</v>
      </c>
      <c r="T1329" s="3">
        <f t="shared" ca="1" si="272"/>
        <v>0.15048554947013282</v>
      </c>
      <c r="U1329" t="str" cm="1">
        <f t="array" aca="1" ref="U1329" ca="1">INDEX($U$2:$U$4,RANDBETWEEN(1,ROWS($U$2:$U$4)),1)</f>
        <v>Single</v>
      </c>
    </row>
    <row r="1330" spans="1:21">
      <c r="A1330">
        <v>1329</v>
      </c>
      <c r="B1330" cm="1">
        <f t="array" aca="1" ref="B1330" ca="1">INDEX($B$2:$B$3,RANDBETWEEN(1,ROWS($B$2:$B$3)),1)</f>
        <v>2021</v>
      </c>
      <c r="C1330">
        <f t="shared" ca="1" si="260"/>
        <v>1499972</v>
      </c>
      <c r="D1330" t="str" cm="1">
        <f t="array" aca="1" ref="D1330" ca="1">INDEX($D$2:$D$6,RANDBETWEEN(1,ROWS($D$2:$D$6)),1)</f>
        <v>Costas Antonis</v>
      </c>
      <c r="E1330" s="1">
        <f t="shared" ca="1" si="261"/>
        <v>44168</v>
      </c>
      <c r="F1330">
        <f t="shared" ca="1" si="262"/>
        <v>23</v>
      </c>
      <c r="G1330" t="str" cm="1">
        <f t="array" aca="1" ref="G1330" ca="1">INDEX($G$2:$G$3,RANDBETWEEN(1,ROWS($G$2:$G$3)),1)</f>
        <v>Male</v>
      </c>
      <c r="H1330" s="1">
        <f t="shared" ca="1" si="263"/>
        <v>43639</v>
      </c>
      <c r="I1330">
        <f t="shared" ca="1" si="264"/>
        <v>13</v>
      </c>
      <c r="J1330">
        <f t="shared" ca="1" si="265"/>
        <v>14</v>
      </c>
      <c r="K1330" t="str" cm="1">
        <f t="array" aca="1" ref="K1330" ca="1">INDEX($K$2:$K$6,RANDBETWEEN(1,ROWS($K$2:$K$6)),1)</f>
        <v>Germany</v>
      </c>
      <c r="L1330">
        <f t="shared" ca="1" si="266"/>
        <v>83</v>
      </c>
      <c r="M1330">
        <f t="shared" ca="1" si="267"/>
        <v>200</v>
      </c>
      <c r="N1330">
        <f t="shared" ca="1" si="266"/>
        <v>50</v>
      </c>
      <c r="O1330" s="2">
        <f t="shared" ca="1" si="268"/>
        <v>35</v>
      </c>
      <c r="P1330" s="2">
        <f t="shared" ca="1" si="269"/>
        <v>15</v>
      </c>
      <c r="Q1330">
        <f t="shared" ca="1" si="270"/>
        <v>28</v>
      </c>
      <c r="R1330">
        <f t="shared" ca="1" si="270"/>
        <v>46</v>
      </c>
      <c r="S1330" s="2">
        <f t="shared" ca="1" si="271"/>
        <v>5.4</v>
      </c>
      <c r="T1330" s="3">
        <f t="shared" ca="1" si="272"/>
        <v>3.152135031064407E-2</v>
      </c>
      <c r="U1330" t="str" cm="1">
        <f t="array" aca="1" ref="U1330" ca="1">INDEX($U$2:$U$4,RANDBETWEEN(1,ROWS($U$2:$U$4)),1)</f>
        <v>Single</v>
      </c>
    </row>
    <row r="1331" spans="1:21">
      <c r="A1331">
        <v>1330</v>
      </c>
      <c r="B1331" cm="1">
        <f t="array" aca="1" ref="B1331" ca="1">INDEX($B$2:$B$3,RANDBETWEEN(1,ROWS($B$2:$B$3)),1)</f>
        <v>2020</v>
      </c>
      <c r="C1331">
        <f t="shared" ca="1" si="260"/>
        <v>1499691</v>
      </c>
      <c r="D1331" t="str" cm="1">
        <f t="array" aca="1" ref="D1331" ca="1">INDEX($D$2:$D$6,RANDBETWEEN(1,ROWS($D$2:$D$6)),1)</f>
        <v>Marios Katsaros</v>
      </c>
      <c r="E1331" s="1">
        <f t="shared" ca="1" si="261"/>
        <v>44038</v>
      </c>
      <c r="F1331">
        <f t="shared" ca="1" si="262"/>
        <v>25</v>
      </c>
      <c r="G1331" t="str" cm="1">
        <f t="array" aca="1" ref="G1331" ca="1">INDEX($G$2:$G$3,RANDBETWEEN(1,ROWS($G$2:$G$3)),1)</f>
        <v>Female</v>
      </c>
      <c r="H1331" s="1">
        <f t="shared" ca="1" si="263"/>
        <v>43456</v>
      </c>
      <c r="I1331">
        <f t="shared" ca="1" si="264"/>
        <v>20</v>
      </c>
      <c r="J1331">
        <f t="shared" ca="1" si="265"/>
        <v>14</v>
      </c>
      <c r="K1331" t="str" cm="1">
        <f t="array" aca="1" ref="K1331" ca="1">INDEX($K$2:$K$6,RANDBETWEEN(1,ROWS($K$2:$K$6)),1)</f>
        <v>France</v>
      </c>
      <c r="L1331">
        <f t="shared" ca="1" si="266"/>
        <v>88</v>
      </c>
      <c r="M1331">
        <f t="shared" ca="1" si="267"/>
        <v>122</v>
      </c>
      <c r="N1331">
        <f t="shared" ca="1" si="266"/>
        <v>100</v>
      </c>
      <c r="O1331" s="2">
        <f t="shared" ca="1" si="268"/>
        <v>70</v>
      </c>
      <c r="P1331" s="2">
        <f t="shared" ca="1" si="269"/>
        <v>30</v>
      </c>
      <c r="Q1331">
        <f t="shared" ca="1" si="270"/>
        <v>10</v>
      </c>
      <c r="R1331">
        <f t="shared" ca="1" si="270"/>
        <v>34</v>
      </c>
      <c r="S1331" s="2">
        <f t="shared" ca="1" si="271"/>
        <v>6.8000000000000007</v>
      </c>
      <c r="T1331" s="3">
        <f t="shared" ca="1" si="272"/>
        <v>0.47275676616108986</v>
      </c>
      <c r="U1331" t="str" cm="1">
        <f t="array" aca="1" ref="U1331" ca="1">INDEX($U$2:$U$4,RANDBETWEEN(1,ROWS($U$2:$U$4)),1)</f>
        <v>Single</v>
      </c>
    </row>
    <row r="1332" spans="1:21">
      <c r="A1332">
        <v>1331</v>
      </c>
      <c r="B1332" cm="1">
        <f t="array" aca="1" ref="B1332" ca="1">INDEX($B$2:$B$3,RANDBETWEEN(1,ROWS($B$2:$B$3)),1)</f>
        <v>2020</v>
      </c>
      <c r="C1332">
        <f t="shared" ca="1" si="260"/>
        <v>1439918</v>
      </c>
      <c r="D1332" t="str" cm="1">
        <f t="array" aca="1" ref="D1332" ca="1">INDEX($D$2:$D$6,RANDBETWEEN(1,ROWS($D$2:$D$6)),1)</f>
        <v>Periklis Andreas</v>
      </c>
      <c r="E1332" s="1">
        <f t="shared" ca="1" si="261"/>
        <v>44035</v>
      </c>
      <c r="F1332">
        <f t="shared" ca="1" si="262"/>
        <v>26</v>
      </c>
      <c r="G1332" t="str" cm="1">
        <f t="array" aca="1" ref="G1332" ca="1">INDEX($G$2:$G$3,RANDBETWEEN(1,ROWS($G$2:$G$3)),1)</f>
        <v>Female</v>
      </c>
      <c r="H1332" s="1">
        <f t="shared" ca="1" si="263"/>
        <v>43538</v>
      </c>
      <c r="I1332">
        <f t="shared" ca="1" si="264"/>
        <v>17</v>
      </c>
      <c r="J1332">
        <f t="shared" ca="1" si="265"/>
        <v>11</v>
      </c>
      <c r="K1332" t="str" cm="1">
        <f t="array" aca="1" ref="K1332" ca="1">INDEX($K$2:$K$6,RANDBETWEEN(1,ROWS($K$2:$K$6)),1)</f>
        <v>Germany</v>
      </c>
      <c r="L1332">
        <f t="shared" ca="1" si="266"/>
        <v>74</v>
      </c>
      <c r="M1332">
        <f t="shared" ca="1" si="267"/>
        <v>151</v>
      </c>
      <c r="N1332">
        <f t="shared" ca="1" si="266"/>
        <v>66</v>
      </c>
      <c r="O1332" s="2">
        <f t="shared" ca="1" si="268"/>
        <v>46.199999999999996</v>
      </c>
      <c r="P1332" s="2">
        <f t="shared" ca="1" si="269"/>
        <v>19.8</v>
      </c>
      <c r="Q1332">
        <f t="shared" ca="1" si="270"/>
        <v>23</v>
      </c>
      <c r="R1332">
        <f t="shared" ca="1" si="270"/>
        <v>10</v>
      </c>
      <c r="S1332" s="2">
        <f t="shared" ca="1" si="271"/>
        <v>5.6000000000000005</v>
      </c>
      <c r="T1332" s="3">
        <f t="shared" ca="1" si="272"/>
        <v>0.62428865189775362</v>
      </c>
      <c r="U1332" t="str" cm="1">
        <f t="array" aca="1" ref="U1332" ca="1">INDEX($U$2:$U$4,RANDBETWEEN(1,ROWS($U$2:$U$4)),1)</f>
        <v>Married</v>
      </c>
    </row>
    <row r="1333" spans="1:21">
      <c r="A1333">
        <v>1332</v>
      </c>
      <c r="B1333" cm="1">
        <f t="array" aca="1" ref="B1333" ca="1">INDEX($B$2:$B$3,RANDBETWEEN(1,ROWS($B$2:$B$3)),1)</f>
        <v>2021</v>
      </c>
      <c r="C1333">
        <f t="shared" ca="1" si="260"/>
        <v>1405922</v>
      </c>
      <c r="D1333" t="str" cm="1">
        <f t="array" aca="1" ref="D1333" ca="1">INDEX($D$2:$D$6,RANDBETWEEN(1,ROWS($D$2:$D$6)),1)</f>
        <v>Irini Antoniou</v>
      </c>
      <c r="E1333" s="1">
        <f t="shared" ca="1" si="261"/>
        <v>44180</v>
      </c>
      <c r="F1333">
        <f t="shared" ca="1" si="262"/>
        <v>26</v>
      </c>
      <c r="G1333" t="str" cm="1">
        <f t="array" aca="1" ref="G1333" ca="1">INDEX($G$2:$G$3,RANDBETWEEN(1,ROWS($G$2:$G$3)),1)</f>
        <v>Male</v>
      </c>
      <c r="H1333" s="1">
        <f t="shared" ca="1" si="263"/>
        <v>43338</v>
      </c>
      <c r="I1333">
        <f t="shared" ca="1" si="264"/>
        <v>13</v>
      </c>
      <c r="J1333">
        <f t="shared" ca="1" si="265"/>
        <v>11</v>
      </c>
      <c r="K1333" t="str" cm="1">
        <f t="array" aca="1" ref="K1333" ca="1">INDEX($K$2:$K$6,RANDBETWEEN(1,ROWS($K$2:$K$6)),1)</f>
        <v>Canada</v>
      </c>
      <c r="L1333">
        <f t="shared" ca="1" si="266"/>
        <v>63</v>
      </c>
      <c r="M1333">
        <f t="shared" ca="1" si="267"/>
        <v>120</v>
      </c>
      <c r="N1333">
        <f t="shared" ca="1" si="266"/>
        <v>71</v>
      </c>
      <c r="O1333" s="2">
        <f t="shared" ca="1" si="268"/>
        <v>49.699999999999996</v>
      </c>
      <c r="P1333" s="2">
        <f t="shared" ca="1" si="269"/>
        <v>21.3</v>
      </c>
      <c r="Q1333">
        <f t="shared" ca="1" si="270"/>
        <v>50</v>
      </c>
      <c r="R1333">
        <f t="shared" ca="1" si="270"/>
        <v>22</v>
      </c>
      <c r="S1333" s="2">
        <f t="shared" ca="1" si="271"/>
        <v>4.8000000000000007</v>
      </c>
      <c r="T1333" s="3">
        <f t="shared" ca="1" si="272"/>
        <v>0.5404793419900199</v>
      </c>
      <c r="U1333" t="str" cm="1">
        <f t="array" aca="1" ref="U1333" ca="1">INDEX($U$2:$U$4,RANDBETWEEN(1,ROWS($U$2:$U$4)),1)</f>
        <v>In Relationship</v>
      </c>
    </row>
    <row r="1334" spans="1:21">
      <c r="A1334">
        <v>1333</v>
      </c>
      <c r="B1334" cm="1">
        <f t="array" aca="1" ref="B1334" ca="1">INDEX($B$2:$B$3,RANDBETWEEN(1,ROWS($B$2:$B$3)),1)</f>
        <v>2021</v>
      </c>
      <c r="C1334">
        <f t="shared" ca="1" si="260"/>
        <v>1450260</v>
      </c>
      <c r="D1334" t="str" cm="1">
        <f t="array" aca="1" ref="D1334" ca="1">INDEX($D$2:$D$6,RANDBETWEEN(1,ROWS($D$2:$D$6)),1)</f>
        <v>Irini Antoniou</v>
      </c>
      <c r="E1334" s="1">
        <f t="shared" ca="1" si="261"/>
        <v>44156</v>
      </c>
      <c r="F1334">
        <f t="shared" ca="1" si="262"/>
        <v>27</v>
      </c>
      <c r="G1334" t="str" cm="1">
        <f t="array" aca="1" ref="G1334" ca="1">INDEX($G$2:$G$3,RANDBETWEEN(1,ROWS($G$2:$G$3)),1)</f>
        <v>Female</v>
      </c>
      <c r="H1334" s="1">
        <f t="shared" ca="1" si="263"/>
        <v>43511</v>
      </c>
      <c r="I1334">
        <f t="shared" ca="1" si="264"/>
        <v>19</v>
      </c>
      <c r="J1334">
        <f t="shared" ca="1" si="265"/>
        <v>15</v>
      </c>
      <c r="K1334" t="str" cm="1">
        <f t="array" aca="1" ref="K1334" ca="1">INDEX($K$2:$K$6,RANDBETWEEN(1,ROWS($K$2:$K$6)),1)</f>
        <v>Germany</v>
      </c>
      <c r="L1334">
        <f t="shared" ca="1" si="266"/>
        <v>61</v>
      </c>
      <c r="M1334">
        <f t="shared" ca="1" si="267"/>
        <v>169</v>
      </c>
      <c r="N1334">
        <f t="shared" ca="1" si="266"/>
        <v>76</v>
      </c>
      <c r="O1334" s="2">
        <f t="shared" ca="1" si="268"/>
        <v>53.199999999999996</v>
      </c>
      <c r="P1334" s="2">
        <f t="shared" ca="1" si="269"/>
        <v>22.8</v>
      </c>
      <c r="Q1334">
        <f t="shared" ca="1" si="270"/>
        <v>45</v>
      </c>
      <c r="R1334">
        <f t="shared" ca="1" si="270"/>
        <v>46</v>
      </c>
      <c r="S1334" s="2">
        <f t="shared" ca="1" si="271"/>
        <v>6.8000000000000007</v>
      </c>
      <c r="T1334" s="3">
        <f t="shared" ca="1" si="272"/>
        <v>0.88628445430189795</v>
      </c>
      <c r="U1334" t="str" cm="1">
        <f t="array" aca="1" ref="U1334" ca="1">INDEX($U$2:$U$4,RANDBETWEEN(1,ROWS($U$2:$U$4)),1)</f>
        <v>Married</v>
      </c>
    </row>
    <row r="1335" spans="1:21">
      <c r="A1335">
        <v>1334</v>
      </c>
      <c r="B1335" cm="1">
        <f t="array" aca="1" ref="B1335" ca="1">INDEX($B$2:$B$3,RANDBETWEEN(1,ROWS($B$2:$B$3)),1)</f>
        <v>2020</v>
      </c>
      <c r="C1335">
        <f t="shared" ca="1" si="260"/>
        <v>1445903</v>
      </c>
      <c r="D1335" t="str" cm="1">
        <f t="array" aca="1" ref="D1335" ca="1">INDEX($D$2:$D$6,RANDBETWEEN(1,ROWS($D$2:$D$6)),1)</f>
        <v>Marios Katsaros</v>
      </c>
      <c r="E1335" s="1">
        <f t="shared" ca="1" si="261"/>
        <v>44023</v>
      </c>
      <c r="F1335">
        <f t="shared" ca="1" si="262"/>
        <v>28</v>
      </c>
      <c r="G1335" t="str" cm="1">
        <f t="array" aca="1" ref="G1335" ca="1">INDEX($G$2:$G$3,RANDBETWEEN(1,ROWS($G$2:$G$3)),1)</f>
        <v>Male</v>
      </c>
      <c r="H1335" s="1">
        <f t="shared" ca="1" si="263"/>
        <v>43630</v>
      </c>
      <c r="I1335">
        <f t="shared" ca="1" si="264"/>
        <v>16</v>
      </c>
      <c r="J1335">
        <f t="shared" ca="1" si="265"/>
        <v>12</v>
      </c>
      <c r="K1335" t="str" cm="1">
        <f t="array" aca="1" ref="K1335" ca="1">INDEX($K$2:$K$6,RANDBETWEEN(1,ROWS($K$2:$K$6)),1)</f>
        <v>Canada</v>
      </c>
      <c r="L1335">
        <f t="shared" ca="1" si="266"/>
        <v>50</v>
      </c>
      <c r="M1335">
        <f t="shared" ca="1" si="267"/>
        <v>198</v>
      </c>
      <c r="N1335">
        <f t="shared" ca="1" si="266"/>
        <v>71</v>
      </c>
      <c r="O1335" s="2">
        <f t="shared" ca="1" si="268"/>
        <v>49.699999999999996</v>
      </c>
      <c r="P1335" s="2">
        <f t="shared" ca="1" si="269"/>
        <v>21.3</v>
      </c>
      <c r="Q1335">
        <f t="shared" ca="1" si="270"/>
        <v>38</v>
      </c>
      <c r="R1335">
        <f t="shared" ca="1" si="270"/>
        <v>33</v>
      </c>
      <c r="S1335" s="2">
        <f t="shared" ca="1" si="271"/>
        <v>5.6000000000000005</v>
      </c>
      <c r="T1335" s="3">
        <f t="shared" ca="1" si="272"/>
        <v>0.4414873794035481</v>
      </c>
      <c r="U1335" t="str" cm="1">
        <f t="array" aca="1" ref="U1335" ca="1">INDEX($U$2:$U$4,RANDBETWEEN(1,ROWS($U$2:$U$4)),1)</f>
        <v>Single</v>
      </c>
    </row>
    <row r="1336" spans="1:21">
      <c r="A1336">
        <v>1335</v>
      </c>
      <c r="B1336" cm="1">
        <f t="array" aca="1" ref="B1336" ca="1">INDEX($B$2:$B$3,RANDBETWEEN(1,ROWS($B$2:$B$3)),1)</f>
        <v>2021</v>
      </c>
      <c r="C1336">
        <f t="shared" ca="1" si="260"/>
        <v>1444003</v>
      </c>
      <c r="D1336" t="str" cm="1">
        <f t="array" aca="1" ref="D1336" ca="1">INDEX($D$2:$D$6,RANDBETWEEN(1,ROWS($D$2:$D$6)),1)</f>
        <v>Foteini Antonis</v>
      </c>
      <c r="E1336" s="1">
        <f t="shared" ca="1" si="261"/>
        <v>44326</v>
      </c>
      <c r="F1336">
        <f t="shared" ca="1" si="262"/>
        <v>26</v>
      </c>
      <c r="G1336" t="str" cm="1">
        <f t="array" aca="1" ref="G1336" ca="1">INDEX($G$2:$G$3,RANDBETWEEN(1,ROWS($G$2:$G$3)),1)</f>
        <v>Male</v>
      </c>
      <c r="H1336" s="1">
        <f t="shared" ca="1" si="263"/>
        <v>43254</v>
      </c>
      <c r="I1336">
        <f t="shared" ca="1" si="264"/>
        <v>13</v>
      </c>
      <c r="J1336">
        <f t="shared" ca="1" si="265"/>
        <v>15</v>
      </c>
      <c r="K1336" t="str" cm="1">
        <f t="array" aca="1" ref="K1336" ca="1">INDEX($K$2:$K$6,RANDBETWEEN(1,ROWS($K$2:$K$6)),1)</f>
        <v>Canada</v>
      </c>
      <c r="L1336">
        <f t="shared" ca="1" si="266"/>
        <v>69</v>
      </c>
      <c r="M1336">
        <f t="shared" ca="1" si="267"/>
        <v>107</v>
      </c>
      <c r="N1336">
        <f t="shared" ca="1" si="266"/>
        <v>88</v>
      </c>
      <c r="O1336" s="2">
        <f t="shared" ca="1" si="268"/>
        <v>61.599999999999994</v>
      </c>
      <c r="P1336" s="2">
        <f t="shared" ca="1" si="269"/>
        <v>26.4</v>
      </c>
      <c r="Q1336">
        <f t="shared" ca="1" si="270"/>
        <v>13</v>
      </c>
      <c r="R1336">
        <f t="shared" ca="1" si="270"/>
        <v>48</v>
      </c>
      <c r="S1336" s="2">
        <f t="shared" ca="1" si="271"/>
        <v>5.6000000000000005</v>
      </c>
      <c r="T1336" s="3">
        <f t="shared" ca="1" si="272"/>
        <v>0.89645049944657484</v>
      </c>
      <c r="U1336" t="str" cm="1">
        <f t="array" aca="1" ref="U1336" ca="1">INDEX($U$2:$U$4,RANDBETWEEN(1,ROWS($U$2:$U$4)),1)</f>
        <v>Married</v>
      </c>
    </row>
    <row r="1337" spans="1:21">
      <c r="A1337">
        <v>1336</v>
      </c>
      <c r="B1337" cm="1">
        <f t="array" aca="1" ref="B1337" ca="1">INDEX($B$2:$B$3,RANDBETWEEN(1,ROWS($B$2:$B$3)),1)</f>
        <v>2020</v>
      </c>
      <c r="C1337">
        <f t="shared" ca="1" si="260"/>
        <v>1479290</v>
      </c>
      <c r="D1337" t="str" cm="1">
        <f t="array" aca="1" ref="D1337" ca="1">INDEX($D$2:$D$6,RANDBETWEEN(1,ROWS($D$2:$D$6)),1)</f>
        <v>Foteini Antonis</v>
      </c>
      <c r="E1337" s="1">
        <f t="shared" ca="1" si="261"/>
        <v>44359</v>
      </c>
      <c r="F1337">
        <f t="shared" ca="1" si="262"/>
        <v>20</v>
      </c>
      <c r="G1337" t="str" cm="1">
        <f t="array" aca="1" ref="G1337" ca="1">INDEX($G$2:$G$3,RANDBETWEEN(1,ROWS($G$2:$G$3)),1)</f>
        <v>Male</v>
      </c>
      <c r="H1337" s="1">
        <f t="shared" ca="1" si="263"/>
        <v>43292</v>
      </c>
      <c r="I1337">
        <f t="shared" ca="1" si="264"/>
        <v>12</v>
      </c>
      <c r="J1337">
        <f t="shared" ca="1" si="265"/>
        <v>11</v>
      </c>
      <c r="K1337" t="str" cm="1">
        <f t="array" aca="1" ref="K1337" ca="1">INDEX($K$2:$K$6,RANDBETWEEN(1,ROWS($K$2:$K$6)),1)</f>
        <v>Canada</v>
      </c>
      <c r="L1337">
        <f t="shared" ca="1" si="266"/>
        <v>54</v>
      </c>
      <c r="M1337">
        <f t="shared" ca="1" si="267"/>
        <v>150</v>
      </c>
      <c r="N1337">
        <f t="shared" ca="1" si="266"/>
        <v>97</v>
      </c>
      <c r="O1337" s="2">
        <f t="shared" ca="1" si="268"/>
        <v>67.899999999999991</v>
      </c>
      <c r="P1337" s="2">
        <f t="shared" ca="1" si="269"/>
        <v>29.099999999999998</v>
      </c>
      <c r="Q1337">
        <f t="shared" ca="1" si="270"/>
        <v>24</v>
      </c>
      <c r="R1337">
        <f t="shared" ca="1" si="270"/>
        <v>22</v>
      </c>
      <c r="S1337" s="2">
        <f t="shared" ca="1" si="271"/>
        <v>4.6000000000000005</v>
      </c>
      <c r="T1337" s="3">
        <f t="shared" ca="1" si="272"/>
        <v>0.7425453146722043</v>
      </c>
      <c r="U1337" t="str" cm="1">
        <f t="array" aca="1" ref="U1337" ca="1">INDEX($U$2:$U$4,RANDBETWEEN(1,ROWS($U$2:$U$4)),1)</f>
        <v>In Relationship</v>
      </c>
    </row>
    <row r="1338" spans="1:21">
      <c r="A1338">
        <v>1337</v>
      </c>
      <c r="B1338" cm="1">
        <f t="array" aca="1" ref="B1338" ca="1">INDEX($B$2:$B$3,RANDBETWEEN(1,ROWS($B$2:$B$3)),1)</f>
        <v>2021</v>
      </c>
      <c r="C1338">
        <f t="shared" ca="1" si="260"/>
        <v>1482809</v>
      </c>
      <c r="D1338" t="str" cm="1">
        <f t="array" aca="1" ref="D1338" ca="1">INDEX($D$2:$D$6,RANDBETWEEN(1,ROWS($D$2:$D$6)),1)</f>
        <v>Irini Antoniou</v>
      </c>
      <c r="E1338" s="1">
        <f t="shared" ca="1" si="261"/>
        <v>43986</v>
      </c>
      <c r="F1338">
        <f t="shared" ca="1" si="262"/>
        <v>28</v>
      </c>
      <c r="G1338" t="str" cm="1">
        <f t="array" aca="1" ref="G1338" ca="1">INDEX($G$2:$G$3,RANDBETWEEN(1,ROWS($G$2:$G$3)),1)</f>
        <v>Female</v>
      </c>
      <c r="H1338" s="1">
        <f t="shared" ca="1" si="263"/>
        <v>43376</v>
      </c>
      <c r="I1338">
        <f t="shared" ca="1" si="264"/>
        <v>11</v>
      </c>
      <c r="J1338">
        <f t="shared" ca="1" si="265"/>
        <v>13</v>
      </c>
      <c r="K1338" t="str" cm="1">
        <f t="array" aca="1" ref="K1338" ca="1">INDEX($K$2:$K$6,RANDBETWEEN(1,ROWS($K$2:$K$6)),1)</f>
        <v>Canada</v>
      </c>
      <c r="L1338">
        <f t="shared" ca="1" si="266"/>
        <v>97</v>
      </c>
      <c r="M1338">
        <f t="shared" ca="1" si="267"/>
        <v>196</v>
      </c>
      <c r="N1338">
        <f t="shared" ca="1" si="266"/>
        <v>86</v>
      </c>
      <c r="O1338" s="2">
        <f t="shared" ca="1" si="268"/>
        <v>60.199999999999996</v>
      </c>
      <c r="P1338" s="2">
        <f t="shared" ca="1" si="269"/>
        <v>25.8</v>
      </c>
      <c r="Q1338">
        <f t="shared" ca="1" si="270"/>
        <v>22</v>
      </c>
      <c r="R1338">
        <f t="shared" ca="1" si="270"/>
        <v>16</v>
      </c>
      <c r="S1338" s="2">
        <f t="shared" ca="1" si="271"/>
        <v>4.8000000000000007</v>
      </c>
      <c r="T1338" s="3">
        <f t="shared" ca="1" si="272"/>
        <v>0.74432368131667703</v>
      </c>
      <c r="U1338" t="str" cm="1">
        <f t="array" aca="1" ref="U1338" ca="1">INDEX($U$2:$U$4,RANDBETWEEN(1,ROWS($U$2:$U$4)),1)</f>
        <v>Single</v>
      </c>
    </row>
    <row r="1339" spans="1:21">
      <c r="A1339">
        <v>1338</v>
      </c>
      <c r="B1339" cm="1">
        <f t="array" aca="1" ref="B1339" ca="1">INDEX($B$2:$B$3,RANDBETWEEN(1,ROWS($B$2:$B$3)),1)</f>
        <v>2020</v>
      </c>
      <c r="C1339">
        <f t="shared" ca="1" si="260"/>
        <v>1494304</v>
      </c>
      <c r="D1339" t="str" cm="1">
        <f t="array" aca="1" ref="D1339" ca="1">INDEX($D$2:$D$6,RANDBETWEEN(1,ROWS($D$2:$D$6)),1)</f>
        <v>Irini Antoniou</v>
      </c>
      <c r="E1339" s="1">
        <f t="shared" ca="1" si="261"/>
        <v>44300</v>
      </c>
      <c r="F1339">
        <f t="shared" ca="1" si="262"/>
        <v>26</v>
      </c>
      <c r="G1339" t="str" cm="1">
        <f t="array" aca="1" ref="G1339" ca="1">INDEX($G$2:$G$3,RANDBETWEEN(1,ROWS($G$2:$G$3)),1)</f>
        <v>Male</v>
      </c>
      <c r="H1339" s="1">
        <f t="shared" ca="1" si="263"/>
        <v>43331</v>
      </c>
      <c r="I1339">
        <f t="shared" ca="1" si="264"/>
        <v>12</v>
      </c>
      <c r="J1339">
        <f t="shared" ca="1" si="265"/>
        <v>15</v>
      </c>
      <c r="K1339" t="str" cm="1">
        <f t="array" aca="1" ref="K1339" ca="1">INDEX($K$2:$K$6,RANDBETWEEN(1,ROWS($K$2:$K$6)),1)</f>
        <v>Germany</v>
      </c>
      <c r="L1339">
        <f t="shared" ca="1" si="266"/>
        <v>93</v>
      </c>
      <c r="M1339">
        <f t="shared" ca="1" si="267"/>
        <v>152</v>
      </c>
      <c r="N1339">
        <f t="shared" ca="1" si="266"/>
        <v>69</v>
      </c>
      <c r="O1339" s="2">
        <f t="shared" ca="1" si="268"/>
        <v>48.3</v>
      </c>
      <c r="P1339" s="2">
        <f t="shared" ca="1" si="269"/>
        <v>20.7</v>
      </c>
      <c r="Q1339">
        <f t="shared" ca="1" si="270"/>
        <v>42</v>
      </c>
      <c r="R1339">
        <f t="shared" ca="1" si="270"/>
        <v>17</v>
      </c>
      <c r="S1339" s="2">
        <f t="shared" ca="1" si="271"/>
        <v>5.4</v>
      </c>
      <c r="T1339" s="3">
        <f t="shared" ca="1" si="272"/>
        <v>5.6029760149435504E-2</v>
      </c>
      <c r="U1339" t="str" cm="1">
        <f t="array" aca="1" ref="U1339" ca="1">INDEX($U$2:$U$4,RANDBETWEEN(1,ROWS($U$2:$U$4)),1)</f>
        <v>Married</v>
      </c>
    </row>
    <row r="1340" spans="1:21">
      <c r="A1340">
        <v>1339</v>
      </c>
      <c r="B1340" cm="1">
        <f t="array" aca="1" ref="B1340" ca="1">INDEX($B$2:$B$3,RANDBETWEEN(1,ROWS($B$2:$B$3)),1)</f>
        <v>2021</v>
      </c>
      <c r="C1340">
        <f t="shared" ca="1" si="260"/>
        <v>1432797</v>
      </c>
      <c r="D1340" t="str" cm="1">
        <f t="array" aca="1" ref="D1340" ca="1">INDEX($D$2:$D$6,RANDBETWEEN(1,ROWS($D$2:$D$6)),1)</f>
        <v>Foteini Antonis</v>
      </c>
      <c r="E1340" s="1">
        <f t="shared" ca="1" si="261"/>
        <v>44346</v>
      </c>
      <c r="F1340">
        <f t="shared" ca="1" si="262"/>
        <v>26</v>
      </c>
      <c r="G1340" t="str" cm="1">
        <f t="array" aca="1" ref="G1340" ca="1">INDEX($G$2:$G$3,RANDBETWEEN(1,ROWS($G$2:$G$3)),1)</f>
        <v>Female</v>
      </c>
      <c r="H1340" s="1">
        <f t="shared" ca="1" si="263"/>
        <v>43430</v>
      </c>
      <c r="I1340">
        <f t="shared" ca="1" si="264"/>
        <v>17</v>
      </c>
      <c r="J1340">
        <f t="shared" ca="1" si="265"/>
        <v>13</v>
      </c>
      <c r="K1340" t="str" cm="1">
        <f t="array" aca="1" ref="K1340" ca="1">INDEX($K$2:$K$6,RANDBETWEEN(1,ROWS($K$2:$K$6)),1)</f>
        <v>Australia</v>
      </c>
      <c r="L1340">
        <f t="shared" ca="1" si="266"/>
        <v>51</v>
      </c>
      <c r="M1340">
        <f t="shared" ca="1" si="267"/>
        <v>107</v>
      </c>
      <c r="N1340">
        <f t="shared" ca="1" si="266"/>
        <v>78</v>
      </c>
      <c r="O1340" s="2">
        <f t="shared" ca="1" si="268"/>
        <v>54.599999999999994</v>
      </c>
      <c r="P1340" s="2">
        <f t="shared" ca="1" si="269"/>
        <v>23.4</v>
      </c>
      <c r="Q1340">
        <f t="shared" ca="1" si="270"/>
        <v>31</v>
      </c>
      <c r="R1340">
        <f t="shared" ca="1" si="270"/>
        <v>45</v>
      </c>
      <c r="S1340" s="2">
        <f t="shared" ca="1" si="271"/>
        <v>6</v>
      </c>
      <c r="T1340" s="3">
        <f t="shared" ca="1" si="272"/>
        <v>0.94871761557448198</v>
      </c>
      <c r="U1340" t="str" cm="1">
        <f t="array" aca="1" ref="U1340" ca="1">INDEX($U$2:$U$4,RANDBETWEEN(1,ROWS($U$2:$U$4)),1)</f>
        <v>In Relationship</v>
      </c>
    </row>
    <row r="1341" spans="1:21">
      <c r="A1341">
        <v>1340</v>
      </c>
      <c r="B1341" cm="1">
        <f t="array" aca="1" ref="B1341" ca="1">INDEX($B$2:$B$3,RANDBETWEEN(1,ROWS($B$2:$B$3)),1)</f>
        <v>2020</v>
      </c>
      <c r="C1341">
        <f t="shared" ca="1" si="260"/>
        <v>1490137</v>
      </c>
      <c r="D1341" t="str" cm="1">
        <f t="array" aca="1" ref="D1341" ca="1">INDEX($D$2:$D$6,RANDBETWEEN(1,ROWS($D$2:$D$6)),1)</f>
        <v>Irini Antoniou</v>
      </c>
      <c r="E1341" s="1">
        <f t="shared" ca="1" si="261"/>
        <v>44042</v>
      </c>
      <c r="F1341">
        <f t="shared" ca="1" si="262"/>
        <v>27</v>
      </c>
      <c r="G1341" t="str" cm="1">
        <f t="array" aca="1" ref="G1341" ca="1">INDEX($G$2:$G$3,RANDBETWEEN(1,ROWS($G$2:$G$3)),1)</f>
        <v>Female</v>
      </c>
      <c r="H1341" s="1">
        <f t="shared" ca="1" si="263"/>
        <v>43460</v>
      </c>
      <c r="I1341">
        <f t="shared" ca="1" si="264"/>
        <v>19</v>
      </c>
      <c r="J1341">
        <f t="shared" ca="1" si="265"/>
        <v>9</v>
      </c>
      <c r="K1341" t="str" cm="1">
        <f t="array" aca="1" ref="K1341" ca="1">INDEX($K$2:$K$6,RANDBETWEEN(1,ROWS($K$2:$K$6)),1)</f>
        <v>Australia</v>
      </c>
      <c r="L1341">
        <f t="shared" ca="1" si="266"/>
        <v>69</v>
      </c>
      <c r="M1341">
        <f t="shared" ca="1" si="267"/>
        <v>121</v>
      </c>
      <c r="N1341">
        <f t="shared" ca="1" si="266"/>
        <v>61</v>
      </c>
      <c r="O1341" s="2">
        <f t="shared" ca="1" si="268"/>
        <v>42.699999999999996</v>
      </c>
      <c r="P1341" s="2">
        <f t="shared" ca="1" si="269"/>
        <v>18.3</v>
      </c>
      <c r="Q1341">
        <f t="shared" ca="1" si="270"/>
        <v>27</v>
      </c>
      <c r="R1341">
        <f t="shared" ca="1" si="270"/>
        <v>31</v>
      </c>
      <c r="S1341" s="2">
        <f t="shared" ca="1" si="271"/>
        <v>5.6000000000000005</v>
      </c>
      <c r="T1341" s="3">
        <f t="shared" ca="1" si="272"/>
        <v>0.78251459014759295</v>
      </c>
      <c r="U1341" t="str" cm="1">
        <f t="array" aca="1" ref="U1341" ca="1">INDEX($U$2:$U$4,RANDBETWEEN(1,ROWS($U$2:$U$4)),1)</f>
        <v>Married</v>
      </c>
    </row>
    <row r="1342" spans="1:21">
      <c r="A1342">
        <v>1341</v>
      </c>
      <c r="B1342" cm="1">
        <f t="array" aca="1" ref="B1342" ca="1">INDEX($B$2:$B$3,RANDBETWEEN(1,ROWS($B$2:$B$3)),1)</f>
        <v>2020</v>
      </c>
      <c r="C1342">
        <f t="shared" ca="1" si="260"/>
        <v>1474672</v>
      </c>
      <c r="D1342" t="str" cm="1">
        <f t="array" aca="1" ref="D1342" ca="1">INDEX($D$2:$D$6,RANDBETWEEN(1,ROWS($D$2:$D$6)),1)</f>
        <v>Costas Antonis</v>
      </c>
      <c r="E1342" s="1">
        <f t="shared" ca="1" si="261"/>
        <v>44034</v>
      </c>
      <c r="F1342">
        <f t="shared" ca="1" si="262"/>
        <v>20</v>
      </c>
      <c r="G1342" t="str" cm="1">
        <f t="array" aca="1" ref="G1342" ca="1">INDEX($G$2:$G$3,RANDBETWEEN(1,ROWS($G$2:$G$3)),1)</f>
        <v>Male</v>
      </c>
      <c r="H1342" s="1">
        <f t="shared" ca="1" si="263"/>
        <v>43588</v>
      </c>
      <c r="I1342">
        <f t="shared" ca="1" si="264"/>
        <v>19</v>
      </c>
      <c r="J1342">
        <f t="shared" ca="1" si="265"/>
        <v>11</v>
      </c>
      <c r="K1342" t="str" cm="1">
        <f t="array" aca="1" ref="K1342" ca="1">INDEX($K$2:$K$6,RANDBETWEEN(1,ROWS($K$2:$K$6)),1)</f>
        <v>France</v>
      </c>
      <c r="L1342">
        <f t="shared" ca="1" si="266"/>
        <v>100</v>
      </c>
      <c r="M1342">
        <f t="shared" ca="1" si="267"/>
        <v>127</v>
      </c>
      <c r="N1342">
        <f t="shared" ca="1" si="266"/>
        <v>52</v>
      </c>
      <c r="O1342" s="2">
        <f t="shared" ca="1" si="268"/>
        <v>36.4</v>
      </c>
      <c r="P1342" s="2">
        <f t="shared" ca="1" si="269"/>
        <v>15.6</v>
      </c>
      <c r="Q1342">
        <f t="shared" ca="1" si="270"/>
        <v>27</v>
      </c>
      <c r="R1342">
        <f t="shared" ca="1" si="270"/>
        <v>25</v>
      </c>
      <c r="S1342" s="2">
        <f t="shared" ca="1" si="271"/>
        <v>6</v>
      </c>
      <c r="T1342" s="3">
        <f t="shared" ca="1" si="272"/>
        <v>0.68718228305994711</v>
      </c>
      <c r="U1342" t="str" cm="1">
        <f t="array" aca="1" ref="U1342" ca="1">INDEX($U$2:$U$4,RANDBETWEEN(1,ROWS($U$2:$U$4)),1)</f>
        <v>Married</v>
      </c>
    </row>
    <row r="1343" spans="1:21">
      <c r="A1343">
        <v>1342</v>
      </c>
      <c r="B1343" cm="1">
        <f t="array" aca="1" ref="B1343" ca="1">INDEX($B$2:$B$3,RANDBETWEEN(1,ROWS($B$2:$B$3)),1)</f>
        <v>2020</v>
      </c>
      <c r="C1343">
        <f t="shared" ca="1" si="260"/>
        <v>1468657</v>
      </c>
      <c r="D1343" t="str" cm="1">
        <f t="array" aca="1" ref="D1343" ca="1">INDEX($D$2:$D$6,RANDBETWEEN(1,ROWS($D$2:$D$6)),1)</f>
        <v>Irini Antoniou</v>
      </c>
      <c r="E1343" s="1">
        <f t="shared" ca="1" si="261"/>
        <v>44401</v>
      </c>
      <c r="F1343">
        <f t="shared" ca="1" si="262"/>
        <v>28</v>
      </c>
      <c r="G1343" t="str" cm="1">
        <f t="array" aca="1" ref="G1343" ca="1">INDEX($G$2:$G$3,RANDBETWEEN(1,ROWS($G$2:$G$3)),1)</f>
        <v>Male</v>
      </c>
      <c r="H1343" s="1">
        <f t="shared" ca="1" si="263"/>
        <v>43642</v>
      </c>
      <c r="I1343">
        <f t="shared" ca="1" si="264"/>
        <v>11</v>
      </c>
      <c r="J1343">
        <f t="shared" ca="1" si="265"/>
        <v>11</v>
      </c>
      <c r="K1343" t="str" cm="1">
        <f t="array" aca="1" ref="K1343" ca="1">INDEX($K$2:$K$6,RANDBETWEEN(1,ROWS($K$2:$K$6)),1)</f>
        <v>Germany</v>
      </c>
      <c r="L1343">
        <f t="shared" ca="1" si="266"/>
        <v>79</v>
      </c>
      <c r="M1343">
        <f t="shared" ca="1" si="267"/>
        <v>119</v>
      </c>
      <c r="N1343">
        <f t="shared" ca="1" si="266"/>
        <v>90</v>
      </c>
      <c r="O1343" s="2">
        <f t="shared" ca="1" si="268"/>
        <v>62.999999999999993</v>
      </c>
      <c r="P1343" s="2">
        <f t="shared" ca="1" si="269"/>
        <v>27</v>
      </c>
      <c r="Q1343">
        <f t="shared" ca="1" si="270"/>
        <v>45</v>
      </c>
      <c r="R1343">
        <f t="shared" ca="1" si="270"/>
        <v>42</v>
      </c>
      <c r="S1343" s="2">
        <f t="shared" ca="1" si="271"/>
        <v>4.4000000000000004</v>
      </c>
      <c r="T1343" s="3">
        <f t="shared" ca="1" si="272"/>
        <v>0.28508451365051501</v>
      </c>
      <c r="U1343" t="str" cm="1">
        <f t="array" aca="1" ref="U1343" ca="1">INDEX($U$2:$U$4,RANDBETWEEN(1,ROWS($U$2:$U$4)),1)</f>
        <v>Married</v>
      </c>
    </row>
    <row r="1344" spans="1:21">
      <c r="A1344">
        <v>1343</v>
      </c>
      <c r="B1344" cm="1">
        <f t="array" aca="1" ref="B1344" ca="1">INDEX($B$2:$B$3,RANDBETWEEN(1,ROWS($B$2:$B$3)),1)</f>
        <v>2021</v>
      </c>
      <c r="C1344">
        <f t="shared" ca="1" si="260"/>
        <v>1486824</v>
      </c>
      <c r="D1344" t="str" cm="1">
        <f t="array" aca="1" ref="D1344" ca="1">INDEX($D$2:$D$6,RANDBETWEEN(1,ROWS($D$2:$D$6)),1)</f>
        <v>Periklis Andreas</v>
      </c>
      <c r="E1344" s="1">
        <f t="shared" ca="1" si="261"/>
        <v>44154</v>
      </c>
      <c r="F1344">
        <f t="shared" ca="1" si="262"/>
        <v>20</v>
      </c>
      <c r="G1344" t="str" cm="1">
        <f t="array" aca="1" ref="G1344" ca="1">INDEX($G$2:$G$3,RANDBETWEEN(1,ROWS($G$2:$G$3)),1)</f>
        <v>Female</v>
      </c>
      <c r="H1344" s="1">
        <f t="shared" ca="1" si="263"/>
        <v>43328</v>
      </c>
      <c r="I1344">
        <f t="shared" ca="1" si="264"/>
        <v>12</v>
      </c>
      <c r="J1344">
        <f t="shared" ca="1" si="265"/>
        <v>14</v>
      </c>
      <c r="K1344" t="str" cm="1">
        <f t="array" aca="1" ref="K1344" ca="1">INDEX($K$2:$K$6,RANDBETWEEN(1,ROWS($K$2:$K$6)),1)</f>
        <v>Canada</v>
      </c>
      <c r="L1344">
        <f t="shared" ca="1" si="266"/>
        <v>50</v>
      </c>
      <c r="M1344">
        <f t="shared" ca="1" si="267"/>
        <v>158</v>
      </c>
      <c r="N1344">
        <f t="shared" ca="1" si="266"/>
        <v>58</v>
      </c>
      <c r="O1344" s="2">
        <f t="shared" ca="1" si="268"/>
        <v>40.599999999999994</v>
      </c>
      <c r="P1344" s="2">
        <f t="shared" ca="1" si="269"/>
        <v>17.399999999999999</v>
      </c>
      <c r="Q1344">
        <f t="shared" ca="1" si="270"/>
        <v>17</v>
      </c>
      <c r="R1344">
        <f t="shared" ca="1" si="270"/>
        <v>30</v>
      </c>
      <c r="S1344" s="2">
        <f t="shared" ca="1" si="271"/>
        <v>5.2</v>
      </c>
      <c r="T1344" s="3">
        <f t="shared" ca="1" si="272"/>
        <v>0.52788344913898388</v>
      </c>
      <c r="U1344" t="str" cm="1">
        <f t="array" aca="1" ref="U1344" ca="1">INDEX($U$2:$U$4,RANDBETWEEN(1,ROWS($U$2:$U$4)),1)</f>
        <v>Single</v>
      </c>
    </row>
    <row r="1345" spans="1:21">
      <c r="A1345">
        <v>1344</v>
      </c>
      <c r="B1345" cm="1">
        <f t="array" aca="1" ref="B1345" ca="1">INDEX($B$2:$B$3,RANDBETWEEN(1,ROWS($B$2:$B$3)),1)</f>
        <v>2021</v>
      </c>
      <c r="C1345">
        <f t="shared" ca="1" si="260"/>
        <v>1483495</v>
      </c>
      <c r="D1345" t="str" cm="1">
        <f t="array" aca="1" ref="D1345" ca="1">INDEX($D$2:$D$6,RANDBETWEEN(1,ROWS($D$2:$D$6)),1)</f>
        <v>Irini Antoniou</v>
      </c>
      <c r="E1345" s="1">
        <f t="shared" ca="1" si="261"/>
        <v>44038</v>
      </c>
      <c r="F1345">
        <f t="shared" ca="1" si="262"/>
        <v>22</v>
      </c>
      <c r="G1345" t="str" cm="1">
        <f t="array" aca="1" ref="G1345" ca="1">INDEX($G$2:$G$3,RANDBETWEEN(1,ROWS($G$2:$G$3)),1)</f>
        <v>Female</v>
      </c>
      <c r="H1345" s="1">
        <f t="shared" ca="1" si="263"/>
        <v>43553</v>
      </c>
      <c r="I1345">
        <f t="shared" ca="1" si="264"/>
        <v>19</v>
      </c>
      <c r="J1345">
        <f t="shared" ca="1" si="265"/>
        <v>12</v>
      </c>
      <c r="K1345" t="str" cm="1">
        <f t="array" aca="1" ref="K1345" ca="1">INDEX($K$2:$K$6,RANDBETWEEN(1,ROWS($K$2:$K$6)),1)</f>
        <v>France</v>
      </c>
      <c r="L1345">
        <f t="shared" ca="1" si="266"/>
        <v>78</v>
      </c>
      <c r="M1345">
        <f t="shared" ca="1" si="267"/>
        <v>124</v>
      </c>
      <c r="N1345">
        <f t="shared" ca="1" si="266"/>
        <v>88</v>
      </c>
      <c r="O1345" s="2">
        <f t="shared" ca="1" si="268"/>
        <v>61.599999999999994</v>
      </c>
      <c r="P1345" s="2">
        <f t="shared" ca="1" si="269"/>
        <v>26.4</v>
      </c>
      <c r="Q1345">
        <f t="shared" ca="1" si="270"/>
        <v>22</v>
      </c>
      <c r="R1345">
        <f t="shared" ca="1" si="270"/>
        <v>20</v>
      </c>
      <c r="S1345" s="2">
        <f t="shared" ca="1" si="271"/>
        <v>6.2</v>
      </c>
      <c r="T1345" s="3">
        <f t="shared" ca="1" si="272"/>
        <v>0.75427662813741958</v>
      </c>
      <c r="U1345" t="str" cm="1">
        <f t="array" aca="1" ref="U1345" ca="1">INDEX($U$2:$U$4,RANDBETWEEN(1,ROWS($U$2:$U$4)),1)</f>
        <v>In Relationship</v>
      </c>
    </row>
    <row r="1346" spans="1:21">
      <c r="A1346">
        <v>1345</v>
      </c>
      <c r="B1346" cm="1">
        <f t="array" aca="1" ref="B1346" ca="1">INDEX($B$2:$B$3,RANDBETWEEN(1,ROWS($B$2:$B$3)),1)</f>
        <v>2021</v>
      </c>
      <c r="C1346">
        <f t="shared" ca="1" si="260"/>
        <v>1464530</v>
      </c>
      <c r="D1346" t="str" cm="1">
        <f t="array" aca="1" ref="D1346" ca="1">INDEX($D$2:$D$6,RANDBETWEEN(1,ROWS($D$2:$D$6)),1)</f>
        <v>Marios Katsaros</v>
      </c>
      <c r="E1346" s="1">
        <f t="shared" ca="1" si="261"/>
        <v>44062</v>
      </c>
      <c r="F1346">
        <f t="shared" ca="1" si="262"/>
        <v>26</v>
      </c>
      <c r="G1346" t="str" cm="1">
        <f t="array" aca="1" ref="G1346" ca="1">INDEX($G$2:$G$3,RANDBETWEEN(1,ROWS($G$2:$G$3)),1)</f>
        <v>Male</v>
      </c>
      <c r="H1346" s="1">
        <f t="shared" ca="1" si="263"/>
        <v>43318</v>
      </c>
      <c r="I1346">
        <f t="shared" ca="1" si="264"/>
        <v>16</v>
      </c>
      <c r="J1346">
        <f t="shared" ca="1" si="265"/>
        <v>14</v>
      </c>
      <c r="K1346" t="str" cm="1">
        <f t="array" aca="1" ref="K1346" ca="1">INDEX($K$2:$K$6,RANDBETWEEN(1,ROWS($K$2:$K$6)),1)</f>
        <v>Australia</v>
      </c>
      <c r="L1346">
        <f t="shared" ca="1" si="266"/>
        <v>69</v>
      </c>
      <c r="M1346">
        <f t="shared" ca="1" si="267"/>
        <v>110</v>
      </c>
      <c r="N1346">
        <f t="shared" ca="1" si="266"/>
        <v>81</v>
      </c>
      <c r="O1346" s="2">
        <f t="shared" ca="1" si="268"/>
        <v>56.699999999999996</v>
      </c>
      <c r="P1346" s="2">
        <f t="shared" ca="1" si="269"/>
        <v>24.3</v>
      </c>
      <c r="Q1346">
        <f t="shared" ca="1" si="270"/>
        <v>49</v>
      </c>
      <c r="R1346">
        <f t="shared" ca="1" si="270"/>
        <v>39</v>
      </c>
      <c r="S1346" s="2">
        <f t="shared" ca="1" si="271"/>
        <v>6</v>
      </c>
      <c r="T1346" s="3">
        <f t="shared" ca="1" si="272"/>
        <v>0.8716029418188912</v>
      </c>
      <c r="U1346" t="str" cm="1">
        <f t="array" aca="1" ref="U1346" ca="1">INDEX($U$2:$U$4,RANDBETWEEN(1,ROWS($U$2:$U$4)),1)</f>
        <v>Married</v>
      </c>
    </row>
    <row r="1347" spans="1:21">
      <c r="A1347">
        <v>1346</v>
      </c>
      <c r="B1347" cm="1">
        <f t="array" aca="1" ref="B1347" ca="1">INDEX($B$2:$B$3,RANDBETWEEN(1,ROWS($B$2:$B$3)),1)</f>
        <v>2020</v>
      </c>
      <c r="C1347">
        <f t="shared" ref="C1347:C1410" ca="1" si="273">RANDBETWEEN(1400045,1500098)</f>
        <v>1426201</v>
      </c>
      <c r="D1347" t="str" cm="1">
        <f t="array" aca="1" ref="D1347" ca="1">INDEX($D$2:$D$6,RANDBETWEEN(1,ROWS($D$2:$D$6)),1)</f>
        <v>Irini Antoniou</v>
      </c>
      <c r="E1347" s="1">
        <f t="shared" ref="E1347:E1410" ca="1" si="274">RANDBETWEEN(DATE(2020,6,1),DATE(2021,7,30))</f>
        <v>44404</v>
      </c>
      <c r="F1347">
        <f t="shared" ref="F1347:F1410" ca="1" si="275">RANDBETWEEN(18,28)</f>
        <v>19</v>
      </c>
      <c r="G1347" t="str" cm="1">
        <f t="array" aca="1" ref="G1347" ca="1">INDEX($G$2:$G$3,RANDBETWEEN(1,ROWS($G$2:$G$3)),1)</f>
        <v>Female</v>
      </c>
      <c r="H1347" s="1">
        <f t="shared" ref="H1347:H1410" ca="1" si="276">RANDBETWEEN(DATE(2018,6,1),DATE(2019,7,30))</f>
        <v>43284</v>
      </c>
      <c r="I1347">
        <f t="shared" ref="I1347:I1410" ca="1" si="277">RANDBETWEEN(10,20)</f>
        <v>17</v>
      </c>
      <c r="J1347">
        <f t="shared" ref="J1347:J1410" ca="1" si="278">RANDBETWEEN(8,15)</f>
        <v>15</v>
      </c>
      <c r="K1347" t="str" cm="1">
        <f t="array" aca="1" ref="K1347" ca="1">INDEX($K$2:$K$6,RANDBETWEEN(1,ROWS($K$2:$K$6)),1)</f>
        <v>Australia</v>
      </c>
      <c r="L1347">
        <f t="shared" ref="L1347:N1410" ca="1" si="279">RANDBETWEEN(50,100)</f>
        <v>50</v>
      </c>
      <c r="M1347">
        <f t="shared" ref="M1347:M1410" ca="1" si="280">RANDBETWEEN(100,200)</f>
        <v>122</v>
      </c>
      <c r="N1347">
        <f t="shared" ca="1" si="279"/>
        <v>71</v>
      </c>
      <c r="O1347" s="2">
        <f t="shared" ref="O1347:O1410" ca="1" si="281">N1347*0.7</f>
        <v>49.699999999999996</v>
      </c>
      <c r="P1347" s="2">
        <f t="shared" ref="P1347:P1410" ca="1" si="282">N1347*0.3</f>
        <v>21.3</v>
      </c>
      <c r="Q1347">
        <f t="shared" ref="Q1347:R1410" ca="1" si="283">RANDBETWEEN(10,50)</f>
        <v>44</v>
      </c>
      <c r="R1347">
        <f t="shared" ca="1" si="283"/>
        <v>22</v>
      </c>
      <c r="S1347" s="2">
        <f t="shared" ref="S1347:S1410" ca="1" si="284">SUM(I1347:J1347)*0.2</f>
        <v>6.4</v>
      </c>
      <c r="T1347" s="3">
        <f t="shared" ref="T1347:T1410" ca="1" si="285">RAND()</f>
        <v>0.8916583532320369</v>
      </c>
      <c r="U1347" t="str" cm="1">
        <f t="array" aca="1" ref="U1347" ca="1">INDEX($U$2:$U$4,RANDBETWEEN(1,ROWS($U$2:$U$4)),1)</f>
        <v>Single</v>
      </c>
    </row>
    <row r="1348" spans="1:21">
      <c r="A1348">
        <v>1347</v>
      </c>
      <c r="B1348" cm="1">
        <f t="array" aca="1" ref="B1348" ca="1">INDEX($B$2:$B$3,RANDBETWEEN(1,ROWS($B$2:$B$3)),1)</f>
        <v>2020</v>
      </c>
      <c r="C1348">
        <f t="shared" ca="1" si="273"/>
        <v>1402398</v>
      </c>
      <c r="D1348" t="str" cm="1">
        <f t="array" aca="1" ref="D1348" ca="1">INDEX($D$2:$D$6,RANDBETWEEN(1,ROWS($D$2:$D$6)),1)</f>
        <v>Periklis Andreas</v>
      </c>
      <c r="E1348" s="1">
        <f t="shared" ca="1" si="274"/>
        <v>44114</v>
      </c>
      <c r="F1348">
        <f t="shared" ca="1" si="275"/>
        <v>23</v>
      </c>
      <c r="G1348" t="str" cm="1">
        <f t="array" aca="1" ref="G1348" ca="1">INDEX($G$2:$G$3,RANDBETWEEN(1,ROWS($G$2:$G$3)),1)</f>
        <v>Female</v>
      </c>
      <c r="H1348" s="1">
        <f t="shared" ca="1" si="276"/>
        <v>43645</v>
      </c>
      <c r="I1348">
        <f t="shared" ca="1" si="277"/>
        <v>10</v>
      </c>
      <c r="J1348">
        <f t="shared" ca="1" si="278"/>
        <v>10</v>
      </c>
      <c r="K1348" t="str" cm="1">
        <f t="array" aca="1" ref="K1348" ca="1">INDEX($K$2:$K$6,RANDBETWEEN(1,ROWS($K$2:$K$6)),1)</f>
        <v>France</v>
      </c>
      <c r="L1348">
        <f t="shared" ca="1" si="279"/>
        <v>91</v>
      </c>
      <c r="M1348">
        <f t="shared" ca="1" si="280"/>
        <v>190</v>
      </c>
      <c r="N1348">
        <f t="shared" ca="1" si="279"/>
        <v>50</v>
      </c>
      <c r="O1348" s="2">
        <f t="shared" ca="1" si="281"/>
        <v>35</v>
      </c>
      <c r="P1348" s="2">
        <f t="shared" ca="1" si="282"/>
        <v>15</v>
      </c>
      <c r="Q1348">
        <f t="shared" ca="1" si="283"/>
        <v>39</v>
      </c>
      <c r="R1348">
        <f t="shared" ca="1" si="283"/>
        <v>26</v>
      </c>
      <c r="S1348" s="2">
        <f t="shared" ca="1" si="284"/>
        <v>4</v>
      </c>
      <c r="T1348" s="3">
        <f t="shared" ca="1" si="285"/>
        <v>0.62403460305941294</v>
      </c>
      <c r="U1348" t="str" cm="1">
        <f t="array" aca="1" ref="U1348" ca="1">INDEX($U$2:$U$4,RANDBETWEEN(1,ROWS($U$2:$U$4)),1)</f>
        <v>Single</v>
      </c>
    </row>
    <row r="1349" spans="1:21">
      <c r="A1349">
        <v>1348</v>
      </c>
      <c r="B1349" cm="1">
        <f t="array" aca="1" ref="B1349" ca="1">INDEX($B$2:$B$3,RANDBETWEEN(1,ROWS($B$2:$B$3)),1)</f>
        <v>2021</v>
      </c>
      <c r="C1349">
        <f t="shared" ca="1" si="273"/>
        <v>1473081</v>
      </c>
      <c r="D1349" t="str" cm="1">
        <f t="array" aca="1" ref="D1349" ca="1">INDEX($D$2:$D$6,RANDBETWEEN(1,ROWS($D$2:$D$6)),1)</f>
        <v>Costas Antonis</v>
      </c>
      <c r="E1349" s="1">
        <f t="shared" ca="1" si="274"/>
        <v>44287</v>
      </c>
      <c r="F1349">
        <f t="shared" ca="1" si="275"/>
        <v>22</v>
      </c>
      <c r="G1349" t="str" cm="1">
        <f t="array" aca="1" ref="G1349" ca="1">INDEX($G$2:$G$3,RANDBETWEEN(1,ROWS($G$2:$G$3)),1)</f>
        <v>Female</v>
      </c>
      <c r="H1349" s="1">
        <f t="shared" ca="1" si="276"/>
        <v>43326</v>
      </c>
      <c r="I1349">
        <f t="shared" ca="1" si="277"/>
        <v>14</v>
      </c>
      <c r="J1349">
        <f t="shared" ca="1" si="278"/>
        <v>8</v>
      </c>
      <c r="K1349" t="str" cm="1">
        <f t="array" aca="1" ref="K1349" ca="1">INDEX($K$2:$K$6,RANDBETWEEN(1,ROWS($K$2:$K$6)),1)</f>
        <v>Canada</v>
      </c>
      <c r="L1349">
        <f t="shared" ca="1" si="279"/>
        <v>92</v>
      </c>
      <c r="M1349">
        <f t="shared" ca="1" si="280"/>
        <v>169</v>
      </c>
      <c r="N1349">
        <f t="shared" ca="1" si="279"/>
        <v>73</v>
      </c>
      <c r="O1349" s="2">
        <f t="shared" ca="1" si="281"/>
        <v>51.099999999999994</v>
      </c>
      <c r="P1349" s="2">
        <f t="shared" ca="1" si="282"/>
        <v>21.9</v>
      </c>
      <c r="Q1349">
        <f t="shared" ca="1" si="283"/>
        <v>38</v>
      </c>
      <c r="R1349">
        <f t="shared" ca="1" si="283"/>
        <v>11</v>
      </c>
      <c r="S1349" s="2">
        <f t="shared" ca="1" si="284"/>
        <v>4.4000000000000004</v>
      </c>
      <c r="T1349" s="3">
        <f t="shared" ca="1" si="285"/>
        <v>0.85201729963091943</v>
      </c>
      <c r="U1349" t="str" cm="1">
        <f t="array" aca="1" ref="U1349" ca="1">INDEX($U$2:$U$4,RANDBETWEEN(1,ROWS($U$2:$U$4)),1)</f>
        <v>In Relationship</v>
      </c>
    </row>
    <row r="1350" spans="1:21">
      <c r="A1350">
        <v>1349</v>
      </c>
      <c r="B1350" cm="1">
        <f t="array" aca="1" ref="B1350" ca="1">INDEX($B$2:$B$3,RANDBETWEEN(1,ROWS($B$2:$B$3)),1)</f>
        <v>2020</v>
      </c>
      <c r="C1350">
        <f t="shared" ca="1" si="273"/>
        <v>1403178</v>
      </c>
      <c r="D1350" t="str" cm="1">
        <f t="array" aca="1" ref="D1350" ca="1">INDEX($D$2:$D$6,RANDBETWEEN(1,ROWS($D$2:$D$6)),1)</f>
        <v>Marios Katsaros</v>
      </c>
      <c r="E1350" s="1">
        <f t="shared" ca="1" si="274"/>
        <v>44216</v>
      </c>
      <c r="F1350">
        <f t="shared" ca="1" si="275"/>
        <v>22</v>
      </c>
      <c r="G1350" t="str" cm="1">
        <f t="array" aca="1" ref="G1350" ca="1">INDEX($G$2:$G$3,RANDBETWEEN(1,ROWS($G$2:$G$3)),1)</f>
        <v>Male</v>
      </c>
      <c r="H1350" s="1">
        <f t="shared" ca="1" si="276"/>
        <v>43483</v>
      </c>
      <c r="I1350">
        <f t="shared" ca="1" si="277"/>
        <v>10</v>
      </c>
      <c r="J1350">
        <f t="shared" ca="1" si="278"/>
        <v>15</v>
      </c>
      <c r="K1350" t="str" cm="1">
        <f t="array" aca="1" ref="K1350" ca="1">INDEX($K$2:$K$6,RANDBETWEEN(1,ROWS($K$2:$K$6)),1)</f>
        <v>Australia</v>
      </c>
      <c r="L1350">
        <f t="shared" ca="1" si="279"/>
        <v>51</v>
      </c>
      <c r="M1350">
        <f t="shared" ca="1" si="280"/>
        <v>118</v>
      </c>
      <c r="N1350">
        <f t="shared" ca="1" si="279"/>
        <v>92</v>
      </c>
      <c r="O1350" s="2">
        <f t="shared" ca="1" si="281"/>
        <v>64.399999999999991</v>
      </c>
      <c r="P1350" s="2">
        <f t="shared" ca="1" si="282"/>
        <v>27.599999999999998</v>
      </c>
      <c r="Q1350">
        <f t="shared" ca="1" si="283"/>
        <v>47</v>
      </c>
      <c r="R1350">
        <f t="shared" ca="1" si="283"/>
        <v>12</v>
      </c>
      <c r="S1350" s="2">
        <f t="shared" ca="1" si="284"/>
        <v>5</v>
      </c>
      <c r="T1350" s="3">
        <f t="shared" ca="1" si="285"/>
        <v>0.20972030183822721</v>
      </c>
      <c r="U1350" t="str" cm="1">
        <f t="array" aca="1" ref="U1350" ca="1">INDEX($U$2:$U$4,RANDBETWEEN(1,ROWS($U$2:$U$4)),1)</f>
        <v>Married</v>
      </c>
    </row>
    <row r="1351" spans="1:21">
      <c r="A1351">
        <v>1350</v>
      </c>
      <c r="B1351" cm="1">
        <f t="array" aca="1" ref="B1351" ca="1">INDEX($B$2:$B$3,RANDBETWEEN(1,ROWS($B$2:$B$3)),1)</f>
        <v>2021</v>
      </c>
      <c r="C1351">
        <f t="shared" ca="1" si="273"/>
        <v>1465604</v>
      </c>
      <c r="D1351" t="str" cm="1">
        <f t="array" aca="1" ref="D1351" ca="1">INDEX($D$2:$D$6,RANDBETWEEN(1,ROWS($D$2:$D$6)),1)</f>
        <v>Irini Antoniou</v>
      </c>
      <c r="E1351" s="1">
        <f t="shared" ca="1" si="274"/>
        <v>44155</v>
      </c>
      <c r="F1351">
        <f t="shared" ca="1" si="275"/>
        <v>18</v>
      </c>
      <c r="G1351" t="str" cm="1">
        <f t="array" aca="1" ref="G1351" ca="1">INDEX($G$2:$G$3,RANDBETWEEN(1,ROWS($G$2:$G$3)),1)</f>
        <v>Female</v>
      </c>
      <c r="H1351" s="1">
        <f t="shared" ca="1" si="276"/>
        <v>43479</v>
      </c>
      <c r="I1351">
        <f t="shared" ca="1" si="277"/>
        <v>17</v>
      </c>
      <c r="J1351">
        <f t="shared" ca="1" si="278"/>
        <v>9</v>
      </c>
      <c r="K1351" t="str" cm="1">
        <f t="array" aca="1" ref="K1351" ca="1">INDEX($K$2:$K$6,RANDBETWEEN(1,ROWS($K$2:$K$6)),1)</f>
        <v>Australia</v>
      </c>
      <c r="L1351">
        <f t="shared" ca="1" si="279"/>
        <v>56</v>
      </c>
      <c r="M1351">
        <f t="shared" ca="1" si="280"/>
        <v>144</v>
      </c>
      <c r="N1351">
        <f t="shared" ca="1" si="279"/>
        <v>54</v>
      </c>
      <c r="O1351" s="2">
        <f t="shared" ca="1" si="281"/>
        <v>37.799999999999997</v>
      </c>
      <c r="P1351" s="2">
        <f t="shared" ca="1" si="282"/>
        <v>16.2</v>
      </c>
      <c r="Q1351">
        <f t="shared" ca="1" si="283"/>
        <v>25</v>
      </c>
      <c r="R1351">
        <f t="shared" ca="1" si="283"/>
        <v>48</v>
      </c>
      <c r="S1351" s="2">
        <f t="shared" ca="1" si="284"/>
        <v>5.2</v>
      </c>
      <c r="T1351" s="3">
        <f t="shared" ca="1" si="285"/>
        <v>0.74924420901584554</v>
      </c>
      <c r="U1351" t="str" cm="1">
        <f t="array" aca="1" ref="U1351" ca="1">INDEX($U$2:$U$4,RANDBETWEEN(1,ROWS($U$2:$U$4)),1)</f>
        <v>Single</v>
      </c>
    </row>
    <row r="1352" spans="1:21">
      <c r="A1352">
        <v>1351</v>
      </c>
      <c r="B1352" cm="1">
        <f t="array" aca="1" ref="B1352" ca="1">INDEX($B$2:$B$3,RANDBETWEEN(1,ROWS($B$2:$B$3)),1)</f>
        <v>2021</v>
      </c>
      <c r="C1352">
        <f t="shared" ca="1" si="273"/>
        <v>1417303</v>
      </c>
      <c r="D1352" t="str" cm="1">
        <f t="array" aca="1" ref="D1352" ca="1">INDEX($D$2:$D$6,RANDBETWEEN(1,ROWS($D$2:$D$6)),1)</f>
        <v>Irini Antoniou</v>
      </c>
      <c r="E1352" s="1">
        <f t="shared" ca="1" si="274"/>
        <v>44265</v>
      </c>
      <c r="F1352">
        <f t="shared" ca="1" si="275"/>
        <v>25</v>
      </c>
      <c r="G1352" t="str" cm="1">
        <f t="array" aca="1" ref="G1352" ca="1">INDEX($G$2:$G$3,RANDBETWEEN(1,ROWS($G$2:$G$3)),1)</f>
        <v>Male</v>
      </c>
      <c r="H1352" s="1">
        <f t="shared" ca="1" si="276"/>
        <v>43333</v>
      </c>
      <c r="I1352">
        <f t="shared" ca="1" si="277"/>
        <v>14</v>
      </c>
      <c r="J1352">
        <f t="shared" ca="1" si="278"/>
        <v>10</v>
      </c>
      <c r="K1352" t="str" cm="1">
        <f t="array" aca="1" ref="K1352" ca="1">INDEX($K$2:$K$6,RANDBETWEEN(1,ROWS($K$2:$K$6)),1)</f>
        <v>Australia</v>
      </c>
      <c r="L1352">
        <f t="shared" ca="1" si="279"/>
        <v>100</v>
      </c>
      <c r="M1352">
        <f t="shared" ca="1" si="280"/>
        <v>175</v>
      </c>
      <c r="N1352">
        <f t="shared" ca="1" si="279"/>
        <v>72</v>
      </c>
      <c r="O1352" s="2">
        <f t="shared" ca="1" si="281"/>
        <v>50.4</v>
      </c>
      <c r="P1352" s="2">
        <f t="shared" ca="1" si="282"/>
        <v>21.599999999999998</v>
      </c>
      <c r="Q1352">
        <f t="shared" ca="1" si="283"/>
        <v>39</v>
      </c>
      <c r="R1352">
        <f t="shared" ca="1" si="283"/>
        <v>47</v>
      </c>
      <c r="S1352" s="2">
        <f t="shared" ca="1" si="284"/>
        <v>4.8000000000000007</v>
      </c>
      <c r="T1352" s="3">
        <f t="shared" ca="1" si="285"/>
        <v>0.89959927012993235</v>
      </c>
      <c r="U1352" t="str" cm="1">
        <f t="array" aca="1" ref="U1352" ca="1">INDEX($U$2:$U$4,RANDBETWEEN(1,ROWS($U$2:$U$4)),1)</f>
        <v>Single</v>
      </c>
    </row>
    <row r="1353" spans="1:21">
      <c r="A1353">
        <v>1352</v>
      </c>
      <c r="B1353" cm="1">
        <f t="array" aca="1" ref="B1353" ca="1">INDEX($B$2:$B$3,RANDBETWEEN(1,ROWS($B$2:$B$3)),1)</f>
        <v>2020</v>
      </c>
      <c r="C1353">
        <f t="shared" ca="1" si="273"/>
        <v>1443662</v>
      </c>
      <c r="D1353" t="str" cm="1">
        <f t="array" aca="1" ref="D1353" ca="1">INDEX($D$2:$D$6,RANDBETWEEN(1,ROWS($D$2:$D$6)),1)</f>
        <v>Irini Antoniou</v>
      </c>
      <c r="E1353" s="1">
        <f t="shared" ca="1" si="274"/>
        <v>44022</v>
      </c>
      <c r="F1353">
        <f t="shared" ca="1" si="275"/>
        <v>26</v>
      </c>
      <c r="G1353" t="str" cm="1">
        <f t="array" aca="1" ref="G1353" ca="1">INDEX($G$2:$G$3,RANDBETWEEN(1,ROWS($G$2:$G$3)),1)</f>
        <v>Female</v>
      </c>
      <c r="H1353" s="1">
        <f t="shared" ca="1" si="276"/>
        <v>43266</v>
      </c>
      <c r="I1353">
        <f t="shared" ca="1" si="277"/>
        <v>14</v>
      </c>
      <c r="J1353">
        <f t="shared" ca="1" si="278"/>
        <v>14</v>
      </c>
      <c r="K1353" t="str" cm="1">
        <f t="array" aca="1" ref="K1353" ca="1">INDEX($K$2:$K$6,RANDBETWEEN(1,ROWS($K$2:$K$6)),1)</f>
        <v>Australia</v>
      </c>
      <c r="L1353">
        <f t="shared" ca="1" si="279"/>
        <v>63</v>
      </c>
      <c r="M1353">
        <f t="shared" ca="1" si="280"/>
        <v>194</v>
      </c>
      <c r="N1353">
        <f t="shared" ca="1" si="279"/>
        <v>52</v>
      </c>
      <c r="O1353" s="2">
        <f t="shared" ca="1" si="281"/>
        <v>36.4</v>
      </c>
      <c r="P1353" s="2">
        <f t="shared" ca="1" si="282"/>
        <v>15.6</v>
      </c>
      <c r="Q1353">
        <f t="shared" ca="1" si="283"/>
        <v>36</v>
      </c>
      <c r="R1353">
        <f t="shared" ca="1" si="283"/>
        <v>16</v>
      </c>
      <c r="S1353" s="2">
        <f t="shared" ca="1" si="284"/>
        <v>5.6000000000000005</v>
      </c>
      <c r="T1353" s="3">
        <f t="shared" ca="1" si="285"/>
        <v>4.7567581816997606E-2</v>
      </c>
      <c r="U1353" t="str" cm="1">
        <f t="array" aca="1" ref="U1353" ca="1">INDEX($U$2:$U$4,RANDBETWEEN(1,ROWS($U$2:$U$4)),1)</f>
        <v>Married</v>
      </c>
    </row>
    <row r="1354" spans="1:21">
      <c r="A1354">
        <v>1353</v>
      </c>
      <c r="B1354" cm="1">
        <f t="array" aca="1" ref="B1354" ca="1">INDEX($B$2:$B$3,RANDBETWEEN(1,ROWS($B$2:$B$3)),1)</f>
        <v>2021</v>
      </c>
      <c r="C1354">
        <f t="shared" ca="1" si="273"/>
        <v>1440654</v>
      </c>
      <c r="D1354" t="str" cm="1">
        <f t="array" aca="1" ref="D1354" ca="1">INDEX($D$2:$D$6,RANDBETWEEN(1,ROWS($D$2:$D$6)),1)</f>
        <v>Costas Antonis</v>
      </c>
      <c r="E1354" s="1">
        <f t="shared" ca="1" si="274"/>
        <v>44178</v>
      </c>
      <c r="F1354">
        <f t="shared" ca="1" si="275"/>
        <v>22</v>
      </c>
      <c r="G1354" t="str" cm="1">
        <f t="array" aca="1" ref="G1354" ca="1">INDEX($G$2:$G$3,RANDBETWEEN(1,ROWS($G$2:$G$3)),1)</f>
        <v>Male</v>
      </c>
      <c r="H1354" s="1">
        <f t="shared" ca="1" si="276"/>
        <v>43431</v>
      </c>
      <c r="I1354">
        <f t="shared" ca="1" si="277"/>
        <v>14</v>
      </c>
      <c r="J1354">
        <f t="shared" ca="1" si="278"/>
        <v>15</v>
      </c>
      <c r="K1354" t="str" cm="1">
        <f t="array" aca="1" ref="K1354" ca="1">INDEX($K$2:$K$6,RANDBETWEEN(1,ROWS($K$2:$K$6)),1)</f>
        <v>France</v>
      </c>
      <c r="L1354">
        <f t="shared" ca="1" si="279"/>
        <v>89</v>
      </c>
      <c r="M1354">
        <f t="shared" ca="1" si="280"/>
        <v>115</v>
      </c>
      <c r="N1354">
        <f t="shared" ca="1" si="279"/>
        <v>81</v>
      </c>
      <c r="O1354" s="2">
        <f t="shared" ca="1" si="281"/>
        <v>56.699999999999996</v>
      </c>
      <c r="P1354" s="2">
        <f t="shared" ca="1" si="282"/>
        <v>24.3</v>
      </c>
      <c r="Q1354">
        <f t="shared" ca="1" si="283"/>
        <v>48</v>
      </c>
      <c r="R1354">
        <f t="shared" ca="1" si="283"/>
        <v>43</v>
      </c>
      <c r="S1354" s="2">
        <f t="shared" ca="1" si="284"/>
        <v>5.8000000000000007</v>
      </c>
      <c r="T1354" s="3">
        <f t="shared" ca="1" si="285"/>
        <v>0.49371555584877791</v>
      </c>
      <c r="U1354" t="str" cm="1">
        <f t="array" aca="1" ref="U1354" ca="1">INDEX($U$2:$U$4,RANDBETWEEN(1,ROWS($U$2:$U$4)),1)</f>
        <v>In Relationship</v>
      </c>
    </row>
    <row r="1355" spans="1:21">
      <c r="A1355">
        <v>1354</v>
      </c>
      <c r="B1355" cm="1">
        <f t="array" aca="1" ref="B1355" ca="1">INDEX($B$2:$B$3,RANDBETWEEN(1,ROWS($B$2:$B$3)),1)</f>
        <v>2020</v>
      </c>
      <c r="C1355">
        <f t="shared" ca="1" si="273"/>
        <v>1498479</v>
      </c>
      <c r="D1355" t="str" cm="1">
        <f t="array" aca="1" ref="D1355" ca="1">INDEX($D$2:$D$6,RANDBETWEEN(1,ROWS($D$2:$D$6)),1)</f>
        <v>Irini Antoniou</v>
      </c>
      <c r="E1355" s="1">
        <f t="shared" ca="1" si="274"/>
        <v>44189</v>
      </c>
      <c r="F1355">
        <f t="shared" ca="1" si="275"/>
        <v>18</v>
      </c>
      <c r="G1355" t="str" cm="1">
        <f t="array" aca="1" ref="G1355" ca="1">INDEX($G$2:$G$3,RANDBETWEEN(1,ROWS($G$2:$G$3)),1)</f>
        <v>Female</v>
      </c>
      <c r="H1355" s="1">
        <f t="shared" ca="1" si="276"/>
        <v>43384</v>
      </c>
      <c r="I1355">
        <f t="shared" ca="1" si="277"/>
        <v>16</v>
      </c>
      <c r="J1355">
        <f t="shared" ca="1" si="278"/>
        <v>11</v>
      </c>
      <c r="K1355" t="str" cm="1">
        <f t="array" aca="1" ref="K1355" ca="1">INDEX($K$2:$K$6,RANDBETWEEN(1,ROWS($K$2:$K$6)),1)</f>
        <v>Spain</v>
      </c>
      <c r="L1355">
        <f t="shared" ca="1" si="279"/>
        <v>61</v>
      </c>
      <c r="M1355">
        <f t="shared" ca="1" si="280"/>
        <v>135</v>
      </c>
      <c r="N1355">
        <f t="shared" ca="1" si="279"/>
        <v>64</v>
      </c>
      <c r="O1355" s="2">
        <f t="shared" ca="1" si="281"/>
        <v>44.8</v>
      </c>
      <c r="P1355" s="2">
        <f t="shared" ca="1" si="282"/>
        <v>19.2</v>
      </c>
      <c r="Q1355">
        <f t="shared" ca="1" si="283"/>
        <v>14</v>
      </c>
      <c r="R1355">
        <f t="shared" ca="1" si="283"/>
        <v>16</v>
      </c>
      <c r="S1355" s="2">
        <f t="shared" ca="1" si="284"/>
        <v>5.4</v>
      </c>
      <c r="T1355" s="3">
        <f t="shared" ca="1" si="285"/>
        <v>0.50732900691439453</v>
      </c>
      <c r="U1355" t="str" cm="1">
        <f t="array" aca="1" ref="U1355" ca="1">INDEX($U$2:$U$4,RANDBETWEEN(1,ROWS($U$2:$U$4)),1)</f>
        <v>Married</v>
      </c>
    </row>
    <row r="1356" spans="1:21">
      <c r="A1356">
        <v>1355</v>
      </c>
      <c r="B1356" cm="1">
        <f t="array" aca="1" ref="B1356" ca="1">INDEX($B$2:$B$3,RANDBETWEEN(1,ROWS($B$2:$B$3)),1)</f>
        <v>2020</v>
      </c>
      <c r="C1356">
        <f t="shared" ca="1" si="273"/>
        <v>1450805</v>
      </c>
      <c r="D1356" t="str" cm="1">
        <f t="array" aca="1" ref="D1356" ca="1">INDEX($D$2:$D$6,RANDBETWEEN(1,ROWS($D$2:$D$6)),1)</f>
        <v>Foteini Antonis</v>
      </c>
      <c r="E1356" s="1">
        <f t="shared" ca="1" si="274"/>
        <v>44340</v>
      </c>
      <c r="F1356">
        <f t="shared" ca="1" si="275"/>
        <v>24</v>
      </c>
      <c r="G1356" t="str" cm="1">
        <f t="array" aca="1" ref="G1356" ca="1">INDEX($G$2:$G$3,RANDBETWEEN(1,ROWS($G$2:$G$3)),1)</f>
        <v>Female</v>
      </c>
      <c r="H1356" s="1">
        <f t="shared" ca="1" si="276"/>
        <v>43291</v>
      </c>
      <c r="I1356">
        <f t="shared" ca="1" si="277"/>
        <v>20</v>
      </c>
      <c r="J1356">
        <f t="shared" ca="1" si="278"/>
        <v>12</v>
      </c>
      <c r="K1356" t="str" cm="1">
        <f t="array" aca="1" ref="K1356" ca="1">INDEX($K$2:$K$6,RANDBETWEEN(1,ROWS($K$2:$K$6)),1)</f>
        <v>Spain</v>
      </c>
      <c r="L1356">
        <f t="shared" ca="1" si="279"/>
        <v>96</v>
      </c>
      <c r="M1356">
        <f t="shared" ca="1" si="280"/>
        <v>139</v>
      </c>
      <c r="N1356">
        <f t="shared" ca="1" si="279"/>
        <v>72</v>
      </c>
      <c r="O1356" s="2">
        <f t="shared" ca="1" si="281"/>
        <v>50.4</v>
      </c>
      <c r="P1356" s="2">
        <f t="shared" ca="1" si="282"/>
        <v>21.599999999999998</v>
      </c>
      <c r="Q1356">
        <f t="shared" ca="1" si="283"/>
        <v>11</v>
      </c>
      <c r="R1356">
        <f t="shared" ca="1" si="283"/>
        <v>21</v>
      </c>
      <c r="S1356" s="2">
        <f t="shared" ca="1" si="284"/>
        <v>6.4</v>
      </c>
      <c r="T1356" s="3">
        <f t="shared" ca="1" si="285"/>
        <v>0.24928546904337634</v>
      </c>
      <c r="U1356" t="str" cm="1">
        <f t="array" aca="1" ref="U1356" ca="1">INDEX($U$2:$U$4,RANDBETWEEN(1,ROWS($U$2:$U$4)),1)</f>
        <v>Married</v>
      </c>
    </row>
    <row r="1357" spans="1:21">
      <c r="A1357">
        <v>1356</v>
      </c>
      <c r="B1357" cm="1">
        <f t="array" aca="1" ref="B1357" ca="1">INDEX($B$2:$B$3,RANDBETWEEN(1,ROWS($B$2:$B$3)),1)</f>
        <v>2021</v>
      </c>
      <c r="C1357">
        <f t="shared" ca="1" si="273"/>
        <v>1404881</v>
      </c>
      <c r="D1357" t="str" cm="1">
        <f t="array" aca="1" ref="D1357" ca="1">INDEX($D$2:$D$6,RANDBETWEEN(1,ROWS($D$2:$D$6)),1)</f>
        <v>Foteini Antonis</v>
      </c>
      <c r="E1357" s="1">
        <f t="shared" ca="1" si="274"/>
        <v>44264</v>
      </c>
      <c r="F1357">
        <f t="shared" ca="1" si="275"/>
        <v>25</v>
      </c>
      <c r="G1357" t="str" cm="1">
        <f t="array" aca="1" ref="G1357" ca="1">INDEX($G$2:$G$3,RANDBETWEEN(1,ROWS($G$2:$G$3)),1)</f>
        <v>Female</v>
      </c>
      <c r="H1357" s="1">
        <f t="shared" ca="1" si="276"/>
        <v>43442</v>
      </c>
      <c r="I1357">
        <f t="shared" ca="1" si="277"/>
        <v>15</v>
      </c>
      <c r="J1357">
        <f t="shared" ca="1" si="278"/>
        <v>9</v>
      </c>
      <c r="K1357" t="str" cm="1">
        <f t="array" aca="1" ref="K1357" ca="1">INDEX($K$2:$K$6,RANDBETWEEN(1,ROWS($K$2:$K$6)),1)</f>
        <v>Canada</v>
      </c>
      <c r="L1357">
        <f t="shared" ca="1" si="279"/>
        <v>79</v>
      </c>
      <c r="M1357">
        <f t="shared" ca="1" si="280"/>
        <v>121</v>
      </c>
      <c r="N1357">
        <f t="shared" ca="1" si="279"/>
        <v>84</v>
      </c>
      <c r="O1357" s="2">
        <f t="shared" ca="1" si="281"/>
        <v>58.8</v>
      </c>
      <c r="P1357" s="2">
        <f t="shared" ca="1" si="282"/>
        <v>25.2</v>
      </c>
      <c r="Q1357">
        <f t="shared" ca="1" si="283"/>
        <v>21</v>
      </c>
      <c r="R1357">
        <f t="shared" ca="1" si="283"/>
        <v>32</v>
      </c>
      <c r="S1357" s="2">
        <f t="shared" ca="1" si="284"/>
        <v>4.8000000000000007</v>
      </c>
      <c r="T1357" s="3">
        <f t="shared" ca="1" si="285"/>
        <v>0.19064083404814258</v>
      </c>
      <c r="U1357" t="str" cm="1">
        <f t="array" aca="1" ref="U1357" ca="1">INDEX($U$2:$U$4,RANDBETWEEN(1,ROWS($U$2:$U$4)),1)</f>
        <v>Married</v>
      </c>
    </row>
    <row r="1358" spans="1:21">
      <c r="A1358">
        <v>1357</v>
      </c>
      <c r="B1358" cm="1">
        <f t="array" aca="1" ref="B1358" ca="1">INDEX($B$2:$B$3,RANDBETWEEN(1,ROWS($B$2:$B$3)),1)</f>
        <v>2020</v>
      </c>
      <c r="C1358">
        <f t="shared" ca="1" si="273"/>
        <v>1488598</v>
      </c>
      <c r="D1358" t="str" cm="1">
        <f t="array" aca="1" ref="D1358" ca="1">INDEX($D$2:$D$6,RANDBETWEEN(1,ROWS($D$2:$D$6)),1)</f>
        <v>Foteini Antonis</v>
      </c>
      <c r="E1358" s="1">
        <f t="shared" ca="1" si="274"/>
        <v>43992</v>
      </c>
      <c r="F1358">
        <f t="shared" ca="1" si="275"/>
        <v>22</v>
      </c>
      <c r="G1358" t="str" cm="1">
        <f t="array" aca="1" ref="G1358" ca="1">INDEX($G$2:$G$3,RANDBETWEEN(1,ROWS($G$2:$G$3)),1)</f>
        <v>Female</v>
      </c>
      <c r="H1358" s="1">
        <f t="shared" ca="1" si="276"/>
        <v>43390</v>
      </c>
      <c r="I1358">
        <f t="shared" ca="1" si="277"/>
        <v>20</v>
      </c>
      <c r="J1358">
        <f t="shared" ca="1" si="278"/>
        <v>9</v>
      </c>
      <c r="K1358" t="str" cm="1">
        <f t="array" aca="1" ref="K1358" ca="1">INDEX($K$2:$K$6,RANDBETWEEN(1,ROWS($K$2:$K$6)),1)</f>
        <v>France</v>
      </c>
      <c r="L1358">
        <f t="shared" ca="1" si="279"/>
        <v>69</v>
      </c>
      <c r="M1358">
        <f t="shared" ca="1" si="280"/>
        <v>104</v>
      </c>
      <c r="N1358">
        <f t="shared" ca="1" si="279"/>
        <v>53</v>
      </c>
      <c r="O1358" s="2">
        <f t="shared" ca="1" si="281"/>
        <v>37.099999999999994</v>
      </c>
      <c r="P1358" s="2">
        <f t="shared" ca="1" si="282"/>
        <v>15.899999999999999</v>
      </c>
      <c r="Q1358">
        <f t="shared" ca="1" si="283"/>
        <v>21</v>
      </c>
      <c r="R1358">
        <f t="shared" ca="1" si="283"/>
        <v>15</v>
      </c>
      <c r="S1358" s="2">
        <f t="shared" ca="1" si="284"/>
        <v>5.8000000000000007</v>
      </c>
      <c r="T1358" s="3">
        <f t="shared" ca="1" si="285"/>
        <v>1.1169042100048987E-2</v>
      </c>
      <c r="U1358" t="str" cm="1">
        <f t="array" aca="1" ref="U1358" ca="1">INDEX($U$2:$U$4,RANDBETWEEN(1,ROWS($U$2:$U$4)),1)</f>
        <v>Married</v>
      </c>
    </row>
    <row r="1359" spans="1:21">
      <c r="A1359">
        <v>1358</v>
      </c>
      <c r="B1359" cm="1">
        <f t="array" aca="1" ref="B1359" ca="1">INDEX($B$2:$B$3,RANDBETWEEN(1,ROWS($B$2:$B$3)),1)</f>
        <v>2021</v>
      </c>
      <c r="C1359">
        <f t="shared" ca="1" si="273"/>
        <v>1455136</v>
      </c>
      <c r="D1359" t="str" cm="1">
        <f t="array" aca="1" ref="D1359" ca="1">INDEX($D$2:$D$6,RANDBETWEEN(1,ROWS($D$2:$D$6)),1)</f>
        <v>Marios Katsaros</v>
      </c>
      <c r="E1359" s="1">
        <f t="shared" ca="1" si="274"/>
        <v>44111</v>
      </c>
      <c r="F1359">
        <f t="shared" ca="1" si="275"/>
        <v>20</v>
      </c>
      <c r="G1359" t="str" cm="1">
        <f t="array" aca="1" ref="G1359" ca="1">INDEX($G$2:$G$3,RANDBETWEEN(1,ROWS($G$2:$G$3)),1)</f>
        <v>Female</v>
      </c>
      <c r="H1359" s="1">
        <f t="shared" ca="1" si="276"/>
        <v>43490</v>
      </c>
      <c r="I1359">
        <f t="shared" ca="1" si="277"/>
        <v>19</v>
      </c>
      <c r="J1359">
        <f t="shared" ca="1" si="278"/>
        <v>9</v>
      </c>
      <c r="K1359" t="str" cm="1">
        <f t="array" aca="1" ref="K1359" ca="1">INDEX($K$2:$K$6,RANDBETWEEN(1,ROWS($K$2:$K$6)),1)</f>
        <v>France</v>
      </c>
      <c r="L1359">
        <f t="shared" ca="1" si="279"/>
        <v>52</v>
      </c>
      <c r="M1359">
        <f t="shared" ca="1" si="280"/>
        <v>148</v>
      </c>
      <c r="N1359">
        <f t="shared" ca="1" si="279"/>
        <v>74</v>
      </c>
      <c r="O1359" s="2">
        <f t="shared" ca="1" si="281"/>
        <v>51.8</v>
      </c>
      <c r="P1359" s="2">
        <f t="shared" ca="1" si="282"/>
        <v>22.2</v>
      </c>
      <c r="Q1359">
        <f t="shared" ca="1" si="283"/>
        <v>25</v>
      </c>
      <c r="R1359">
        <f t="shared" ca="1" si="283"/>
        <v>16</v>
      </c>
      <c r="S1359" s="2">
        <f t="shared" ca="1" si="284"/>
        <v>5.6000000000000005</v>
      </c>
      <c r="T1359" s="3">
        <f t="shared" ca="1" si="285"/>
        <v>0.28986336470700702</v>
      </c>
      <c r="U1359" t="str" cm="1">
        <f t="array" aca="1" ref="U1359" ca="1">INDEX($U$2:$U$4,RANDBETWEEN(1,ROWS($U$2:$U$4)),1)</f>
        <v>In Relationship</v>
      </c>
    </row>
    <row r="1360" spans="1:21">
      <c r="A1360">
        <v>1359</v>
      </c>
      <c r="B1360" cm="1">
        <f t="array" aca="1" ref="B1360" ca="1">INDEX($B$2:$B$3,RANDBETWEEN(1,ROWS($B$2:$B$3)),1)</f>
        <v>2020</v>
      </c>
      <c r="C1360">
        <f t="shared" ca="1" si="273"/>
        <v>1413678</v>
      </c>
      <c r="D1360" t="str" cm="1">
        <f t="array" aca="1" ref="D1360" ca="1">INDEX($D$2:$D$6,RANDBETWEEN(1,ROWS($D$2:$D$6)),1)</f>
        <v>Irini Antoniou</v>
      </c>
      <c r="E1360" s="1">
        <f t="shared" ca="1" si="274"/>
        <v>44105</v>
      </c>
      <c r="F1360">
        <f t="shared" ca="1" si="275"/>
        <v>24</v>
      </c>
      <c r="G1360" t="str" cm="1">
        <f t="array" aca="1" ref="G1360" ca="1">INDEX($G$2:$G$3,RANDBETWEEN(1,ROWS($G$2:$G$3)),1)</f>
        <v>Male</v>
      </c>
      <c r="H1360" s="1">
        <f t="shared" ca="1" si="276"/>
        <v>43667</v>
      </c>
      <c r="I1360">
        <f t="shared" ca="1" si="277"/>
        <v>15</v>
      </c>
      <c r="J1360">
        <f t="shared" ca="1" si="278"/>
        <v>9</v>
      </c>
      <c r="K1360" t="str" cm="1">
        <f t="array" aca="1" ref="K1360" ca="1">INDEX($K$2:$K$6,RANDBETWEEN(1,ROWS($K$2:$K$6)),1)</f>
        <v>Germany</v>
      </c>
      <c r="L1360">
        <f t="shared" ca="1" si="279"/>
        <v>91</v>
      </c>
      <c r="M1360">
        <f t="shared" ca="1" si="280"/>
        <v>166</v>
      </c>
      <c r="N1360">
        <f t="shared" ca="1" si="279"/>
        <v>77</v>
      </c>
      <c r="O1360" s="2">
        <f t="shared" ca="1" si="281"/>
        <v>53.9</v>
      </c>
      <c r="P1360" s="2">
        <f t="shared" ca="1" si="282"/>
        <v>23.099999999999998</v>
      </c>
      <c r="Q1360">
        <f t="shared" ca="1" si="283"/>
        <v>14</v>
      </c>
      <c r="R1360">
        <f t="shared" ca="1" si="283"/>
        <v>16</v>
      </c>
      <c r="S1360" s="2">
        <f t="shared" ca="1" si="284"/>
        <v>4.8000000000000007</v>
      </c>
      <c r="T1360" s="3">
        <f t="shared" ca="1" si="285"/>
        <v>0.1681944394864382</v>
      </c>
      <c r="U1360" t="str" cm="1">
        <f t="array" aca="1" ref="U1360" ca="1">INDEX($U$2:$U$4,RANDBETWEEN(1,ROWS($U$2:$U$4)),1)</f>
        <v>Single</v>
      </c>
    </row>
    <row r="1361" spans="1:21">
      <c r="A1361">
        <v>1360</v>
      </c>
      <c r="B1361" cm="1">
        <f t="array" aca="1" ref="B1361" ca="1">INDEX($B$2:$B$3,RANDBETWEEN(1,ROWS($B$2:$B$3)),1)</f>
        <v>2021</v>
      </c>
      <c r="C1361">
        <f t="shared" ca="1" si="273"/>
        <v>1436459</v>
      </c>
      <c r="D1361" t="str" cm="1">
        <f t="array" aca="1" ref="D1361" ca="1">INDEX($D$2:$D$6,RANDBETWEEN(1,ROWS($D$2:$D$6)),1)</f>
        <v>Foteini Antonis</v>
      </c>
      <c r="E1361" s="1">
        <f t="shared" ca="1" si="274"/>
        <v>44083</v>
      </c>
      <c r="F1361">
        <f t="shared" ca="1" si="275"/>
        <v>19</v>
      </c>
      <c r="G1361" t="str" cm="1">
        <f t="array" aca="1" ref="G1361" ca="1">INDEX($G$2:$G$3,RANDBETWEEN(1,ROWS($G$2:$G$3)),1)</f>
        <v>Female</v>
      </c>
      <c r="H1361" s="1">
        <f t="shared" ca="1" si="276"/>
        <v>43281</v>
      </c>
      <c r="I1361">
        <f t="shared" ca="1" si="277"/>
        <v>13</v>
      </c>
      <c r="J1361">
        <f t="shared" ca="1" si="278"/>
        <v>12</v>
      </c>
      <c r="K1361" t="str" cm="1">
        <f t="array" aca="1" ref="K1361" ca="1">INDEX($K$2:$K$6,RANDBETWEEN(1,ROWS($K$2:$K$6)),1)</f>
        <v>Spain</v>
      </c>
      <c r="L1361">
        <f t="shared" ca="1" si="279"/>
        <v>68</v>
      </c>
      <c r="M1361">
        <f t="shared" ca="1" si="280"/>
        <v>181</v>
      </c>
      <c r="N1361">
        <f t="shared" ca="1" si="279"/>
        <v>83</v>
      </c>
      <c r="O1361" s="2">
        <f t="shared" ca="1" si="281"/>
        <v>58.099999999999994</v>
      </c>
      <c r="P1361" s="2">
        <f t="shared" ca="1" si="282"/>
        <v>24.9</v>
      </c>
      <c r="Q1361">
        <f t="shared" ca="1" si="283"/>
        <v>47</v>
      </c>
      <c r="R1361">
        <f t="shared" ca="1" si="283"/>
        <v>23</v>
      </c>
      <c r="S1361" s="2">
        <f t="shared" ca="1" si="284"/>
        <v>5</v>
      </c>
      <c r="T1361" s="3">
        <f t="shared" ca="1" si="285"/>
        <v>0.7781891130374643</v>
      </c>
      <c r="U1361" t="str" cm="1">
        <f t="array" aca="1" ref="U1361" ca="1">INDEX($U$2:$U$4,RANDBETWEEN(1,ROWS($U$2:$U$4)),1)</f>
        <v>Single</v>
      </c>
    </row>
    <row r="1362" spans="1:21">
      <c r="A1362">
        <v>1361</v>
      </c>
      <c r="B1362" cm="1">
        <f t="array" aca="1" ref="B1362" ca="1">INDEX($B$2:$B$3,RANDBETWEEN(1,ROWS($B$2:$B$3)),1)</f>
        <v>2020</v>
      </c>
      <c r="C1362">
        <f t="shared" ca="1" si="273"/>
        <v>1423512</v>
      </c>
      <c r="D1362" t="str" cm="1">
        <f t="array" aca="1" ref="D1362" ca="1">INDEX($D$2:$D$6,RANDBETWEEN(1,ROWS($D$2:$D$6)),1)</f>
        <v>Foteini Antonis</v>
      </c>
      <c r="E1362" s="1">
        <f t="shared" ca="1" si="274"/>
        <v>44157</v>
      </c>
      <c r="F1362">
        <f t="shared" ca="1" si="275"/>
        <v>22</v>
      </c>
      <c r="G1362" t="str" cm="1">
        <f t="array" aca="1" ref="G1362" ca="1">INDEX($G$2:$G$3,RANDBETWEEN(1,ROWS($G$2:$G$3)),1)</f>
        <v>Female</v>
      </c>
      <c r="H1362" s="1">
        <f t="shared" ca="1" si="276"/>
        <v>43599</v>
      </c>
      <c r="I1362">
        <f t="shared" ca="1" si="277"/>
        <v>18</v>
      </c>
      <c r="J1362">
        <f t="shared" ca="1" si="278"/>
        <v>12</v>
      </c>
      <c r="K1362" t="str" cm="1">
        <f t="array" aca="1" ref="K1362" ca="1">INDEX($K$2:$K$6,RANDBETWEEN(1,ROWS($K$2:$K$6)),1)</f>
        <v>Germany</v>
      </c>
      <c r="L1362">
        <f t="shared" ca="1" si="279"/>
        <v>96</v>
      </c>
      <c r="M1362">
        <f t="shared" ca="1" si="280"/>
        <v>151</v>
      </c>
      <c r="N1362">
        <f t="shared" ca="1" si="279"/>
        <v>76</v>
      </c>
      <c r="O1362" s="2">
        <f t="shared" ca="1" si="281"/>
        <v>53.199999999999996</v>
      </c>
      <c r="P1362" s="2">
        <f t="shared" ca="1" si="282"/>
        <v>22.8</v>
      </c>
      <c r="Q1362">
        <f t="shared" ca="1" si="283"/>
        <v>24</v>
      </c>
      <c r="R1362">
        <f t="shared" ca="1" si="283"/>
        <v>39</v>
      </c>
      <c r="S1362" s="2">
        <f t="shared" ca="1" si="284"/>
        <v>6</v>
      </c>
      <c r="T1362" s="3">
        <f t="shared" ca="1" si="285"/>
        <v>0.15116804295185648</v>
      </c>
      <c r="U1362" t="str" cm="1">
        <f t="array" aca="1" ref="U1362" ca="1">INDEX($U$2:$U$4,RANDBETWEEN(1,ROWS($U$2:$U$4)),1)</f>
        <v>Single</v>
      </c>
    </row>
    <row r="1363" spans="1:21">
      <c r="A1363">
        <v>1362</v>
      </c>
      <c r="B1363" cm="1">
        <f t="array" aca="1" ref="B1363" ca="1">INDEX($B$2:$B$3,RANDBETWEEN(1,ROWS($B$2:$B$3)),1)</f>
        <v>2021</v>
      </c>
      <c r="C1363">
        <f t="shared" ca="1" si="273"/>
        <v>1422133</v>
      </c>
      <c r="D1363" t="str" cm="1">
        <f t="array" aca="1" ref="D1363" ca="1">INDEX($D$2:$D$6,RANDBETWEEN(1,ROWS($D$2:$D$6)),1)</f>
        <v>Marios Katsaros</v>
      </c>
      <c r="E1363" s="1">
        <f t="shared" ca="1" si="274"/>
        <v>44120</v>
      </c>
      <c r="F1363">
        <f t="shared" ca="1" si="275"/>
        <v>26</v>
      </c>
      <c r="G1363" t="str" cm="1">
        <f t="array" aca="1" ref="G1363" ca="1">INDEX($G$2:$G$3,RANDBETWEEN(1,ROWS($G$2:$G$3)),1)</f>
        <v>Female</v>
      </c>
      <c r="H1363" s="1">
        <f t="shared" ca="1" si="276"/>
        <v>43532</v>
      </c>
      <c r="I1363">
        <f t="shared" ca="1" si="277"/>
        <v>15</v>
      </c>
      <c r="J1363">
        <f t="shared" ca="1" si="278"/>
        <v>12</v>
      </c>
      <c r="K1363" t="str" cm="1">
        <f t="array" aca="1" ref="K1363" ca="1">INDEX($K$2:$K$6,RANDBETWEEN(1,ROWS($K$2:$K$6)),1)</f>
        <v>France</v>
      </c>
      <c r="L1363">
        <f t="shared" ca="1" si="279"/>
        <v>97</v>
      </c>
      <c r="M1363">
        <f t="shared" ca="1" si="280"/>
        <v>167</v>
      </c>
      <c r="N1363">
        <f t="shared" ca="1" si="279"/>
        <v>59</v>
      </c>
      <c r="O1363" s="2">
        <f t="shared" ca="1" si="281"/>
        <v>41.3</v>
      </c>
      <c r="P1363" s="2">
        <f t="shared" ca="1" si="282"/>
        <v>17.7</v>
      </c>
      <c r="Q1363">
        <f t="shared" ca="1" si="283"/>
        <v>24</v>
      </c>
      <c r="R1363">
        <f t="shared" ca="1" si="283"/>
        <v>43</v>
      </c>
      <c r="S1363" s="2">
        <f t="shared" ca="1" si="284"/>
        <v>5.4</v>
      </c>
      <c r="T1363" s="3">
        <f t="shared" ca="1" si="285"/>
        <v>0.60702348410204887</v>
      </c>
      <c r="U1363" t="str" cm="1">
        <f t="array" aca="1" ref="U1363" ca="1">INDEX($U$2:$U$4,RANDBETWEEN(1,ROWS($U$2:$U$4)),1)</f>
        <v>In Relationship</v>
      </c>
    </row>
    <row r="1364" spans="1:21">
      <c r="A1364">
        <v>1363</v>
      </c>
      <c r="B1364" cm="1">
        <f t="array" aca="1" ref="B1364" ca="1">INDEX($B$2:$B$3,RANDBETWEEN(1,ROWS($B$2:$B$3)),1)</f>
        <v>2020</v>
      </c>
      <c r="C1364">
        <f t="shared" ca="1" si="273"/>
        <v>1443783</v>
      </c>
      <c r="D1364" t="str" cm="1">
        <f t="array" aca="1" ref="D1364" ca="1">INDEX($D$2:$D$6,RANDBETWEEN(1,ROWS($D$2:$D$6)),1)</f>
        <v>Costas Antonis</v>
      </c>
      <c r="E1364" s="1">
        <f t="shared" ca="1" si="274"/>
        <v>44086</v>
      </c>
      <c r="F1364">
        <f t="shared" ca="1" si="275"/>
        <v>27</v>
      </c>
      <c r="G1364" t="str" cm="1">
        <f t="array" aca="1" ref="G1364" ca="1">INDEX($G$2:$G$3,RANDBETWEEN(1,ROWS($G$2:$G$3)),1)</f>
        <v>Female</v>
      </c>
      <c r="H1364" s="1">
        <f t="shared" ca="1" si="276"/>
        <v>43286</v>
      </c>
      <c r="I1364">
        <f t="shared" ca="1" si="277"/>
        <v>17</v>
      </c>
      <c r="J1364">
        <f t="shared" ca="1" si="278"/>
        <v>10</v>
      </c>
      <c r="K1364" t="str" cm="1">
        <f t="array" aca="1" ref="K1364" ca="1">INDEX($K$2:$K$6,RANDBETWEEN(1,ROWS($K$2:$K$6)),1)</f>
        <v>France</v>
      </c>
      <c r="L1364">
        <f t="shared" ca="1" si="279"/>
        <v>67</v>
      </c>
      <c r="M1364">
        <f t="shared" ca="1" si="280"/>
        <v>125</v>
      </c>
      <c r="N1364">
        <f t="shared" ca="1" si="279"/>
        <v>98</v>
      </c>
      <c r="O1364" s="2">
        <f t="shared" ca="1" si="281"/>
        <v>68.599999999999994</v>
      </c>
      <c r="P1364" s="2">
        <f t="shared" ca="1" si="282"/>
        <v>29.4</v>
      </c>
      <c r="Q1364">
        <f t="shared" ca="1" si="283"/>
        <v>41</v>
      </c>
      <c r="R1364">
        <f t="shared" ca="1" si="283"/>
        <v>19</v>
      </c>
      <c r="S1364" s="2">
        <f t="shared" ca="1" si="284"/>
        <v>5.4</v>
      </c>
      <c r="T1364" s="3">
        <f t="shared" ca="1" si="285"/>
        <v>0.55901273387230377</v>
      </c>
      <c r="U1364" t="str" cm="1">
        <f t="array" aca="1" ref="U1364" ca="1">INDEX($U$2:$U$4,RANDBETWEEN(1,ROWS($U$2:$U$4)),1)</f>
        <v>In Relationship</v>
      </c>
    </row>
    <row r="1365" spans="1:21">
      <c r="A1365">
        <v>1364</v>
      </c>
      <c r="B1365" cm="1">
        <f t="array" aca="1" ref="B1365" ca="1">INDEX($B$2:$B$3,RANDBETWEEN(1,ROWS($B$2:$B$3)),1)</f>
        <v>2020</v>
      </c>
      <c r="C1365">
        <f t="shared" ca="1" si="273"/>
        <v>1495780</v>
      </c>
      <c r="D1365" t="str" cm="1">
        <f t="array" aca="1" ref="D1365" ca="1">INDEX($D$2:$D$6,RANDBETWEEN(1,ROWS($D$2:$D$6)),1)</f>
        <v>Foteini Antonis</v>
      </c>
      <c r="E1365" s="1">
        <f t="shared" ca="1" si="274"/>
        <v>44081</v>
      </c>
      <c r="F1365">
        <f t="shared" ca="1" si="275"/>
        <v>18</v>
      </c>
      <c r="G1365" t="str" cm="1">
        <f t="array" aca="1" ref="G1365" ca="1">INDEX($G$2:$G$3,RANDBETWEEN(1,ROWS($G$2:$G$3)),1)</f>
        <v>Female</v>
      </c>
      <c r="H1365" s="1">
        <f t="shared" ca="1" si="276"/>
        <v>43322</v>
      </c>
      <c r="I1365">
        <f t="shared" ca="1" si="277"/>
        <v>16</v>
      </c>
      <c r="J1365">
        <f t="shared" ca="1" si="278"/>
        <v>11</v>
      </c>
      <c r="K1365" t="str" cm="1">
        <f t="array" aca="1" ref="K1365" ca="1">INDEX($K$2:$K$6,RANDBETWEEN(1,ROWS($K$2:$K$6)),1)</f>
        <v>France</v>
      </c>
      <c r="L1365">
        <f t="shared" ca="1" si="279"/>
        <v>82</v>
      </c>
      <c r="M1365">
        <f t="shared" ca="1" si="280"/>
        <v>112</v>
      </c>
      <c r="N1365">
        <f t="shared" ca="1" si="279"/>
        <v>63</v>
      </c>
      <c r="O1365" s="2">
        <f t="shared" ca="1" si="281"/>
        <v>44.099999999999994</v>
      </c>
      <c r="P1365" s="2">
        <f t="shared" ca="1" si="282"/>
        <v>18.899999999999999</v>
      </c>
      <c r="Q1365">
        <f t="shared" ca="1" si="283"/>
        <v>25</v>
      </c>
      <c r="R1365">
        <f t="shared" ca="1" si="283"/>
        <v>43</v>
      </c>
      <c r="S1365" s="2">
        <f t="shared" ca="1" si="284"/>
        <v>5.4</v>
      </c>
      <c r="T1365" s="3">
        <f t="shared" ca="1" si="285"/>
        <v>0.75575462789228653</v>
      </c>
      <c r="U1365" t="str" cm="1">
        <f t="array" aca="1" ref="U1365" ca="1">INDEX($U$2:$U$4,RANDBETWEEN(1,ROWS($U$2:$U$4)),1)</f>
        <v>In Relationship</v>
      </c>
    </row>
    <row r="1366" spans="1:21">
      <c r="A1366">
        <v>1365</v>
      </c>
      <c r="B1366" cm="1">
        <f t="array" aca="1" ref="B1366" ca="1">INDEX($B$2:$B$3,RANDBETWEEN(1,ROWS($B$2:$B$3)),1)</f>
        <v>2020</v>
      </c>
      <c r="C1366">
        <f t="shared" ca="1" si="273"/>
        <v>1497482</v>
      </c>
      <c r="D1366" t="str" cm="1">
        <f t="array" aca="1" ref="D1366" ca="1">INDEX($D$2:$D$6,RANDBETWEEN(1,ROWS($D$2:$D$6)),1)</f>
        <v>Marios Katsaros</v>
      </c>
      <c r="E1366" s="1">
        <f t="shared" ca="1" si="274"/>
        <v>44183</v>
      </c>
      <c r="F1366">
        <f t="shared" ca="1" si="275"/>
        <v>20</v>
      </c>
      <c r="G1366" t="str" cm="1">
        <f t="array" aca="1" ref="G1366" ca="1">INDEX($G$2:$G$3,RANDBETWEEN(1,ROWS($G$2:$G$3)),1)</f>
        <v>Male</v>
      </c>
      <c r="H1366" s="1">
        <f t="shared" ca="1" si="276"/>
        <v>43607</v>
      </c>
      <c r="I1366">
        <f t="shared" ca="1" si="277"/>
        <v>12</v>
      </c>
      <c r="J1366">
        <f t="shared" ca="1" si="278"/>
        <v>14</v>
      </c>
      <c r="K1366" t="str" cm="1">
        <f t="array" aca="1" ref="K1366" ca="1">INDEX($K$2:$K$6,RANDBETWEEN(1,ROWS($K$2:$K$6)),1)</f>
        <v>Spain</v>
      </c>
      <c r="L1366">
        <f t="shared" ca="1" si="279"/>
        <v>59</v>
      </c>
      <c r="M1366">
        <f t="shared" ca="1" si="280"/>
        <v>127</v>
      </c>
      <c r="N1366">
        <f t="shared" ca="1" si="279"/>
        <v>86</v>
      </c>
      <c r="O1366" s="2">
        <f t="shared" ca="1" si="281"/>
        <v>60.199999999999996</v>
      </c>
      <c r="P1366" s="2">
        <f t="shared" ca="1" si="282"/>
        <v>25.8</v>
      </c>
      <c r="Q1366">
        <f t="shared" ca="1" si="283"/>
        <v>28</v>
      </c>
      <c r="R1366">
        <f t="shared" ca="1" si="283"/>
        <v>50</v>
      </c>
      <c r="S1366" s="2">
        <f t="shared" ca="1" si="284"/>
        <v>5.2</v>
      </c>
      <c r="T1366" s="3">
        <f t="shared" ca="1" si="285"/>
        <v>0.34146933276297531</v>
      </c>
      <c r="U1366" t="str" cm="1">
        <f t="array" aca="1" ref="U1366" ca="1">INDEX($U$2:$U$4,RANDBETWEEN(1,ROWS($U$2:$U$4)),1)</f>
        <v>In Relationship</v>
      </c>
    </row>
    <row r="1367" spans="1:21">
      <c r="A1367">
        <v>1366</v>
      </c>
      <c r="B1367" cm="1">
        <f t="array" aca="1" ref="B1367" ca="1">INDEX($B$2:$B$3,RANDBETWEEN(1,ROWS($B$2:$B$3)),1)</f>
        <v>2021</v>
      </c>
      <c r="C1367">
        <f t="shared" ca="1" si="273"/>
        <v>1498060</v>
      </c>
      <c r="D1367" t="str" cm="1">
        <f t="array" aca="1" ref="D1367" ca="1">INDEX($D$2:$D$6,RANDBETWEEN(1,ROWS($D$2:$D$6)),1)</f>
        <v>Marios Katsaros</v>
      </c>
      <c r="E1367" s="1">
        <f t="shared" ca="1" si="274"/>
        <v>44103</v>
      </c>
      <c r="F1367">
        <f t="shared" ca="1" si="275"/>
        <v>20</v>
      </c>
      <c r="G1367" t="str" cm="1">
        <f t="array" aca="1" ref="G1367" ca="1">INDEX($G$2:$G$3,RANDBETWEEN(1,ROWS($G$2:$G$3)),1)</f>
        <v>Male</v>
      </c>
      <c r="H1367" s="1">
        <f t="shared" ca="1" si="276"/>
        <v>43375</v>
      </c>
      <c r="I1367">
        <f t="shared" ca="1" si="277"/>
        <v>16</v>
      </c>
      <c r="J1367">
        <f t="shared" ca="1" si="278"/>
        <v>15</v>
      </c>
      <c r="K1367" t="str" cm="1">
        <f t="array" aca="1" ref="K1367" ca="1">INDEX($K$2:$K$6,RANDBETWEEN(1,ROWS($K$2:$K$6)),1)</f>
        <v>Canada</v>
      </c>
      <c r="L1367">
        <f t="shared" ca="1" si="279"/>
        <v>77</v>
      </c>
      <c r="M1367">
        <f t="shared" ca="1" si="280"/>
        <v>137</v>
      </c>
      <c r="N1367">
        <f t="shared" ca="1" si="279"/>
        <v>83</v>
      </c>
      <c r="O1367" s="2">
        <f t="shared" ca="1" si="281"/>
        <v>58.099999999999994</v>
      </c>
      <c r="P1367" s="2">
        <f t="shared" ca="1" si="282"/>
        <v>24.9</v>
      </c>
      <c r="Q1367">
        <f t="shared" ca="1" si="283"/>
        <v>20</v>
      </c>
      <c r="R1367">
        <f t="shared" ca="1" si="283"/>
        <v>19</v>
      </c>
      <c r="S1367" s="2">
        <f t="shared" ca="1" si="284"/>
        <v>6.2</v>
      </c>
      <c r="T1367" s="3">
        <f t="shared" ca="1" si="285"/>
        <v>0.98531806739362493</v>
      </c>
      <c r="U1367" t="str" cm="1">
        <f t="array" aca="1" ref="U1367" ca="1">INDEX($U$2:$U$4,RANDBETWEEN(1,ROWS($U$2:$U$4)),1)</f>
        <v>Married</v>
      </c>
    </row>
    <row r="1368" spans="1:21">
      <c r="A1368">
        <v>1367</v>
      </c>
      <c r="B1368" cm="1">
        <f t="array" aca="1" ref="B1368" ca="1">INDEX($B$2:$B$3,RANDBETWEEN(1,ROWS($B$2:$B$3)),1)</f>
        <v>2020</v>
      </c>
      <c r="C1368">
        <f t="shared" ca="1" si="273"/>
        <v>1415345</v>
      </c>
      <c r="D1368" t="str" cm="1">
        <f t="array" aca="1" ref="D1368" ca="1">INDEX($D$2:$D$6,RANDBETWEEN(1,ROWS($D$2:$D$6)),1)</f>
        <v>Irini Antoniou</v>
      </c>
      <c r="E1368" s="1">
        <f t="shared" ca="1" si="274"/>
        <v>44310</v>
      </c>
      <c r="F1368">
        <f t="shared" ca="1" si="275"/>
        <v>24</v>
      </c>
      <c r="G1368" t="str" cm="1">
        <f t="array" aca="1" ref="G1368" ca="1">INDEX($G$2:$G$3,RANDBETWEEN(1,ROWS($G$2:$G$3)),1)</f>
        <v>Male</v>
      </c>
      <c r="H1368" s="1">
        <f t="shared" ca="1" si="276"/>
        <v>43286</v>
      </c>
      <c r="I1368">
        <f t="shared" ca="1" si="277"/>
        <v>18</v>
      </c>
      <c r="J1368">
        <f t="shared" ca="1" si="278"/>
        <v>15</v>
      </c>
      <c r="K1368" t="str" cm="1">
        <f t="array" aca="1" ref="K1368" ca="1">INDEX($K$2:$K$6,RANDBETWEEN(1,ROWS($K$2:$K$6)),1)</f>
        <v>Spain</v>
      </c>
      <c r="L1368">
        <f t="shared" ca="1" si="279"/>
        <v>73</v>
      </c>
      <c r="M1368">
        <f t="shared" ca="1" si="280"/>
        <v>189</v>
      </c>
      <c r="N1368">
        <f t="shared" ca="1" si="279"/>
        <v>89</v>
      </c>
      <c r="O1368" s="2">
        <f t="shared" ca="1" si="281"/>
        <v>62.3</v>
      </c>
      <c r="P1368" s="2">
        <f t="shared" ca="1" si="282"/>
        <v>26.7</v>
      </c>
      <c r="Q1368">
        <f t="shared" ca="1" si="283"/>
        <v>23</v>
      </c>
      <c r="R1368">
        <f t="shared" ca="1" si="283"/>
        <v>23</v>
      </c>
      <c r="S1368" s="2">
        <f t="shared" ca="1" si="284"/>
        <v>6.6000000000000005</v>
      </c>
      <c r="T1368" s="3">
        <f t="shared" ca="1" si="285"/>
        <v>0.27296410759718071</v>
      </c>
      <c r="U1368" t="str" cm="1">
        <f t="array" aca="1" ref="U1368" ca="1">INDEX($U$2:$U$4,RANDBETWEEN(1,ROWS($U$2:$U$4)),1)</f>
        <v>In Relationship</v>
      </c>
    </row>
    <row r="1369" spans="1:21">
      <c r="A1369">
        <v>1368</v>
      </c>
      <c r="B1369" cm="1">
        <f t="array" aca="1" ref="B1369" ca="1">INDEX($B$2:$B$3,RANDBETWEEN(1,ROWS($B$2:$B$3)),1)</f>
        <v>2020</v>
      </c>
      <c r="C1369">
        <f t="shared" ca="1" si="273"/>
        <v>1420493</v>
      </c>
      <c r="D1369" t="str" cm="1">
        <f t="array" aca="1" ref="D1369" ca="1">INDEX($D$2:$D$6,RANDBETWEEN(1,ROWS($D$2:$D$6)),1)</f>
        <v>Costas Antonis</v>
      </c>
      <c r="E1369" s="1">
        <f t="shared" ca="1" si="274"/>
        <v>44123</v>
      </c>
      <c r="F1369">
        <f t="shared" ca="1" si="275"/>
        <v>21</v>
      </c>
      <c r="G1369" t="str" cm="1">
        <f t="array" aca="1" ref="G1369" ca="1">INDEX($G$2:$G$3,RANDBETWEEN(1,ROWS($G$2:$G$3)),1)</f>
        <v>Female</v>
      </c>
      <c r="H1369" s="1">
        <f t="shared" ca="1" si="276"/>
        <v>43605</v>
      </c>
      <c r="I1369">
        <f t="shared" ca="1" si="277"/>
        <v>18</v>
      </c>
      <c r="J1369">
        <f t="shared" ca="1" si="278"/>
        <v>15</v>
      </c>
      <c r="K1369" t="str" cm="1">
        <f t="array" aca="1" ref="K1369" ca="1">INDEX($K$2:$K$6,RANDBETWEEN(1,ROWS($K$2:$K$6)),1)</f>
        <v>Canada</v>
      </c>
      <c r="L1369">
        <f t="shared" ca="1" si="279"/>
        <v>83</v>
      </c>
      <c r="M1369">
        <f t="shared" ca="1" si="280"/>
        <v>102</v>
      </c>
      <c r="N1369">
        <f t="shared" ca="1" si="279"/>
        <v>65</v>
      </c>
      <c r="O1369" s="2">
        <f t="shared" ca="1" si="281"/>
        <v>45.5</v>
      </c>
      <c r="P1369" s="2">
        <f t="shared" ca="1" si="282"/>
        <v>19.5</v>
      </c>
      <c r="Q1369">
        <f t="shared" ca="1" si="283"/>
        <v>27</v>
      </c>
      <c r="R1369">
        <f t="shared" ca="1" si="283"/>
        <v>17</v>
      </c>
      <c r="S1369" s="2">
        <f t="shared" ca="1" si="284"/>
        <v>6.6000000000000005</v>
      </c>
      <c r="T1369" s="3">
        <f t="shared" ca="1" si="285"/>
        <v>0.86120917796906848</v>
      </c>
      <c r="U1369" t="str" cm="1">
        <f t="array" aca="1" ref="U1369" ca="1">INDEX($U$2:$U$4,RANDBETWEEN(1,ROWS($U$2:$U$4)),1)</f>
        <v>In Relationship</v>
      </c>
    </row>
    <row r="1370" spans="1:21">
      <c r="A1370">
        <v>1369</v>
      </c>
      <c r="B1370" cm="1">
        <f t="array" aca="1" ref="B1370" ca="1">INDEX($B$2:$B$3,RANDBETWEEN(1,ROWS($B$2:$B$3)),1)</f>
        <v>2021</v>
      </c>
      <c r="C1370">
        <f t="shared" ca="1" si="273"/>
        <v>1489507</v>
      </c>
      <c r="D1370" t="str" cm="1">
        <f t="array" aca="1" ref="D1370" ca="1">INDEX($D$2:$D$6,RANDBETWEEN(1,ROWS($D$2:$D$6)),1)</f>
        <v>Costas Antonis</v>
      </c>
      <c r="E1370" s="1">
        <f t="shared" ca="1" si="274"/>
        <v>44178</v>
      </c>
      <c r="F1370">
        <f t="shared" ca="1" si="275"/>
        <v>24</v>
      </c>
      <c r="G1370" t="str" cm="1">
        <f t="array" aca="1" ref="G1370" ca="1">INDEX($G$2:$G$3,RANDBETWEEN(1,ROWS($G$2:$G$3)),1)</f>
        <v>Male</v>
      </c>
      <c r="H1370" s="1">
        <f t="shared" ca="1" si="276"/>
        <v>43253</v>
      </c>
      <c r="I1370">
        <f t="shared" ca="1" si="277"/>
        <v>18</v>
      </c>
      <c r="J1370">
        <f t="shared" ca="1" si="278"/>
        <v>12</v>
      </c>
      <c r="K1370" t="str" cm="1">
        <f t="array" aca="1" ref="K1370" ca="1">INDEX($K$2:$K$6,RANDBETWEEN(1,ROWS($K$2:$K$6)),1)</f>
        <v>Spain</v>
      </c>
      <c r="L1370">
        <f t="shared" ca="1" si="279"/>
        <v>58</v>
      </c>
      <c r="M1370">
        <f t="shared" ca="1" si="280"/>
        <v>159</v>
      </c>
      <c r="N1370">
        <f t="shared" ca="1" si="279"/>
        <v>63</v>
      </c>
      <c r="O1370" s="2">
        <f t="shared" ca="1" si="281"/>
        <v>44.099999999999994</v>
      </c>
      <c r="P1370" s="2">
        <f t="shared" ca="1" si="282"/>
        <v>18.899999999999999</v>
      </c>
      <c r="Q1370">
        <f t="shared" ca="1" si="283"/>
        <v>37</v>
      </c>
      <c r="R1370">
        <f t="shared" ca="1" si="283"/>
        <v>41</v>
      </c>
      <c r="S1370" s="2">
        <f t="shared" ca="1" si="284"/>
        <v>6</v>
      </c>
      <c r="T1370" s="3">
        <f t="shared" ca="1" si="285"/>
        <v>0.49924209359639671</v>
      </c>
      <c r="U1370" t="str" cm="1">
        <f t="array" aca="1" ref="U1370" ca="1">INDEX($U$2:$U$4,RANDBETWEEN(1,ROWS($U$2:$U$4)),1)</f>
        <v>Single</v>
      </c>
    </row>
    <row r="1371" spans="1:21">
      <c r="A1371">
        <v>1370</v>
      </c>
      <c r="B1371" cm="1">
        <f t="array" aca="1" ref="B1371" ca="1">INDEX($B$2:$B$3,RANDBETWEEN(1,ROWS($B$2:$B$3)),1)</f>
        <v>2020</v>
      </c>
      <c r="C1371">
        <f t="shared" ca="1" si="273"/>
        <v>1401212</v>
      </c>
      <c r="D1371" t="str" cm="1">
        <f t="array" aca="1" ref="D1371" ca="1">INDEX($D$2:$D$6,RANDBETWEEN(1,ROWS($D$2:$D$6)),1)</f>
        <v>Irini Antoniou</v>
      </c>
      <c r="E1371" s="1">
        <f t="shared" ca="1" si="274"/>
        <v>44196</v>
      </c>
      <c r="F1371">
        <f t="shared" ca="1" si="275"/>
        <v>24</v>
      </c>
      <c r="G1371" t="str" cm="1">
        <f t="array" aca="1" ref="G1371" ca="1">INDEX($G$2:$G$3,RANDBETWEEN(1,ROWS($G$2:$G$3)),1)</f>
        <v>Female</v>
      </c>
      <c r="H1371" s="1">
        <f t="shared" ca="1" si="276"/>
        <v>43422</v>
      </c>
      <c r="I1371">
        <f t="shared" ca="1" si="277"/>
        <v>10</v>
      </c>
      <c r="J1371">
        <f t="shared" ca="1" si="278"/>
        <v>10</v>
      </c>
      <c r="K1371" t="str" cm="1">
        <f t="array" aca="1" ref="K1371" ca="1">INDEX($K$2:$K$6,RANDBETWEEN(1,ROWS($K$2:$K$6)),1)</f>
        <v>Spain</v>
      </c>
      <c r="L1371">
        <f t="shared" ca="1" si="279"/>
        <v>87</v>
      </c>
      <c r="M1371">
        <f t="shared" ca="1" si="280"/>
        <v>154</v>
      </c>
      <c r="N1371">
        <f t="shared" ca="1" si="279"/>
        <v>55</v>
      </c>
      <c r="O1371" s="2">
        <f t="shared" ca="1" si="281"/>
        <v>38.5</v>
      </c>
      <c r="P1371" s="2">
        <f t="shared" ca="1" si="282"/>
        <v>16.5</v>
      </c>
      <c r="Q1371">
        <f t="shared" ca="1" si="283"/>
        <v>18</v>
      </c>
      <c r="R1371">
        <f t="shared" ca="1" si="283"/>
        <v>21</v>
      </c>
      <c r="S1371" s="2">
        <f t="shared" ca="1" si="284"/>
        <v>4</v>
      </c>
      <c r="T1371" s="3">
        <f t="shared" ca="1" si="285"/>
        <v>0.93418985466535076</v>
      </c>
      <c r="U1371" t="str" cm="1">
        <f t="array" aca="1" ref="U1371" ca="1">INDEX($U$2:$U$4,RANDBETWEEN(1,ROWS($U$2:$U$4)),1)</f>
        <v>Married</v>
      </c>
    </row>
    <row r="1372" spans="1:21">
      <c r="A1372">
        <v>1371</v>
      </c>
      <c r="B1372" cm="1">
        <f t="array" aca="1" ref="B1372" ca="1">INDEX($B$2:$B$3,RANDBETWEEN(1,ROWS($B$2:$B$3)),1)</f>
        <v>2021</v>
      </c>
      <c r="C1372">
        <f t="shared" ca="1" si="273"/>
        <v>1481437</v>
      </c>
      <c r="D1372" t="str" cm="1">
        <f t="array" aca="1" ref="D1372" ca="1">INDEX($D$2:$D$6,RANDBETWEEN(1,ROWS($D$2:$D$6)),1)</f>
        <v>Periklis Andreas</v>
      </c>
      <c r="E1372" s="1">
        <f t="shared" ca="1" si="274"/>
        <v>44126</v>
      </c>
      <c r="F1372">
        <f t="shared" ca="1" si="275"/>
        <v>19</v>
      </c>
      <c r="G1372" t="str" cm="1">
        <f t="array" aca="1" ref="G1372" ca="1">INDEX($G$2:$G$3,RANDBETWEEN(1,ROWS($G$2:$G$3)),1)</f>
        <v>Female</v>
      </c>
      <c r="H1372" s="1">
        <f t="shared" ca="1" si="276"/>
        <v>43259</v>
      </c>
      <c r="I1372">
        <f t="shared" ca="1" si="277"/>
        <v>19</v>
      </c>
      <c r="J1372">
        <f t="shared" ca="1" si="278"/>
        <v>11</v>
      </c>
      <c r="K1372" t="str" cm="1">
        <f t="array" aca="1" ref="K1372" ca="1">INDEX($K$2:$K$6,RANDBETWEEN(1,ROWS($K$2:$K$6)),1)</f>
        <v>Germany</v>
      </c>
      <c r="L1372">
        <f t="shared" ca="1" si="279"/>
        <v>96</v>
      </c>
      <c r="M1372">
        <f t="shared" ca="1" si="280"/>
        <v>193</v>
      </c>
      <c r="N1372">
        <f t="shared" ca="1" si="279"/>
        <v>67</v>
      </c>
      <c r="O1372" s="2">
        <f t="shared" ca="1" si="281"/>
        <v>46.9</v>
      </c>
      <c r="P1372" s="2">
        <f t="shared" ca="1" si="282"/>
        <v>20.099999999999998</v>
      </c>
      <c r="Q1372">
        <f t="shared" ca="1" si="283"/>
        <v>14</v>
      </c>
      <c r="R1372">
        <f t="shared" ca="1" si="283"/>
        <v>37</v>
      </c>
      <c r="S1372" s="2">
        <f t="shared" ca="1" si="284"/>
        <v>6</v>
      </c>
      <c r="T1372" s="3">
        <f t="shared" ca="1" si="285"/>
        <v>7.875846786671481E-2</v>
      </c>
      <c r="U1372" t="str" cm="1">
        <f t="array" aca="1" ref="U1372" ca="1">INDEX($U$2:$U$4,RANDBETWEEN(1,ROWS($U$2:$U$4)),1)</f>
        <v>Single</v>
      </c>
    </row>
    <row r="1373" spans="1:21">
      <c r="A1373">
        <v>1372</v>
      </c>
      <c r="B1373" cm="1">
        <f t="array" aca="1" ref="B1373" ca="1">INDEX($B$2:$B$3,RANDBETWEEN(1,ROWS($B$2:$B$3)),1)</f>
        <v>2021</v>
      </c>
      <c r="C1373">
        <f t="shared" ca="1" si="273"/>
        <v>1458523</v>
      </c>
      <c r="D1373" t="str" cm="1">
        <f t="array" aca="1" ref="D1373" ca="1">INDEX($D$2:$D$6,RANDBETWEEN(1,ROWS($D$2:$D$6)),1)</f>
        <v>Costas Antonis</v>
      </c>
      <c r="E1373" s="1">
        <f t="shared" ca="1" si="274"/>
        <v>44282</v>
      </c>
      <c r="F1373">
        <f t="shared" ca="1" si="275"/>
        <v>19</v>
      </c>
      <c r="G1373" t="str" cm="1">
        <f t="array" aca="1" ref="G1373" ca="1">INDEX($G$2:$G$3,RANDBETWEEN(1,ROWS($G$2:$G$3)),1)</f>
        <v>Female</v>
      </c>
      <c r="H1373" s="1">
        <f t="shared" ca="1" si="276"/>
        <v>43355</v>
      </c>
      <c r="I1373">
        <f t="shared" ca="1" si="277"/>
        <v>15</v>
      </c>
      <c r="J1373">
        <f t="shared" ca="1" si="278"/>
        <v>12</v>
      </c>
      <c r="K1373" t="str" cm="1">
        <f t="array" aca="1" ref="K1373" ca="1">INDEX($K$2:$K$6,RANDBETWEEN(1,ROWS($K$2:$K$6)),1)</f>
        <v>France</v>
      </c>
      <c r="L1373">
        <f t="shared" ca="1" si="279"/>
        <v>96</v>
      </c>
      <c r="M1373">
        <f t="shared" ca="1" si="280"/>
        <v>149</v>
      </c>
      <c r="N1373">
        <f t="shared" ca="1" si="279"/>
        <v>95</v>
      </c>
      <c r="O1373" s="2">
        <f t="shared" ca="1" si="281"/>
        <v>66.5</v>
      </c>
      <c r="P1373" s="2">
        <f t="shared" ca="1" si="282"/>
        <v>28.5</v>
      </c>
      <c r="Q1373">
        <f t="shared" ca="1" si="283"/>
        <v>35</v>
      </c>
      <c r="R1373">
        <f t="shared" ca="1" si="283"/>
        <v>33</v>
      </c>
      <c r="S1373" s="2">
        <f t="shared" ca="1" si="284"/>
        <v>5.4</v>
      </c>
      <c r="T1373" s="3">
        <f t="shared" ca="1" si="285"/>
        <v>0.67663857996530474</v>
      </c>
      <c r="U1373" t="str" cm="1">
        <f t="array" aca="1" ref="U1373" ca="1">INDEX($U$2:$U$4,RANDBETWEEN(1,ROWS($U$2:$U$4)),1)</f>
        <v>In Relationship</v>
      </c>
    </row>
    <row r="1374" spans="1:21">
      <c r="A1374">
        <v>1373</v>
      </c>
      <c r="B1374" cm="1">
        <f t="array" aca="1" ref="B1374" ca="1">INDEX($B$2:$B$3,RANDBETWEEN(1,ROWS($B$2:$B$3)),1)</f>
        <v>2020</v>
      </c>
      <c r="C1374">
        <f t="shared" ca="1" si="273"/>
        <v>1463462</v>
      </c>
      <c r="D1374" t="str" cm="1">
        <f t="array" aca="1" ref="D1374" ca="1">INDEX($D$2:$D$6,RANDBETWEEN(1,ROWS($D$2:$D$6)),1)</f>
        <v>Irini Antoniou</v>
      </c>
      <c r="E1374" s="1">
        <f t="shared" ca="1" si="274"/>
        <v>44293</v>
      </c>
      <c r="F1374">
        <f t="shared" ca="1" si="275"/>
        <v>26</v>
      </c>
      <c r="G1374" t="str" cm="1">
        <f t="array" aca="1" ref="G1374" ca="1">INDEX($G$2:$G$3,RANDBETWEEN(1,ROWS($G$2:$G$3)),1)</f>
        <v>Male</v>
      </c>
      <c r="H1374" s="1">
        <f t="shared" ca="1" si="276"/>
        <v>43624</v>
      </c>
      <c r="I1374">
        <f t="shared" ca="1" si="277"/>
        <v>10</v>
      </c>
      <c r="J1374">
        <f t="shared" ca="1" si="278"/>
        <v>15</v>
      </c>
      <c r="K1374" t="str" cm="1">
        <f t="array" aca="1" ref="K1374" ca="1">INDEX($K$2:$K$6,RANDBETWEEN(1,ROWS($K$2:$K$6)),1)</f>
        <v>Germany</v>
      </c>
      <c r="L1374">
        <f t="shared" ca="1" si="279"/>
        <v>50</v>
      </c>
      <c r="M1374">
        <f t="shared" ca="1" si="280"/>
        <v>104</v>
      </c>
      <c r="N1374">
        <f t="shared" ca="1" si="279"/>
        <v>87</v>
      </c>
      <c r="O1374" s="2">
        <f t="shared" ca="1" si="281"/>
        <v>60.9</v>
      </c>
      <c r="P1374" s="2">
        <f t="shared" ca="1" si="282"/>
        <v>26.099999999999998</v>
      </c>
      <c r="Q1374">
        <f t="shared" ca="1" si="283"/>
        <v>24</v>
      </c>
      <c r="R1374">
        <f t="shared" ca="1" si="283"/>
        <v>48</v>
      </c>
      <c r="S1374" s="2">
        <f t="shared" ca="1" si="284"/>
        <v>5</v>
      </c>
      <c r="T1374" s="3">
        <f t="shared" ca="1" si="285"/>
        <v>0.2515535937213792</v>
      </c>
      <c r="U1374" t="str" cm="1">
        <f t="array" aca="1" ref="U1374" ca="1">INDEX($U$2:$U$4,RANDBETWEEN(1,ROWS($U$2:$U$4)),1)</f>
        <v>Married</v>
      </c>
    </row>
    <row r="1375" spans="1:21">
      <c r="A1375">
        <v>1374</v>
      </c>
      <c r="B1375" cm="1">
        <f t="array" aca="1" ref="B1375" ca="1">INDEX($B$2:$B$3,RANDBETWEEN(1,ROWS($B$2:$B$3)),1)</f>
        <v>2021</v>
      </c>
      <c r="C1375">
        <f t="shared" ca="1" si="273"/>
        <v>1413960</v>
      </c>
      <c r="D1375" t="str" cm="1">
        <f t="array" aca="1" ref="D1375" ca="1">INDEX($D$2:$D$6,RANDBETWEEN(1,ROWS($D$2:$D$6)),1)</f>
        <v>Marios Katsaros</v>
      </c>
      <c r="E1375" s="1">
        <f t="shared" ca="1" si="274"/>
        <v>44140</v>
      </c>
      <c r="F1375">
        <f t="shared" ca="1" si="275"/>
        <v>19</v>
      </c>
      <c r="G1375" t="str" cm="1">
        <f t="array" aca="1" ref="G1375" ca="1">INDEX($G$2:$G$3,RANDBETWEEN(1,ROWS($G$2:$G$3)),1)</f>
        <v>Female</v>
      </c>
      <c r="H1375" s="1">
        <f t="shared" ca="1" si="276"/>
        <v>43313</v>
      </c>
      <c r="I1375">
        <f t="shared" ca="1" si="277"/>
        <v>15</v>
      </c>
      <c r="J1375">
        <f t="shared" ca="1" si="278"/>
        <v>12</v>
      </c>
      <c r="K1375" t="str" cm="1">
        <f t="array" aca="1" ref="K1375" ca="1">INDEX($K$2:$K$6,RANDBETWEEN(1,ROWS($K$2:$K$6)),1)</f>
        <v>France</v>
      </c>
      <c r="L1375">
        <f t="shared" ca="1" si="279"/>
        <v>82</v>
      </c>
      <c r="M1375">
        <f t="shared" ca="1" si="280"/>
        <v>185</v>
      </c>
      <c r="N1375">
        <f t="shared" ca="1" si="279"/>
        <v>73</v>
      </c>
      <c r="O1375" s="2">
        <f t="shared" ca="1" si="281"/>
        <v>51.099999999999994</v>
      </c>
      <c r="P1375" s="2">
        <f t="shared" ca="1" si="282"/>
        <v>21.9</v>
      </c>
      <c r="Q1375">
        <f t="shared" ca="1" si="283"/>
        <v>28</v>
      </c>
      <c r="R1375">
        <f t="shared" ca="1" si="283"/>
        <v>13</v>
      </c>
      <c r="S1375" s="2">
        <f t="shared" ca="1" si="284"/>
        <v>5.4</v>
      </c>
      <c r="T1375" s="3">
        <f t="shared" ca="1" si="285"/>
        <v>0.24801991937273593</v>
      </c>
      <c r="U1375" t="str" cm="1">
        <f t="array" aca="1" ref="U1375" ca="1">INDEX($U$2:$U$4,RANDBETWEEN(1,ROWS($U$2:$U$4)),1)</f>
        <v>Single</v>
      </c>
    </row>
    <row r="1376" spans="1:21">
      <c r="A1376">
        <v>1375</v>
      </c>
      <c r="B1376" cm="1">
        <f t="array" aca="1" ref="B1376" ca="1">INDEX($B$2:$B$3,RANDBETWEEN(1,ROWS($B$2:$B$3)),1)</f>
        <v>2020</v>
      </c>
      <c r="C1376">
        <f t="shared" ca="1" si="273"/>
        <v>1482085</v>
      </c>
      <c r="D1376" t="str" cm="1">
        <f t="array" aca="1" ref="D1376" ca="1">INDEX($D$2:$D$6,RANDBETWEEN(1,ROWS($D$2:$D$6)),1)</f>
        <v>Foteini Antonis</v>
      </c>
      <c r="E1376" s="1">
        <f t="shared" ca="1" si="274"/>
        <v>44191</v>
      </c>
      <c r="F1376">
        <f t="shared" ca="1" si="275"/>
        <v>18</v>
      </c>
      <c r="G1376" t="str" cm="1">
        <f t="array" aca="1" ref="G1376" ca="1">INDEX($G$2:$G$3,RANDBETWEEN(1,ROWS($G$2:$G$3)),1)</f>
        <v>Female</v>
      </c>
      <c r="H1376" s="1">
        <f t="shared" ca="1" si="276"/>
        <v>43342</v>
      </c>
      <c r="I1376">
        <f t="shared" ca="1" si="277"/>
        <v>10</v>
      </c>
      <c r="J1376">
        <f t="shared" ca="1" si="278"/>
        <v>8</v>
      </c>
      <c r="K1376" t="str" cm="1">
        <f t="array" aca="1" ref="K1376" ca="1">INDEX($K$2:$K$6,RANDBETWEEN(1,ROWS($K$2:$K$6)),1)</f>
        <v>Canada</v>
      </c>
      <c r="L1376">
        <f t="shared" ca="1" si="279"/>
        <v>60</v>
      </c>
      <c r="M1376">
        <f t="shared" ca="1" si="280"/>
        <v>177</v>
      </c>
      <c r="N1376">
        <f t="shared" ca="1" si="279"/>
        <v>80</v>
      </c>
      <c r="O1376" s="2">
        <f t="shared" ca="1" si="281"/>
        <v>56</v>
      </c>
      <c r="P1376" s="2">
        <f t="shared" ca="1" si="282"/>
        <v>24</v>
      </c>
      <c r="Q1376">
        <f t="shared" ca="1" si="283"/>
        <v>43</v>
      </c>
      <c r="R1376">
        <f t="shared" ca="1" si="283"/>
        <v>37</v>
      </c>
      <c r="S1376" s="2">
        <f t="shared" ca="1" si="284"/>
        <v>3.6</v>
      </c>
      <c r="T1376" s="3">
        <f t="shared" ca="1" si="285"/>
        <v>0.77376460514950018</v>
      </c>
      <c r="U1376" t="str" cm="1">
        <f t="array" aca="1" ref="U1376" ca="1">INDEX($U$2:$U$4,RANDBETWEEN(1,ROWS($U$2:$U$4)),1)</f>
        <v>Single</v>
      </c>
    </row>
    <row r="1377" spans="1:21">
      <c r="A1377">
        <v>1376</v>
      </c>
      <c r="B1377" cm="1">
        <f t="array" aca="1" ref="B1377" ca="1">INDEX($B$2:$B$3,RANDBETWEEN(1,ROWS($B$2:$B$3)),1)</f>
        <v>2020</v>
      </c>
      <c r="C1377">
        <f t="shared" ca="1" si="273"/>
        <v>1441471</v>
      </c>
      <c r="D1377" t="str" cm="1">
        <f t="array" aca="1" ref="D1377" ca="1">INDEX($D$2:$D$6,RANDBETWEEN(1,ROWS($D$2:$D$6)),1)</f>
        <v>Foteini Antonis</v>
      </c>
      <c r="E1377" s="1">
        <f t="shared" ca="1" si="274"/>
        <v>44076</v>
      </c>
      <c r="F1377">
        <f t="shared" ca="1" si="275"/>
        <v>19</v>
      </c>
      <c r="G1377" t="str" cm="1">
        <f t="array" aca="1" ref="G1377" ca="1">INDEX($G$2:$G$3,RANDBETWEEN(1,ROWS($G$2:$G$3)),1)</f>
        <v>Female</v>
      </c>
      <c r="H1377" s="1">
        <f t="shared" ca="1" si="276"/>
        <v>43488</v>
      </c>
      <c r="I1377">
        <f t="shared" ca="1" si="277"/>
        <v>18</v>
      </c>
      <c r="J1377">
        <f t="shared" ca="1" si="278"/>
        <v>9</v>
      </c>
      <c r="K1377" t="str" cm="1">
        <f t="array" aca="1" ref="K1377" ca="1">INDEX($K$2:$K$6,RANDBETWEEN(1,ROWS($K$2:$K$6)),1)</f>
        <v>Germany</v>
      </c>
      <c r="L1377">
        <f t="shared" ca="1" si="279"/>
        <v>50</v>
      </c>
      <c r="M1377">
        <f t="shared" ca="1" si="280"/>
        <v>137</v>
      </c>
      <c r="N1377">
        <f t="shared" ca="1" si="279"/>
        <v>50</v>
      </c>
      <c r="O1377" s="2">
        <f t="shared" ca="1" si="281"/>
        <v>35</v>
      </c>
      <c r="P1377" s="2">
        <f t="shared" ca="1" si="282"/>
        <v>15</v>
      </c>
      <c r="Q1377">
        <f t="shared" ca="1" si="283"/>
        <v>27</v>
      </c>
      <c r="R1377">
        <f t="shared" ca="1" si="283"/>
        <v>34</v>
      </c>
      <c r="S1377" s="2">
        <f t="shared" ca="1" si="284"/>
        <v>5.4</v>
      </c>
      <c r="T1377" s="3">
        <f t="shared" ca="1" si="285"/>
        <v>0.92360443620058519</v>
      </c>
      <c r="U1377" t="str" cm="1">
        <f t="array" aca="1" ref="U1377" ca="1">INDEX($U$2:$U$4,RANDBETWEEN(1,ROWS($U$2:$U$4)),1)</f>
        <v>Single</v>
      </c>
    </row>
    <row r="1378" spans="1:21">
      <c r="A1378">
        <v>1377</v>
      </c>
      <c r="B1378" cm="1">
        <f t="array" aca="1" ref="B1378" ca="1">INDEX($B$2:$B$3,RANDBETWEEN(1,ROWS($B$2:$B$3)),1)</f>
        <v>2020</v>
      </c>
      <c r="C1378">
        <f t="shared" ca="1" si="273"/>
        <v>1476746</v>
      </c>
      <c r="D1378" t="str" cm="1">
        <f t="array" aca="1" ref="D1378" ca="1">INDEX($D$2:$D$6,RANDBETWEEN(1,ROWS($D$2:$D$6)),1)</f>
        <v>Periklis Andreas</v>
      </c>
      <c r="E1378" s="1">
        <f t="shared" ca="1" si="274"/>
        <v>44337</v>
      </c>
      <c r="F1378">
        <f t="shared" ca="1" si="275"/>
        <v>22</v>
      </c>
      <c r="G1378" t="str" cm="1">
        <f t="array" aca="1" ref="G1378" ca="1">INDEX($G$2:$G$3,RANDBETWEEN(1,ROWS($G$2:$G$3)),1)</f>
        <v>Female</v>
      </c>
      <c r="H1378" s="1">
        <f t="shared" ca="1" si="276"/>
        <v>43411</v>
      </c>
      <c r="I1378">
        <f t="shared" ca="1" si="277"/>
        <v>13</v>
      </c>
      <c r="J1378">
        <f t="shared" ca="1" si="278"/>
        <v>10</v>
      </c>
      <c r="K1378" t="str" cm="1">
        <f t="array" aca="1" ref="K1378" ca="1">INDEX($K$2:$K$6,RANDBETWEEN(1,ROWS($K$2:$K$6)),1)</f>
        <v>Canada</v>
      </c>
      <c r="L1378">
        <f t="shared" ca="1" si="279"/>
        <v>53</v>
      </c>
      <c r="M1378">
        <f t="shared" ca="1" si="280"/>
        <v>102</v>
      </c>
      <c r="N1378">
        <f t="shared" ca="1" si="279"/>
        <v>92</v>
      </c>
      <c r="O1378" s="2">
        <f t="shared" ca="1" si="281"/>
        <v>64.399999999999991</v>
      </c>
      <c r="P1378" s="2">
        <f t="shared" ca="1" si="282"/>
        <v>27.599999999999998</v>
      </c>
      <c r="Q1378">
        <f t="shared" ca="1" si="283"/>
        <v>35</v>
      </c>
      <c r="R1378">
        <f t="shared" ca="1" si="283"/>
        <v>36</v>
      </c>
      <c r="S1378" s="2">
        <f t="shared" ca="1" si="284"/>
        <v>4.6000000000000005</v>
      </c>
      <c r="T1378" s="3">
        <f t="shared" ca="1" si="285"/>
        <v>0.88414190082615685</v>
      </c>
      <c r="U1378" t="str" cm="1">
        <f t="array" aca="1" ref="U1378" ca="1">INDEX($U$2:$U$4,RANDBETWEEN(1,ROWS($U$2:$U$4)),1)</f>
        <v>In Relationship</v>
      </c>
    </row>
    <row r="1379" spans="1:21">
      <c r="A1379">
        <v>1378</v>
      </c>
      <c r="B1379" cm="1">
        <f t="array" aca="1" ref="B1379" ca="1">INDEX($B$2:$B$3,RANDBETWEEN(1,ROWS($B$2:$B$3)),1)</f>
        <v>2021</v>
      </c>
      <c r="C1379">
        <f t="shared" ca="1" si="273"/>
        <v>1487542</v>
      </c>
      <c r="D1379" t="str" cm="1">
        <f t="array" aca="1" ref="D1379" ca="1">INDEX($D$2:$D$6,RANDBETWEEN(1,ROWS($D$2:$D$6)),1)</f>
        <v>Periklis Andreas</v>
      </c>
      <c r="E1379" s="1">
        <f t="shared" ca="1" si="274"/>
        <v>44325</v>
      </c>
      <c r="F1379">
        <f t="shared" ca="1" si="275"/>
        <v>23</v>
      </c>
      <c r="G1379" t="str" cm="1">
        <f t="array" aca="1" ref="G1379" ca="1">INDEX($G$2:$G$3,RANDBETWEEN(1,ROWS($G$2:$G$3)),1)</f>
        <v>Male</v>
      </c>
      <c r="H1379" s="1">
        <f t="shared" ca="1" si="276"/>
        <v>43400</v>
      </c>
      <c r="I1379">
        <f t="shared" ca="1" si="277"/>
        <v>17</v>
      </c>
      <c r="J1379">
        <f t="shared" ca="1" si="278"/>
        <v>13</v>
      </c>
      <c r="K1379" t="str" cm="1">
        <f t="array" aca="1" ref="K1379" ca="1">INDEX($K$2:$K$6,RANDBETWEEN(1,ROWS($K$2:$K$6)),1)</f>
        <v>Australia</v>
      </c>
      <c r="L1379">
        <f t="shared" ca="1" si="279"/>
        <v>58</v>
      </c>
      <c r="M1379">
        <f t="shared" ca="1" si="280"/>
        <v>186</v>
      </c>
      <c r="N1379">
        <f t="shared" ca="1" si="279"/>
        <v>86</v>
      </c>
      <c r="O1379" s="2">
        <f t="shared" ca="1" si="281"/>
        <v>60.199999999999996</v>
      </c>
      <c r="P1379" s="2">
        <f t="shared" ca="1" si="282"/>
        <v>25.8</v>
      </c>
      <c r="Q1379">
        <f t="shared" ca="1" si="283"/>
        <v>32</v>
      </c>
      <c r="R1379">
        <f t="shared" ca="1" si="283"/>
        <v>49</v>
      </c>
      <c r="S1379" s="2">
        <f t="shared" ca="1" si="284"/>
        <v>6</v>
      </c>
      <c r="T1379" s="3">
        <f t="shared" ca="1" si="285"/>
        <v>1.7356234216841182E-2</v>
      </c>
      <c r="U1379" t="str" cm="1">
        <f t="array" aca="1" ref="U1379" ca="1">INDEX($U$2:$U$4,RANDBETWEEN(1,ROWS($U$2:$U$4)),1)</f>
        <v>Single</v>
      </c>
    </row>
    <row r="1380" spans="1:21">
      <c r="A1380">
        <v>1379</v>
      </c>
      <c r="B1380" cm="1">
        <f t="array" aca="1" ref="B1380" ca="1">INDEX($B$2:$B$3,RANDBETWEEN(1,ROWS($B$2:$B$3)),1)</f>
        <v>2020</v>
      </c>
      <c r="C1380">
        <f t="shared" ca="1" si="273"/>
        <v>1432039</v>
      </c>
      <c r="D1380" t="str" cm="1">
        <f t="array" aca="1" ref="D1380" ca="1">INDEX($D$2:$D$6,RANDBETWEEN(1,ROWS($D$2:$D$6)),1)</f>
        <v>Irini Antoniou</v>
      </c>
      <c r="E1380" s="1">
        <f t="shared" ca="1" si="274"/>
        <v>44003</v>
      </c>
      <c r="F1380">
        <f t="shared" ca="1" si="275"/>
        <v>27</v>
      </c>
      <c r="G1380" t="str" cm="1">
        <f t="array" aca="1" ref="G1380" ca="1">INDEX($G$2:$G$3,RANDBETWEEN(1,ROWS($G$2:$G$3)),1)</f>
        <v>Male</v>
      </c>
      <c r="H1380" s="1">
        <f t="shared" ca="1" si="276"/>
        <v>43670</v>
      </c>
      <c r="I1380">
        <f t="shared" ca="1" si="277"/>
        <v>10</v>
      </c>
      <c r="J1380">
        <f t="shared" ca="1" si="278"/>
        <v>12</v>
      </c>
      <c r="K1380" t="str" cm="1">
        <f t="array" aca="1" ref="K1380" ca="1">INDEX($K$2:$K$6,RANDBETWEEN(1,ROWS($K$2:$K$6)),1)</f>
        <v>France</v>
      </c>
      <c r="L1380">
        <f t="shared" ca="1" si="279"/>
        <v>75</v>
      </c>
      <c r="M1380">
        <f t="shared" ca="1" si="280"/>
        <v>171</v>
      </c>
      <c r="N1380">
        <f t="shared" ca="1" si="279"/>
        <v>89</v>
      </c>
      <c r="O1380" s="2">
        <f t="shared" ca="1" si="281"/>
        <v>62.3</v>
      </c>
      <c r="P1380" s="2">
        <f t="shared" ca="1" si="282"/>
        <v>26.7</v>
      </c>
      <c r="Q1380">
        <f t="shared" ca="1" si="283"/>
        <v>17</v>
      </c>
      <c r="R1380">
        <f t="shared" ca="1" si="283"/>
        <v>30</v>
      </c>
      <c r="S1380" s="2">
        <f t="shared" ca="1" si="284"/>
        <v>4.4000000000000004</v>
      </c>
      <c r="T1380" s="3">
        <f t="shared" ca="1" si="285"/>
        <v>0.86558965307068414</v>
      </c>
      <c r="U1380" t="str" cm="1">
        <f t="array" aca="1" ref="U1380" ca="1">INDEX($U$2:$U$4,RANDBETWEEN(1,ROWS($U$2:$U$4)),1)</f>
        <v>Single</v>
      </c>
    </row>
    <row r="1381" spans="1:21">
      <c r="A1381">
        <v>1380</v>
      </c>
      <c r="B1381" cm="1">
        <f t="array" aca="1" ref="B1381" ca="1">INDEX($B$2:$B$3,RANDBETWEEN(1,ROWS($B$2:$B$3)),1)</f>
        <v>2020</v>
      </c>
      <c r="C1381">
        <f t="shared" ca="1" si="273"/>
        <v>1458069</v>
      </c>
      <c r="D1381" t="str" cm="1">
        <f t="array" aca="1" ref="D1381" ca="1">INDEX($D$2:$D$6,RANDBETWEEN(1,ROWS($D$2:$D$6)),1)</f>
        <v>Marios Katsaros</v>
      </c>
      <c r="E1381" s="1">
        <f t="shared" ca="1" si="274"/>
        <v>43989</v>
      </c>
      <c r="F1381">
        <f t="shared" ca="1" si="275"/>
        <v>26</v>
      </c>
      <c r="G1381" t="str" cm="1">
        <f t="array" aca="1" ref="G1381" ca="1">INDEX($G$2:$G$3,RANDBETWEEN(1,ROWS($G$2:$G$3)),1)</f>
        <v>Female</v>
      </c>
      <c r="H1381" s="1">
        <f t="shared" ca="1" si="276"/>
        <v>43361</v>
      </c>
      <c r="I1381">
        <f t="shared" ca="1" si="277"/>
        <v>15</v>
      </c>
      <c r="J1381">
        <f t="shared" ca="1" si="278"/>
        <v>13</v>
      </c>
      <c r="K1381" t="str" cm="1">
        <f t="array" aca="1" ref="K1381" ca="1">INDEX($K$2:$K$6,RANDBETWEEN(1,ROWS($K$2:$K$6)),1)</f>
        <v>Australia</v>
      </c>
      <c r="L1381">
        <f t="shared" ca="1" si="279"/>
        <v>69</v>
      </c>
      <c r="M1381">
        <f t="shared" ca="1" si="280"/>
        <v>108</v>
      </c>
      <c r="N1381">
        <f t="shared" ca="1" si="279"/>
        <v>90</v>
      </c>
      <c r="O1381" s="2">
        <f t="shared" ca="1" si="281"/>
        <v>62.999999999999993</v>
      </c>
      <c r="P1381" s="2">
        <f t="shared" ca="1" si="282"/>
        <v>27</v>
      </c>
      <c r="Q1381">
        <f t="shared" ca="1" si="283"/>
        <v>38</v>
      </c>
      <c r="R1381">
        <f t="shared" ca="1" si="283"/>
        <v>17</v>
      </c>
      <c r="S1381" s="2">
        <f t="shared" ca="1" si="284"/>
        <v>5.6000000000000005</v>
      </c>
      <c r="T1381" s="3">
        <f t="shared" ca="1" si="285"/>
        <v>0.95667584073947753</v>
      </c>
      <c r="U1381" t="str" cm="1">
        <f t="array" aca="1" ref="U1381" ca="1">INDEX($U$2:$U$4,RANDBETWEEN(1,ROWS($U$2:$U$4)),1)</f>
        <v>Married</v>
      </c>
    </row>
    <row r="1382" spans="1:21">
      <c r="A1382">
        <v>1381</v>
      </c>
      <c r="B1382" cm="1">
        <f t="array" aca="1" ref="B1382" ca="1">INDEX($B$2:$B$3,RANDBETWEEN(1,ROWS($B$2:$B$3)),1)</f>
        <v>2021</v>
      </c>
      <c r="C1382">
        <f t="shared" ca="1" si="273"/>
        <v>1406533</v>
      </c>
      <c r="D1382" t="str" cm="1">
        <f t="array" aca="1" ref="D1382" ca="1">INDEX($D$2:$D$6,RANDBETWEEN(1,ROWS($D$2:$D$6)),1)</f>
        <v>Foteini Antonis</v>
      </c>
      <c r="E1382" s="1">
        <f t="shared" ca="1" si="274"/>
        <v>44074</v>
      </c>
      <c r="F1382">
        <f t="shared" ca="1" si="275"/>
        <v>19</v>
      </c>
      <c r="G1382" t="str" cm="1">
        <f t="array" aca="1" ref="G1382" ca="1">INDEX($G$2:$G$3,RANDBETWEEN(1,ROWS($G$2:$G$3)),1)</f>
        <v>Male</v>
      </c>
      <c r="H1382" s="1">
        <f t="shared" ca="1" si="276"/>
        <v>43461</v>
      </c>
      <c r="I1382">
        <f t="shared" ca="1" si="277"/>
        <v>14</v>
      </c>
      <c r="J1382">
        <f t="shared" ca="1" si="278"/>
        <v>12</v>
      </c>
      <c r="K1382" t="str" cm="1">
        <f t="array" aca="1" ref="K1382" ca="1">INDEX($K$2:$K$6,RANDBETWEEN(1,ROWS($K$2:$K$6)),1)</f>
        <v>Canada</v>
      </c>
      <c r="L1382">
        <f t="shared" ca="1" si="279"/>
        <v>78</v>
      </c>
      <c r="M1382">
        <f t="shared" ca="1" si="280"/>
        <v>147</v>
      </c>
      <c r="N1382">
        <f t="shared" ca="1" si="279"/>
        <v>69</v>
      </c>
      <c r="O1382" s="2">
        <f t="shared" ca="1" si="281"/>
        <v>48.3</v>
      </c>
      <c r="P1382" s="2">
        <f t="shared" ca="1" si="282"/>
        <v>20.7</v>
      </c>
      <c r="Q1382">
        <f t="shared" ca="1" si="283"/>
        <v>29</v>
      </c>
      <c r="R1382">
        <f t="shared" ca="1" si="283"/>
        <v>32</v>
      </c>
      <c r="S1382" s="2">
        <f t="shared" ca="1" si="284"/>
        <v>5.2</v>
      </c>
      <c r="T1382" s="3">
        <f t="shared" ca="1" si="285"/>
        <v>0.59322056298690462</v>
      </c>
      <c r="U1382" t="str" cm="1">
        <f t="array" aca="1" ref="U1382" ca="1">INDEX($U$2:$U$4,RANDBETWEEN(1,ROWS($U$2:$U$4)),1)</f>
        <v>Married</v>
      </c>
    </row>
    <row r="1383" spans="1:21">
      <c r="A1383">
        <v>1382</v>
      </c>
      <c r="B1383" cm="1">
        <f t="array" aca="1" ref="B1383" ca="1">INDEX($B$2:$B$3,RANDBETWEEN(1,ROWS($B$2:$B$3)),1)</f>
        <v>2020</v>
      </c>
      <c r="C1383">
        <f t="shared" ca="1" si="273"/>
        <v>1439594</v>
      </c>
      <c r="D1383" t="str" cm="1">
        <f t="array" aca="1" ref="D1383" ca="1">INDEX($D$2:$D$6,RANDBETWEEN(1,ROWS($D$2:$D$6)),1)</f>
        <v>Marios Katsaros</v>
      </c>
      <c r="E1383" s="1">
        <f t="shared" ca="1" si="274"/>
        <v>44330</v>
      </c>
      <c r="F1383">
        <f t="shared" ca="1" si="275"/>
        <v>28</v>
      </c>
      <c r="G1383" t="str" cm="1">
        <f t="array" aca="1" ref="G1383" ca="1">INDEX($G$2:$G$3,RANDBETWEEN(1,ROWS($G$2:$G$3)),1)</f>
        <v>Female</v>
      </c>
      <c r="H1383" s="1">
        <f t="shared" ca="1" si="276"/>
        <v>43624</v>
      </c>
      <c r="I1383">
        <f t="shared" ca="1" si="277"/>
        <v>19</v>
      </c>
      <c r="J1383">
        <f t="shared" ca="1" si="278"/>
        <v>11</v>
      </c>
      <c r="K1383" t="str" cm="1">
        <f t="array" aca="1" ref="K1383" ca="1">INDEX($K$2:$K$6,RANDBETWEEN(1,ROWS($K$2:$K$6)),1)</f>
        <v>Germany</v>
      </c>
      <c r="L1383">
        <f t="shared" ca="1" si="279"/>
        <v>88</v>
      </c>
      <c r="M1383">
        <f t="shared" ca="1" si="280"/>
        <v>122</v>
      </c>
      <c r="N1383">
        <f t="shared" ca="1" si="279"/>
        <v>74</v>
      </c>
      <c r="O1383" s="2">
        <f t="shared" ca="1" si="281"/>
        <v>51.8</v>
      </c>
      <c r="P1383" s="2">
        <f t="shared" ca="1" si="282"/>
        <v>22.2</v>
      </c>
      <c r="Q1383">
        <f t="shared" ca="1" si="283"/>
        <v>18</v>
      </c>
      <c r="R1383">
        <f t="shared" ca="1" si="283"/>
        <v>29</v>
      </c>
      <c r="S1383" s="2">
        <f t="shared" ca="1" si="284"/>
        <v>6</v>
      </c>
      <c r="T1383" s="3">
        <f t="shared" ca="1" si="285"/>
        <v>0.62810432962785201</v>
      </c>
      <c r="U1383" t="str" cm="1">
        <f t="array" aca="1" ref="U1383" ca="1">INDEX($U$2:$U$4,RANDBETWEEN(1,ROWS($U$2:$U$4)),1)</f>
        <v>Single</v>
      </c>
    </row>
    <row r="1384" spans="1:21">
      <c r="A1384">
        <v>1383</v>
      </c>
      <c r="B1384" cm="1">
        <f t="array" aca="1" ref="B1384" ca="1">INDEX($B$2:$B$3,RANDBETWEEN(1,ROWS($B$2:$B$3)),1)</f>
        <v>2020</v>
      </c>
      <c r="C1384">
        <f t="shared" ca="1" si="273"/>
        <v>1473883</v>
      </c>
      <c r="D1384" t="str" cm="1">
        <f t="array" aca="1" ref="D1384" ca="1">INDEX($D$2:$D$6,RANDBETWEEN(1,ROWS($D$2:$D$6)),1)</f>
        <v>Irini Antoniou</v>
      </c>
      <c r="E1384" s="1">
        <f t="shared" ca="1" si="274"/>
        <v>44193</v>
      </c>
      <c r="F1384">
        <f t="shared" ca="1" si="275"/>
        <v>24</v>
      </c>
      <c r="G1384" t="str" cm="1">
        <f t="array" aca="1" ref="G1384" ca="1">INDEX($G$2:$G$3,RANDBETWEEN(1,ROWS($G$2:$G$3)),1)</f>
        <v>Female</v>
      </c>
      <c r="H1384" s="1">
        <f t="shared" ca="1" si="276"/>
        <v>43640</v>
      </c>
      <c r="I1384">
        <f t="shared" ca="1" si="277"/>
        <v>20</v>
      </c>
      <c r="J1384">
        <f t="shared" ca="1" si="278"/>
        <v>13</v>
      </c>
      <c r="K1384" t="str" cm="1">
        <f t="array" aca="1" ref="K1384" ca="1">INDEX($K$2:$K$6,RANDBETWEEN(1,ROWS($K$2:$K$6)),1)</f>
        <v>Australia</v>
      </c>
      <c r="L1384">
        <f t="shared" ca="1" si="279"/>
        <v>67</v>
      </c>
      <c r="M1384">
        <f t="shared" ca="1" si="280"/>
        <v>124</v>
      </c>
      <c r="N1384">
        <f t="shared" ca="1" si="279"/>
        <v>73</v>
      </c>
      <c r="O1384" s="2">
        <f t="shared" ca="1" si="281"/>
        <v>51.099999999999994</v>
      </c>
      <c r="P1384" s="2">
        <f t="shared" ca="1" si="282"/>
        <v>21.9</v>
      </c>
      <c r="Q1384">
        <f t="shared" ca="1" si="283"/>
        <v>42</v>
      </c>
      <c r="R1384">
        <f t="shared" ca="1" si="283"/>
        <v>10</v>
      </c>
      <c r="S1384" s="2">
        <f t="shared" ca="1" si="284"/>
        <v>6.6000000000000005</v>
      </c>
      <c r="T1384" s="3">
        <f t="shared" ca="1" si="285"/>
        <v>0.93475082235902718</v>
      </c>
      <c r="U1384" t="str" cm="1">
        <f t="array" aca="1" ref="U1384" ca="1">INDEX($U$2:$U$4,RANDBETWEEN(1,ROWS($U$2:$U$4)),1)</f>
        <v>Married</v>
      </c>
    </row>
    <row r="1385" spans="1:21">
      <c r="A1385">
        <v>1384</v>
      </c>
      <c r="B1385" cm="1">
        <f t="array" aca="1" ref="B1385" ca="1">INDEX($B$2:$B$3,RANDBETWEEN(1,ROWS($B$2:$B$3)),1)</f>
        <v>2021</v>
      </c>
      <c r="C1385">
        <f t="shared" ca="1" si="273"/>
        <v>1454034</v>
      </c>
      <c r="D1385" t="str" cm="1">
        <f t="array" aca="1" ref="D1385" ca="1">INDEX($D$2:$D$6,RANDBETWEEN(1,ROWS($D$2:$D$6)),1)</f>
        <v>Costas Antonis</v>
      </c>
      <c r="E1385" s="1">
        <f t="shared" ca="1" si="274"/>
        <v>44017</v>
      </c>
      <c r="F1385">
        <f t="shared" ca="1" si="275"/>
        <v>25</v>
      </c>
      <c r="G1385" t="str" cm="1">
        <f t="array" aca="1" ref="G1385" ca="1">INDEX($G$2:$G$3,RANDBETWEEN(1,ROWS($G$2:$G$3)),1)</f>
        <v>Female</v>
      </c>
      <c r="H1385" s="1">
        <f t="shared" ca="1" si="276"/>
        <v>43377</v>
      </c>
      <c r="I1385">
        <f t="shared" ca="1" si="277"/>
        <v>13</v>
      </c>
      <c r="J1385">
        <f t="shared" ca="1" si="278"/>
        <v>9</v>
      </c>
      <c r="K1385" t="str" cm="1">
        <f t="array" aca="1" ref="K1385" ca="1">INDEX($K$2:$K$6,RANDBETWEEN(1,ROWS($K$2:$K$6)),1)</f>
        <v>Australia</v>
      </c>
      <c r="L1385">
        <f t="shared" ca="1" si="279"/>
        <v>86</v>
      </c>
      <c r="M1385">
        <f t="shared" ca="1" si="280"/>
        <v>114</v>
      </c>
      <c r="N1385">
        <f t="shared" ca="1" si="279"/>
        <v>69</v>
      </c>
      <c r="O1385" s="2">
        <f t="shared" ca="1" si="281"/>
        <v>48.3</v>
      </c>
      <c r="P1385" s="2">
        <f t="shared" ca="1" si="282"/>
        <v>20.7</v>
      </c>
      <c r="Q1385">
        <f t="shared" ca="1" si="283"/>
        <v>42</v>
      </c>
      <c r="R1385">
        <f t="shared" ca="1" si="283"/>
        <v>24</v>
      </c>
      <c r="S1385" s="2">
        <f t="shared" ca="1" si="284"/>
        <v>4.4000000000000004</v>
      </c>
      <c r="T1385" s="3">
        <f t="shared" ca="1" si="285"/>
        <v>0.71186406943888492</v>
      </c>
      <c r="U1385" t="str" cm="1">
        <f t="array" aca="1" ref="U1385" ca="1">INDEX($U$2:$U$4,RANDBETWEEN(1,ROWS($U$2:$U$4)),1)</f>
        <v>Married</v>
      </c>
    </row>
    <row r="1386" spans="1:21">
      <c r="A1386">
        <v>1385</v>
      </c>
      <c r="B1386" cm="1">
        <f t="array" aca="1" ref="B1386" ca="1">INDEX($B$2:$B$3,RANDBETWEEN(1,ROWS($B$2:$B$3)),1)</f>
        <v>2020</v>
      </c>
      <c r="C1386">
        <f t="shared" ca="1" si="273"/>
        <v>1494662</v>
      </c>
      <c r="D1386" t="str" cm="1">
        <f t="array" aca="1" ref="D1386" ca="1">INDEX($D$2:$D$6,RANDBETWEEN(1,ROWS($D$2:$D$6)),1)</f>
        <v>Marios Katsaros</v>
      </c>
      <c r="E1386" s="1">
        <f t="shared" ca="1" si="274"/>
        <v>44175</v>
      </c>
      <c r="F1386">
        <f t="shared" ca="1" si="275"/>
        <v>24</v>
      </c>
      <c r="G1386" t="str" cm="1">
        <f t="array" aca="1" ref="G1386" ca="1">INDEX($G$2:$G$3,RANDBETWEEN(1,ROWS($G$2:$G$3)),1)</f>
        <v>Male</v>
      </c>
      <c r="H1386" s="1">
        <f t="shared" ca="1" si="276"/>
        <v>43261</v>
      </c>
      <c r="I1386">
        <f t="shared" ca="1" si="277"/>
        <v>12</v>
      </c>
      <c r="J1386">
        <f t="shared" ca="1" si="278"/>
        <v>11</v>
      </c>
      <c r="K1386" t="str" cm="1">
        <f t="array" aca="1" ref="K1386" ca="1">INDEX($K$2:$K$6,RANDBETWEEN(1,ROWS($K$2:$K$6)),1)</f>
        <v>Australia</v>
      </c>
      <c r="L1386">
        <f t="shared" ca="1" si="279"/>
        <v>70</v>
      </c>
      <c r="M1386">
        <f t="shared" ca="1" si="280"/>
        <v>147</v>
      </c>
      <c r="N1386">
        <f t="shared" ca="1" si="279"/>
        <v>98</v>
      </c>
      <c r="O1386" s="2">
        <f t="shared" ca="1" si="281"/>
        <v>68.599999999999994</v>
      </c>
      <c r="P1386" s="2">
        <f t="shared" ca="1" si="282"/>
        <v>29.4</v>
      </c>
      <c r="Q1386">
        <f t="shared" ca="1" si="283"/>
        <v>20</v>
      </c>
      <c r="R1386">
        <f t="shared" ca="1" si="283"/>
        <v>37</v>
      </c>
      <c r="S1386" s="2">
        <f t="shared" ca="1" si="284"/>
        <v>4.6000000000000005</v>
      </c>
      <c r="T1386" s="3">
        <f t="shared" ca="1" si="285"/>
        <v>0.25147344775117719</v>
      </c>
      <c r="U1386" t="str" cm="1">
        <f t="array" aca="1" ref="U1386" ca="1">INDEX($U$2:$U$4,RANDBETWEEN(1,ROWS($U$2:$U$4)),1)</f>
        <v>Single</v>
      </c>
    </row>
    <row r="1387" spans="1:21">
      <c r="A1387">
        <v>1386</v>
      </c>
      <c r="B1387" cm="1">
        <f t="array" aca="1" ref="B1387" ca="1">INDEX($B$2:$B$3,RANDBETWEEN(1,ROWS($B$2:$B$3)),1)</f>
        <v>2021</v>
      </c>
      <c r="C1387">
        <f t="shared" ca="1" si="273"/>
        <v>1456018</v>
      </c>
      <c r="D1387" t="str" cm="1">
        <f t="array" aca="1" ref="D1387" ca="1">INDEX($D$2:$D$6,RANDBETWEEN(1,ROWS($D$2:$D$6)),1)</f>
        <v>Costas Antonis</v>
      </c>
      <c r="E1387" s="1">
        <f t="shared" ca="1" si="274"/>
        <v>44367</v>
      </c>
      <c r="F1387">
        <f t="shared" ca="1" si="275"/>
        <v>20</v>
      </c>
      <c r="G1387" t="str" cm="1">
        <f t="array" aca="1" ref="G1387" ca="1">INDEX($G$2:$G$3,RANDBETWEEN(1,ROWS($G$2:$G$3)),1)</f>
        <v>Female</v>
      </c>
      <c r="H1387" s="1">
        <f t="shared" ca="1" si="276"/>
        <v>43286</v>
      </c>
      <c r="I1387">
        <f t="shared" ca="1" si="277"/>
        <v>15</v>
      </c>
      <c r="J1387">
        <f t="shared" ca="1" si="278"/>
        <v>15</v>
      </c>
      <c r="K1387" t="str" cm="1">
        <f t="array" aca="1" ref="K1387" ca="1">INDEX($K$2:$K$6,RANDBETWEEN(1,ROWS($K$2:$K$6)),1)</f>
        <v>Spain</v>
      </c>
      <c r="L1387">
        <f t="shared" ca="1" si="279"/>
        <v>56</v>
      </c>
      <c r="M1387">
        <f t="shared" ca="1" si="280"/>
        <v>135</v>
      </c>
      <c r="N1387">
        <f t="shared" ca="1" si="279"/>
        <v>96</v>
      </c>
      <c r="O1387" s="2">
        <f t="shared" ca="1" si="281"/>
        <v>67.199999999999989</v>
      </c>
      <c r="P1387" s="2">
        <f t="shared" ca="1" si="282"/>
        <v>28.799999999999997</v>
      </c>
      <c r="Q1387">
        <f t="shared" ca="1" si="283"/>
        <v>11</v>
      </c>
      <c r="R1387">
        <f t="shared" ca="1" si="283"/>
        <v>43</v>
      </c>
      <c r="S1387" s="2">
        <f t="shared" ca="1" si="284"/>
        <v>6</v>
      </c>
      <c r="T1387" s="3">
        <f t="shared" ca="1" si="285"/>
        <v>0.68884225122148668</v>
      </c>
      <c r="U1387" t="str" cm="1">
        <f t="array" aca="1" ref="U1387" ca="1">INDEX($U$2:$U$4,RANDBETWEEN(1,ROWS($U$2:$U$4)),1)</f>
        <v>Married</v>
      </c>
    </row>
    <row r="1388" spans="1:21">
      <c r="A1388">
        <v>1387</v>
      </c>
      <c r="B1388" cm="1">
        <f t="array" aca="1" ref="B1388" ca="1">INDEX($B$2:$B$3,RANDBETWEEN(1,ROWS($B$2:$B$3)),1)</f>
        <v>2021</v>
      </c>
      <c r="C1388">
        <f t="shared" ca="1" si="273"/>
        <v>1485920</v>
      </c>
      <c r="D1388" t="str" cm="1">
        <f t="array" aca="1" ref="D1388" ca="1">INDEX($D$2:$D$6,RANDBETWEEN(1,ROWS($D$2:$D$6)),1)</f>
        <v>Marios Katsaros</v>
      </c>
      <c r="E1388" s="1">
        <f t="shared" ca="1" si="274"/>
        <v>44218</v>
      </c>
      <c r="F1388">
        <f t="shared" ca="1" si="275"/>
        <v>22</v>
      </c>
      <c r="G1388" t="str" cm="1">
        <f t="array" aca="1" ref="G1388" ca="1">INDEX($G$2:$G$3,RANDBETWEEN(1,ROWS($G$2:$G$3)),1)</f>
        <v>Female</v>
      </c>
      <c r="H1388" s="1">
        <f t="shared" ca="1" si="276"/>
        <v>43322</v>
      </c>
      <c r="I1388">
        <f t="shared" ca="1" si="277"/>
        <v>20</v>
      </c>
      <c r="J1388">
        <f t="shared" ca="1" si="278"/>
        <v>14</v>
      </c>
      <c r="K1388" t="str" cm="1">
        <f t="array" aca="1" ref="K1388" ca="1">INDEX($K$2:$K$6,RANDBETWEEN(1,ROWS($K$2:$K$6)),1)</f>
        <v>Spain</v>
      </c>
      <c r="L1388">
        <f t="shared" ca="1" si="279"/>
        <v>98</v>
      </c>
      <c r="M1388">
        <f t="shared" ca="1" si="280"/>
        <v>115</v>
      </c>
      <c r="N1388">
        <f t="shared" ca="1" si="279"/>
        <v>58</v>
      </c>
      <c r="O1388" s="2">
        <f t="shared" ca="1" si="281"/>
        <v>40.599999999999994</v>
      </c>
      <c r="P1388" s="2">
        <f t="shared" ca="1" si="282"/>
        <v>17.399999999999999</v>
      </c>
      <c r="Q1388">
        <f t="shared" ca="1" si="283"/>
        <v>26</v>
      </c>
      <c r="R1388">
        <f t="shared" ca="1" si="283"/>
        <v>45</v>
      </c>
      <c r="S1388" s="2">
        <f t="shared" ca="1" si="284"/>
        <v>6.8000000000000007</v>
      </c>
      <c r="T1388" s="3">
        <f t="shared" ca="1" si="285"/>
        <v>0.95595770331924401</v>
      </c>
      <c r="U1388" t="str" cm="1">
        <f t="array" aca="1" ref="U1388" ca="1">INDEX($U$2:$U$4,RANDBETWEEN(1,ROWS($U$2:$U$4)),1)</f>
        <v>Single</v>
      </c>
    </row>
    <row r="1389" spans="1:21">
      <c r="A1389">
        <v>1388</v>
      </c>
      <c r="B1389" cm="1">
        <f t="array" aca="1" ref="B1389" ca="1">INDEX($B$2:$B$3,RANDBETWEEN(1,ROWS($B$2:$B$3)),1)</f>
        <v>2021</v>
      </c>
      <c r="C1389">
        <f t="shared" ca="1" si="273"/>
        <v>1440565</v>
      </c>
      <c r="D1389" t="str" cm="1">
        <f t="array" aca="1" ref="D1389" ca="1">INDEX($D$2:$D$6,RANDBETWEEN(1,ROWS($D$2:$D$6)),1)</f>
        <v>Marios Katsaros</v>
      </c>
      <c r="E1389" s="1">
        <f t="shared" ca="1" si="274"/>
        <v>44367</v>
      </c>
      <c r="F1389">
        <f t="shared" ca="1" si="275"/>
        <v>20</v>
      </c>
      <c r="G1389" t="str" cm="1">
        <f t="array" aca="1" ref="G1389" ca="1">INDEX($G$2:$G$3,RANDBETWEEN(1,ROWS($G$2:$G$3)),1)</f>
        <v>Female</v>
      </c>
      <c r="H1389" s="1">
        <f t="shared" ca="1" si="276"/>
        <v>43309</v>
      </c>
      <c r="I1389">
        <f t="shared" ca="1" si="277"/>
        <v>10</v>
      </c>
      <c r="J1389">
        <f t="shared" ca="1" si="278"/>
        <v>14</v>
      </c>
      <c r="K1389" t="str" cm="1">
        <f t="array" aca="1" ref="K1389" ca="1">INDEX($K$2:$K$6,RANDBETWEEN(1,ROWS($K$2:$K$6)),1)</f>
        <v>Canada</v>
      </c>
      <c r="L1389">
        <f t="shared" ca="1" si="279"/>
        <v>50</v>
      </c>
      <c r="M1389">
        <f t="shared" ca="1" si="280"/>
        <v>168</v>
      </c>
      <c r="N1389">
        <f t="shared" ca="1" si="279"/>
        <v>72</v>
      </c>
      <c r="O1389" s="2">
        <f t="shared" ca="1" si="281"/>
        <v>50.4</v>
      </c>
      <c r="P1389" s="2">
        <f t="shared" ca="1" si="282"/>
        <v>21.599999999999998</v>
      </c>
      <c r="Q1389">
        <f t="shared" ca="1" si="283"/>
        <v>17</v>
      </c>
      <c r="R1389">
        <f t="shared" ca="1" si="283"/>
        <v>41</v>
      </c>
      <c r="S1389" s="2">
        <f t="shared" ca="1" si="284"/>
        <v>4.8000000000000007</v>
      </c>
      <c r="T1389" s="3">
        <f t="shared" ca="1" si="285"/>
        <v>0.84232667792926375</v>
      </c>
      <c r="U1389" t="str" cm="1">
        <f t="array" aca="1" ref="U1389" ca="1">INDEX($U$2:$U$4,RANDBETWEEN(1,ROWS($U$2:$U$4)),1)</f>
        <v>Single</v>
      </c>
    </row>
    <row r="1390" spans="1:21">
      <c r="A1390">
        <v>1389</v>
      </c>
      <c r="B1390" cm="1">
        <f t="array" aca="1" ref="B1390" ca="1">INDEX($B$2:$B$3,RANDBETWEEN(1,ROWS($B$2:$B$3)),1)</f>
        <v>2020</v>
      </c>
      <c r="C1390">
        <f t="shared" ca="1" si="273"/>
        <v>1429963</v>
      </c>
      <c r="D1390" t="str" cm="1">
        <f t="array" aca="1" ref="D1390" ca="1">INDEX($D$2:$D$6,RANDBETWEEN(1,ROWS($D$2:$D$6)),1)</f>
        <v>Irini Antoniou</v>
      </c>
      <c r="E1390" s="1">
        <f t="shared" ca="1" si="274"/>
        <v>44356</v>
      </c>
      <c r="F1390">
        <f t="shared" ca="1" si="275"/>
        <v>25</v>
      </c>
      <c r="G1390" t="str" cm="1">
        <f t="array" aca="1" ref="G1390" ca="1">INDEX($G$2:$G$3,RANDBETWEEN(1,ROWS($G$2:$G$3)),1)</f>
        <v>Female</v>
      </c>
      <c r="H1390" s="1">
        <f t="shared" ca="1" si="276"/>
        <v>43323</v>
      </c>
      <c r="I1390">
        <f t="shared" ca="1" si="277"/>
        <v>14</v>
      </c>
      <c r="J1390">
        <f t="shared" ca="1" si="278"/>
        <v>9</v>
      </c>
      <c r="K1390" t="str" cm="1">
        <f t="array" aca="1" ref="K1390" ca="1">INDEX($K$2:$K$6,RANDBETWEEN(1,ROWS($K$2:$K$6)),1)</f>
        <v>Canada</v>
      </c>
      <c r="L1390">
        <f t="shared" ca="1" si="279"/>
        <v>69</v>
      </c>
      <c r="M1390">
        <f t="shared" ca="1" si="280"/>
        <v>187</v>
      </c>
      <c r="N1390">
        <f t="shared" ca="1" si="279"/>
        <v>63</v>
      </c>
      <c r="O1390" s="2">
        <f t="shared" ca="1" si="281"/>
        <v>44.099999999999994</v>
      </c>
      <c r="P1390" s="2">
        <f t="shared" ca="1" si="282"/>
        <v>18.899999999999999</v>
      </c>
      <c r="Q1390">
        <f t="shared" ca="1" si="283"/>
        <v>29</v>
      </c>
      <c r="R1390">
        <f t="shared" ca="1" si="283"/>
        <v>44</v>
      </c>
      <c r="S1390" s="2">
        <f t="shared" ca="1" si="284"/>
        <v>4.6000000000000005</v>
      </c>
      <c r="T1390" s="3">
        <f t="shared" ca="1" si="285"/>
        <v>0.27314604854902369</v>
      </c>
      <c r="U1390" t="str" cm="1">
        <f t="array" aca="1" ref="U1390" ca="1">INDEX($U$2:$U$4,RANDBETWEEN(1,ROWS($U$2:$U$4)),1)</f>
        <v>Single</v>
      </c>
    </row>
    <row r="1391" spans="1:21">
      <c r="A1391">
        <v>1390</v>
      </c>
      <c r="B1391" cm="1">
        <f t="array" aca="1" ref="B1391" ca="1">INDEX($B$2:$B$3,RANDBETWEEN(1,ROWS($B$2:$B$3)),1)</f>
        <v>2020</v>
      </c>
      <c r="C1391">
        <f t="shared" ca="1" si="273"/>
        <v>1423660</v>
      </c>
      <c r="D1391" t="str" cm="1">
        <f t="array" aca="1" ref="D1391" ca="1">INDEX($D$2:$D$6,RANDBETWEEN(1,ROWS($D$2:$D$6)),1)</f>
        <v>Marios Katsaros</v>
      </c>
      <c r="E1391" s="1">
        <f t="shared" ca="1" si="274"/>
        <v>44061</v>
      </c>
      <c r="F1391">
        <f t="shared" ca="1" si="275"/>
        <v>25</v>
      </c>
      <c r="G1391" t="str" cm="1">
        <f t="array" aca="1" ref="G1391" ca="1">INDEX($G$2:$G$3,RANDBETWEEN(1,ROWS($G$2:$G$3)),1)</f>
        <v>Female</v>
      </c>
      <c r="H1391" s="1">
        <f t="shared" ca="1" si="276"/>
        <v>43389</v>
      </c>
      <c r="I1391">
        <f t="shared" ca="1" si="277"/>
        <v>10</v>
      </c>
      <c r="J1391">
        <f t="shared" ca="1" si="278"/>
        <v>9</v>
      </c>
      <c r="K1391" t="str" cm="1">
        <f t="array" aca="1" ref="K1391" ca="1">INDEX($K$2:$K$6,RANDBETWEEN(1,ROWS($K$2:$K$6)),1)</f>
        <v>France</v>
      </c>
      <c r="L1391">
        <f t="shared" ca="1" si="279"/>
        <v>93</v>
      </c>
      <c r="M1391">
        <f t="shared" ca="1" si="280"/>
        <v>116</v>
      </c>
      <c r="N1391">
        <f t="shared" ca="1" si="279"/>
        <v>99</v>
      </c>
      <c r="O1391" s="2">
        <f t="shared" ca="1" si="281"/>
        <v>69.3</v>
      </c>
      <c r="P1391" s="2">
        <f t="shared" ca="1" si="282"/>
        <v>29.7</v>
      </c>
      <c r="Q1391">
        <f t="shared" ca="1" si="283"/>
        <v>30</v>
      </c>
      <c r="R1391">
        <f t="shared" ca="1" si="283"/>
        <v>40</v>
      </c>
      <c r="S1391" s="2">
        <f t="shared" ca="1" si="284"/>
        <v>3.8000000000000003</v>
      </c>
      <c r="T1391" s="3">
        <f t="shared" ca="1" si="285"/>
        <v>0.99873110505395135</v>
      </c>
      <c r="U1391" t="str" cm="1">
        <f t="array" aca="1" ref="U1391" ca="1">INDEX($U$2:$U$4,RANDBETWEEN(1,ROWS($U$2:$U$4)),1)</f>
        <v>Single</v>
      </c>
    </row>
    <row r="1392" spans="1:21">
      <c r="A1392">
        <v>1391</v>
      </c>
      <c r="B1392" cm="1">
        <f t="array" aca="1" ref="B1392" ca="1">INDEX($B$2:$B$3,RANDBETWEEN(1,ROWS($B$2:$B$3)),1)</f>
        <v>2021</v>
      </c>
      <c r="C1392">
        <f t="shared" ca="1" si="273"/>
        <v>1453227</v>
      </c>
      <c r="D1392" t="str" cm="1">
        <f t="array" aca="1" ref="D1392" ca="1">INDEX($D$2:$D$6,RANDBETWEEN(1,ROWS($D$2:$D$6)),1)</f>
        <v>Marios Katsaros</v>
      </c>
      <c r="E1392" s="1">
        <f t="shared" ca="1" si="274"/>
        <v>44019</v>
      </c>
      <c r="F1392">
        <f t="shared" ca="1" si="275"/>
        <v>28</v>
      </c>
      <c r="G1392" t="str" cm="1">
        <f t="array" aca="1" ref="G1392" ca="1">INDEX($G$2:$G$3,RANDBETWEEN(1,ROWS($G$2:$G$3)),1)</f>
        <v>Female</v>
      </c>
      <c r="H1392" s="1">
        <f t="shared" ca="1" si="276"/>
        <v>43270</v>
      </c>
      <c r="I1392">
        <f t="shared" ca="1" si="277"/>
        <v>11</v>
      </c>
      <c r="J1392">
        <f t="shared" ca="1" si="278"/>
        <v>10</v>
      </c>
      <c r="K1392" t="str" cm="1">
        <f t="array" aca="1" ref="K1392" ca="1">INDEX($K$2:$K$6,RANDBETWEEN(1,ROWS($K$2:$K$6)),1)</f>
        <v>Spain</v>
      </c>
      <c r="L1392">
        <f t="shared" ca="1" si="279"/>
        <v>93</v>
      </c>
      <c r="M1392">
        <f t="shared" ca="1" si="280"/>
        <v>169</v>
      </c>
      <c r="N1392">
        <f t="shared" ca="1" si="279"/>
        <v>68</v>
      </c>
      <c r="O1392" s="2">
        <f t="shared" ca="1" si="281"/>
        <v>47.599999999999994</v>
      </c>
      <c r="P1392" s="2">
        <f t="shared" ca="1" si="282"/>
        <v>20.399999999999999</v>
      </c>
      <c r="Q1392">
        <f t="shared" ca="1" si="283"/>
        <v>47</v>
      </c>
      <c r="R1392">
        <f t="shared" ca="1" si="283"/>
        <v>45</v>
      </c>
      <c r="S1392" s="2">
        <f t="shared" ca="1" si="284"/>
        <v>4.2</v>
      </c>
      <c r="T1392" s="3">
        <f t="shared" ca="1" si="285"/>
        <v>0.61379845917065423</v>
      </c>
      <c r="U1392" t="str" cm="1">
        <f t="array" aca="1" ref="U1392" ca="1">INDEX($U$2:$U$4,RANDBETWEEN(1,ROWS($U$2:$U$4)),1)</f>
        <v>In Relationship</v>
      </c>
    </row>
    <row r="1393" spans="1:21">
      <c r="A1393">
        <v>1392</v>
      </c>
      <c r="B1393" cm="1">
        <f t="array" aca="1" ref="B1393" ca="1">INDEX($B$2:$B$3,RANDBETWEEN(1,ROWS($B$2:$B$3)),1)</f>
        <v>2021</v>
      </c>
      <c r="C1393">
        <f t="shared" ca="1" si="273"/>
        <v>1417696</v>
      </c>
      <c r="D1393" t="str" cm="1">
        <f t="array" aca="1" ref="D1393" ca="1">INDEX($D$2:$D$6,RANDBETWEEN(1,ROWS($D$2:$D$6)),1)</f>
        <v>Costas Antonis</v>
      </c>
      <c r="E1393" s="1">
        <f t="shared" ca="1" si="274"/>
        <v>44314</v>
      </c>
      <c r="F1393">
        <f t="shared" ca="1" si="275"/>
        <v>21</v>
      </c>
      <c r="G1393" t="str" cm="1">
        <f t="array" aca="1" ref="G1393" ca="1">INDEX($G$2:$G$3,RANDBETWEEN(1,ROWS($G$2:$G$3)),1)</f>
        <v>Female</v>
      </c>
      <c r="H1393" s="1">
        <f t="shared" ca="1" si="276"/>
        <v>43413</v>
      </c>
      <c r="I1393">
        <f t="shared" ca="1" si="277"/>
        <v>14</v>
      </c>
      <c r="J1393">
        <f t="shared" ca="1" si="278"/>
        <v>8</v>
      </c>
      <c r="K1393" t="str" cm="1">
        <f t="array" aca="1" ref="K1393" ca="1">INDEX($K$2:$K$6,RANDBETWEEN(1,ROWS($K$2:$K$6)),1)</f>
        <v>Germany</v>
      </c>
      <c r="L1393">
        <f t="shared" ca="1" si="279"/>
        <v>51</v>
      </c>
      <c r="M1393">
        <f t="shared" ca="1" si="280"/>
        <v>102</v>
      </c>
      <c r="N1393">
        <f t="shared" ca="1" si="279"/>
        <v>82</v>
      </c>
      <c r="O1393" s="2">
        <f t="shared" ca="1" si="281"/>
        <v>57.4</v>
      </c>
      <c r="P1393" s="2">
        <f t="shared" ca="1" si="282"/>
        <v>24.599999999999998</v>
      </c>
      <c r="Q1393">
        <f t="shared" ca="1" si="283"/>
        <v>35</v>
      </c>
      <c r="R1393">
        <f t="shared" ca="1" si="283"/>
        <v>43</v>
      </c>
      <c r="S1393" s="2">
        <f t="shared" ca="1" si="284"/>
        <v>4.4000000000000004</v>
      </c>
      <c r="T1393" s="3">
        <f t="shared" ca="1" si="285"/>
        <v>0.1445740092560045</v>
      </c>
      <c r="U1393" t="str" cm="1">
        <f t="array" aca="1" ref="U1393" ca="1">INDEX($U$2:$U$4,RANDBETWEEN(1,ROWS($U$2:$U$4)),1)</f>
        <v>In Relationship</v>
      </c>
    </row>
    <row r="1394" spans="1:21">
      <c r="A1394">
        <v>1393</v>
      </c>
      <c r="B1394" cm="1">
        <f t="array" aca="1" ref="B1394" ca="1">INDEX($B$2:$B$3,RANDBETWEEN(1,ROWS($B$2:$B$3)),1)</f>
        <v>2020</v>
      </c>
      <c r="C1394">
        <f t="shared" ca="1" si="273"/>
        <v>1446917</v>
      </c>
      <c r="D1394" t="str" cm="1">
        <f t="array" aca="1" ref="D1394" ca="1">INDEX($D$2:$D$6,RANDBETWEEN(1,ROWS($D$2:$D$6)),1)</f>
        <v>Marios Katsaros</v>
      </c>
      <c r="E1394" s="1">
        <f t="shared" ca="1" si="274"/>
        <v>44132</v>
      </c>
      <c r="F1394">
        <f t="shared" ca="1" si="275"/>
        <v>19</v>
      </c>
      <c r="G1394" t="str" cm="1">
        <f t="array" aca="1" ref="G1394" ca="1">INDEX($G$2:$G$3,RANDBETWEEN(1,ROWS($G$2:$G$3)),1)</f>
        <v>Female</v>
      </c>
      <c r="H1394" s="1">
        <f t="shared" ca="1" si="276"/>
        <v>43357</v>
      </c>
      <c r="I1394">
        <f t="shared" ca="1" si="277"/>
        <v>14</v>
      </c>
      <c r="J1394">
        <f t="shared" ca="1" si="278"/>
        <v>8</v>
      </c>
      <c r="K1394" t="str" cm="1">
        <f t="array" aca="1" ref="K1394" ca="1">INDEX($K$2:$K$6,RANDBETWEEN(1,ROWS($K$2:$K$6)),1)</f>
        <v>France</v>
      </c>
      <c r="L1394">
        <f t="shared" ca="1" si="279"/>
        <v>81</v>
      </c>
      <c r="M1394">
        <f t="shared" ca="1" si="280"/>
        <v>148</v>
      </c>
      <c r="N1394">
        <f t="shared" ca="1" si="279"/>
        <v>50</v>
      </c>
      <c r="O1394" s="2">
        <f t="shared" ca="1" si="281"/>
        <v>35</v>
      </c>
      <c r="P1394" s="2">
        <f t="shared" ca="1" si="282"/>
        <v>15</v>
      </c>
      <c r="Q1394">
        <f t="shared" ca="1" si="283"/>
        <v>10</v>
      </c>
      <c r="R1394">
        <f t="shared" ca="1" si="283"/>
        <v>32</v>
      </c>
      <c r="S1394" s="2">
        <f t="shared" ca="1" si="284"/>
        <v>4.4000000000000004</v>
      </c>
      <c r="T1394" s="3">
        <f t="shared" ca="1" si="285"/>
        <v>0.60501755262281776</v>
      </c>
      <c r="U1394" t="str" cm="1">
        <f t="array" aca="1" ref="U1394" ca="1">INDEX($U$2:$U$4,RANDBETWEEN(1,ROWS($U$2:$U$4)),1)</f>
        <v>In Relationship</v>
      </c>
    </row>
    <row r="1395" spans="1:21">
      <c r="A1395">
        <v>1394</v>
      </c>
      <c r="B1395" cm="1">
        <f t="array" aca="1" ref="B1395" ca="1">INDEX($B$2:$B$3,RANDBETWEEN(1,ROWS($B$2:$B$3)),1)</f>
        <v>2021</v>
      </c>
      <c r="C1395">
        <f t="shared" ca="1" si="273"/>
        <v>1488216</v>
      </c>
      <c r="D1395" t="str" cm="1">
        <f t="array" aca="1" ref="D1395" ca="1">INDEX($D$2:$D$6,RANDBETWEEN(1,ROWS($D$2:$D$6)),1)</f>
        <v>Periklis Andreas</v>
      </c>
      <c r="E1395" s="1">
        <f t="shared" ca="1" si="274"/>
        <v>44296</v>
      </c>
      <c r="F1395">
        <f t="shared" ca="1" si="275"/>
        <v>21</v>
      </c>
      <c r="G1395" t="str" cm="1">
        <f t="array" aca="1" ref="G1395" ca="1">INDEX($G$2:$G$3,RANDBETWEEN(1,ROWS($G$2:$G$3)),1)</f>
        <v>Male</v>
      </c>
      <c r="H1395" s="1">
        <f t="shared" ca="1" si="276"/>
        <v>43575</v>
      </c>
      <c r="I1395">
        <f t="shared" ca="1" si="277"/>
        <v>10</v>
      </c>
      <c r="J1395">
        <f t="shared" ca="1" si="278"/>
        <v>9</v>
      </c>
      <c r="K1395" t="str" cm="1">
        <f t="array" aca="1" ref="K1395" ca="1">INDEX($K$2:$K$6,RANDBETWEEN(1,ROWS($K$2:$K$6)),1)</f>
        <v>Spain</v>
      </c>
      <c r="L1395">
        <f t="shared" ca="1" si="279"/>
        <v>96</v>
      </c>
      <c r="M1395">
        <f t="shared" ca="1" si="280"/>
        <v>198</v>
      </c>
      <c r="N1395">
        <f t="shared" ca="1" si="279"/>
        <v>90</v>
      </c>
      <c r="O1395" s="2">
        <f t="shared" ca="1" si="281"/>
        <v>62.999999999999993</v>
      </c>
      <c r="P1395" s="2">
        <f t="shared" ca="1" si="282"/>
        <v>27</v>
      </c>
      <c r="Q1395">
        <f t="shared" ca="1" si="283"/>
        <v>32</v>
      </c>
      <c r="R1395">
        <f t="shared" ca="1" si="283"/>
        <v>37</v>
      </c>
      <c r="S1395" s="2">
        <f t="shared" ca="1" si="284"/>
        <v>3.8000000000000003</v>
      </c>
      <c r="T1395" s="3">
        <f t="shared" ca="1" si="285"/>
        <v>9.5841270736979567E-2</v>
      </c>
      <c r="U1395" t="str" cm="1">
        <f t="array" aca="1" ref="U1395" ca="1">INDEX($U$2:$U$4,RANDBETWEEN(1,ROWS($U$2:$U$4)),1)</f>
        <v>In Relationship</v>
      </c>
    </row>
    <row r="1396" spans="1:21">
      <c r="A1396">
        <v>1395</v>
      </c>
      <c r="B1396" cm="1">
        <f t="array" aca="1" ref="B1396" ca="1">INDEX($B$2:$B$3,RANDBETWEEN(1,ROWS($B$2:$B$3)),1)</f>
        <v>2020</v>
      </c>
      <c r="C1396">
        <f t="shared" ca="1" si="273"/>
        <v>1402556</v>
      </c>
      <c r="D1396" t="str" cm="1">
        <f t="array" aca="1" ref="D1396" ca="1">INDEX($D$2:$D$6,RANDBETWEEN(1,ROWS($D$2:$D$6)),1)</f>
        <v>Irini Antoniou</v>
      </c>
      <c r="E1396" s="1">
        <f t="shared" ca="1" si="274"/>
        <v>44215</v>
      </c>
      <c r="F1396">
        <f t="shared" ca="1" si="275"/>
        <v>24</v>
      </c>
      <c r="G1396" t="str" cm="1">
        <f t="array" aca="1" ref="G1396" ca="1">INDEX($G$2:$G$3,RANDBETWEEN(1,ROWS($G$2:$G$3)),1)</f>
        <v>Female</v>
      </c>
      <c r="H1396" s="1">
        <f t="shared" ca="1" si="276"/>
        <v>43431</v>
      </c>
      <c r="I1396">
        <f t="shared" ca="1" si="277"/>
        <v>12</v>
      </c>
      <c r="J1396">
        <f t="shared" ca="1" si="278"/>
        <v>14</v>
      </c>
      <c r="K1396" t="str" cm="1">
        <f t="array" aca="1" ref="K1396" ca="1">INDEX($K$2:$K$6,RANDBETWEEN(1,ROWS($K$2:$K$6)),1)</f>
        <v>Australia</v>
      </c>
      <c r="L1396">
        <f t="shared" ca="1" si="279"/>
        <v>79</v>
      </c>
      <c r="M1396">
        <f t="shared" ca="1" si="280"/>
        <v>126</v>
      </c>
      <c r="N1396">
        <f t="shared" ca="1" si="279"/>
        <v>100</v>
      </c>
      <c r="O1396" s="2">
        <f t="shared" ca="1" si="281"/>
        <v>70</v>
      </c>
      <c r="P1396" s="2">
        <f t="shared" ca="1" si="282"/>
        <v>30</v>
      </c>
      <c r="Q1396">
        <f t="shared" ca="1" si="283"/>
        <v>24</v>
      </c>
      <c r="R1396">
        <f t="shared" ca="1" si="283"/>
        <v>47</v>
      </c>
      <c r="S1396" s="2">
        <f t="shared" ca="1" si="284"/>
        <v>5.2</v>
      </c>
      <c r="T1396" s="3">
        <f t="shared" ca="1" si="285"/>
        <v>0.28126043819305602</v>
      </c>
      <c r="U1396" t="str" cm="1">
        <f t="array" aca="1" ref="U1396" ca="1">INDEX($U$2:$U$4,RANDBETWEEN(1,ROWS($U$2:$U$4)),1)</f>
        <v>In Relationship</v>
      </c>
    </row>
    <row r="1397" spans="1:21">
      <c r="A1397">
        <v>1396</v>
      </c>
      <c r="B1397" cm="1">
        <f t="array" aca="1" ref="B1397" ca="1">INDEX($B$2:$B$3,RANDBETWEEN(1,ROWS($B$2:$B$3)),1)</f>
        <v>2020</v>
      </c>
      <c r="C1397">
        <f t="shared" ca="1" si="273"/>
        <v>1459680</v>
      </c>
      <c r="D1397" t="str" cm="1">
        <f t="array" aca="1" ref="D1397" ca="1">INDEX($D$2:$D$6,RANDBETWEEN(1,ROWS($D$2:$D$6)),1)</f>
        <v>Irini Antoniou</v>
      </c>
      <c r="E1397" s="1">
        <f t="shared" ca="1" si="274"/>
        <v>44270</v>
      </c>
      <c r="F1397">
        <f t="shared" ca="1" si="275"/>
        <v>26</v>
      </c>
      <c r="G1397" t="str" cm="1">
        <f t="array" aca="1" ref="G1397" ca="1">INDEX($G$2:$G$3,RANDBETWEEN(1,ROWS($G$2:$G$3)),1)</f>
        <v>Male</v>
      </c>
      <c r="H1397" s="1">
        <f t="shared" ca="1" si="276"/>
        <v>43546</v>
      </c>
      <c r="I1397">
        <f t="shared" ca="1" si="277"/>
        <v>16</v>
      </c>
      <c r="J1397">
        <f t="shared" ca="1" si="278"/>
        <v>9</v>
      </c>
      <c r="K1397" t="str" cm="1">
        <f t="array" aca="1" ref="K1397" ca="1">INDEX($K$2:$K$6,RANDBETWEEN(1,ROWS($K$2:$K$6)),1)</f>
        <v>Spain</v>
      </c>
      <c r="L1397">
        <f t="shared" ca="1" si="279"/>
        <v>98</v>
      </c>
      <c r="M1397">
        <f t="shared" ca="1" si="280"/>
        <v>181</v>
      </c>
      <c r="N1397">
        <f t="shared" ca="1" si="279"/>
        <v>95</v>
      </c>
      <c r="O1397" s="2">
        <f t="shared" ca="1" si="281"/>
        <v>66.5</v>
      </c>
      <c r="P1397" s="2">
        <f t="shared" ca="1" si="282"/>
        <v>28.5</v>
      </c>
      <c r="Q1397">
        <f t="shared" ca="1" si="283"/>
        <v>17</v>
      </c>
      <c r="R1397">
        <f t="shared" ca="1" si="283"/>
        <v>32</v>
      </c>
      <c r="S1397" s="2">
        <f t="shared" ca="1" si="284"/>
        <v>5</v>
      </c>
      <c r="T1397" s="3">
        <f t="shared" ca="1" si="285"/>
        <v>0.67251206255756857</v>
      </c>
      <c r="U1397" t="str" cm="1">
        <f t="array" aca="1" ref="U1397" ca="1">INDEX($U$2:$U$4,RANDBETWEEN(1,ROWS($U$2:$U$4)),1)</f>
        <v>In Relationship</v>
      </c>
    </row>
    <row r="1398" spans="1:21">
      <c r="A1398">
        <v>1397</v>
      </c>
      <c r="B1398" cm="1">
        <f t="array" aca="1" ref="B1398" ca="1">INDEX($B$2:$B$3,RANDBETWEEN(1,ROWS($B$2:$B$3)),1)</f>
        <v>2020</v>
      </c>
      <c r="C1398">
        <f t="shared" ca="1" si="273"/>
        <v>1419744</v>
      </c>
      <c r="D1398" t="str" cm="1">
        <f t="array" aca="1" ref="D1398" ca="1">INDEX($D$2:$D$6,RANDBETWEEN(1,ROWS($D$2:$D$6)),1)</f>
        <v>Irini Antoniou</v>
      </c>
      <c r="E1398" s="1">
        <f t="shared" ca="1" si="274"/>
        <v>44057</v>
      </c>
      <c r="F1398">
        <f t="shared" ca="1" si="275"/>
        <v>22</v>
      </c>
      <c r="G1398" t="str" cm="1">
        <f t="array" aca="1" ref="G1398" ca="1">INDEX($G$2:$G$3,RANDBETWEEN(1,ROWS($G$2:$G$3)),1)</f>
        <v>Male</v>
      </c>
      <c r="H1398" s="1">
        <f t="shared" ca="1" si="276"/>
        <v>43441</v>
      </c>
      <c r="I1398">
        <f t="shared" ca="1" si="277"/>
        <v>16</v>
      </c>
      <c r="J1398">
        <f t="shared" ca="1" si="278"/>
        <v>15</v>
      </c>
      <c r="K1398" t="str" cm="1">
        <f t="array" aca="1" ref="K1398" ca="1">INDEX($K$2:$K$6,RANDBETWEEN(1,ROWS($K$2:$K$6)),1)</f>
        <v>Canada</v>
      </c>
      <c r="L1398">
        <f t="shared" ca="1" si="279"/>
        <v>66</v>
      </c>
      <c r="M1398">
        <f t="shared" ca="1" si="280"/>
        <v>190</v>
      </c>
      <c r="N1398">
        <f t="shared" ca="1" si="279"/>
        <v>90</v>
      </c>
      <c r="O1398" s="2">
        <f t="shared" ca="1" si="281"/>
        <v>62.999999999999993</v>
      </c>
      <c r="P1398" s="2">
        <f t="shared" ca="1" si="282"/>
        <v>27</v>
      </c>
      <c r="Q1398">
        <f t="shared" ca="1" si="283"/>
        <v>43</v>
      </c>
      <c r="R1398">
        <f t="shared" ca="1" si="283"/>
        <v>18</v>
      </c>
      <c r="S1398" s="2">
        <f t="shared" ca="1" si="284"/>
        <v>6.2</v>
      </c>
      <c r="T1398" s="3">
        <f t="shared" ca="1" si="285"/>
        <v>0.43981897884097598</v>
      </c>
      <c r="U1398" t="str" cm="1">
        <f t="array" aca="1" ref="U1398" ca="1">INDEX($U$2:$U$4,RANDBETWEEN(1,ROWS($U$2:$U$4)),1)</f>
        <v>Single</v>
      </c>
    </row>
    <row r="1399" spans="1:21">
      <c r="A1399">
        <v>1398</v>
      </c>
      <c r="B1399" cm="1">
        <f t="array" aca="1" ref="B1399" ca="1">INDEX($B$2:$B$3,RANDBETWEEN(1,ROWS($B$2:$B$3)),1)</f>
        <v>2021</v>
      </c>
      <c r="C1399">
        <f t="shared" ca="1" si="273"/>
        <v>1457194</v>
      </c>
      <c r="D1399" t="str" cm="1">
        <f t="array" aca="1" ref="D1399" ca="1">INDEX($D$2:$D$6,RANDBETWEEN(1,ROWS($D$2:$D$6)),1)</f>
        <v>Costas Antonis</v>
      </c>
      <c r="E1399" s="1">
        <f t="shared" ca="1" si="274"/>
        <v>44073</v>
      </c>
      <c r="F1399">
        <f t="shared" ca="1" si="275"/>
        <v>23</v>
      </c>
      <c r="G1399" t="str" cm="1">
        <f t="array" aca="1" ref="G1399" ca="1">INDEX($G$2:$G$3,RANDBETWEEN(1,ROWS($G$2:$G$3)),1)</f>
        <v>Male</v>
      </c>
      <c r="H1399" s="1">
        <f t="shared" ca="1" si="276"/>
        <v>43291</v>
      </c>
      <c r="I1399">
        <f t="shared" ca="1" si="277"/>
        <v>19</v>
      </c>
      <c r="J1399">
        <f t="shared" ca="1" si="278"/>
        <v>11</v>
      </c>
      <c r="K1399" t="str" cm="1">
        <f t="array" aca="1" ref="K1399" ca="1">INDEX($K$2:$K$6,RANDBETWEEN(1,ROWS($K$2:$K$6)),1)</f>
        <v>Germany</v>
      </c>
      <c r="L1399">
        <f t="shared" ca="1" si="279"/>
        <v>65</v>
      </c>
      <c r="M1399">
        <f t="shared" ca="1" si="280"/>
        <v>180</v>
      </c>
      <c r="N1399">
        <f t="shared" ca="1" si="279"/>
        <v>55</v>
      </c>
      <c r="O1399" s="2">
        <f t="shared" ca="1" si="281"/>
        <v>38.5</v>
      </c>
      <c r="P1399" s="2">
        <f t="shared" ca="1" si="282"/>
        <v>16.5</v>
      </c>
      <c r="Q1399">
        <f t="shared" ca="1" si="283"/>
        <v>43</v>
      </c>
      <c r="R1399">
        <f t="shared" ca="1" si="283"/>
        <v>43</v>
      </c>
      <c r="S1399" s="2">
        <f t="shared" ca="1" si="284"/>
        <v>6</v>
      </c>
      <c r="T1399" s="3">
        <f t="shared" ca="1" si="285"/>
        <v>0.62423087658087151</v>
      </c>
      <c r="U1399" t="str" cm="1">
        <f t="array" aca="1" ref="U1399" ca="1">INDEX($U$2:$U$4,RANDBETWEEN(1,ROWS($U$2:$U$4)),1)</f>
        <v>Single</v>
      </c>
    </row>
    <row r="1400" spans="1:21">
      <c r="A1400">
        <v>1399</v>
      </c>
      <c r="B1400" cm="1">
        <f t="array" aca="1" ref="B1400" ca="1">INDEX($B$2:$B$3,RANDBETWEEN(1,ROWS($B$2:$B$3)),1)</f>
        <v>2020</v>
      </c>
      <c r="C1400">
        <f t="shared" ca="1" si="273"/>
        <v>1439985</v>
      </c>
      <c r="D1400" t="str" cm="1">
        <f t="array" aca="1" ref="D1400" ca="1">INDEX($D$2:$D$6,RANDBETWEEN(1,ROWS($D$2:$D$6)),1)</f>
        <v>Costas Antonis</v>
      </c>
      <c r="E1400" s="1">
        <f t="shared" ca="1" si="274"/>
        <v>44402</v>
      </c>
      <c r="F1400">
        <f t="shared" ca="1" si="275"/>
        <v>18</v>
      </c>
      <c r="G1400" t="str" cm="1">
        <f t="array" aca="1" ref="G1400" ca="1">INDEX($G$2:$G$3,RANDBETWEEN(1,ROWS($G$2:$G$3)),1)</f>
        <v>Female</v>
      </c>
      <c r="H1400" s="1">
        <f t="shared" ca="1" si="276"/>
        <v>43348</v>
      </c>
      <c r="I1400">
        <f t="shared" ca="1" si="277"/>
        <v>16</v>
      </c>
      <c r="J1400">
        <f t="shared" ca="1" si="278"/>
        <v>8</v>
      </c>
      <c r="K1400" t="str" cm="1">
        <f t="array" aca="1" ref="K1400" ca="1">INDEX($K$2:$K$6,RANDBETWEEN(1,ROWS($K$2:$K$6)),1)</f>
        <v>France</v>
      </c>
      <c r="L1400">
        <f t="shared" ca="1" si="279"/>
        <v>77</v>
      </c>
      <c r="M1400">
        <f t="shared" ca="1" si="280"/>
        <v>162</v>
      </c>
      <c r="N1400">
        <f t="shared" ca="1" si="279"/>
        <v>77</v>
      </c>
      <c r="O1400" s="2">
        <f t="shared" ca="1" si="281"/>
        <v>53.9</v>
      </c>
      <c r="P1400" s="2">
        <f t="shared" ca="1" si="282"/>
        <v>23.099999999999998</v>
      </c>
      <c r="Q1400">
        <f t="shared" ca="1" si="283"/>
        <v>43</v>
      </c>
      <c r="R1400">
        <f t="shared" ca="1" si="283"/>
        <v>21</v>
      </c>
      <c r="S1400" s="2">
        <f t="shared" ca="1" si="284"/>
        <v>4.8000000000000007</v>
      </c>
      <c r="T1400" s="3">
        <f t="shared" ca="1" si="285"/>
        <v>0.22074160349847161</v>
      </c>
      <c r="U1400" t="str" cm="1">
        <f t="array" aca="1" ref="U1400" ca="1">INDEX($U$2:$U$4,RANDBETWEEN(1,ROWS($U$2:$U$4)),1)</f>
        <v>Single</v>
      </c>
    </row>
    <row r="1401" spans="1:21">
      <c r="A1401">
        <v>1400</v>
      </c>
      <c r="B1401" cm="1">
        <f t="array" aca="1" ref="B1401" ca="1">INDEX($B$2:$B$3,RANDBETWEEN(1,ROWS($B$2:$B$3)),1)</f>
        <v>2021</v>
      </c>
      <c r="C1401">
        <f t="shared" ca="1" si="273"/>
        <v>1470327</v>
      </c>
      <c r="D1401" t="str" cm="1">
        <f t="array" aca="1" ref="D1401" ca="1">INDEX($D$2:$D$6,RANDBETWEEN(1,ROWS($D$2:$D$6)),1)</f>
        <v>Periklis Andreas</v>
      </c>
      <c r="E1401" s="1">
        <f t="shared" ca="1" si="274"/>
        <v>44377</v>
      </c>
      <c r="F1401">
        <f t="shared" ca="1" si="275"/>
        <v>28</v>
      </c>
      <c r="G1401" t="str" cm="1">
        <f t="array" aca="1" ref="G1401" ca="1">INDEX($G$2:$G$3,RANDBETWEEN(1,ROWS($G$2:$G$3)),1)</f>
        <v>Male</v>
      </c>
      <c r="H1401" s="1">
        <f t="shared" ca="1" si="276"/>
        <v>43605</v>
      </c>
      <c r="I1401">
        <f t="shared" ca="1" si="277"/>
        <v>11</v>
      </c>
      <c r="J1401">
        <f t="shared" ca="1" si="278"/>
        <v>12</v>
      </c>
      <c r="K1401" t="str" cm="1">
        <f t="array" aca="1" ref="K1401" ca="1">INDEX($K$2:$K$6,RANDBETWEEN(1,ROWS($K$2:$K$6)),1)</f>
        <v>Australia</v>
      </c>
      <c r="L1401">
        <f t="shared" ca="1" si="279"/>
        <v>95</v>
      </c>
      <c r="M1401">
        <f t="shared" ca="1" si="280"/>
        <v>117</v>
      </c>
      <c r="N1401">
        <f t="shared" ca="1" si="279"/>
        <v>93</v>
      </c>
      <c r="O1401" s="2">
        <f t="shared" ca="1" si="281"/>
        <v>65.099999999999994</v>
      </c>
      <c r="P1401" s="2">
        <f t="shared" ca="1" si="282"/>
        <v>27.9</v>
      </c>
      <c r="Q1401">
        <f t="shared" ca="1" si="283"/>
        <v>13</v>
      </c>
      <c r="R1401">
        <f t="shared" ca="1" si="283"/>
        <v>47</v>
      </c>
      <c r="S1401" s="2">
        <f t="shared" ca="1" si="284"/>
        <v>4.6000000000000005</v>
      </c>
      <c r="T1401" s="3">
        <f t="shared" ca="1" si="285"/>
        <v>0.56911296262166466</v>
      </c>
      <c r="U1401" t="str" cm="1">
        <f t="array" aca="1" ref="U1401" ca="1">INDEX($U$2:$U$4,RANDBETWEEN(1,ROWS($U$2:$U$4)),1)</f>
        <v>In Relationship</v>
      </c>
    </row>
    <row r="1402" spans="1:21">
      <c r="A1402">
        <v>1401</v>
      </c>
      <c r="B1402" cm="1">
        <f t="array" aca="1" ref="B1402" ca="1">INDEX($B$2:$B$3,RANDBETWEEN(1,ROWS($B$2:$B$3)),1)</f>
        <v>2020</v>
      </c>
      <c r="C1402">
        <f t="shared" ca="1" si="273"/>
        <v>1410578</v>
      </c>
      <c r="D1402" t="str" cm="1">
        <f t="array" aca="1" ref="D1402" ca="1">INDEX($D$2:$D$6,RANDBETWEEN(1,ROWS($D$2:$D$6)),1)</f>
        <v>Irini Antoniou</v>
      </c>
      <c r="E1402" s="1">
        <f t="shared" ca="1" si="274"/>
        <v>44197</v>
      </c>
      <c r="F1402">
        <f t="shared" ca="1" si="275"/>
        <v>28</v>
      </c>
      <c r="G1402" t="str" cm="1">
        <f t="array" aca="1" ref="G1402" ca="1">INDEX($G$2:$G$3,RANDBETWEEN(1,ROWS($G$2:$G$3)),1)</f>
        <v>Male</v>
      </c>
      <c r="H1402" s="1">
        <f t="shared" ca="1" si="276"/>
        <v>43574</v>
      </c>
      <c r="I1402">
        <f t="shared" ca="1" si="277"/>
        <v>14</v>
      </c>
      <c r="J1402">
        <f t="shared" ca="1" si="278"/>
        <v>8</v>
      </c>
      <c r="K1402" t="str" cm="1">
        <f t="array" aca="1" ref="K1402" ca="1">INDEX($K$2:$K$6,RANDBETWEEN(1,ROWS($K$2:$K$6)),1)</f>
        <v>Spain</v>
      </c>
      <c r="L1402">
        <f t="shared" ca="1" si="279"/>
        <v>61</v>
      </c>
      <c r="M1402">
        <f t="shared" ca="1" si="280"/>
        <v>158</v>
      </c>
      <c r="N1402">
        <f t="shared" ca="1" si="279"/>
        <v>58</v>
      </c>
      <c r="O1402" s="2">
        <f t="shared" ca="1" si="281"/>
        <v>40.599999999999994</v>
      </c>
      <c r="P1402" s="2">
        <f t="shared" ca="1" si="282"/>
        <v>17.399999999999999</v>
      </c>
      <c r="Q1402">
        <f t="shared" ca="1" si="283"/>
        <v>39</v>
      </c>
      <c r="R1402">
        <f t="shared" ca="1" si="283"/>
        <v>49</v>
      </c>
      <c r="S1402" s="2">
        <f t="shared" ca="1" si="284"/>
        <v>4.4000000000000004</v>
      </c>
      <c r="T1402" s="3">
        <f t="shared" ca="1" si="285"/>
        <v>0.47086207286698856</v>
      </c>
      <c r="U1402" t="str" cm="1">
        <f t="array" aca="1" ref="U1402" ca="1">INDEX($U$2:$U$4,RANDBETWEEN(1,ROWS($U$2:$U$4)),1)</f>
        <v>In Relationship</v>
      </c>
    </row>
    <row r="1403" spans="1:21">
      <c r="A1403">
        <v>1402</v>
      </c>
      <c r="B1403" cm="1">
        <f t="array" aca="1" ref="B1403" ca="1">INDEX($B$2:$B$3,RANDBETWEEN(1,ROWS($B$2:$B$3)),1)</f>
        <v>2020</v>
      </c>
      <c r="C1403">
        <f t="shared" ca="1" si="273"/>
        <v>1477135</v>
      </c>
      <c r="D1403" t="str" cm="1">
        <f t="array" aca="1" ref="D1403" ca="1">INDEX($D$2:$D$6,RANDBETWEEN(1,ROWS($D$2:$D$6)),1)</f>
        <v>Periklis Andreas</v>
      </c>
      <c r="E1403" s="1">
        <f t="shared" ca="1" si="274"/>
        <v>44067</v>
      </c>
      <c r="F1403">
        <f t="shared" ca="1" si="275"/>
        <v>26</v>
      </c>
      <c r="G1403" t="str" cm="1">
        <f t="array" aca="1" ref="G1403" ca="1">INDEX($G$2:$G$3,RANDBETWEEN(1,ROWS($G$2:$G$3)),1)</f>
        <v>Male</v>
      </c>
      <c r="H1403" s="1">
        <f t="shared" ca="1" si="276"/>
        <v>43675</v>
      </c>
      <c r="I1403">
        <f t="shared" ca="1" si="277"/>
        <v>19</v>
      </c>
      <c r="J1403">
        <f t="shared" ca="1" si="278"/>
        <v>15</v>
      </c>
      <c r="K1403" t="str" cm="1">
        <f t="array" aca="1" ref="K1403" ca="1">INDEX($K$2:$K$6,RANDBETWEEN(1,ROWS($K$2:$K$6)),1)</f>
        <v>Canada</v>
      </c>
      <c r="L1403">
        <f t="shared" ca="1" si="279"/>
        <v>86</v>
      </c>
      <c r="M1403">
        <f t="shared" ca="1" si="280"/>
        <v>107</v>
      </c>
      <c r="N1403">
        <f t="shared" ca="1" si="279"/>
        <v>63</v>
      </c>
      <c r="O1403" s="2">
        <f t="shared" ca="1" si="281"/>
        <v>44.099999999999994</v>
      </c>
      <c r="P1403" s="2">
        <f t="shared" ca="1" si="282"/>
        <v>18.899999999999999</v>
      </c>
      <c r="Q1403">
        <f t="shared" ca="1" si="283"/>
        <v>10</v>
      </c>
      <c r="R1403">
        <f t="shared" ca="1" si="283"/>
        <v>21</v>
      </c>
      <c r="S1403" s="2">
        <f t="shared" ca="1" si="284"/>
        <v>6.8000000000000007</v>
      </c>
      <c r="T1403" s="3">
        <f t="shared" ca="1" si="285"/>
        <v>0.95625786208966801</v>
      </c>
      <c r="U1403" t="str" cm="1">
        <f t="array" aca="1" ref="U1403" ca="1">INDEX($U$2:$U$4,RANDBETWEEN(1,ROWS($U$2:$U$4)),1)</f>
        <v>In Relationship</v>
      </c>
    </row>
    <row r="1404" spans="1:21">
      <c r="A1404">
        <v>1403</v>
      </c>
      <c r="B1404" cm="1">
        <f t="array" aca="1" ref="B1404" ca="1">INDEX($B$2:$B$3,RANDBETWEEN(1,ROWS($B$2:$B$3)),1)</f>
        <v>2020</v>
      </c>
      <c r="C1404">
        <f t="shared" ca="1" si="273"/>
        <v>1465059</v>
      </c>
      <c r="D1404" t="str" cm="1">
        <f t="array" aca="1" ref="D1404" ca="1">INDEX($D$2:$D$6,RANDBETWEEN(1,ROWS($D$2:$D$6)),1)</f>
        <v>Periklis Andreas</v>
      </c>
      <c r="E1404" s="1">
        <f t="shared" ca="1" si="274"/>
        <v>44399</v>
      </c>
      <c r="F1404">
        <f t="shared" ca="1" si="275"/>
        <v>20</v>
      </c>
      <c r="G1404" t="str" cm="1">
        <f t="array" aca="1" ref="G1404" ca="1">INDEX($G$2:$G$3,RANDBETWEEN(1,ROWS($G$2:$G$3)),1)</f>
        <v>Male</v>
      </c>
      <c r="H1404" s="1">
        <f t="shared" ca="1" si="276"/>
        <v>43567</v>
      </c>
      <c r="I1404">
        <f t="shared" ca="1" si="277"/>
        <v>10</v>
      </c>
      <c r="J1404">
        <f t="shared" ca="1" si="278"/>
        <v>8</v>
      </c>
      <c r="K1404" t="str" cm="1">
        <f t="array" aca="1" ref="K1404" ca="1">INDEX($K$2:$K$6,RANDBETWEEN(1,ROWS($K$2:$K$6)),1)</f>
        <v>Spain</v>
      </c>
      <c r="L1404">
        <f t="shared" ca="1" si="279"/>
        <v>54</v>
      </c>
      <c r="M1404">
        <f t="shared" ca="1" si="280"/>
        <v>127</v>
      </c>
      <c r="N1404">
        <f t="shared" ca="1" si="279"/>
        <v>96</v>
      </c>
      <c r="O1404" s="2">
        <f t="shared" ca="1" si="281"/>
        <v>67.199999999999989</v>
      </c>
      <c r="P1404" s="2">
        <f t="shared" ca="1" si="282"/>
        <v>28.799999999999997</v>
      </c>
      <c r="Q1404">
        <f t="shared" ca="1" si="283"/>
        <v>40</v>
      </c>
      <c r="R1404">
        <f t="shared" ca="1" si="283"/>
        <v>15</v>
      </c>
      <c r="S1404" s="2">
        <f t="shared" ca="1" si="284"/>
        <v>3.6</v>
      </c>
      <c r="T1404" s="3">
        <f t="shared" ca="1" si="285"/>
        <v>0.19063791914797945</v>
      </c>
      <c r="U1404" t="str" cm="1">
        <f t="array" aca="1" ref="U1404" ca="1">INDEX($U$2:$U$4,RANDBETWEEN(1,ROWS($U$2:$U$4)),1)</f>
        <v>Single</v>
      </c>
    </row>
    <row r="1405" spans="1:21">
      <c r="A1405">
        <v>1404</v>
      </c>
      <c r="B1405" cm="1">
        <f t="array" aca="1" ref="B1405" ca="1">INDEX($B$2:$B$3,RANDBETWEEN(1,ROWS($B$2:$B$3)),1)</f>
        <v>2021</v>
      </c>
      <c r="C1405">
        <f t="shared" ca="1" si="273"/>
        <v>1405776</v>
      </c>
      <c r="D1405" t="str" cm="1">
        <f t="array" aca="1" ref="D1405" ca="1">INDEX($D$2:$D$6,RANDBETWEEN(1,ROWS($D$2:$D$6)),1)</f>
        <v>Foteini Antonis</v>
      </c>
      <c r="E1405" s="1">
        <f t="shared" ca="1" si="274"/>
        <v>44196</v>
      </c>
      <c r="F1405">
        <f t="shared" ca="1" si="275"/>
        <v>28</v>
      </c>
      <c r="G1405" t="str" cm="1">
        <f t="array" aca="1" ref="G1405" ca="1">INDEX($G$2:$G$3,RANDBETWEEN(1,ROWS($G$2:$G$3)),1)</f>
        <v>Male</v>
      </c>
      <c r="H1405" s="1">
        <f t="shared" ca="1" si="276"/>
        <v>43321</v>
      </c>
      <c r="I1405">
        <f t="shared" ca="1" si="277"/>
        <v>15</v>
      </c>
      <c r="J1405">
        <f t="shared" ca="1" si="278"/>
        <v>14</v>
      </c>
      <c r="K1405" t="str" cm="1">
        <f t="array" aca="1" ref="K1405" ca="1">INDEX($K$2:$K$6,RANDBETWEEN(1,ROWS($K$2:$K$6)),1)</f>
        <v>Canada</v>
      </c>
      <c r="L1405">
        <f t="shared" ca="1" si="279"/>
        <v>91</v>
      </c>
      <c r="M1405">
        <f t="shared" ca="1" si="280"/>
        <v>122</v>
      </c>
      <c r="N1405">
        <f t="shared" ca="1" si="279"/>
        <v>75</v>
      </c>
      <c r="O1405" s="2">
        <f t="shared" ca="1" si="281"/>
        <v>52.5</v>
      </c>
      <c r="P1405" s="2">
        <f t="shared" ca="1" si="282"/>
        <v>22.5</v>
      </c>
      <c r="Q1405">
        <f t="shared" ca="1" si="283"/>
        <v>18</v>
      </c>
      <c r="R1405">
        <f t="shared" ca="1" si="283"/>
        <v>24</v>
      </c>
      <c r="S1405" s="2">
        <f t="shared" ca="1" si="284"/>
        <v>5.8000000000000007</v>
      </c>
      <c r="T1405" s="3">
        <f t="shared" ca="1" si="285"/>
        <v>0.83726398387674972</v>
      </c>
      <c r="U1405" t="str" cm="1">
        <f t="array" aca="1" ref="U1405" ca="1">INDEX($U$2:$U$4,RANDBETWEEN(1,ROWS($U$2:$U$4)),1)</f>
        <v>Single</v>
      </c>
    </row>
    <row r="1406" spans="1:21">
      <c r="A1406">
        <v>1405</v>
      </c>
      <c r="B1406" cm="1">
        <f t="array" aca="1" ref="B1406" ca="1">INDEX($B$2:$B$3,RANDBETWEEN(1,ROWS($B$2:$B$3)),1)</f>
        <v>2020</v>
      </c>
      <c r="C1406">
        <f t="shared" ca="1" si="273"/>
        <v>1426950</v>
      </c>
      <c r="D1406" t="str" cm="1">
        <f t="array" aca="1" ref="D1406" ca="1">INDEX($D$2:$D$6,RANDBETWEEN(1,ROWS($D$2:$D$6)),1)</f>
        <v>Marios Katsaros</v>
      </c>
      <c r="E1406" s="1">
        <f t="shared" ca="1" si="274"/>
        <v>44171</v>
      </c>
      <c r="F1406">
        <f t="shared" ca="1" si="275"/>
        <v>25</v>
      </c>
      <c r="G1406" t="str" cm="1">
        <f t="array" aca="1" ref="G1406" ca="1">INDEX($G$2:$G$3,RANDBETWEEN(1,ROWS($G$2:$G$3)),1)</f>
        <v>Male</v>
      </c>
      <c r="H1406" s="1">
        <f t="shared" ca="1" si="276"/>
        <v>43644</v>
      </c>
      <c r="I1406">
        <f t="shared" ca="1" si="277"/>
        <v>17</v>
      </c>
      <c r="J1406">
        <f t="shared" ca="1" si="278"/>
        <v>8</v>
      </c>
      <c r="K1406" t="str" cm="1">
        <f t="array" aca="1" ref="K1406" ca="1">INDEX($K$2:$K$6,RANDBETWEEN(1,ROWS($K$2:$K$6)),1)</f>
        <v>Germany</v>
      </c>
      <c r="L1406">
        <f t="shared" ca="1" si="279"/>
        <v>93</v>
      </c>
      <c r="M1406">
        <f t="shared" ca="1" si="280"/>
        <v>169</v>
      </c>
      <c r="N1406">
        <f t="shared" ca="1" si="279"/>
        <v>52</v>
      </c>
      <c r="O1406" s="2">
        <f t="shared" ca="1" si="281"/>
        <v>36.4</v>
      </c>
      <c r="P1406" s="2">
        <f t="shared" ca="1" si="282"/>
        <v>15.6</v>
      </c>
      <c r="Q1406">
        <f t="shared" ca="1" si="283"/>
        <v>29</v>
      </c>
      <c r="R1406">
        <f t="shared" ca="1" si="283"/>
        <v>40</v>
      </c>
      <c r="S1406" s="2">
        <f t="shared" ca="1" si="284"/>
        <v>5</v>
      </c>
      <c r="T1406" s="3">
        <f t="shared" ca="1" si="285"/>
        <v>0.30295842935856887</v>
      </c>
      <c r="U1406" t="str" cm="1">
        <f t="array" aca="1" ref="U1406" ca="1">INDEX($U$2:$U$4,RANDBETWEEN(1,ROWS($U$2:$U$4)),1)</f>
        <v>Single</v>
      </c>
    </row>
    <row r="1407" spans="1:21">
      <c r="A1407">
        <v>1406</v>
      </c>
      <c r="B1407" cm="1">
        <f t="array" aca="1" ref="B1407" ca="1">INDEX($B$2:$B$3,RANDBETWEEN(1,ROWS($B$2:$B$3)),1)</f>
        <v>2021</v>
      </c>
      <c r="C1407">
        <f t="shared" ca="1" si="273"/>
        <v>1465207</v>
      </c>
      <c r="D1407" t="str" cm="1">
        <f t="array" aca="1" ref="D1407" ca="1">INDEX($D$2:$D$6,RANDBETWEEN(1,ROWS($D$2:$D$6)),1)</f>
        <v>Marios Katsaros</v>
      </c>
      <c r="E1407" s="1">
        <f t="shared" ca="1" si="274"/>
        <v>44358</v>
      </c>
      <c r="F1407">
        <f t="shared" ca="1" si="275"/>
        <v>25</v>
      </c>
      <c r="G1407" t="str" cm="1">
        <f t="array" aca="1" ref="G1407" ca="1">INDEX($G$2:$G$3,RANDBETWEEN(1,ROWS($G$2:$G$3)),1)</f>
        <v>Female</v>
      </c>
      <c r="H1407" s="1">
        <f t="shared" ca="1" si="276"/>
        <v>43306</v>
      </c>
      <c r="I1407">
        <f t="shared" ca="1" si="277"/>
        <v>16</v>
      </c>
      <c r="J1407">
        <f t="shared" ca="1" si="278"/>
        <v>13</v>
      </c>
      <c r="K1407" t="str" cm="1">
        <f t="array" aca="1" ref="K1407" ca="1">INDEX($K$2:$K$6,RANDBETWEEN(1,ROWS($K$2:$K$6)),1)</f>
        <v>Canada</v>
      </c>
      <c r="L1407">
        <f t="shared" ca="1" si="279"/>
        <v>92</v>
      </c>
      <c r="M1407">
        <f t="shared" ca="1" si="280"/>
        <v>136</v>
      </c>
      <c r="N1407">
        <f t="shared" ca="1" si="279"/>
        <v>81</v>
      </c>
      <c r="O1407" s="2">
        <f t="shared" ca="1" si="281"/>
        <v>56.699999999999996</v>
      </c>
      <c r="P1407" s="2">
        <f t="shared" ca="1" si="282"/>
        <v>24.3</v>
      </c>
      <c r="Q1407">
        <f t="shared" ca="1" si="283"/>
        <v>35</v>
      </c>
      <c r="R1407">
        <f t="shared" ca="1" si="283"/>
        <v>11</v>
      </c>
      <c r="S1407" s="2">
        <f t="shared" ca="1" si="284"/>
        <v>5.8000000000000007</v>
      </c>
      <c r="T1407" s="3">
        <f t="shared" ca="1" si="285"/>
        <v>0.57918768225309014</v>
      </c>
      <c r="U1407" t="str" cm="1">
        <f t="array" aca="1" ref="U1407" ca="1">INDEX($U$2:$U$4,RANDBETWEEN(1,ROWS($U$2:$U$4)),1)</f>
        <v>In Relationship</v>
      </c>
    </row>
    <row r="1408" spans="1:21">
      <c r="A1408">
        <v>1407</v>
      </c>
      <c r="B1408" cm="1">
        <f t="array" aca="1" ref="B1408" ca="1">INDEX($B$2:$B$3,RANDBETWEEN(1,ROWS($B$2:$B$3)),1)</f>
        <v>2021</v>
      </c>
      <c r="C1408">
        <f t="shared" ca="1" si="273"/>
        <v>1407518</v>
      </c>
      <c r="D1408" t="str" cm="1">
        <f t="array" aca="1" ref="D1408" ca="1">INDEX($D$2:$D$6,RANDBETWEEN(1,ROWS($D$2:$D$6)),1)</f>
        <v>Foteini Antonis</v>
      </c>
      <c r="E1408" s="1">
        <f t="shared" ca="1" si="274"/>
        <v>44016</v>
      </c>
      <c r="F1408">
        <f t="shared" ca="1" si="275"/>
        <v>26</v>
      </c>
      <c r="G1408" t="str" cm="1">
        <f t="array" aca="1" ref="G1408" ca="1">INDEX($G$2:$G$3,RANDBETWEEN(1,ROWS($G$2:$G$3)),1)</f>
        <v>Male</v>
      </c>
      <c r="H1408" s="1">
        <f t="shared" ca="1" si="276"/>
        <v>43330</v>
      </c>
      <c r="I1408">
        <f t="shared" ca="1" si="277"/>
        <v>17</v>
      </c>
      <c r="J1408">
        <f t="shared" ca="1" si="278"/>
        <v>11</v>
      </c>
      <c r="K1408" t="str" cm="1">
        <f t="array" aca="1" ref="K1408" ca="1">INDEX($K$2:$K$6,RANDBETWEEN(1,ROWS($K$2:$K$6)),1)</f>
        <v>Germany</v>
      </c>
      <c r="L1408">
        <f t="shared" ca="1" si="279"/>
        <v>50</v>
      </c>
      <c r="M1408">
        <f t="shared" ca="1" si="280"/>
        <v>161</v>
      </c>
      <c r="N1408">
        <f t="shared" ca="1" si="279"/>
        <v>99</v>
      </c>
      <c r="O1408" s="2">
        <f t="shared" ca="1" si="281"/>
        <v>69.3</v>
      </c>
      <c r="P1408" s="2">
        <f t="shared" ca="1" si="282"/>
        <v>29.7</v>
      </c>
      <c r="Q1408">
        <f t="shared" ca="1" si="283"/>
        <v>27</v>
      </c>
      <c r="R1408">
        <f t="shared" ca="1" si="283"/>
        <v>39</v>
      </c>
      <c r="S1408" s="2">
        <f t="shared" ca="1" si="284"/>
        <v>5.6000000000000005</v>
      </c>
      <c r="T1408" s="3">
        <f t="shared" ca="1" si="285"/>
        <v>0.52710570637165122</v>
      </c>
      <c r="U1408" t="str" cm="1">
        <f t="array" aca="1" ref="U1408" ca="1">INDEX($U$2:$U$4,RANDBETWEEN(1,ROWS($U$2:$U$4)),1)</f>
        <v>Married</v>
      </c>
    </row>
    <row r="1409" spans="1:21">
      <c r="A1409">
        <v>1408</v>
      </c>
      <c r="B1409" cm="1">
        <f t="array" aca="1" ref="B1409" ca="1">INDEX($B$2:$B$3,RANDBETWEEN(1,ROWS($B$2:$B$3)),1)</f>
        <v>2021</v>
      </c>
      <c r="C1409">
        <f t="shared" ca="1" si="273"/>
        <v>1418900</v>
      </c>
      <c r="D1409" t="str" cm="1">
        <f t="array" aca="1" ref="D1409" ca="1">INDEX($D$2:$D$6,RANDBETWEEN(1,ROWS($D$2:$D$6)),1)</f>
        <v>Foteini Antonis</v>
      </c>
      <c r="E1409" s="1">
        <f t="shared" ca="1" si="274"/>
        <v>44291</v>
      </c>
      <c r="F1409">
        <f t="shared" ca="1" si="275"/>
        <v>25</v>
      </c>
      <c r="G1409" t="str" cm="1">
        <f t="array" aca="1" ref="G1409" ca="1">INDEX($G$2:$G$3,RANDBETWEEN(1,ROWS($G$2:$G$3)),1)</f>
        <v>Male</v>
      </c>
      <c r="H1409" s="1">
        <f t="shared" ca="1" si="276"/>
        <v>43453</v>
      </c>
      <c r="I1409">
        <f t="shared" ca="1" si="277"/>
        <v>13</v>
      </c>
      <c r="J1409">
        <f t="shared" ca="1" si="278"/>
        <v>12</v>
      </c>
      <c r="K1409" t="str" cm="1">
        <f t="array" aca="1" ref="K1409" ca="1">INDEX($K$2:$K$6,RANDBETWEEN(1,ROWS($K$2:$K$6)),1)</f>
        <v>France</v>
      </c>
      <c r="L1409">
        <f t="shared" ca="1" si="279"/>
        <v>92</v>
      </c>
      <c r="M1409">
        <f t="shared" ca="1" si="280"/>
        <v>122</v>
      </c>
      <c r="N1409">
        <f t="shared" ca="1" si="279"/>
        <v>71</v>
      </c>
      <c r="O1409" s="2">
        <f t="shared" ca="1" si="281"/>
        <v>49.699999999999996</v>
      </c>
      <c r="P1409" s="2">
        <f t="shared" ca="1" si="282"/>
        <v>21.3</v>
      </c>
      <c r="Q1409">
        <f t="shared" ca="1" si="283"/>
        <v>25</v>
      </c>
      <c r="R1409">
        <f t="shared" ca="1" si="283"/>
        <v>21</v>
      </c>
      <c r="S1409" s="2">
        <f t="shared" ca="1" si="284"/>
        <v>5</v>
      </c>
      <c r="T1409" s="3">
        <f t="shared" ca="1" si="285"/>
        <v>0.13677182847835756</v>
      </c>
      <c r="U1409" t="str" cm="1">
        <f t="array" aca="1" ref="U1409" ca="1">INDEX($U$2:$U$4,RANDBETWEEN(1,ROWS($U$2:$U$4)),1)</f>
        <v>Single</v>
      </c>
    </row>
    <row r="1410" spans="1:21">
      <c r="A1410">
        <v>1409</v>
      </c>
      <c r="B1410" cm="1">
        <f t="array" aca="1" ref="B1410" ca="1">INDEX($B$2:$B$3,RANDBETWEEN(1,ROWS($B$2:$B$3)),1)</f>
        <v>2020</v>
      </c>
      <c r="C1410">
        <f t="shared" ca="1" si="273"/>
        <v>1410338</v>
      </c>
      <c r="D1410" t="str" cm="1">
        <f t="array" aca="1" ref="D1410" ca="1">INDEX($D$2:$D$6,RANDBETWEEN(1,ROWS($D$2:$D$6)),1)</f>
        <v>Periklis Andreas</v>
      </c>
      <c r="E1410" s="1">
        <f t="shared" ca="1" si="274"/>
        <v>44326</v>
      </c>
      <c r="F1410">
        <f t="shared" ca="1" si="275"/>
        <v>21</v>
      </c>
      <c r="G1410" t="str" cm="1">
        <f t="array" aca="1" ref="G1410" ca="1">INDEX($G$2:$G$3,RANDBETWEEN(1,ROWS($G$2:$G$3)),1)</f>
        <v>Male</v>
      </c>
      <c r="H1410" s="1">
        <f t="shared" ca="1" si="276"/>
        <v>43568</v>
      </c>
      <c r="I1410">
        <f t="shared" ca="1" si="277"/>
        <v>11</v>
      </c>
      <c r="J1410">
        <f t="shared" ca="1" si="278"/>
        <v>8</v>
      </c>
      <c r="K1410" t="str" cm="1">
        <f t="array" aca="1" ref="K1410" ca="1">INDEX($K$2:$K$6,RANDBETWEEN(1,ROWS($K$2:$K$6)),1)</f>
        <v>Germany</v>
      </c>
      <c r="L1410">
        <f t="shared" ca="1" si="279"/>
        <v>95</v>
      </c>
      <c r="M1410">
        <f t="shared" ca="1" si="280"/>
        <v>199</v>
      </c>
      <c r="N1410">
        <f t="shared" ca="1" si="279"/>
        <v>90</v>
      </c>
      <c r="O1410" s="2">
        <f t="shared" ca="1" si="281"/>
        <v>62.999999999999993</v>
      </c>
      <c r="P1410" s="2">
        <f t="shared" ca="1" si="282"/>
        <v>27</v>
      </c>
      <c r="Q1410">
        <f t="shared" ca="1" si="283"/>
        <v>39</v>
      </c>
      <c r="R1410">
        <f t="shared" ca="1" si="283"/>
        <v>36</v>
      </c>
      <c r="S1410" s="2">
        <f t="shared" ca="1" si="284"/>
        <v>3.8000000000000003</v>
      </c>
      <c r="T1410" s="3">
        <f t="shared" ca="1" si="285"/>
        <v>0.87796740061665635</v>
      </c>
      <c r="U1410" t="str" cm="1">
        <f t="array" aca="1" ref="U1410" ca="1">INDEX($U$2:$U$4,RANDBETWEEN(1,ROWS($U$2:$U$4)),1)</f>
        <v>In Relationship</v>
      </c>
    </row>
    <row r="1411" spans="1:21">
      <c r="A1411">
        <v>1410</v>
      </c>
      <c r="B1411" cm="1">
        <f t="array" aca="1" ref="B1411" ca="1">INDEX($B$2:$B$3,RANDBETWEEN(1,ROWS($B$2:$B$3)),1)</f>
        <v>2020</v>
      </c>
      <c r="C1411">
        <f t="shared" ref="C1411:C1474" ca="1" si="286">RANDBETWEEN(1400045,1500098)</f>
        <v>1464828</v>
      </c>
      <c r="D1411" t="str" cm="1">
        <f t="array" aca="1" ref="D1411" ca="1">INDEX($D$2:$D$6,RANDBETWEEN(1,ROWS($D$2:$D$6)),1)</f>
        <v>Costas Antonis</v>
      </c>
      <c r="E1411" s="1">
        <f t="shared" ref="E1411:E1474" ca="1" si="287">RANDBETWEEN(DATE(2020,6,1),DATE(2021,7,30))</f>
        <v>44084</v>
      </c>
      <c r="F1411">
        <f t="shared" ref="F1411:F1474" ca="1" si="288">RANDBETWEEN(18,28)</f>
        <v>23</v>
      </c>
      <c r="G1411" t="str" cm="1">
        <f t="array" aca="1" ref="G1411" ca="1">INDEX($G$2:$G$3,RANDBETWEEN(1,ROWS($G$2:$G$3)),1)</f>
        <v>Female</v>
      </c>
      <c r="H1411" s="1">
        <f t="shared" ref="H1411:H1474" ca="1" si="289">RANDBETWEEN(DATE(2018,6,1),DATE(2019,7,30))</f>
        <v>43631</v>
      </c>
      <c r="I1411">
        <f t="shared" ref="I1411:I1474" ca="1" si="290">RANDBETWEEN(10,20)</f>
        <v>12</v>
      </c>
      <c r="J1411">
        <f t="shared" ref="J1411:J1474" ca="1" si="291">RANDBETWEEN(8,15)</f>
        <v>12</v>
      </c>
      <c r="K1411" t="str" cm="1">
        <f t="array" aca="1" ref="K1411" ca="1">INDEX($K$2:$K$6,RANDBETWEEN(1,ROWS($K$2:$K$6)),1)</f>
        <v>Canada</v>
      </c>
      <c r="L1411">
        <f t="shared" ref="L1411:N1474" ca="1" si="292">RANDBETWEEN(50,100)</f>
        <v>56</v>
      </c>
      <c r="M1411">
        <f t="shared" ref="M1411:M1474" ca="1" si="293">RANDBETWEEN(100,200)</f>
        <v>134</v>
      </c>
      <c r="N1411">
        <f t="shared" ca="1" si="292"/>
        <v>96</v>
      </c>
      <c r="O1411" s="2">
        <f t="shared" ref="O1411:O1474" ca="1" si="294">N1411*0.7</f>
        <v>67.199999999999989</v>
      </c>
      <c r="P1411" s="2">
        <f t="shared" ref="P1411:P1474" ca="1" si="295">N1411*0.3</f>
        <v>28.799999999999997</v>
      </c>
      <c r="Q1411">
        <f t="shared" ref="Q1411:R1474" ca="1" si="296">RANDBETWEEN(10,50)</f>
        <v>29</v>
      </c>
      <c r="R1411">
        <f t="shared" ca="1" si="296"/>
        <v>26</v>
      </c>
      <c r="S1411" s="2">
        <f t="shared" ref="S1411:S1474" ca="1" si="297">SUM(I1411:J1411)*0.2</f>
        <v>4.8000000000000007</v>
      </c>
      <c r="T1411" s="3">
        <f t="shared" ref="T1411:T1474" ca="1" si="298">RAND()</f>
        <v>0.53119120742812598</v>
      </c>
      <c r="U1411" t="str" cm="1">
        <f t="array" aca="1" ref="U1411" ca="1">INDEX($U$2:$U$4,RANDBETWEEN(1,ROWS($U$2:$U$4)),1)</f>
        <v>Married</v>
      </c>
    </row>
    <row r="1412" spans="1:21">
      <c r="A1412">
        <v>1411</v>
      </c>
      <c r="B1412" cm="1">
        <f t="array" aca="1" ref="B1412" ca="1">INDEX($B$2:$B$3,RANDBETWEEN(1,ROWS($B$2:$B$3)),1)</f>
        <v>2020</v>
      </c>
      <c r="C1412">
        <f t="shared" ca="1" si="286"/>
        <v>1439556</v>
      </c>
      <c r="D1412" t="str" cm="1">
        <f t="array" aca="1" ref="D1412" ca="1">INDEX($D$2:$D$6,RANDBETWEEN(1,ROWS($D$2:$D$6)),1)</f>
        <v>Costas Antonis</v>
      </c>
      <c r="E1412" s="1">
        <f t="shared" ca="1" si="287"/>
        <v>44392</v>
      </c>
      <c r="F1412">
        <f t="shared" ca="1" si="288"/>
        <v>18</v>
      </c>
      <c r="G1412" t="str" cm="1">
        <f t="array" aca="1" ref="G1412" ca="1">INDEX($G$2:$G$3,RANDBETWEEN(1,ROWS($G$2:$G$3)),1)</f>
        <v>Male</v>
      </c>
      <c r="H1412" s="1">
        <f t="shared" ca="1" si="289"/>
        <v>43344</v>
      </c>
      <c r="I1412">
        <f t="shared" ca="1" si="290"/>
        <v>18</v>
      </c>
      <c r="J1412">
        <f t="shared" ca="1" si="291"/>
        <v>9</v>
      </c>
      <c r="K1412" t="str" cm="1">
        <f t="array" aca="1" ref="K1412" ca="1">INDEX($K$2:$K$6,RANDBETWEEN(1,ROWS($K$2:$K$6)),1)</f>
        <v>Germany</v>
      </c>
      <c r="L1412">
        <f t="shared" ca="1" si="292"/>
        <v>58</v>
      </c>
      <c r="M1412">
        <f t="shared" ca="1" si="293"/>
        <v>101</v>
      </c>
      <c r="N1412">
        <f t="shared" ca="1" si="292"/>
        <v>83</v>
      </c>
      <c r="O1412" s="2">
        <f t="shared" ca="1" si="294"/>
        <v>58.099999999999994</v>
      </c>
      <c r="P1412" s="2">
        <f t="shared" ca="1" si="295"/>
        <v>24.9</v>
      </c>
      <c r="Q1412">
        <f t="shared" ca="1" si="296"/>
        <v>41</v>
      </c>
      <c r="R1412">
        <f t="shared" ca="1" si="296"/>
        <v>25</v>
      </c>
      <c r="S1412" s="2">
        <f t="shared" ca="1" si="297"/>
        <v>5.4</v>
      </c>
      <c r="T1412" s="3">
        <f t="shared" ca="1" si="298"/>
        <v>0.49702166201100262</v>
      </c>
      <c r="U1412" t="str" cm="1">
        <f t="array" aca="1" ref="U1412" ca="1">INDEX($U$2:$U$4,RANDBETWEEN(1,ROWS($U$2:$U$4)),1)</f>
        <v>In Relationship</v>
      </c>
    </row>
    <row r="1413" spans="1:21">
      <c r="A1413">
        <v>1412</v>
      </c>
      <c r="B1413" cm="1">
        <f t="array" aca="1" ref="B1413" ca="1">INDEX($B$2:$B$3,RANDBETWEEN(1,ROWS($B$2:$B$3)),1)</f>
        <v>2020</v>
      </c>
      <c r="C1413">
        <f t="shared" ca="1" si="286"/>
        <v>1463638</v>
      </c>
      <c r="D1413" t="str" cm="1">
        <f t="array" aca="1" ref="D1413" ca="1">INDEX($D$2:$D$6,RANDBETWEEN(1,ROWS($D$2:$D$6)),1)</f>
        <v>Foteini Antonis</v>
      </c>
      <c r="E1413" s="1">
        <f t="shared" ca="1" si="287"/>
        <v>44028</v>
      </c>
      <c r="F1413">
        <f t="shared" ca="1" si="288"/>
        <v>26</v>
      </c>
      <c r="G1413" t="str" cm="1">
        <f t="array" aca="1" ref="G1413" ca="1">INDEX($G$2:$G$3,RANDBETWEEN(1,ROWS($G$2:$G$3)),1)</f>
        <v>Female</v>
      </c>
      <c r="H1413" s="1">
        <f t="shared" ca="1" si="289"/>
        <v>43366</v>
      </c>
      <c r="I1413">
        <f t="shared" ca="1" si="290"/>
        <v>15</v>
      </c>
      <c r="J1413">
        <f t="shared" ca="1" si="291"/>
        <v>12</v>
      </c>
      <c r="K1413" t="str" cm="1">
        <f t="array" aca="1" ref="K1413" ca="1">INDEX($K$2:$K$6,RANDBETWEEN(1,ROWS($K$2:$K$6)),1)</f>
        <v>Germany</v>
      </c>
      <c r="L1413">
        <f t="shared" ca="1" si="292"/>
        <v>63</v>
      </c>
      <c r="M1413">
        <f t="shared" ca="1" si="293"/>
        <v>146</v>
      </c>
      <c r="N1413">
        <f t="shared" ca="1" si="292"/>
        <v>98</v>
      </c>
      <c r="O1413" s="2">
        <f t="shared" ca="1" si="294"/>
        <v>68.599999999999994</v>
      </c>
      <c r="P1413" s="2">
        <f t="shared" ca="1" si="295"/>
        <v>29.4</v>
      </c>
      <c r="Q1413">
        <f t="shared" ca="1" si="296"/>
        <v>19</v>
      </c>
      <c r="R1413">
        <f t="shared" ca="1" si="296"/>
        <v>19</v>
      </c>
      <c r="S1413" s="2">
        <f t="shared" ca="1" si="297"/>
        <v>5.4</v>
      </c>
      <c r="T1413" s="3">
        <f t="shared" ca="1" si="298"/>
        <v>0.45439471029166389</v>
      </c>
      <c r="U1413" t="str" cm="1">
        <f t="array" aca="1" ref="U1413" ca="1">INDEX($U$2:$U$4,RANDBETWEEN(1,ROWS($U$2:$U$4)),1)</f>
        <v>Married</v>
      </c>
    </row>
    <row r="1414" spans="1:21">
      <c r="A1414">
        <v>1413</v>
      </c>
      <c r="B1414" cm="1">
        <f t="array" aca="1" ref="B1414" ca="1">INDEX($B$2:$B$3,RANDBETWEEN(1,ROWS($B$2:$B$3)),1)</f>
        <v>2020</v>
      </c>
      <c r="C1414">
        <f t="shared" ca="1" si="286"/>
        <v>1470795</v>
      </c>
      <c r="D1414" t="str" cm="1">
        <f t="array" aca="1" ref="D1414" ca="1">INDEX($D$2:$D$6,RANDBETWEEN(1,ROWS($D$2:$D$6)),1)</f>
        <v>Foteini Antonis</v>
      </c>
      <c r="E1414" s="1">
        <f t="shared" ca="1" si="287"/>
        <v>44157</v>
      </c>
      <c r="F1414">
        <f t="shared" ca="1" si="288"/>
        <v>21</v>
      </c>
      <c r="G1414" t="str" cm="1">
        <f t="array" aca="1" ref="G1414" ca="1">INDEX($G$2:$G$3,RANDBETWEEN(1,ROWS($G$2:$G$3)),1)</f>
        <v>Male</v>
      </c>
      <c r="H1414" s="1">
        <f t="shared" ca="1" si="289"/>
        <v>43427</v>
      </c>
      <c r="I1414">
        <f t="shared" ca="1" si="290"/>
        <v>19</v>
      </c>
      <c r="J1414">
        <f t="shared" ca="1" si="291"/>
        <v>11</v>
      </c>
      <c r="K1414" t="str" cm="1">
        <f t="array" aca="1" ref="K1414" ca="1">INDEX($K$2:$K$6,RANDBETWEEN(1,ROWS($K$2:$K$6)),1)</f>
        <v>Canada</v>
      </c>
      <c r="L1414">
        <f t="shared" ca="1" si="292"/>
        <v>63</v>
      </c>
      <c r="M1414">
        <f t="shared" ca="1" si="293"/>
        <v>146</v>
      </c>
      <c r="N1414">
        <f t="shared" ca="1" si="292"/>
        <v>72</v>
      </c>
      <c r="O1414" s="2">
        <f t="shared" ca="1" si="294"/>
        <v>50.4</v>
      </c>
      <c r="P1414" s="2">
        <f t="shared" ca="1" si="295"/>
        <v>21.599999999999998</v>
      </c>
      <c r="Q1414">
        <f t="shared" ca="1" si="296"/>
        <v>27</v>
      </c>
      <c r="R1414">
        <f t="shared" ca="1" si="296"/>
        <v>19</v>
      </c>
      <c r="S1414" s="2">
        <f t="shared" ca="1" si="297"/>
        <v>6</v>
      </c>
      <c r="T1414" s="3">
        <f t="shared" ca="1" si="298"/>
        <v>0.25385430823605781</v>
      </c>
      <c r="U1414" t="str" cm="1">
        <f t="array" aca="1" ref="U1414" ca="1">INDEX($U$2:$U$4,RANDBETWEEN(1,ROWS($U$2:$U$4)),1)</f>
        <v>In Relationship</v>
      </c>
    </row>
    <row r="1415" spans="1:21">
      <c r="A1415">
        <v>1414</v>
      </c>
      <c r="B1415" cm="1">
        <f t="array" aca="1" ref="B1415" ca="1">INDEX($B$2:$B$3,RANDBETWEEN(1,ROWS($B$2:$B$3)),1)</f>
        <v>2020</v>
      </c>
      <c r="C1415">
        <f t="shared" ca="1" si="286"/>
        <v>1492398</v>
      </c>
      <c r="D1415" t="str" cm="1">
        <f t="array" aca="1" ref="D1415" ca="1">INDEX($D$2:$D$6,RANDBETWEEN(1,ROWS($D$2:$D$6)),1)</f>
        <v>Costas Antonis</v>
      </c>
      <c r="E1415" s="1">
        <f t="shared" ca="1" si="287"/>
        <v>44346</v>
      </c>
      <c r="F1415">
        <f t="shared" ca="1" si="288"/>
        <v>24</v>
      </c>
      <c r="G1415" t="str" cm="1">
        <f t="array" aca="1" ref="G1415" ca="1">INDEX($G$2:$G$3,RANDBETWEEN(1,ROWS($G$2:$G$3)),1)</f>
        <v>Female</v>
      </c>
      <c r="H1415" s="1">
        <f t="shared" ca="1" si="289"/>
        <v>43601</v>
      </c>
      <c r="I1415">
        <f t="shared" ca="1" si="290"/>
        <v>19</v>
      </c>
      <c r="J1415">
        <f t="shared" ca="1" si="291"/>
        <v>15</v>
      </c>
      <c r="K1415" t="str" cm="1">
        <f t="array" aca="1" ref="K1415" ca="1">INDEX($K$2:$K$6,RANDBETWEEN(1,ROWS($K$2:$K$6)),1)</f>
        <v>France</v>
      </c>
      <c r="L1415">
        <f t="shared" ca="1" si="292"/>
        <v>64</v>
      </c>
      <c r="M1415">
        <f t="shared" ca="1" si="293"/>
        <v>102</v>
      </c>
      <c r="N1415">
        <f t="shared" ca="1" si="292"/>
        <v>89</v>
      </c>
      <c r="O1415" s="2">
        <f t="shared" ca="1" si="294"/>
        <v>62.3</v>
      </c>
      <c r="P1415" s="2">
        <f t="shared" ca="1" si="295"/>
        <v>26.7</v>
      </c>
      <c r="Q1415">
        <f t="shared" ca="1" si="296"/>
        <v>32</v>
      </c>
      <c r="R1415">
        <f t="shared" ca="1" si="296"/>
        <v>40</v>
      </c>
      <c r="S1415" s="2">
        <f t="shared" ca="1" si="297"/>
        <v>6.8000000000000007</v>
      </c>
      <c r="T1415" s="3">
        <f t="shared" ca="1" si="298"/>
        <v>2.7924279012021214E-2</v>
      </c>
      <c r="U1415" t="str" cm="1">
        <f t="array" aca="1" ref="U1415" ca="1">INDEX($U$2:$U$4,RANDBETWEEN(1,ROWS($U$2:$U$4)),1)</f>
        <v>Married</v>
      </c>
    </row>
    <row r="1416" spans="1:21">
      <c r="A1416">
        <v>1415</v>
      </c>
      <c r="B1416" cm="1">
        <f t="array" aca="1" ref="B1416" ca="1">INDEX($B$2:$B$3,RANDBETWEEN(1,ROWS($B$2:$B$3)),1)</f>
        <v>2020</v>
      </c>
      <c r="C1416">
        <f t="shared" ca="1" si="286"/>
        <v>1446167</v>
      </c>
      <c r="D1416" t="str" cm="1">
        <f t="array" aca="1" ref="D1416" ca="1">INDEX($D$2:$D$6,RANDBETWEEN(1,ROWS($D$2:$D$6)),1)</f>
        <v>Periklis Andreas</v>
      </c>
      <c r="E1416" s="1">
        <f t="shared" ca="1" si="287"/>
        <v>44082</v>
      </c>
      <c r="F1416">
        <f t="shared" ca="1" si="288"/>
        <v>26</v>
      </c>
      <c r="G1416" t="str" cm="1">
        <f t="array" aca="1" ref="G1416" ca="1">INDEX($G$2:$G$3,RANDBETWEEN(1,ROWS($G$2:$G$3)),1)</f>
        <v>Male</v>
      </c>
      <c r="H1416" s="1">
        <f t="shared" ca="1" si="289"/>
        <v>43322</v>
      </c>
      <c r="I1416">
        <f t="shared" ca="1" si="290"/>
        <v>15</v>
      </c>
      <c r="J1416">
        <f t="shared" ca="1" si="291"/>
        <v>8</v>
      </c>
      <c r="K1416" t="str" cm="1">
        <f t="array" aca="1" ref="K1416" ca="1">INDEX($K$2:$K$6,RANDBETWEEN(1,ROWS($K$2:$K$6)),1)</f>
        <v>Canada</v>
      </c>
      <c r="L1416">
        <f t="shared" ca="1" si="292"/>
        <v>94</v>
      </c>
      <c r="M1416">
        <f t="shared" ca="1" si="293"/>
        <v>118</v>
      </c>
      <c r="N1416">
        <f t="shared" ca="1" si="292"/>
        <v>79</v>
      </c>
      <c r="O1416" s="2">
        <f t="shared" ca="1" si="294"/>
        <v>55.3</v>
      </c>
      <c r="P1416" s="2">
        <f t="shared" ca="1" si="295"/>
        <v>23.7</v>
      </c>
      <c r="Q1416">
        <f t="shared" ca="1" si="296"/>
        <v>42</v>
      </c>
      <c r="R1416">
        <f t="shared" ca="1" si="296"/>
        <v>24</v>
      </c>
      <c r="S1416" s="2">
        <f t="shared" ca="1" si="297"/>
        <v>4.6000000000000005</v>
      </c>
      <c r="T1416" s="3">
        <f t="shared" ca="1" si="298"/>
        <v>9.9578292253921785E-2</v>
      </c>
      <c r="U1416" t="str" cm="1">
        <f t="array" aca="1" ref="U1416" ca="1">INDEX($U$2:$U$4,RANDBETWEEN(1,ROWS($U$2:$U$4)),1)</f>
        <v>Married</v>
      </c>
    </row>
    <row r="1417" spans="1:21">
      <c r="A1417">
        <v>1416</v>
      </c>
      <c r="B1417" cm="1">
        <f t="array" aca="1" ref="B1417" ca="1">INDEX($B$2:$B$3,RANDBETWEEN(1,ROWS($B$2:$B$3)),1)</f>
        <v>2021</v>
      </c>
      <c r="C1417">
        <f t="shared" ca="1" si="286"/>
        <v>1495093</v>
      </c>
      <c r="D1417" t="str" cm="1">
        <f t="array" aca="1" ref="D1417" ca="1">INDEX($D$2:$D$6,RANDBETWEEN(1,ROWS($D$2:$D$6)),1)</f>
        <v>Foteini Antonis</v>
      </c>
      <c r="E1417" s="1">
        <f t="shared" ca="1" si="287"/>
        <v>43985</v>
      </c>
      <c r="F1417">
        <f t="shared" ca="1" si="288"/>
        <v>20</v>
      </c>
      <c r="G1417" t="str" cm="1">
        <f t="array" aca="1" ref="G1417" ca="1">INDEX($G$2:$G$3,RANDBETWEEN(1,ROWS($G$2:$G$3)),1)</f>
        <v>Male</v>
      </c>
      <c r="H1417" s="1">
        <f t="shared" ca="1" si="289"/>
        <v>43518</v>
      </c>
      <c r="I1417">
        <f t="shared" ca="1" si="290"/>
        <v>11</v>
      </c>
      <c r="J1417">
        <f t="shared" ca="1" si="291"/>
        <v>9</v>
      </c>
      <c r="K1417" t="str" cm="1">
        <f t="array" aca="1" ref="K1417" ca="1">INDEX($K$2:$K$6,RANDBETWEEN(1,ROWS($K$2:$K$6)),1)</f>
        <v>Spain</v>
      </c>
      <c r="L1417">
        <f t="shared" ca="1" si="292"/>
        <v>61</v>
      </c>
      <c r="M1417">
        <f t="shared" ca="1" si="293"/>
        <v>144</v>
      </c>
      <c r="N1417">
        <f t="shared" ca="1" si="292"/>
        <v>80</v>
      </c>
      <c r="O1417" s="2">
        <f t="shared" ca="1" si="294"/>
        <v>56</v>
      </c>
      <c r="P1417" s="2">
        <f t="shared" ca="1" si="295"/>
        <v>24</v>
      </c>
      <c r="Q1417">
        <f t="shared" ca="1" si="296"/>
        <v>14</v>
      </c>
      <c r="R1417">
        <f t="shared" ca="1" si="296"/>
        <v>10</v>
      </c>
      <c r="S1417" s="2">
        <f t="shared" ca="1" si="297"/>
        <v>4</v>
      </c>
      <c r="T1417" s="3">
        <f t="shared" ca="1" si="298"/>
        <v>0.31347966174947206</v>
      </c>
      <c r="U1417" t="str" cm="1">
        <f t="array" aca="1" ref="U1417" ca="1">INDEX($U$2:$U$4,RANDBETWEEN(1,ROWS($U$2:$U$4)),1)</f>
        <v>Married</v>
      </c>
    </row>
    <row r="1418" spans="1:21">
      <c r="A1418">
        <v>1417</v>
      </c>
      <c r="B1418" cm="1">
        <f t="array" aca="1" ref="B1418" ca="1">INDEX($B$2:$B$3,RANDBETWEEN(1,ROWS($B$2:$B$3)),1)</f>
        <v>2020</v>
      </c>
      <c r="C1418">
        <f t="shared" ca="1" si="286"/>
        <v>1470494</v>
      </c>
      <c r="D1418" t="str" cm="1">
        <f t="array" aca="1" ref="D1418" ca="1">INDEX($D$2:$D$6,RANDBETWEEN(1,ROWS($D$2:$D$6)),1)</f>
        <v>Foteini Antonis</v>
      </c>
      <c r="E1418" s="1">
        <f t="shared" ca="1" si="287"/>
        <v>43998</v>
      </c>
      <c r="F1418">
        <f t="shared" ca="1" si="288"/>
        <v>25</v>
      </c>
      <c r="G1418" t="str" cm="1">
        <f t="array" aca="1" ref="G1418" ca="1">INDEX($G$2:$G$3,RANDBETWEEN(1,ROWS($G$2:$G$3)),1)</f>
        <v>Female</v>
      </c>
      <c r="H1418" s="1">
        <f t="shared" ca="1" si="289"/>
        <v>43288</v>
      </c>
      <c r="I1418">
        <f t="shared" ca="1" si="290"/>
        <v>12</v>
      </c>
      <c r="J1418">
        <f t="shared" ca="1" si="291"/>
        <v>8</v>
      </c>
      <c r="K1418" t="str" cm="1">
        <f t="array" aca="1" ref="K1418" ca="1">INDEX($K$2:$K$6,RANDBETWEEN(1,ROWS($K$2:$K$6)),1)</f>
        <v>Canada</v>
      </c>
      <c r="L1418">
        <f t="shared" ca="1" si="292"/>
        <v>100</v>
      </c>
      <c r="M1418">
        <f t="shared" ca="1" si="293"/>
        <v>123</v>
      </c>
      <c r="N1418">
        <f t="shared" ca="1" si="292"/>
        <v>51</v>
      </c>
      <c r="O1418" s="2">
        <f t="shared" ca="1" si="294"/>
        <v>35.699999999999996</v>
      </c>
      <c r="P1418" s="2">
        <f t="shared" ca="1" si="295"/>
        <v>15.299999999999999</v>
      </c>
      <c r="Q1418">
        <f t="shared" ca="1" si="296"/>
        <v>35</v>
      </c>
      <c r="R1418">
        <f t="shared" ca="1" si="296"/>
        <v>17</v>
      </c>
      <c r="S1418" s="2">
        <f t="shared" ca="1" si="297"/>
        <v>4</v>
      </c>
      <c r="T1418" s="3">
        <f t="shared" ca="1" si="298"/>
        <v>0.36078892831931586</v>
      </c>
      <c r="U1418" t="str" cm="1">
        <f t="array" aca="1" ref="U1418" ca="1">INDEX($U$2:$U$4,RANDBETWEEN(1,ROWS($U$2:$U$4)),1)</f>
        <v>Single</v>
      </c>
    </row>
    <row r="1419" spans="1:21">
      <c r="A1419">
        <v>1418</v>
      </c>
      <c r="B1419" cm="1">
        <f t="array" aca="1" ref="B1419" ca="1">INDEX($B$2:$B$3,RANDBETWEEN(1,ROWS($B$2:$B$3)),1)</f>
        <v>2021</v>
      </c>
      <c r="C1419">
        <f t="shared" ca="1" si="286"/>
        <v>1414702</v>
      </c>
      <c r="D1419" t="str" cm="1">
        <f t="array" aca="1" ref="D1419" ca="1">INDEX($D$2:$D$6,RANDBETWEEN(1,ROWS($D$2:$D$6)),1)</f>
        <v>Irini Antoniou</v>
      </c>
      <c r="E1419" s="1">
        <f t="shared" ca="1" si="287"/>
        <v>44299</v>
      </c>
      <c r="F1419">
        <f t="shared" ca="1" si="288"/>
        <v>28</v>
      </c>
      <c r="G1419" t="str" cm="1">
        <f t="array" aca="1" ref="G1419" ca="1">INDEX($G$2:$G$3,RANDBETWEEN(1,ROWS($G$2:$G$3)),1)</f>
        <v>Male</v>
      </c>
      <c r="H1419" s="1">
        <f t="shared" ca="1" si="289"/>
        <v>43445</v>
      </c>
      <c r="I1419">
        <f t="shared" ca="1" si="290"/>
        <v>15</v>
      </c>
      <c r="J1419">
        <f t="shared" ca="1" si="291"/>
        <v>12</v>
      </c>
      <c r="K1419" t="str" cm="1">
        <f t="array" aca="1" ref="K1419" ca="1">INDEX($K$2:$K$6,RANDBETWEEN(1,ROWS($K$2:$K$6)),1)</f>
        <v>Canada</v>
      </c>
      <c r="L1419">
        <f t="shared" ca="1" si="292"/>
        <v>63</v>
      </c>
      <c r="M1419">
        <f t="shared" ca="1" si="293"/>
        <v>102</v>
      </c>
      <c r="N1419">
        <f t="shared" ca="1" si="292"/>
        <v>61</v>
      </c>
      <c r="O1419" s="2">
        <f t="shared" ca="1" si="294"/>
        <v>42.699999999999996</v>
      </c>
      <c r="P1419" s="2">
        <f t="shared" ca="1" si="295"/>
        <v>18.3</v>
      </c>
      <c r="Q1419">
        <f t="shared" ca="1" si="296"/>
        <v>20</v>
      </c>
      <c r="R1419">
        <f t="shared" ca="1" si="296"/>
        <v>39</v>
      </c>
      <c r="S1419" s="2">
        <f t="shared" ca="1" si="297"/>
        <v>5.4</v>
      </c>
      <c r="T1419" s="3">
        <f t="shared" ca="1" si="298"/>
        <v>0.61010356199800608</v>
      </c>
      <c r="U1419" t="str" cm="1">
        <f t="array" aca="1" ref="U1419" ca="1">INDEX($U$2:$U$4,RANDBETWEEN(1,ROWS($U$2:$U$4)),1)</f>
        <v>Married</v>
      </c>
    </row>
    <row r="1420" spans="1:21">
      <c r="A1420">
        <v>1419</v>
      </c>
      <c r="B1420" cm="1">
        <f t="array" aca="1" ref="B1420" ca="1">INDEX($B$2:$B$3,RANDBETWEEN(1,ROWS($B$2:$B$3)),1)</f>
        <v>2021</v>
      </c>
      <c r="C1420">
        <f t="shared" ca="1" si="286"/>
        <v>1451099</v>
      </c>
      <c r="D1420" t="str" cm="1">
        <f t="array" aca="1" ref="D1420" ca="1">INDEX($D$2:$D$6,RANDBETWEEN(1,ROWS($D$2:$D$6)),1)</f>
        <v>Marios Katsaros</v>
      </c>
      <c r="E1420" s="1">
        <f t="shared" ca="1" si="287"/>
        <v>44081</v>
      </c>
      <c r="F1420">
        <f t="shared" ca="1" si="288"/>
        <v>22</v>
      </c>
      <c r="G1420" t="str" cm="1">
        <f t="array" aca="1" ref="G1420" ca="1">INDEX($G$2:$G$3,RANDBETWEEN(1,ROWS($G$2:$G$3)),1)</f>
        <v>Female</v>
      </c>
      <c r="H1420" s="1">
        <f t="shared" ca="1" si="289"/>
        <v>43496</v>
      </c>
      <c r="I1420">
        <f t="shared" ca="1" si="290"/>
        <v>16</v>
      </c>
      <c r="J1420">
        <f t="shared" ca="1" si="291"/>
        <v>11</v>
      </c>
      <c r="K1420" t="str" cm="1">
        <f t="array" aca="1" ref="K1420" ca="1">INDEX($K$2:$K$6,RANDBETWEEN(1,ROWS($K$2:$K$6)),1)</f>
        <v>Spain</v>
      </c>
      <c r="L1420">
        <f t="shared" ca="1" si="292"/>
        <v>71</v>
      </c>
      <c r="M1420">
        <f t="shared" ca="1" si="293"/>
        <v>156</v>
      </c>
      <c r="N1420">
        <f t="shared" ca="1" si="292"/>
        <v>84</v>
      </c>
      <c r="O1420" s="2">
        <f t="shared" ca="1" si="294"/>
        <v>58.8</v>
      </c>
      <c r="P1420" s="2">
        <f t="shared" ca="1" si="295"/>
        <v>25.2</v>
      </c>
      <c r="Q1420">
        <f t="shared" ca="1" si="296"/>
        <v>44</v>
      </c>
      <c r="R1420">
        <f t="shared" ca="1" si="296"/>
        <v>40</v>
      </c>
      <c r="S1420" s="2">
        <f t="shared" ca="1" si="297"/>
        <v>5.4</v>
      </c>
      <c r="T1420" s="3">
        <f t="shared" ca="1" si="298"/>
        <v>0.30731802280498632</v>
      </c>
      <c r="U1420" t="str" cm="1">
        <f t="array" aca="1" ref="U1420" ca="1">INDEX($U$2:$U$4,RANDBETWEEN(1,ROWS($U$2:$U$4)),1)</f>
        <v>Single</v>
      </c>
    </row>
    <row r="1421" spans="1:21">
      <c r="A1421">
        <v>1420</v>
      </c>
      <c r="B1421" cm="1">
        <f t="array" aca="1" ref="B1421" ca="1">INDEX($B$2:$B$3,RANDBETWEEN(1,ROWS($B$2:$B$3)),1)</f>
        <v>2020</v>
      </c>
      <c r="C1421">
        <f t="shared" ca="1" si="286"/>
        <v>1483224</v>
      </c>
      <c r="D1421" t="str" cm="1">
        <f t="array" aca="1" ref="D1421" ca="1">INDEX($D$2:$D$6,RANDBETWEEN(1,ROWS($D$2:$D$6)),1)</f>
        <v>Foteini Antonis</v>
      </c>
      <c r="E1421" s="1">
        <f t="shared" ca="1" si="287"/>
        <v>44009</v>
      </c>
      <c r="F1421">
        <f t="shared" ca="1" si="288"/>
        <v>18</v>
      </c>
      <c r="G1421" t="str" cm="1">
        <f t="array" aca="1" ref="G1421" ca="1">INDEX($G$2:$G$3,RANDBETWEEN(1,ROWS($G$2:$G$3)),1)</f>
        <v>Female</v>
      </c>
      <c r="H1421" s="1">
        <f t="shared" ca="1" si="289"/>
        <v>43627</v>
      </c>
      <c r="I1421">
        <f t="shared" ca="1" si="290"/>
        <v>15</v>
      </c>
      <c r="J1421">
        <f t="shared" ca="1" si="291"/>
        <v>12</v>
      </c>
      <c r="K1421" t="str" cm="1">
        <f t="array" aca="1" ref="K1421" ca="1">INDEX($K$2:$K$6,RANDBETWEEN(1,ROWS($K$2:$K$6)),1)</f>
        <v>France</v>
      </c>
      <c r="L1421">
        <f t="shared" ca="1" si="292"/>
        <v>76</v>
      </c>
      <c r="M1421">
        <f t="shared" ca="1" si="293"/>
        <v>145</v>
      </c>
      <c r="N1421">
        <f t="shared" ca="1" si="292"/>
        <v>77</v>
      </c>
      <c r="O1421" s="2">
        <f t="shared" ca="1" si="294"/>
        <v>53.9</v>
      </c>
      <c r="P1421" s="2">
        <f t="shared" ca="1" si="295"/>
        <v>23.099999999999998</v>
      </c>
      <c r="Q1421">
        <f t="shared" ca="1" si="296"/>
        <v>26</v>
      </c>
      <c r="R1421">
        <f t="shared" ca="1" si="296"/>
        <v>20</v>
      </c>
      <c r="S1421" s="2">
        <f t="shared" ca="1" si="297"/>
        <v>5.4</v>
      </c>
      <c r="T1421" s="3">
        <f t="shared" ca="1" si="298"/>
        <v>5.9154001592294225E-2</v>
      </c>
      <c r="U1421" t="str" cm="1">
        <f t="array" aca="1" ref="U1421" ca="1">INDEX($U$2:$U$4,RANDBETWEEN(1,ROWS($U$2:$U$4)),1)</f>
        <v>Single</v>
      </c>
    </row>
    <row r="1422" spans="1:21">
      <c r="A1422">
        <v>1421</v>
      </c>
      <c r="B1422" cm="1">
        <f t="array" aca="1" ref="B1422" ca="1">INDEX($B$2:$B$3,RANDBETWEEN(1,ROWS($B$2:$B$3)),1)</f>
        <v>2020</v>
      </c>
      <c r="C1422">
        <f t="shared" ca="1" si="286"/>
        <v>1497389</v>
      </c>
      <c r="D1422" t="str" cm="1">
        <f t="array" aca="1" ref="D1422" ca="1">INDEX($D$2:$D$6,RANDBETWEEN(1,ROWS($D$2:$D$6)),1)</f>
        <v>Irini Antoniou</v>
      </c>
      <c r="E1422" s="1">
        <f t="shared" ca="1" si="287"/>
        <v>44125</v>
      </c>
      <c r="F1422">
        <f t="shared" ca="1" si="288"/>
        <v>23</v>
      </c>
      <c r="G1422" t="str" cm="1">
        <f t="array" aca="1" ref="G1422" ca="1">INDEX($G$2:$G$3,RANDBETWEEN(1,ROWS($G$2:$G$3)),1)</f>
        <v>Male</v>
      </c>
      <c r="H1422" s="1">
        <f t="shared" ca="1" si="289"/>
        <v>43619</v>
      </c>
      <c r="I1422">
        <f t="shared" ca="1" si="290"/>
        <v>16</v>
      </c>
      <c r="J1422">
        <f t="shared" ca="1" si="291"/>
        <v>10</v>
      </c>
      <c r="K1422" t="str" cm="1">
        <f t="array" aca="1" ref="K1422" ca="1">INDEX($K$2:$K$6,RANDBETWEEN(1,ROWS($K$2:$K$6)),1)</f>
        <v>Canada</v>
      </c>
      <c r="L1422">
        <f t="shared" ca="1" si="292"/>
        <v>70</v>
      </c>
      <c r="M1422">
        <f t="shared" ca="1" si="293"/>
        <v>144</v>
      </c>
      <c r="N1422">
        <f t="shared" ca="1" si="292"/>
        <v>82</v>
      </c>
      <c r="O1422" s="2">
        <f t="shared" ca="1" si="294"/>
        <v>57.4</v>
      </c>
      <c r="P1422" s="2">
        <f t="shared" ca="1" si="295"/>
        <v>24.599999999999998</v>
      </c>
      <c r="Q1422">
        <f t="shared" ca="1" si="296"/>
        <v>35</v>
      </c>
      <c r="R1422">
        <f t="shared" ca="1" si="296"/>
        <v>50</v>
      </c>
      <c r="S1422" s="2">
        <f t="shared" ca="1" si="297"/>
        <v>5.2</v>
      </c>
      <c r="T1422" s="3">
        <f t="shared" ca="1" si="298"/>
        <v>0.32326372707927364</v>
      </c>
      <c r="U1422" t="str" cm="1">
        <f t="array" aca="1" ref="U1422" ca="1">INDEX($U$2:$U$4,RANDBETWEEN(1,ROWS($U$2:$U$4)),1)</f>
        <v>In Relationship</v>
      </c>
    </row>
    <row r="1423" spans="1:21">
      <c r="A1423">
        <v>1422</v>
      </c>
      <c r="B1423" cm="1">
        <f t="array" aca="1" ref="B1423" ca="1">INDEX($B$2:$B$3,RANDBETWEEN(1,ROWS($B$2:$B$3)),1)</f>
        <v>2021</v>
      </c>
      <c r="C1423">
        <f t="shared" ca="1" si="286"/>
        <v>1449770</v>
      </c>
      <c r="D1423" t="str" cm="1">
        <f t="array" aca="1" ref="D1423" ca="1">INDEX($D$2:$D$6,RANDBETWEEN(1,ROWS($D$2:$D$6)),1)</f>
        <v>Costas Antonis</v>
      </c>
      <c r="E1423" s="1">
        <f t="shared" ca="1" si="287"/>
        <v>44122</v>
      </c>
      <c r="F1423">
        <f t="shared" ca="1" si="288"/>
        <v>22</v>
      </c>
      <c r="G1423" t="str" cm="1">
        <f t="array" aca="1" ref="G1423" ca="1">INDEX($G$2:$G$3,RANDBETWEEN(1,ROWS($G$2:$G$3)),1)</f>
        <v>Male</v>
      </c>
      <c r="H1423" s="1">
        <f t="shared" ca="1" si="289"/>
        <v>43435</v>
      </c>
      <c r="I1423">
        <f t="shared" ca="1" si="290"/>
        <v>12</v>
      </c>
      <c r="J1423">
        <f t="shared" ca="1" si="291"/>
        <v>8</v>
      </c>
      <c r="K1423" t="str" cm="1">
        <f t="array" aca="1" ref="K1423" ca="1">INDEX($K$2:$K$6,RANDBETWEEN(1,ROWS($K$2:$K$6)),1)</f>
        <v>Germany</v>
      </c>
      <c r="L1423">
        <f t="shared" ca="1" si="292"/>
        <v>50</v>
      </c>
      <c r="M1423">
        <f t="shared" ca="1" si="293"/>
        <v>145</v>
      </c>
      <c r="N1423">
        <f t="shared" ca="1" si="292"/>
        <v>56</v>
      </c>
      <c r="O1423" s="2">
        <f t="shared" ca="1" si="294"/>
        <v>39.199999999999996</v>
      </c>
      <c r="P1423" s="2">
        <f t="shared" ca="1" si="295"/>
        <v>16.8</v>
      </c>
      <c r="Q1423">
        <f t="shared" ca="1" si="296"/>
        <v>12</v>
      </c>
      <c r="R1423">
        <f t="shared" ca="1" si="296"/>
        <v>23</v>
      </c>
      <c r="S1423" s="2">
        <f t="shared" ca="1" si="297"/>
        <v>4</v>
      </c>
      <c r="T1423" s="3">
        <f t="shared" ca="1" si="298"/>
        <v>0.91846329106429048</v>
      </c>
      <c r="U1423" t="str" cm="1">
        <f t="array" aca="1" ref="U1423" ca="1">INDEX($U$2:$U$4,RANDBETWEEN(1,ROWS($U$2:$U$4)),1)</f>
        <v>Single</v>
      </c>
    </row>
    <row r="1424" spans="1:21">
      <c r="A1424">
        <v>1423</v>
      </c>
      <c r="B1424" cm="1">
        <f t="array" aca="1" ref="B1424" ca="1">INDEX($B$2:$B$3,RANDBETWEEN(1,ROWS($B$2:$B$3)),1)</f>
        <v>2021</v>
      </c>
      <c r="C1424">
        <f t="shared" ca="1" si="286"/>
        <v>1494354</v>
      </c>
      <c r="D1424" t="str" cm="1">
        <f t="array" aca="1" ref="D1424" ca="1">INDEX($D$2:$D$6,RANDBETWEEN(1,ROWS($D$2:$D$6)),1)</f>
        <v>Periklis Andreas</v>
      </c>
      <c r="E1424" s="1">
        <f t="shared" ca="1" si="287"/>
        <v>44116</v>
      </c>
      <c r="F1424">
        <f t="shared" ca="1" si="288"/>
        <v>22</v>
      </c>
      <c r="G1424" t="str" cm="1">
        <f t="array" aca="1" ref="G1424" ca="1">INDEX($G$2:$G$3,RANDBETWEEN(1,ROWS($G$2:$G$3)),1)</f>
        <v>Female</v>
      </c>
      <c r="H1424" s="1">
        <f t="shared" ca="1" si="289"/>
        <v>43652</v>
      </c>
      <c r="I1424">
        <f t="shared" ca="1" si="290"/>
        <v>15</v>
      </c>
      <c r="J1424">
        <f t="shared" ca="1" si="291"/>
        <v>11</v>
      </c>
      <c r="K1424" t="str" cm="1">
        <f t="array" aca="1" ref="K1424" ca="1">INDEX($K$2:$K$6,RANDBETWEEN(1,ROWS($K$2:$K$6)),1)</f>
        <v>Germany</v>
      </c>
      <c r="L1424">
        <f t="shared" ca="1" si="292"/>
        <v>99</v>
      </c>
      <c r="M1424">
        <f t="shared" ca="1" si="293"/>
        <v>142</v>
      </c>
      <c r="N1424">
        <f t="shared" ca="1" si="292"/>
        <v>63</v>
      </c>
      <c r="O1424" s="2">
        <f t="shared" ca="1" si="294"/>
        <v>44.099999999999994</v>
      </c>
      <c r="P1424" s="2">
        <f t="shared" ca="1" si="295"/>
        <v>18.899999999999999</v>
      </c>
      <c r="Q1424">
        <f t="shared" ca="1" si="296"/>
        <v>31</v>
      </c>
      <c r="R1424">
        <f t="shared" ca="1" si="296"/>
        <v>19</v>
      </c>
      <c r="S1424" s="2">
        <f t="shared" ca="1" si="297"/>
        <v>5.2</v>
      </c>
      <c r="T1424" s="3">
        <f t="shared" ca="1" si="298"/>
        <v>0.32842415381199286</v>
      </c>
      <c r="U1424" t="str" cm="1">
        <f t="array" aca="1" ref="U1424" ca="1">INDEX($U$2:$U$4,RANDBETWEEN(1,ROWS($U$2:$U$4)),1)</f>
        <v>Married</v>
      </c>
    </row>
    <row r="1425" spans="1:21">
      <c r="A1425">
        <v>1424</v>
      </c>
      <c r="B1425" cm="1">
        <f t="array" aca="1" ref="B1425" ca="1">INDEX($B$2:$B$3,RANDBETWEEN(1,ROWS($B$2:$B$3)),1)</f>
        <v>2020</v>
      </c>
      <c r="C1425">
        <f t="shared" ca="1" si="286"/>
        <v>1449435</v>
      </c>
      <c r="D1425" t="str" cm="1">
        <f t="array" aca="1" ref="D1425" ca="1">INDEX($D$2:$D$6,RANDBETWEEN(1,ROWS($D$2:$D$6)),1)</f>
        <v>Irini Antoniou</v>
      </c>
      <c r="E1425" s="1">
        <f t="shared" ca="1" si="287"/>
        <v>44097</v>
      </c>
      <c r="F1425">
        <f t="shared" ca="1" si="288"/>
        <v>22</v>
      </c>
      <c r="G1425" t="str" cm="1">
        <f t="array" aca="1" ref="G1425" ca="1">INDEX($G$2:$G$3,RANDBETWEEN(1,ROWS($G$2:$G$3)),1)</f>
        <v>Male</v>
      </c>
      <c r="H1425" s="1">
        <f t="shared" ca="1" si="289"/>
        <v>43292</v>
      </c>
      <c r="I1425">
        <f t="shared" ca="1" si="290"/>
        <v>16</v>
      </c>
      <c r="J1425">
        <f t="shared" ca="1" si="291"/>
        <v>10</v>
      </c>
      <c r="K1425" t="str" cm="1">
        <f t="array" aca="1" ref="K1425" ca="1">INDEX($K$2:$K$6,RANDBETWEEN(1,ROWS($K$2:$K$6)),1)</f>
        <v>Germany</v>
      </c>
      <c r="L1425">
        <f t="shared" ca="1" si="292"/>
        <v>89</v>
      </c>
      <c r="M1425">
        <f t="shared" ca="1" si="293"/>
        <v>186</v>
      </c>
      <c r="N1425">
        <f t="shared" ca="1" si="292"/>
        <v>79</v>
      </c>
      <c r="O1425" s="2">
        <f t="shared" ca="1" si="294"/>
        <v>55.3</v>
      </c>
      <c r="P1425" s="2">
        <f t="shared" ca="1" si="295"/>
        <v>23.7</v>
      </c>
      <c r="Q1425">
        <f t="shared" ca="1" si="296"/>
        <v>24</v>
      </c>
      <c r="R1425">
        <f t="shared" ca="1" si="296"/>
        <v>25</v>
      </c>
      <c r="S1425" s="2">
        <f t="shared" ca="1" si="297"/>
        <v>5.2</v>
      </c>
      <c r="T1425" s="3">
        <f t="shared" ca="1" si="298"/>
        <v>0.79312735027401848</v>
      </c>
      <c r="U1425" t="str" cm="1">
        <f t="array" aca="1" ref="U1425" ca="1">INDEX($U$2:$U$4,RANDBETWEEN(1,ROWS($U$2:$U$4)),1)</f>
        <v>Single</v>
      </c>
    </row>
    <row r="1426" spans="1:21">
      <c r="A1426">
        <v>1425</v>
      </c>
      <c r="B1426" cm="1">
        <f t="array" aca="1" ref="B1426" ca="1">INDEX($B$2:$B$3,RANDBETWEEN(1,ROWS($B$2:$B$3)),1)</f>
        <v>2020</v>
      </c>
      <c r="C1426">
        <f t="shared" ca="1" si="286"/>
        <v>1421786</v>
      </c>
      <c r="D1426" t="str" cm="1">
        <f t="array" aca="1" ref="D1426" ca="1">INDEX($D$2:$D$6,RANDBETWEEN(1,ROWS($D$2:$D$6)),1)</f>
        <v>Irini Antoniou</v>
      </c>
      <c r="E1426" s="1">
        <f t="shared" ca="1" si="287"/>
        <v>44179</v>
      </c>
      <c r="F1426">
        <f t="shared" ca="1" si="288"/>
        <v>21</v>
      </c>
      <c r="G1426" t="str" cm="1">
        <f t="array" aca="1" ref="G1426" ca="1">INDEX($G$2:$G$3,RANDBETWEEN(1,ROWS($G$2:$G$3)),1)</f>
        <v>Male</v>
      </c>
      <c r="H1426" s="1">
        <f t="shared" ca="1" si="289"/>
        <v>43298</v>
      </c>
      <c r="I1426">
        <f t="shared" ca="1" si="290"/>
        <v>17</v>
      </c>
      <c r="J1426">
        <f t="shared" ca="1" si="291"/>
        <v>15</v>
      </c>
      <c r="K1426" t="str" cm="1">
        <f t="array" aca="1" ref="K1426" ca="1">INDEX($K$2:$K$6,RANDBETWEEN(1,ROWS($K$2:$K$6)),1)</f>
        <v>Germany</v>
      </c>
      <c r="L1426">
        <f t="shared" ca="1" si="292"/>
        <v>50</v>
      </c>
      <c r="M1426">
        <f t="shared" ca="1" si="293"/>
        <v>157</v>
      </c>
      <c r="N1426">
        <f t="shared" ca="1" si="292"/>
        <v>66</v>
      </c>
      <c r="O1426" s="2">
        <f t="shared" ca="1" si="294"/>
        <v>46.199999999999996</v>
      </c>
      <c r="P1426" s="2">
        <f t="shared" ca="1" si="295"/>
        <v>19.8</v>
      </c>
      <c r="Q1426">
        <f t="shared" ca="1" si="296"/>
        <v>15</v>
      </c>
      <c r="R1426">
        <f t="shared" ca="1" si="296"/>
        <v>45</v>
      </c>
      <c r="S1426" s="2">
        <f t="shared" ca="1" si="297"/>
        <v>6.4</v>
      </c>
      <c r="T1426" s="3">
        <f t="shared" ca="1" si="298"/>
        <v>0.50016764375809042</v>
      </c>
      <c r="U1426" t="str" cm="1">
        <f t="array" aca="1" ref="U1426" ca="1">INDEX($U$2:$U$4,RANDBETWEEN(1,ROWS($U$2:$U$4)),1)</f>
        <v>Married</v>
      </c>
    </row>
    <row r="1427" spans="1:21">
      <c r="A1427">
        <v>1426</v>
      </c>
      <c r="B1427" cm="1">
        <f t="array" aca="1" ref="B1427" ca="1">INDEX($B$2:$B$3,RANDBETWEEN(1,ROWS($B$2:$B$3)),1)</f>
        <v>2020</v>
      </c>
      <c r="C1427">
        <f t="shared" ca="1" si="286"/>
        <v>1456798</v>
      </c>
      <c r="D1427" t="str" cm="1">
        <f t="array" aca="1" ref="D1427" ca="1">INDEX($D$2:$D$6,RANDBETWEEN(1,ROWS($D$2:$D$6)),1)</f>
        <v>Costas Antonis</v>
      </c>
      <c r="E1427" s="1">
        <f t="shared" ca="1" si="287"/>
        <v>43992</v>
      </c>
      <c r="F1427">
        <f t="shared" ca="1" si="288"/>
        <v>20</v>
      </c>
      <c r="G1427" t="str" cm="1">
        <f t="array" aca="1" ref="G1427" ca="1">INDEX($G$2:$G$3,RANDBETWEEN(1,ROWS($G$2:$G$3)),1)</f>
        <v>Male</v>
      </c>
      <c r="H1427" s="1">
        <f t="shared" ca="1" si="289"/>
        <v>43337</v>
      </c>
      <c r="I1427">
        <f t="shared" ca="1" si="290"/>
        <v>13</v>
      </c>
      <c r="J1427">
        <f t="shared" ca="1" si="291"/>
        <v>10</v>
      </c>
      <c r="K1427" t="str" cm="1">
        <f t="array" aca="1" ref="K1427" ca="1">INDEX($K$2:$K$6,RANDBETWEEN(1,ROWS($K$2:$K$6)),1)</f>
        <v>France</v>
      </c>
      <c r="L1427">
        <f t="shared" ca="1" si="292"/>
        <v>95</v>
      </c>
      <c r="M1427">
        <f t="shared" ca="1" si="293"/>
        <v>195</v>
      </c>
      <c r="N1427">
        <f t="shared" ca="1" si="292"/>
        <v>65</v>
      </c>
      <c r="O1427" s="2">
        <f t="shared" ca="1" si="294"/>
        <v>45.5</v>
      </c>
      <c r="P1427" s="2">
        <f t="shared" ca="1" si="295"/>
        <v>19.5</v>
      </c>
      <c r="Q1427">
        <f t="shared" ca="1" si="296"/>
        <v>14</v>
      </c>
      <c r="R1427">
        <f t="shared" ca="1" si="296"/>
        <v>16</v>
      </c>
      <c r="S1427" s="2">
        <f t="shared" ca="1" si="297"/>
        <v>4.6000000000000005</v>
      </c>
      <c r="T1427" s="3">
        <f t="shared" ca="1" si="298"/>
        <v>0.60658977549848025</v>
      </c>
      <c r="U1427" t="str" cm="1">
        <f t="array" aca="1" ref="U1427" ca="1">INDEX($U$2:$U$4,RANDBETWEEN(1,ROWS($U$2:$U$4)),1)</f>
        <v>Married</v>
      </c>
    </row>
    <row r="1428" spans="1:21">
      <c r="A1428">
        <v>1427</v>
      </c>
      <c r="B1428" cm="1">
        <f t="array" aca="1" ref="B1428" ca="1">INDEX($B$2:$B$3,RANDBETWEEN(1,ROWS($B$2:$B$3)),1)</f>
        <v>2020</v>
      </c>
      <c r="C1428">
        <f t="shared" ca="1" si="286"/>
        <v>1474891</v>
      </c>
      <c r="D1428" t="str" cm="1">
        <f t="array" aca="1" ref="D1428" ca="1">INDEX($D$2:$D$6,RANDBETWEEN(1,ROWS($D$2:$D$6)),1)</f>
        <v>Periklis Andreas</v>
      </c>
      <c r="E1428" s="1">
        <f t="shared" ca="1" si="287"/>
        <v>44286</v>
      </c>
      <c r="F1428">
        <f t="shared" ca="1" si="288"/>
        <v>19</v>
      </c>
      <c r="G1428" t="str" cm="1">
        <f t="array" aca="1" ref="G1428" ca="1">INDEX($G$2:$G$3,RANDBETWEEN(1,ROWS($G$2:$G$3)),1)</f>
        <v>Male</v>
      </c>
      <c r="H1428" s="1">
        <f t="shared" ca="1" si="289"/>
        <v>43353</v>
      </c>
      <c r="I1428">
        <f t="shared" ca="1" si="290"/>
        <v>12</v>
      </c>
      <c r="J1428">
        <f t="shared" ca="1" si="291"/>
        <v>13</v>
      </c>
      <c r="K1428" t="str" cm="1">
        <f t="array" aca="1" ref="K1428" ca="1">INDEX($K$2:$K$6,RANDBETWEEN(1,ROWS($K$2:$K$6)),1)</f>
        <v>Germany</v>
      </c>
      <c r="L1428">
        <f t="shared" ca="1" si="292"/>
        <v>82</v>
      </c>
      <c r="M1428">
        <f t="shared" ca="1" si="293"/>
        <v>123</v>
      </c>
      <c r="N1428">
        <f t="shared" ca="1" si="292"/>
        <v>52</v>
      </c>
      <c r="O1428" s="2">
        <f t="shared" ca="1" si="294"/>
        <v>36.4</v>
      </c>
      <c r="P1428" s="2">
        <f t="shared" ca="1" si="295"/>
        <v>15.6</v>
      </c>
      <c r="Q1428">
        <f t="shared" ca="1" si="296"/>
        <v>12</v>
      </c>
      <c r="R1428">
        <f t="shared" ca="1" si="296"/>
        <v>46</v>
      </c>
      <c r="S1428" s="2">
        <f t="shared" ca="1" si="297"/>
        <v>5</v>
      </c>
      <c r="T1428" s="3">
        <f t="shared" ca="1" si="298"/>
        <v>0.73822789825496304</v>
      </c>
      <c r="U1428" t="str" cm="1">
        <f t="array" aca="1" ref="U1428" ca="1">INDEX($U$2:$U$4,RANDBETWEEN(1,ROWS($U$2:$U$4)),1)</f>
        <v>Single</v>
      </c>
    </row>
    <row r="1429" spans="1:21">
      <c r="A1429">
        <v>1428</v>
      </c>
      <c r="B1429" cm="1">
        <f t="array" aca="1" ref="B1429" ca="1">INDEX($B$2:$B$3,RANDBETWEEN(1,ROWS($B$2:$B$3)),1)</f>
        <v>2020</v>
      </c>
      <c r="C1429">
        <f t="shared" ca="1" si="286"/>
        <v>1452984</v>
      </c>
      <c r="D1429" t="str" cm="1">
        <f t="array" aca="1" ref="D1429" ca="1">INDEX($D$2:$D$6,RANDBETWEEN(1,ROWS($D$2:$D$6)),1)</f>
        <v>Periklis Andreas</v>
      </c>
      <c r="E1429" s="1">
        <f t="shared" ca="1" si="287"/>
        <v>44228</v>
      </c>
      <c r="F1429">
        <f t="shared" ca="1" si="288"/>
        <v>21</v>
      </c>
      <c r="G1429" t="str" cm="1">
        <f t="array" aca="1" ref="G1429" ca="1">INDEX($G$2:$G$3,RANDBETWEEN(1,ROWS($G$2:$G$3)),1)</f>
        <v>Female</v>
      </c>
      <c r="H1429" s="1">
        <f t="shared" ca="1" si="289"/>
        <v>43430</v>
      </c>
      <c r="I1429">
        <f t="shared" ca="1" si="290"/>
        <v>13</v>
      </c>
      <c r="J1429">
        <f t="shared" ca="1" si="291"/>
        <v>13</v>
      </c>
      <c r="K1429" t="str" cm="1">
        <f t="array" aca="1" ref="K1429" ca="1">INDEX($K$2:$K$6,RANDBETWEEN(1,ROWS($K$2:$K$6)),1)</f>
        <v>France</v>
      </c>
      <c r="L1429">
        <f t="shared" ca="1" si="292"/>
        <v>75</v>
      </c>
      <c r="M1429">
        <f t="shared" ca="1" si="293"/>
        <v>180</v>
      </c>
      <c r="N1429">
        <f t="shared" ca="1" si="292"/>
        <v>85</v>
      </c>
      <c r="O1429" s="2">
        <f t="shared" ca="1" si="294"/>
        <v>59.499999999999993</v>
      </c>
      <c r="P1429" s="2">
        <f t="shared" ca="1" si="295"/>
        <v>25.5</v>
      </c>
      <c r="Q1429">
        <f t="shared" ca="1" si="296"/>
        <v>45</v>
      </c>
      <c r="R1429">
        <f t="shared" ca="1" si="296"/>
        <v>21</v>
      </c>
      <c r="S1429" s="2">
        <f t="shared" ca="1" si="297"/>
        <v>5.2</v>
      </c>
      <c r="T1429" s="3">
        <f t="shared" ca="1" si="298"/>
        <v>0.45937919962619089</v>
      </c>
      <c r="U1429" t="str" cm="1">
        <f t="array" aca="1" ref="U1429" ca="1">INDEX($U$2:$U$4,RANDBETWEEN(1,ROWS($U$2:$U$4)),1)</f>
        <v>Married</v>
      </c>
    </row>
    <row r="1430" spans="1:21">
      <c r="A1430">
        <v>1429</v>
      </c>
      <c r="B1430" cm="1">
        <f t="array" aca="1" ref="B1430" ca="1">INDEX($B$2:$B$3,RANDBETWEEN(1,ROWS($B$2:$B$3)),1)</f>
        <v>2020</v>
      </c>
      <c r="C1430">
        <f t="shared" ca="1" si="286"/>
        <v>1459781</v>
      </c>
      <c r="D1430" t="str" cm="1">
        <f t="array" aca="1" ref="D1430" ca="1">INDEX($D$2:$D$6,RANDBETWEEN(1,ROWS($D$2:$D$6)),1)</f>
        <v>Periklis Andreas</v>
      </c>
      <c r="E1430" s="1">
        <f t="shared" ca="1" si="287"/>
        <v>44078</v>
      </c>
      <c r="F1430">
        <f t="shared" ca="1" si="288"/>
        <v>18</v>
      </c>
      <c r="G1430" t="str" cm="1">
        <f t="array" aca="1" ref="G1430" ca="1">INDEX($G$2:$G$3,RANDBETWEEN(1,ROWS($G$2:$G$3)),1)</f>
        <v>Female</v>
      </c>
      <c r="H1430" s="1">
        <f t="shared" ca="1" si="289"/>
        <v>43292</v>
      </c>
      <c r="I1430">
        <f t="shared" ca="1" si="290"/>
        <v>11</v>
      </c>
      <c r="J1430">
        <f t="shared" ca="1" si="291"/>
        <v>10</v>
      </c>
      <c r="K1430" t="str" cm="1">
        <f t="array" aca="1" ref="K1430" ca="1">INDEX($K$2:$K$6,RANDBETWEEN(1,ROWS($K$2:$K$6)),1)</f>
        <v>Germany</v>
      </c>
      <c r="L1430">
        <f t="shared" ca="1" si="292"/>
        <v>78</v>
      </c>
      <c r="M1430">
        <f t="shared" ca="1" si="293"/>
        <v>128</v>
      </c>
      <c r="N1430">
        <f t="shared" ca="1" si="292"/>
        <v>76</v>
      </c>
      <c r="O1430" s="2">
        <f t="shared" ca="1" si="294"/>
        <v>53.199999999999996</v>
      </c>
      <c r="P1430" s="2">
        <f t="shared" ca="1" si="295"/>
        <v>22.8</v>
      </c>
      <c r="Q1430">
        <f t="shared" ca="1" si="296"/>
        <v>11</v>
      </c>
      <c r="R1430">
        <f t="shared" ca="1" si="296"/>
        <v>38</v>
      </c>
      <c r="S1430" s="2">
        <f t="shared" ca="1" si="297"/>
        <v>4.2</v>
      </c>
      <c r="T1430" s="3">
        <f t="shared" ca="1" si="298"/>
        <v>3.2281268988698986E-2</v>
      </c>
      <c r="U1430" t="str" cm="1">
        <f t="array" aca="1" ref="U1430" ca="1">INDEX($U$2:$U$4,RANDBETWEEN(1,ROWS($U$2:$U$4)),1)</f>
        <v>In Relationship</v>
      </c>
    </row>
    <row r="1431" spans="1:21">
      <c r="A1431">
        <v>1430</v>
      </c>
      <c r="B1431" cm="1">
        <f t="array" aca="1" ref="B1431" ca="1">INDEX($B$2:$B$3,RANDBETWEEN(1,ROWS($B$2:$B$3)),1)</f>
        <v>2021</v>
      </c>
      <c r="C1431">
        <f t="shared" ca="1" si="286"/>
        <v>1484500</v>
      </c>
      <c r="D1431" t="str" cm="1">
        <f t="array" aca="1" ref="D1431" ca="1">INDEX($D$2:$D$6,RANDBETWEEN(1,ROWS($D$2:$D$6)),1)</f>
        <v>Foteini Antonis</v>
      </c>
      <c r="E1431" s="1">
        <f t="shared" ca="1" si="287"/>
        <v>44033</v>
      </c>
      <c r="F1431">
        <f t="shared" ca="1" si="288"/>
        <v>25</v>
      </c>
      <c r="G1431" t="str" cm="1">
        <f t="array" aca="1" ref="G1431" ca="1">INDEX($G$2:$G$3,RANDBETWEEN(1,ROWS($G$2:$G$3)),1)</f>
        <v>Male</v>
      </c>
      <c r="H1431" s="1">
        <f t="shared" ca="1" si="289"/>
        <v>43557</v>
      </c>
      <c r="I1431">
        <f t="shared" ca="1" si="290"/>
        <v>18</v>
      </c>
      <c r="J1431">
        <f t="shared" ca="1" si="291"/>
        <v>9</v>
      </c>
      <c r="K1431" t="str" cm="1">
        <f t="array" aca="1" ref="K1431" ca="1">INDEX($K$2:$K$6,RANDBETWEEN(1,ROWS($K$2:$K$6)),1)</f>
        <v>Spain</v>
      </c>
      <c r="L1431">
        <f t="shared" ca="1" si="292"/>
        <v>91</v>
      </c>
      <c r="M1431">
        <f t="shared" ca="1" si="293"/>
        <v>160</v>
      </c>
      <c r="N1431">
        <f t="shared" ca="1" si="292"/>
        <v>60</v>
      </c>
      <c r="O1431" s="2">
        <f t="shared" ca="1" si="294"/>
        <v>42</v>
      </c>
      <c r="P1431" s="2">
        <f t="shared" ca="1" si="295"/>
        <v>18</v>
      </c>
      <c r="Q1431">
        <f t="shared" ca="1" si="296"/>
        <v>18</v>
      </c>
      <c r="R1431">
        <f t="shared" ca="1" si="296"/>
        <v>50</v>
      </c>
      <c r="S1431" s="2">
        <f t="shared" ca="1" si="297"/>
        <v>5.4</v>
      </c>
      <c r="T1431" s="3">
        <f t="shared" ca="1" si="298"/>
        <v>0.45268262790601377</v>
      </c>
      <c r="U1431" t="str" cm="1">
        <f t="array" aca="1" ref="U1431" ca="1">INDEX($U$2:$U$4,RANDBETWEEN(1,ROWS($U$2:$U$4)),1)</f>
        <v>In Relationship</v>
      </c>
    </row>
    <row r="1432" spans="1:21">
      <c r="A1432">
        <v>1431</v>
      </c>
      <c r="B1432" cm="1">
        <f t="array" aca="1" ref="B1432" ca="1">INDEX($B$2:$B$3,RANDBETWEEN(1,ROWS($B$2:$B$3)),1)</f>
        <v>2020</v>
      </c>
      <c r="C1432">
        <f t="shared" ca="1" si="286"/>
        <v>1464530</v>
      </c>
      <c r="D1432" t="str" cm="1">
        <f t="array" aca="1" ref="D1432" ca="1">INDEX($D$2:$D$6,RANDBETWEEN(1,ROWS($D$2:$D$6)),1)</f>
        <v>Irini Antoniou</v>
      </c>
      <c r="E1432" s="1">
        <f t="shared" ca="1" si="287"/>
        <v>44297</v>
      </c>
      <c r="F1432">
        <f t="shared" ca="1" si="288"/>
        <v>23</v>
      </c>
      <c r="G1432" t="str" cm="1">
        <f t="array" aca="1" ref="G1432" ca="1">INDEX($G$2:$G$3,RANDBETWEEN(1,ROWS($G$2:$G$3)),1)</f>
        <v>Male</v>
      </c>
      <c r="H1432" s="1">
        <f t="shared" ca="1" si="289"/>
        <v>43328</v>
      </c>
      <c r="I1432">
        <f t="shared" ca="1" si="290"/>
        <v>12</v>
      </c>
      <c r="J1432">
        <f t="shared" ca="1" si="291"/>
        <v>14</v>
      </c>
      <c r="K1432" t="str" cm="1">
        <f t="array" aca="1" ref="K1432" ca="1">INDEX($K$2:$K$6,RANDBETWEEN(1,ROWS($K$2:$K$6)),1)</f>
        <v>Australia</v>
      </c>
      <c r="L1432">
        <f t="shared" ca="1" si="292"/>
        <v>67</v>
      </c>
      <c r="M1432">
        <f t="shared" ca="1" si="293"/>
        <v>172</v>
      </c>
      <c r="N1432">
        <f t="shared" ca="1" si="292"/>
        <v>62</v>
      </c>
      <c r="O1432" s="2">
        <f t="shared" ca="1" si="294"/>
        <v>43.4</v>
      </c>
      <c r="P1432" s="2">
        <f t="shared" ca="1" si="295"/>
        <v>18.599999999999998</v>
      </c>
      <c r="Q1432">
        <f t="shared" ca="1" si="296"/>
        <v>34</v>
      </c>
      <c r="R1432">
        <f t="shared" ca="1" si="296"/>
        <v>13</v>
      </c>
      <c r="S1432" s="2">
        <f t="shared" ca="1" si="297"/>
        <v>5.2</v>
      </c>
      <c r="T1432" s="3">
        <f t="shared" ca="1" si="298"/>
        <v>0.81119309365774039</v>
      </c>
      <c r="U1432" t="str" cm="1">
        <f t="array" aca="1" ref="U1432" ca="1">INDEX($U$2:$U$4,RANDBETWEEN(1,ROWS($U$2:$U$4)),1)</f>
        <v>Single</v>
      </c>
    </row>
    <row r="1433" spans="1:21">
      <c r="A1433">
        <v>1432</v>
      </c>
      <c r="B1433" cm="1">
        <f t="array" aca="1" ref="B1433" ca="1">INDEX($B$2:$B$3,RANDBETWEEN(1,ROWS($B$2:$B$3)),1)</f>
        <v>2020</v>
      </c>
      <c r="C1433">
        <f t="shared" ca="1" si="286"/>
        <v>1409230</v>
      </c>
      <c r="D1433" t="str" cm="1">
        <f t="array" aca="1" ref="D1433" ca="1">INDEX($D$2:$D$6,RANDBETWEEN(1,ROWS($D$2:$D$6)),1)</f>
        <v>Periklis Andreas</v>
      </c>
      <c r="E1433" s="1">
        <f t="shared" ca="1" si="287"/>
        <v>44154</v>
      </c>
      <c r="F1433">
        <f t="shared" ca="1" si="288"/>
        <v>28</v>
      </c>
      <c r="G1433" t="str" cm="1">
        <f t="array" aca="1" ref="G1433" ca="1">INDEX($G$2:$G$3,RANDBETWEEN(1,ROWS($G$2:$G$3)),1)</f>
        <v>Female</v>
      </c>
      <c r="H1433" s="1">
        <f t="shared" ca="1" si="289"/>
        <v>43600</v>
      </c>
      <c r="I1433">
        <f t="shared" ca="1" si="290"/>
        <v>20</v>
      </c>
      <c r="J1433">
        <f t="shared" ca="1" si="291"/>
        <v>14</v>
      </c>
      <c r="K1433" t="str" cm="1">
        <f t="array" aca="1" ref="K1433" ca="1">INDEX($K$2:$K$6,RANDBETWEEN(1,ROWS($K$2:$K$6)),1)</f>
        <v>France</v>
      </c>
      <c r="L1433">
        <f t="shared" ca="1" si="292"/>
        <v>83</v>
      </c>
      <c r="M1433">
        <f t="shared" ca="1" si="293"/>
        <v>174</v>
      </c>
      <c r="N1433">
        <f t="shared" ca="1" si="292"/>
        <v>92</v>
      </c>
      <c r="O1433" s="2">
        <f t="shared" ca="1" si="294"/>
        <v>64.399999999999991</v>
      </c>
      <c r="P1433" s="2">
        <f t="shared" ca="1" si="295"/>
        <v>27.599999999999998</v>
      </c>
      <c r="Q1433">
        <f t="shared" ca="1" si="296"/>
        <v>34</v>
      </c>
      <c r="R1433">
        <f t="shared" ca="1" si="296"/>
        <v>34</v>
      </c>
      <c r="S1433" s="2">
        <f t="shared" ca="1" si="297"/>
        <v>6.8000000000000007</v>
      </c>
      <c r="T1433" s="3">
        <f t="shared" ca="1" si="298"/>
        <v>0.71809490768793816</v>
      </c>
      <c r="U1433" t="str" cm="1">
        <f t="array" aca="1" ref="U1433" ca="1">INDEX($U$2:$U$4,RANDBETWEEN(1,ROWS($U$2:$U$4)),1)</f>
        <v>Single</v>
      </c>
    </row>
    <row r="1434" spans="1:21">
      <c r="A1434">
        <v>1433</v>
      </c>
      <c r="B1434" cm="1">
        <f t="array" aca="1" ref="B1434" ca="1">INDEX($B$2:$B$3,RANDBETWEEN(1,ROWS($B$2:$B$3)),1)</f>
        <v>2020</v>
      </c>
      <c r="C1434">
        <f t="shared" ca="1" si="286"/>
        <v>1458774</v>
      </c>
      <c r="D1434" t="str" cm="1">
        <f t="array" aca="1" ref="D1434" ca="1">INDEX($D$2:$D$6,RANDBETWEEN(1,ROWS($D$2:$D$6)),1)</f>
        <v>Periklis Andreas</v>
      </c>
      <c r="E1434" s="1">
        <f t="shared" ca="1" si="287"/>
        <v>44170</v>
      </c>
      <c r="F1434">
        <f t="shared" ca="1" si="288"/>
        <v>26</v>
      </c>
      <c r="G1434" t="str" cm="1">
        <f t="array" aca="1" ref="G1434" ca="1">INDEX($G$2:$G$3,RANDBETWEEN(1,ROWS($G$2:$G$3)),1)</f>
        <v>Male</v>
      </c>
      <c r="H1434" s="1">
        <f t="shared" ca="1" si="289"/>
        <v>43482</v>
      </c>
      <c r="I1434">
        <f t="shared" ca="1" si="290"/>
        <v>19</v>
      </c>
      <c r="J1434">
        <f t="shared" ca="1" si="291"/>
        <v>11</v>
      </c>
      <c r="K1434" t="str" cm="1">
        <f t="array" aca="1" ref="K1434" ca="1">INDEX($K$2:$K$6,RANDBETWEEN(1,ROWS($K$2:$K$6)),1)</f>
        <v>Spain</v>
      </c>
      <c r="L1434">
        <f t="shared" ca="1" si="292"/>
        <v>69</v>
      </c>
      <c r="M1434">
        <f t="shared" ca="1" si="293"/>
        <v>199</v>
      </c>
      <c r="N1434">
        <f t="shared" ca="1" si="292"/>
        <v>94</v>
      </c>
      <c r="O1434" s="2">
        <f t="shared" ca="1" si="294"/>
        <v>65.8</v>
      </c>
      <c r="P1434" s="2">
        <f t="shared" ca="1" si="295"/>
        <v>28.2</v>
      </c>
      <c r="Q1434">
        <f t="shared" ca="1" si="296"/>
        <v>15</v>
      </c>
      <c r="R1434">
        <f t="shared" ca="1" si="296"/>
        <v>42</v>
      </c>
      <c r="S1434" s="2">
        <f t="shared" ca="1" si="297"/>
        <v>6</v>
      </c>
      <c r="T1434" s="3">
        <f t="shared" ca="1" si="298"/>
        <v>0.19212764310389741</v>
      </c>
      <c r="U1434" t="str" cm="1">
        <f t="array" aca="1" ref="U1434" ca="1">INDEX($U$2:$U$4,RANDBETWEEN(1,ROWS($U$2:$U$4)),1)</f>
        <v>Married</v>
      </c>
    </row>
    <row r="1435" spans="1:21">
      <c r="A1435">
        <v>1434</v>
      </c>
      <c r="B1435" cm="1">
        <f t="array" aca="1" ref="B1435" ca="1">INDEX($B$2:$B$3,RANDBETWEEN(1,ROWS($B$2:$B$3)),1)</f>
        <v>2020</v>
      </c>
      <c r="C1435">
        <f t="shared" ca="1" si="286"/>
        <v>1460797</v>
      </c>
      <c r="D1435" t="str" cm="1">
        <f t="array" aca="1" ref="D1435" ca="1">INDEX($D$2:$D$6,RANDBETWEEN(1,ROWS($D$2:$D$6)),1)</f>
        <v>Periklis Andreas</v>
      </c>
      <c r="E1435" s="1">
        <f t="shared" ca="1" si="287"/>
        <v>44011</v>
      </c>
      <c r="F1435">
        <f t="shared" ca="1" si="288"/>
        <v>22</v>
      </c>
      <c r="G1435" t="str" cm="1">
        <f t="array" aca="1" ref="G1435" ca="1">INDEX($G$2:$G$3,RANDBETWEEN(1,ROWS($G$2:$G$3)),1)</f>
        <v>Female</v>
      </c>
      <c r="H1435" s="1">
        <f t="shared" ca="1" si="289"/>
        <v>43312</v>
      </c>
      <c r="I1435">
        <f t="shared" ca="1" si="290"/>
        <v>14</v>
      </c>
      <c r="J1435">
        <f t="shared" ca="1" si="291"/>
        <v>15</v>
      </c>
      <c r="K1435" t="str" cm="1">
        <f t="array" aca="1" ref="K1435" ca="1">INDEX($K$2:$K$6,RANDBETWEEN(1,ROWS($K$2:$K$6)),1)</f>
        <v>Canada</v>
      </c>
      <c r="L1435">
        <f t="shared" ca="1" si="292"/>
        <v>96</v>
      </c>
      <c r="M1435">
        <f t="shared" ca="1" si="293"/>
        <v>192</v>
      </c>
      <c r="N1435">
        <f t="shared" ca="1" si="292"/>
        <v>82</v>
      </c>
      <c r="O1435" s="2">
        <f t="shared" ca="1" si="294"/>
        <v>57.4</v>
      </c>
      <c r="P1435" s="2">
        <f t="shared" ca="1" si="295"/>
        <v>24.599999999999998</v>
      </c>
      <c r="Q1435">
        <f t="shared" ca="1" si="296"/>
        <v>29</v>
      </c>
      <c r="R1435">
        <f t="shared" ca="1" si="296"/>
        <v>41</v>
      </c>
      <c r="S1435" s="2">
        <f t="shared" ca="1" si="297"/>
        <v>5.8000000000000007</v>
      </c>
      <c r="T1435" s="3">
        <f t="shared" ca="1" si="298"/>
        <v>0.61289032812131128</v>
      </c>
      <c r="U1435" t="str" cm="1">
        <f t="array" aca="1" ref="U1435" ca="1">INDEX($U$2:$U$4,RANDBETWEEN(1,ROWS($U$2:$U$4)),1)</f>
        <v>In Relationship</v>
      </c>
    </row>
    <row r="1436" spans="1:21">
      <c r="A1436">
        <v>1435</v>
      </c>
      <c r="B1436" cm="1">
        <f t="array" aca="1" ref="B1436" ca="1">INDEX($B$2:$B$3,RANDBETWEEN(1,ROWS($B$2:$B$3)),1)</f>
        <v>2020</v>
      </c>
      <c r="C1436">
        <f t="shared" ca="1" si="286"/>
        <v>1453066</v>
      </c>
      <c r="D1436" t="str" cm="1">
        <f t="array" aca="1" ref="D1436" ca="1">INDEX($D$2:$D$6,RANDBETWEEN(1,ROWS($D$2:$D$6)),1)</f>
        <v>Foteini Antonis</v>
      </c>
      <c r="E1436" s="1">
        <f t="shared" ca="1" si="287"/>
        <v>44120</v>
      </c>
      <c r="F1436">
        <f t="shared" ca="1" si="288"/>
        <v>22</v>
      </c>
      <c r="G1436" t="str" cm="1">
        <f t="array" aca="1" ref="G1436" ca="1">INDEX($G$2:$G$3,RANDBETWEEN(1,ROWS($G$2:$G$3)),1)</f>
        <v>Male</v>
      </c>
      <c r="H1436" s="1">
        <f t="shared" ca="1" si="289"/>
        <v>43416</v>
      </c>
      <c r="I1436">
        <f t="shared" ca="1" si="290"/>
        <v>13</v>
      </c>
      <c r="J1436">
        <f t="shared" ca="1" si="291"/>
        <v>15</v>
      </c>
      <c r="K1436" t="str" cm="1">
        <f t="array" aca="1" ref="K1436" ca="1">INDEX($K$2:$K$6,RANDBETWEEN(1,ROWS($K$2:$K$6)),1)</f>
        <v>France</v>
      </c>
      <c r="L1436">
        <f t="shared" ca="1" si="292"/>
        <v>97</v>
      </c>
      <c r="M1436">
        <f t="shared" ca="1" si="293"/>
        <v>164</v>
      </c>
      <c r="N1436">
        <f t="shared" ca="1" si="292"/>
        <v>75</v>
      </c>
      <c r="O1436" s="2">
        <f t="shared" ca="1" si="294"/>
        <v>52.5</v>
      </c>
      <c r="P1436" s="2">
        <f t="shared" ca="1" si="295"/>
        <v>22.5</v>
      </c>
      <c r="Q1436">
        <f t="shared" ca="1" si="296"/>
        <v>11</v>
      </c>
      <c r="R1436">
        <f t="shared" ca="1" si="296"/>
        <v>39</v>
      </c>
      <c r="S1436" s="2">
        <f t="shared" ca="1" si="297"/>
        <v>5.6000000000000005</v>
      </c>
      <c r="T1436" s="3">
        <f t="shared" ca="1" si="298"/>
        <v>0.52162200634340661</v>
      </c>
      <c r="U1436" t="str" cm="1">
        <f t="array" aca="1" ref="U1436" ca="1">INDEX($U$2:$U$4,RANDBETWEEN(1,ROWS($U$2:$U$4)),1)</f>
        <v>In Relationship</v>
      </c>
    </row>
    <row r="1437" spans="1:21">
      <c r="A1437">
        <v>1436</v>
      </c>
      <c r="B1437" cm="1">
        <f t="array" aca="1" ref="B1437" ca="1">INDEX($B$2:$B$3,RANDBETWEEN(1,ROWS($B$2:$B$3)),1)</f>
        <v>2020</v>
      </c>
      <c r="C1437">
        <f t="shared" ca="1" si="286"/>
        <v>1491278</v>
      </c>
      <c r="D1437" t="str" cm="1">
        <f t="array" aca="1" ref="D1437" ca="1">INDEX($D$2:$D$6,RANDBETWEEN(1,ROWS($D$2:$D$6)),1)</f>
        <v>Costas Antonis</v>
      </c>
      <c r="E1437" s="1">
        <f t="shared" ca="1" si="287"/>
        <v>44065</v>
      </c>
      <c r="F1437">
        <f t="shared" ca="1" si="288"/>
        <v>25</v>
      </c>
      <c r="G1437" t="str" cm="1">
        <f t="array" aca="1" ref="G1437" ca="1">INDEX($G$2:$G$3,RANDBETWEEN(1,ROWS($G$2:$G$3)),1)</f>
        <v>Female</v>
      </c>
      <c r="H1437" s="1">
        <f t="shared" ca="1" si="289"/>
        <v>43408</v>
      </c>
      <c r="I1437">
        <f t="shared" ca="1" si="290"/>
        <v>17</v>
      </c>
      <c r="J1437">
        <f t="shared" ca="1" si="291"/>
        <v>11</v>
      </c>
      <c r="K1437" t="str" cm="1">
        <f t="array" aca="1" ref="K1437" ca="1">INDEX($K$2:$K$6,RANDBETWEEN(1,ROWS($K$2:$K$6)),1)</f>
        <v>Germany</v>
      </c>
      <c r="L1437">
        <f t="shared" ca="1" si="292"/>
        <v>64</v>
      </c>
      <c r="M1437">
        <f t="shared" ca="1" si="293"/>
        <v>142</v>
      </c>
      <c r="N1437">
        <f t="shared" ca="1" si="292"/>
        <v>82</v>
      </c>
      <c r="O1437" s="2">
        <f t="shared" ca="1" si="294"/>
        <v>57.4</v>
      </c>
      <c r="P1437" s="2">
        <f t="shared" ca="1" si="295"/>
        <v>24.599999999999998</v>
      </c>
      <c r="Q1437">
        <f t="shared" ca="1" si="296"/>
        <v>42</v>
      </c>
      <c r="R1437">
        <f t="shared" ca="1" si="296"/>
        <v>15</v>
      </c>
      <c r="S1437" s="2">
        <f t="shared" ca="1" si="297"/>
        <v>5.6000000000000005</v>
      </c>
      <c r="T1437" s="3">
        <f t="shared" ca="1" si="298"/>
        <v>0.56160055509254081</v>
      </c>
      <c r="U1437" t="str" cm="1">
        <f t="array" aca="1" ref="U1437" ca="1">INDEX($U$2:$U$4,RANDBETWEEN(1,ROWS($U$2:$U$4)),1)</f>
        <v>In Relationship</v>
      </c>
    </row>
    <row r="1438" spans="1:21">
      <c r="A1438">
        <v>1437</v>
      </c>
      <c r="B1438" cm="1">
        <f t="array" aca="1" ref="B1438" ca="1">INDEX($B$2:$B$3,RANDBETWEEN(1,ROWS($B$2:$B$3)),1)</f>
        <v>2021</v>
      </c>
      <c r="C1438">
        <f t="shared" ca="1" si="286"/>
        <v>1483984</v>
      </c>
      <c r="D1438" t="str" cm="1">
        <f t="array" aca="1" ref="D1438" ca="1">INDEX($D$2:$D$6,RANDBETWEEN(1,ROWS($D$2:$D$6)),1)</f>
        <v>Marios Katsaros</v>
      </c>
      <c r="E1438" s="1">
        <f t="shared" ca="1" si="287"/>
        <v>44010</v>
      </c>
      <c r="F1438">
        <f t="shared" ca="1" si="288"/>
        <v>26</v>
      </c>
      <c r="G1438" t="str" cm="1">
        <f t="array" aca="1" ref="G1438" ca="1">INDEX($G$2:$G$3,RANDBETWEEN(1,ROWS($G$2:$G$3)),1)</f>
        <v>Female</v>
      </c>
      <c r="H1438" s="1">
        <f t="shared" ca="1" si="289"/>
        <v>43349</v>
      </c>
      <c r="I1438">
        <f t="shared" ca="1" si="290"/>
        <v>13</v>
      </c>
      <c r="J1438">
        <f t="shared" ca="1" si="291"/>
        <v>13</v>
      </c>
      <c r="K1438" t="str" cm="1">
        <f t="array" aca="1" ref="K1438" ca="1">INDEX($K$2:$K$6,RANDBETWEEN(1,ROWS($K$2:$K$6)),1)</f>
        <v>Canada</v>
      </c>
      <c r="L1438">
        <f t="shared" ca="1" si="292"/>
        <v>58</v>
      </c>
      <c r="M1438">
        <f t="shared" ca="1" si="293"/>
        <v>134</v>
      </c>
      <c r="N1438">
        <f t="shared" ca="1" si="292"/>
        <v>83</v>
      </c>
      <c r="O1438" s="2">
        <f t="shared" ca="1" si="294"/>
        <v>58.099999999999994</v>
      </c>
      <c r="P1438" s="2">
        <f t="shared" ca="1" si="295"/>
        <v>24.9</v>
      </c>
      <c r="Q1438">
        <f t="shared" ca="1" si="296"/>
        <v>35</v>
      </c>
      <c r="R1438">
        <f t="shared" ca="1" si="296"/>
        <v>18</v>
      </c>
      <c r="S1438" s="2">
        <f t="shared" ca="1" si="297"/>
        <v>5.2</v>
      </c>
      <c r="T1438" s="3">
        <f t="shared" ca="1" si="298"/>
        <v>0.27779287085452387</v>
      </c>
      <c r="U1438" t="str" cm="1">
        <f t="array" aca="1" ref="U1438" ca="1">INDEX($U$2:$U$4,RANDBETWEEN(1,ROWS($U$2:$U$4)),1)</f>
        <v>Single</v>
      </c>
    </row>
    <row r="1439" spans="1:21">
      <c r="A1439">
        <v>1438</v>
      </c>
      <c r="B1439" cm="1">
        <f t="array" aca="1" ref="B1439" ca="1">INDEX($B$2:$B$3,RANDBETWEEN(1,ROWS($B$2:$B$3)),1)</f>
        <v>2020</v>
      </c>
      <c r="C1439">
        <f t="shared" ca="1" si="286"/>
        <v>1440983</v>
      </c>
      <c r="D1439" t="str" cm="1">
        <f t="array" aca="1" ref="D1439" ca="1">INDEX($D$2:$D$6,RANDBETWEEN(1,ROWS($D$2:$D$6)),1)</f>
        <v>Periklis Andreas</v>
      </c>
      <c r="E1439" s="1">
        <f t="shared" ca="1" si="287"/>
        <v>44163</v>
      </c>
      <c r="F1439">
        <f t="shared" ca="1" si="288"/>
        <v>28</v>
      </c>
      <c r="G1439" t="str" cm="1">
        <f t="array" aca="1" ref="G1439" ca="1">INDEX($G$2:$G$3,RANDBETWEEN(1,ROWS($G$2:$G$3)),1)</f>
        <v>Male</v>
      </c>
      <c r="H1439" s="1">
        <f t="shared" ca="1" si="289"/>
        <v>43453</v>
      </c>
      <c r="I1439">
        <f t="shared" ca="1" si="290"/>
        <v>12</v>
      </c>
      <c r="J1439">
        <f t="shared" ca="1" si="291"/>
        <v>13</v>
      </c>
      <c r="K1439" t="str" cm="1">
        <f t="array" aca="1" ref="K1439" ca="1">INDEX($K$2:$K$6,RANDBETWEEN(1,ROWS($K$2:$K$6)),1)</f>
        <v>Canada</v>
      </c>
      <c r="L1439">
        <f t="shared" ca="1" si="292"/>
        <v>98</v>
      </c>
      <c r="M1439">
        <f t="shared" ca="1" si="293"/>
        <v>145</v>
      </c>
      <c r="N1439">
        <f t="shared" ca="1" si="292"/>
        <v>63</v>
      </c>
      <c r="O1439" s="2">
        <f t="shared" ca="1" si="294"/>
        <v>44.099999999999994</v>
      </c>
      <c r="P1439" s="2">
        <f t="shared" ca="1" si="295"/>
        <v>18.899999999999999</v>
      </c>
      <c r="Q1439">
        <f t="shared" ca="1" si="296"/>
        <v>24</v>
      </c>
      <c r="R1439">
        <f t="shared" ca="1" si="296"/>
        <v>43</v>
      </c>
      <c r="S1439" s="2">
        <f t="shared" ca="1" si="297"/>
        <v>5</v>
      </c>
      <c r="T1439" s="3">
        <f t="shared" ca="1" si="298"/>
        <v>0.55773900213617922</v>
      </c>
      <c r="U1439" t="str" cm="1">
        <f t="array" aca="1" ref="U1439" ca="1">INDEX($U$2:$U$4,RANDBETWEEN(1,ROWS($U$2:$U$4)),1)</f>
        <v>In Relationship</v>
      </c>
    </row>
    <row r="1440" spans="1:21">
      <c r="A1440">
        <v>1439</v>
      </c>
      <c r="B1440" cm="1">
        <f t="array" aca="1" ref="B1440" ca="1">INDEX($B$2:$B$3,RANDBETWEEN(1,ROWS($B$2:$B$3)),1)</f>
        <v>2020</v>
      </c>
      <c r="C1440">
        <f t="shared" ca="1" si="286"/>
        <v>1485214</v>
      </c>
      <c r="D1440" t="str" cm="1">
        <f t="array" aca="1" ref="D1440" ca="1">INDEX($D$2:$D$6,RANDBETWEEN(1,ROWS($D$2:$D$6)),1)</f>
        <v>Marios Katsaros</v>
      </c>
      <c r="E1440" s="1">
        <f t="shared" ca="1" si="287"/>
        <v>44266</v>
      </c>
      <c r="F1440">
        <f t="shared" ca="1" si="288"/>
        <v>26</v>
      </c>
      <c r="G1440" t="str" cm="1">
        <f t="array" aca="1" ref="G1440" ca="1">INDEX($G$2:$G$3,RANDBETWEEN(1,ROWS($G$2:$G$3)),1)</f>
        <v>Male</v>
      </c>
      <c r="H1440" s="1">
        <f t="shared" ca="1" si="289"/>
        <v>43469</v>
      </c>
      <c r="I1440">
        <f t="shared" ca="1" si="290"/>
        <v>15</v>
      </c>
      <c r="J1440">
        <f t="shared" ca="1" si="291"/>
        <v>13</v>
      </c>
      <c r="K1440" t="str" cm="1">
        <f t="array" aca="1" ref="K1440" ca="1">INDEX($K$2:$K$6,RANDBETWEEN(1,ROWS($K$2:$K$6)),1)</f>
        <v>Spain</v>
      </c>
      <c r="L1440">
        <f t="shared" ca="1" si="292"/>
        <v>71</v>
      </c>
      <c r="M1440">
        <f t="shared" ca="1" si="293"/>
        <v>181</v>
      </c>
      <c r="N1440">
        <f t="shared" ca="1" si="292"/>
        <v>80</v>
      </c>
      <c r="O1440" s="2">
        <f t="shared" ca="1" si="294"/>
        <v>56</v>
      </c>
      <c r="P1440" s="2">
        <f t="shared" ca="1" si="295"/>
        <v>24</v>
      </c>
      <c r="Q1440">
        <f t="shared" ca="1" si="296"/>
        <v>23</v>
      </c>
      <c r="R1440">
        <f t="shared" ca="1" si="296"/>
        <v>35</v>
      </c>
      <c r="S1440" s="2">
        <f t="shared" ca="1" si="297"/>
        <v>5.6000000000000005</v>
      </c>
      <c r="T1440" s="3">
        <f t="shared" ca="1" si="298"/>
        <v>0.75144934906333305</v>
      </c>
      <c r="U1440" t="str" cm="1">
        <f t="array" aca="1" ref="U1440" ca="1">INDEX($U$2:$U$4,RANDBETWEEN(1,ROWS($U$2:$U$4)),1)</f>
        <v>Married</v>
      </c>
    </row>
    <row r="1441" spans="1:21">
      <c r="A1441">
        <v>1440</v>
      </c>
      <c r="B1441" cm="1">
        <f t="array" aca="1" ref="B1441" ca="1">INDEX($B$2:$B$3,RANDBETWEEN(1,ROWS($B$2:$B$3)),1)</f>
        <v>2021</v>
      </c>
      <c r="C1441">
        <f t="shared" ca="1" si="286"/>
        <v>1425552</v>
      </c>
      <c r="D1441" t="str" cm="1">
        <f t="array" aca="1" ref="D1441" ca="1">INDEX($D$2:$D$6,RANDBETWEEN(1,ROWS($D$2:$D$6)),1)</f>
        <v>Foteini Antonis</v>
      </c>
      <c r="E1441" s="1">
        <f t="shared" ca="1" si="287"/>
        <v>44129</v>
      </c>
      <c r="F1441">
        <f t="shared" ca="1" si="288"/>
        <v>26</v>
      </c>
      <c r="G1441" t="str" cm="1">
        <f t="array" aca="1" ref="G1441" ca="1">INDEX($G$2:$G$3,RANDBETWEEN(1,ROWS($G$2:$G$3)),1)</f>
        <v>Female</v>
      </c>
      <c r="H1441" s="1">
        <f t="shared" ca="1" si="289"/>
        <v>43551</v>
      </c>
      <c r="I1441">
        <f t="shared" ca="1" si="290"/>
        <v>18</v>
      </c>
      <c r="J1441">
        <f t="shared" ca="1" si="291"/>
        <v>13</v>
      </c>
      <c r="K1441" t="str" cm="1">
        <f t="array" aca="1" ref="K1441" ca="1">INDEX($K$2:$K$6,RANDBETWEEN(1,ROWS($K$2:$K$6)),1)</f>
        <v>Spain</v>
      </c>
      <c r="L1441">
        <f t="shared" ca="1" si="292"/>
        <v>68</v>
      </c>
      <c r="M1441">
        <f t="shared" ca="1" si="293"/>
        <v>164</v>
      </c>
      <c r="N1441">
        <f t="shared" ca="1" si="292"/>
        <v>79</v>
      </c>
      <c r="O1441" s="2">
        <f t="shared" ca="1" si="294"/>
        <v>55.3</v>
      </c>
      <c r="P1441" s="2">
        <f t="shared" ca="1" si="295"/>
        <v>23.7</v>
      </c>
      <c r="Q1441">
        <f t="shared" ca="1" si="296"/>
        <v>46</v>
      </c>
      <c r="R1441">
        <f t="shared" ca="1" si="296"/>
        <v>42</v>
      </c>
      <c r="S1441" s="2">
        <f t="shared" ca="1" si="297"/>
        <v>6.2</v>
      </c>
      <c r="T1441" s="3">
        <f t="shared" ca="1" si="298"/>
        <v>0.24959562532599178</v>
      </c>
      <c r="U1441" t="str" cm="1">
        <f t="array" aca="1" ref="U1441" ca="1">INDEX($U$2:$U$4,RANDBETWEEN(1,ROWS($U$2:$U$4)),1)</f>
        <v>Single</v>
      </c>
    </row>
    <row r="1442" spans="1:21">
      <c r="A1442">
        <v>1441</v>
      </c>
      <c r="B1442" cm="1">
        <f t="array" aca="1" ref="B1442" ca="1">INDEX($B$2:$B$3,RANDBETWEEN(1,ROWS($B$2:$B$3)),1)</f>
        <v>2021</v>
      </c>
      <c r="C1442">
        <f t="shared" ca="1" si="286"/>
        <v>1428147</v>
      </c>
      <c r="D1442" t="str" cm="1">
        <f t="array" aca="1" ref="D1442" ca="1">INDEX($D$2:$D$6,RANDBETWEEN(1,ROWS($D$2:$D$6)),1)</f>
        <v>Periklis Andreas</v>
      </c>
      <c r="E1442" s="1">
        <f t="shared" ca="1" si="287"/>
        <v>44017</v>
      </c>
      <c r="F1442">
        <f t="shared" ca="1" si="288"/>
        <v>18</v>
      </c>
      <c r="G1442" t="str" cm="1">
        <f t="array" aca="1" ref="G1442" ca="1">INDEX($G$2:$G$3,RANDBETWEEN(1,ROWS($G$2:$G$3)),1)</f>
        <v>Female</v>
      </c>
      <c r="H1442" s="1">
        <f t="shared" ca="1" si="289"/>
        <v>43479</v>
      </c>
      <c r="I1442">
        <f t="shared" ca="1" si="290"/>
        <v>12</v>
      </c>
      <c r="J1442">
        <f t="shared" ca="1" si="291"/>
        <v>10</v>
      </c>
      <c r="K1442" t="str" cm="1">
        <f t="array" aca="1" ref="K1442" ca="1">INDEX($K$2:$K$6,RANDBETWEEN(1,ROWS($K$2:$K$6)),1)</f>
        <v>France</v>
      </c>
      <c r="L1442">
        <f t="shared" ca="1" si="292"/>
        <v>66</v>
      </c>
      <c r="M1442">
        <f t="shared" ca="1" si="293"/>
        <v>107</v>
      </c>
      <c r="N1442">
        <f t="shared" ca="1" si="292"/>
        <v>97</v>
      </c>
      <c r="O1442" s="2">
        <f t="shared" ca="1" si="294"/>
        <v>67.899999999999991</v>
      </c>
      <c r="P1442" s="2">
        <f t="shared" ca="1" si="295"/>
        <v>29.099999999999998</v>
      </c>
      <c r="Q1442">
        <f t="shared" ca="1" si="296"/>
        <v>27</v>
      </c>
      <c r="R1442">
        <f t="shared" ca="1" si="296"/>
        <v>13</v>
      </c>
      <c r="S1442" s="2">
        <f t="shared" ca="1" si="297"/>
        <v>4.4000000000000004</v>
      </c>
      <c r="T1442" s="3">
        <f t="shared" ca="1" si="298"/>
        <v>0.80594928378027153</v>
      </c>
      <c r="U1442" t="str" cm="1">
        <f t="array" aca="1" ref="U1442" ca="1">INDEX($U$2:$U$4,RANDBETWEEN(1,ROWS($U$2:$U$4)),1)</f>
        <v>Single</v>
      </c>
    </row>
    <row r="1443" spans="1:21">
      <c r="A1443">
        <v>1442</v>
      </c>
      <c r="B1443" cm="1">
        <f t="array" aca="1" ref="B1443" ca="1">INDEX($B$2:$B$3,RANDBETWEEN(1,ROWS($B$2:$B$3)),1)</f>
        <v>2020</v>
      </c>
      <c r="C1443">
        <f t="shared" ca="1" si="286"/>
        <v>1454786</v>
      </c>
      <c r="D1443" t="str" cm="1">
        <f t="array" aca="1" ref="D1443" ca="1">INDEX($D$2:$D$6,RANDBETWEEN(1,ROWS($D$2:$D$6)),1)</f>
        <v>Marios Katsaros</v>
      </c>
      <c r="E1443" s="1">
        <f t="shared" ca="1" si="287"/>
        <v>44390</v>
      </c>
      <c r="F1443">
        <f t="shared" ca="1" si="288"/>
        <v>22</v>
      </c>
      <c r="G1443" t="str" cm="1">
        <f t="array" aca="1" ref="G1443" ca="1">INDEX($G$2:$G$3,RANDBETWEEN(1,ROWS($G$2:$G$3)),1)</f>
        <v>Female</v>
      </c>
      <c r="H1443" s="1">
        <f t="shared" ca="1" si="289"/>
        <v>43269</v>
      </c>
      <c r="I1443">
        <f t="shared" ca="1" si="290"/>
        <v>16</v>
      </c>
      <c r="J1443">
        <f t="shared" ca="1" si="291"/>
        <v>11</v>
      </c>
      <c r="K1443" t="str" cm="1">
        <f t="array" aca="1" ref="K1443" ca="1">INDEX($K$2:$K$6,RANDBETWEEN(1,ROWS($K$2:$K$6)),1)</f>
        <v>Australia</v>
      </c>
      <c r="L1443">
        <f t="shared" ca="1" si="292"/>
        <v>65</v>
      </c>
      <c r="M1443">
        <f t="shared" ca="1" si="293"/>
        <v>163</v>
      </c>
      <c r="N1443">
        <f t="shared" ca="1" si="292"/>
        <v>88</v>
      </c>
      <c r="O1443" s="2">
        <f t="shared" ca="1" si="294"/>
        <v>61.599999999999994</v>
      </c>
      <c r="P1443" s="2">
        <f t="shared" ca="1" si="295"/>
        <v>26.4</v>
      </c>
      <c r="Q1443">
        <f t="shared" ca="1" si="296"/>
        <v>49</v>
      </c>
      <c r="R1443">
        <f t="shared" ca="1" si="296"/>
        <v>50</v>
      </c>
      <c r="S1443" s="2">
        <f t="shared" ca="1" si="297"/>
        <v>5.4</v>
      </c>
      <c r="T1443" s="3">
        <f t="shared" ca="1" si="298"/>
        <v>8.0186886114306355E-2</v>
      </c>
      <c r="U1443" t="str" cm="1">
        <f t="array" aca="1" ref="U1443" ca="1">INDEX($U$2:$U$4,RANDBETWEEN(1,ROWS($U$2:$U$4)),1)</f>
        <v>Married</v>
      </c>
    </row>
    <row r="1444" spans="1:21">
      <c r="A1444">
        <v>1443</v>
      </c>
      <c r="B1444" cm="1">
        <f t="array" aca="1" ref="B1444" ca="1">INDEX($B$2:$B$3,RANDBETWEEN(1,ROWS($B$2:$B$3)),1)</f>
        <v>2020</v>
      </c>
      <c r="C1444">
        <f t="shared" ca="1" si="286"/>
        <v>1438896</v>
      </c>
      <c r="D1444" t="str" cm="1">
        <f t="array" aca="1" ref="D1444" ca="1">INDEX($D$2:$D$6,RANDBETWEEN(1,ROWS($D$2:$D$6)),1)</f>
        <v>Irini Antoniou</v>
      </c>
      <c r="E1444" s="1">
        <f t="shared" ca="1" si="287"/>
        <v>44326</v>
      </c>
      <c r="F1444">
        <f t="shared" ca="1" si="288"/>
        <v>24</v>
      </c>
      <c r="G1444" t="str" cm="1">
        <f t="array" aca="1" ref="G1444" ca="1">INDEX($G$2:$G$3,RANDBETWEEN(1,ROWS($G$2:$G$3)),1)</f>
        <v>Female</v>
      </c>
      <c r="H1444" s="1">
        <f t="shared" ca="1" si="289"/>
        <v>43414</v>
      </c>
      <c r="I1444">
        <f t="shared" ca="1" si="290"/>
        <v>15</v>
      </c>
      <c r="J1444">
        <f t="shared" ca="1" si="291"/>
        <v>11</v>
      </c>
      <c r="K1444" t="str" cm="1">
        <f t="array" aca="1" ref="K1444" ca="1">INDEX($K$2:$K$6,RANDBETWEEN(1,ROWS($K$2:$K$6)),1)</f>
        <v>Germany</v>
      </c>
      <c r="L1444">
        <f t="shared" ca="1" si="292"/>
        <v>98</v>
      </c>
      <c r="M1444">
        <f t="shared" ca="1" si="293"/>
        <v>142</v>
      </c>
      <c r="N1444">
        <f t="shared" ca="1" si="292"/>
        <v>60</v>
      </c>
      <c r="O1444" s="2">
        <f t="shared" ca="1" si="294"/>
        <v>42</v>
      </c>
      <c r="P1444" s="2">
        <f t="shared" ca="1" si="295"/>
        <v>18</v>
      </c>
      <c r="Q1444">
        <f t="shared" ca="1" si="296"/>
        <v>29</v>
      </c>
      <c r="R1444">
        <f t="shared" ca="1" si="296"/>
        <v>11</v>
      </c>
      <c r="S1444" s="2">
        <f t="shared" ca="1" si="297"/>
        <v>5.2</v>
      </c>
      <c r="T1444" s="3">
        <f t="shared" ca="1" si="298"/>
        <v>9.9069406112306191E-2</v>
      </c>
      <c r="U1444" t="str" cm="1">
        <f t="array" aca="1" ref="U1444" ca="1">INDEX($U$2:$U$4,RANDBETWEEN(1,ROWS($U$2:$U$4)),1)</f>
        <v>Married</v>
      </c>
    </row>
    <row r="1445" spans="1:21">
      <c r="A1445">
        <v>1444</v>
      </c>
      <c r="B1445" cm="1">
        <f t="array" aca="1" ref="B1445" ca="1">INDEX($B$2:$B$3,RANDBETWEEN(1,ROWS($B$2:$B$3)),1)</f>
        <v>2021</v>
      </c>
      <c r="C1445">
        <f t="shared" ca="1" si="286"/>
        <v>1499783</v>
      </c>
      <c r="D1445" t="str" cm="1">
        <f t="array" aca="1" ref="D1445" ca="1">INDEX($D$2:$D$6,RANDBETWEEN(1,ROWS($D$2:$D$6)),1)</f>
        <v>Marios Katsaros</v>
      </c>
      <c r="E1445" s="1">
        <f t="shared" ca="1" si="287"/>
        <v>44253</v>
      </c>
      <c r="F1445">
        <f t="shared" ca="1" si="288"/>
        <v>26</v>
      </c>
      <c r="G1445" t="str" cm="1">
        <f t="array" aca="1" ref="G1445" ca="1">INDEX($G$2:$G$3,RANDBETWEEN(1,ROWS($G$2:$G$3)),1)</f>
        <v>Female</v>
      </c>
      <c r="H1445" s="1">
        <f t="shared" ca="1" si="289"/>
        <v>43304</v>
      </c>
      <c r="I1445">
        <f t="shared" ca="1" si="290"/>
        <v>20</v>
      </c>
      <c r="J1445">
        <f t="shared" ca="1" si="291"/>
        <v>9</v>
      </c>
      <c r="K1445" t="str" cm="1">
        <f t="array" aca="1" ref="K1445" ca="1">INDEX($K$2:$K$6,RANDBETWEEN(1,ROWS($K$2:$K$6)),1)</f>
        <v>Spain</v>
      </c>
      <c r="L1445">
        <f t="shared" ca="1" si="292"/>
        <v>99</v>
      </c>
      <c r="M1445">
        <f t="shared" ca="1" si="293"/>
        <v>177</v>
      </c>
      <c r="N1445">
        <f t="shared" ca="1" si="292"/>
        <v>83</v>
      </c>
      <c r="O1445" s="2">
        <f t="shared" ca="1" si="294"/>
        <v>58.099999999999994</v>
      </c>
      <c r="P1445" s="2">
        <f t="shared" ca="1" si="295"/>
        <v>24.9</v>
      </c>
      <c r="Q1445">
        <f t="shared" ca="1" si="296"/>
        <v>13</v>
      </c>
      <c r="R1445">
        <f t="shared" ca="1" si="296"/>
        <v>47</v>
      </c>
      <c r="S1445" s="2">
        <f t="shared" ca="1" si="297"/>
        <v>5.8000000000000007</v>
      </c>
      <c r="T1445" s="3">
        <f t="shared" ca="1" si="298"/>
        <v>0.89326574694168859</v>
      </c>
      <c r="U1445" t="str" cm="1">
        <f t="array" aca="1" ref="U1445" ca="1">INDEX($U$2:$U$4,RANDBETWEEN(1,ROWS($U$2:$U$4)),1)</f>
        <v>Single</v>
      </c>
    </row>
    <row r="1446" spans="1:21">
      <c r="A1446">
        <v>1445</v>
      </c>
      <c r="B1446" cm="1">
        <f t="array" aca="1" ref="B1446" ca="1">INDEX($B$2:$B$3,RANDBETWEEN(1,ROWS($B$2:$B$3)),1)</f>
        <v>2020</v>
      </c>
      <c r="C1446">
        <f t="shared" ca="1" si="286"/>
        <v>1477679</v>
      </c>
      <c r="D1446" t="str" cm="1">
        <f t="array" aca="1" ref="D1446" ca="1">INDEX($D$2:$D$6,RANDBETWEEN(1,ROWS($D$2:$D$6)),1)</f>
        <v>Costas Antonis</v>
      </c>
      <c r="E1446" s="1">
        <f t="shared" ca="1" si="287"/>
        <v>44131</v>
      </c>
      <c r="F1446">
        <f t="shared" ca="1" si="288"/>
        <v>28</v>
      </c>
      <c r="G1446" t="str" cm="1">
        <f t="array" aca="1" ref="G1446" ca="1">INDEX($G$2:$G$3,RANDBETWEEN(1,ROWS($G$2:$G$3)),1)</f>
        <v>Female</v>
      </c>
      <c r="H1446" s="1">
        <f t="shared" ca="1" si="289"/>
        <v>43431</v>
      </c>
      <c r="I1446">
        <f t="shared" ca="1" si="290"/>
        <v>10</v>
      </c>
      <c r="J1446">
        <f t="shared" ca="1" si="291"/>
        <v>13</v>
      </c>
      <c r="K1446" t="str" cm="1">
        <f t="array" aca="1" ref="K1446" ca="1">INDEX($K$2:$K$6,RANDBETWEEN(1,ROWS($K$2:$K$6)),1)</f>
        <v>France</v>
      </c>
      <c r="L1446">
        <f t="shared" ca="1" si="292"/>
        <v>98</v>
      </c>
      <c r="M1446">
        <f t="shared" ca="1" si="293"/>
        <v>115</v>
      </c>
      <c r="N1446">
        <f t="shared" ca="1" si="292"/>
        <v>55</v>
      </c>
      <c r="O1446" s="2">
        <f t="shared" ca="1" si="294"/>
        <v>38.5</v>
      </c>
      <c r="P1446" s="2">
        <f t="shared" ca="1" si="295"/>
        <v>16.5</v>
      </c>
      <c r="Q1446">
        <f t="shared" ca="1" si="296"/>
        <v>29</v>
      </c>
      <c r="R1446">
        <f t="shared" ca="1" si="296"/>
        <v>39</v>
      </c>
      <c r="S1446" s="2">
        <f t="shared" ca="1" si="297"/>
        <v>4.6000000000000005</v>
      </c>
      <c r="T1446" s="3">
        <f t="shared" ca="1" si="298"/>
        <v>0.34806627250037281</v>
      </c>
      <c r="U1446" t="str" cm="1">
        <f t="array" aca="1" ref="U1446" ca="1">INDEX($U$2:$U$4,RANDBETWEEN(1,ROWS($U$2:$U$4)),1)</f>
        <v>In Relationship</v>
      </c>
    </row>
    <row r="1447" spans="1:21">
      <c r="A1447">
        <v>1446</v>
      </c>
      <c r="B1447" cm="1">
        <f t="array" aca="1" ref="B1447" ca="1">INDEX($B$2:$B$3,RANDBETWEEN(1,ROWS($B$2:$B$3)),1)</f>
        <v>2020</v>
      </c>
      <c r="C1447">
        <f t="shared" ca="1" si="286"/>
        <v>1490758</v>
      </c>
      <c r="D1447" t="str" cm="1">
        <f t="array" aca="1" ref="D1447" ca="1">INDEX($D$2:$D$6,RANDBETWEEN(1,ROWS($D$2:$D$6)),1)</f>
        <v>Costas Antonis</v>
      </c>
      <c r="E1447" s="1">
        <f t="shared" ca="1" si="287"/>
        <v>44129</v>
      </c>
      <c r="F1447">
        <f t="shared" ca="1" si="288"/>
        <v>26</v>
      </c>
      <c r="G1447" t="str" cm="1">
        <f t="array" aca="1" ref="G1447" ca="1">INDEX($G$2:$G$3,RANDBETWEEN(1,ROWS($G$2:$G$3)),1)</f>
        <v>Female</v>
      </c>
      <c r="H1447" s="1">
        <f t="shared" ca="1" si="289"/>
        <v>43671</v>
      </c>
      <c r="I1447">
        <f t="shared" ca="1" si="290"/>
        <v>11</v>
      </c>
      <c r="J1447">
        <f t="shared" ca="1" si="291"/>
        <v>10</v>
      </c>
      <c r="K1447" t="str" cm="1">
        <f t="array" aca="1" ref="K1447" ca="1">INDEX($K$2:$K$6,RANDBETWEEN(1,ROWS($K$2:$K$6)),1)</f>
        <v>Germany</v>
      </c>
      <c r="L1447">
        <f t="shared" ca="1" si="292"/>
        <v>85</v>
      </c>
      <c r="M1447">
        <f t="shared" ca="1" si="293"/>
        <v>111</v>
      </c>
      <c r="N1447">
        <f t="shared" ca="1" si="292"/>
        <v>72</v>
      </c>
      <c r="O1447" s="2">
        <f t="shared" ca="1" si="294"/>
        <v>50.4</v>
      </c>
      <c r="P1447" s="2">
        <f t="shared" ca="1" si="295"/>
        <v>21.599999999999998</v>
      </c>
      <c r="Q1447">
        <f t="shared" ca="1" si="296"/>
        <v>42</v>
      </c>
      <c r="R1447">
        <f t="shared" ca="1" si="296"/>
        <v>18</v>
      </c>
      <c r="S1447" s="2">
        <f t="shared" ca="1" si="297"/>
        <v>4.2</v>
      </c>
      <c r="T1447" s="3">
        <f t="shared" ca="1" si="298"/>
        <v>0.88735885539667192</v>
      </c>
      <c r="U1447" t="str" cm="1">
        <f t="array" aca="1" ref="U1447" ca="1">INDEX($U$2:$U$4,RANDBETWEEN(1,ROWS($U$2:$U$4)),1)</f>
        <v>Single</v>
      </c>
    </row>
    <row r="1448" spans="1:21">
      <c r="A1448">
        <v>1447</v>
      </c>
      <c r="B1448" cm="1">
        <f t="array" aca="1" ref="B1448" ca="1">INDEX($B$2:$B$3,RANDBETWEEN(1,ROWS($B$2:$B$3)),1)</f>
        <v>2021</v>
      </c>
      <c r="C1448">
        <f t="shared" ca="1" si="286"/>
        <v>1406836</v>
      </c>
      <c r="D1448" t="str" cm="1">
        <f t="array" aca="1" ref="D1448" ca="1">INDEX($D$2:$D$6,RANDBETWEEN(1,ROWS($D$2:$D$6)),1)</f>
        <v>Irini Antoniou</v>
      </c>
      <c r="E1448" s="1">
        <f t="shared" ca="1" si="287"/>
        <v>44168</v>
      </c>
      <c r="F1448">
        <f t="shared" ca="1" si="288"/>
        <v>25</v>
      </c>
      <c r="G1448" t="str" cm="1">
        <f t="array" aca="1" ref="G1448" ca="1">INDEX($G$2:$G$3,RANDBETWEEN(1,ROWS($G$2:$G$3)),1)</f>
        <v>Male</v>
      </c>
      <c r="H1448" s="1">
        <f t="shared" ca="1" si="289"/>
        <v>43601</v>
      </c>
      <c r="I1448">
        <f t="shared" ca="1" si="290"/>
        <v>13</v>
      </c>
      <c r="J1448">
        <f t="shared" ca="1" si="291"/>
        <v>10</v>
      </c>
      <c r="K1448" t="str" cm="1">
        <f t="array" aca="1" ref="K1448" ca="1">INDEX($K$2:$K$6,RANDBETWEEN(1,ROWS($K$2:$K$6)),1)</f>
        <v>France</v>
      </c>
      <c r="L1448">
        <f t="shared" ca="1" si="292"/>
        <v>91</v>
      </c>
      <c r="M1448">
        <f t="shared" ca="1" si="293"/>
        <v>125</v>
      </c>
      <c r="N1448">
        <f t="shared" ca="1" si="292"/>
        <v>94</v>
      </c>
      <c r="O1448" s="2">
        <f t="shared" ca="1" si="294"/>
        <v>65.8</v>
      </c>
      <c r="P1448" s="2">
        <f t="shared" ca="1" si="295"/>
        <v>28.2</v>
      </c>
      <c r="Q1448">
        <f t="shared" ca="1" si="296"/>
        <v>16</v>
      </c>
      <c r="R1448">
        <f t="shared" ca="1" si="296"/>
        <v>29</v>
      </c>
      <c r="S1448" s="2">
        <f t="shared" ca="1" si="297"/>
        <v>4.6000000000000005</v>
      </c>
      <c r="T1448" s="3">
        <f t="shared" ca="1" si="298"/>
        <v>0.43423076321134524</v>
      </c>
      <c r="U1448" t="str" cm="1">
        <f t="array" aca="1" ref="U1448" ca="1">INDEX($U$2:$U$4,RANDBETWEEN(1,ROWS($U$2:$U$4)),1)</f>
        <v>In Relationship</v>
      </c>
    </row>
    <row r="1449" spans="1:21">
      <c r="A1449">
        <v>1448</v>
      </c>
      <c r="B1449" cm="1">
        <f t="array" aca="1" ref="B1449" ca="1">INDEX($B$2:$B$3,RANDBETWEEN(1,ROWS($B$2:$B$3)),1)</f>
        <v>2021</v>
      </c>
      <c r="C1449">
        <f t="shared" ca="1" si="286"/>
        <v>1436025</v>
      </c>
      <c r="D1449" t="str" cm="1">
        <f t="array" aca="1" ref="D1449" ca="1">INDEX($D$2:$D$6,RANDBETWEEN(1,ROWS($D$2:$D$6)),1)</f>
        <v>Periklis Andreas</v>
      </c>
      <c r="E1449" s="1">
        <f t="shared" ca="1" si="287"/>
        <v>44191</v>
      </c>
      <c r="F1449">
        <f t="shared" ca="1" si="288"/>
        <v>27</v>
      </c>
      <c r="G1449" t="str" cm="1">
        <f t="array" aca="1" ref="G1449" ca="1">INDEX($G$2:$G$3,RANDBETWEEN(1,ROWS($G$2:$G$3)),1)</f>
        <v>Male</v>
      </c>
      <c r="H1449" s="1">
        <f t="shared" ca="1" si="289"/>
        <v>43649</v>
      </c>
      <c r="I1449">
        <f t="shared" ca="1" si="290"/>
        <v>12</v>
      </c>
      <c r="J1449">
        <f t="shared" ca="1" si="291"/>
        <v>14</v>
      </c>
      <c r="K1449" t="str" cm="1">
        <f t="array" aca="1" ref="K1449" ca="1">INDEX($K$2:$K$6,RANDBETWEEN(1,ROWS($K$2:$K$6)),1)</f>
        <v>Spain</v>
      </c>
      <c r="L1449">
        <f t="shared" ca="1" si="292"/>
        <v>89</v>
      </c>
      <c r="M1449">
        <f t="shared" ca="1" si="293"/>
        <v>145</v>
      </c>
      <c r="N1449">
        <f t="shared" ca="1" si="292"/>
        <v>79</v>
      </c>
      <c r="O1449" s="2">
        <f t="shared" ca="1" si="294"/>
        <v>55.3</v>
      </c>
      <c r="P1449" s="2">
        <f t="shared" ca="1" si="295"/>
        <v>23.7</v>
      </c>
      <c r="Q1449">
        <f t="shared" ca="1" si="296"/>
        <v>38</v>
      </c>
      <c r="R1449">
        <f t="shared" ca="1" si="296"/>
        <v>27</v>
      </c>
      <c r="S1449" s="2">
        <f t="shared" ca="1" si="297"/>
        <v>5.2</v>
      </c>
      <c r="T1449" s="3">
        <f t="shared" ca="1" si="298"/>
        <v>0.8731703254222356</v>
      </c>
      <c r="U1449" t="str" cm="1">
        <f t="array" aca="1" ref="U1449" ca="1">INDEX($U$2:$U$4,RANDBETWEEN(1,ROWS($U$2:$U$4)),1)</f>
        <v>Single</v>
      </c>
    </row>
    <row r="1450" spans="1:21">
      <c r="A1450">
        <v>1449</v>
      </c>
      <c r="B1450" cm="1">
        <f t="array" aca="1" ref="B1450" ca="1">INDEX($B$2:$B$3,RANDBETWEEN(1,ROWS($B$2:$B$3)),1)</f>
        <v>2021</v>
      </c>
      <c r="C1450">
        <f t="shared" ca="1" si="286"/>
        <v>1446485</v>
      </c>
      <c r="D1450" t="str" cm="1">
        <f t="array" aca="1" ref="D1450" ca="1">INDEX($D$2:$D$6,RANDBETWEEN(1,ROWS($D$2:$D$6)),1)</f>
        <v>Foteini Antonis</v>
      </c>
      <c r="E1450" s="1">
        <f t="shared" ca="1" si="287"/>
        <v>44226</v>
      </c>
      <c r="F1450">
        <f t="shared" ca="1" si="288"/>
        <v>23</v>
      </c>
      <c r="G1450" t="str" cm="1">
        <f t="array" aca="1" ref="G1450" ca="1">INDEX($G$2:$G$3,RANDBETWEEN(1,ROWS($G$2:$G$3)),1)</f>
        <v>Female</v>
      </c>
      <c r="H1450" s="1">
        <f t="shared" ca="1" si="289"/>
        <v>43331</v>
      </c>
      <c r="I1450">
        <f t="shared" ca="1" si="290"/>
        <v>15</v>
      </c>
      <c r="J1450">
        <f t="shared" ca="1" si="291"/>
        <v>14</v>
      </c>
      <c r="K1450" t="str" cm="1">
        <f t="array" aca="1" ref="K1450" ca="1">INDEX($K$2:$K$6,RANDBETWEEN(1,ROWS($K$2:$K$6)),1)</f>
        <v>Australia</v>
      </c>
      <c r="L1450">
        <f t="shared" ca="1" si="292"/>
        <v>79</v>
      </c>
      <c r="M1450">
        <f t="shared" ca="1" si="293"/>
        <v>109</v>
      </c>
      <c r="N1450">
        <f t="shared" ca="1" si="292"/>
        <v>92</v>
      </c>
      <c r="O1450" s="2">
        <f t="shared" ca="1" si="294"/>
        <v>64.399999999999991</v>
      </c>
      <c r="P1450" s="2">
        <f t="shared" ca="1" si="295"/>
        <v>27.599999999999998</v>
      </c>
      <c r="Q1450">
        <f t="shared" ca="1" si="296"/>
        <v>28</v>
      </c>
      <c r="R1450">
        <f t="shared" ca="1" si="296"/>
        <v>36</v>
      </c>
      <c r="S1450" s="2">
        <f t="shared" ca="1" si="297"/>
        <v>5.8000000000000007</v>
      </c>
      <c r="T1450" s="3">
        <f t="shared" ca="1" si="298"/>
        <v>0.85516099579531446</v>
      </c>
      <c r="U1450" t="str" cm="1">
        <f t="array" aca="1" ref="U1450" ca="1">INDEX($U$2:$U$4,RANDBETWEEN(1,ROWS($U$2:$U$4)),1)</f>
        <v>Single</v>
      </c>
    </row>
    <row r="1451" spans="1:21">
      <c r="A1451">
        <v>1450</v>
      </c>
      <c r="B1451" cm="1">
        <f t="array" aca="1" ref="B1451" ca="1">INDEX($B$2:$B$3,RANDBETWEEN(1,ROWS($B$2:$B$3)),1)</f>
        <v>2021</v>
      </c>
      <c r="C1451">
        <f t="shared" ca="1" si="286"/>
        <v>1426443</v>
      </c>
      <c r="D1451" t="str" cm="1">
        <f t="array" aca="1" ref="D1451" ca="1">INDEX($D$2:$D$6,RANDBETWEEN(1,ROWS($D$2:$D$6)),1)</f>
        <v>Costas Antonis</v>
      </c>
      <c r="E1451" s="1">
        <f t="shared" ca="1" si="287"/>
        <v>44128</v>
      </c>
      <c r="F1451">
        <f t="shared" ca="1" si="288"/>
        <v>24</v>
      </c>
      <c r="G1451" t="str" cm="1">
        <f t="array" aca="1" ref="G1451" ca="1">INDEX($G$2:$G$3,RANDBETWEEN(1,ROWS($G$2:$G$3)),1)</f>
        <v>Male</v>
      </c>
      <c r="H1451" s="1">
        <f t="shared" ca="1" si="289"/>
        <v>43296</v>
      </c>
      <c r="I1451">
        <f t="shared" ca="1" si="290"/>
        <v>20</v>
      </c>
      <c r="J1451">
        <f t="shared" ca="1" si="291"/>
        <v>9</v>
      </c>
      <c r="K1451" t="str" cm="1">
        <f t="array" aca="1" ref="K1451" ca="1">INDEX($K$2:$K$6,RANDBETWEEN(1,ROWS($K$2:$K$6)),1)</f>
        <v>France</v>
      </c>
      <c r="L1451">
        <f t="shared" ca="1" si="292"/>
        <v>66</v>
      </c>
      <c r="M1451">
        <f t="shared" ca="1" si="293"/>
        <v>167</v>
      </c>
      <c r="N1451">
        <f t="shared" ca="1" si="292"/>
        <v>57</v>
      </c>
      <c r="O1451" s="2">
        <f t="shared" ca="1" si="294"/>
        <v>39.9</v>
      </c>
      <c r="P1451" s="2">
        <f t="shared" ca="1" si="295"/>
        <v>17.099999999999998</v>
      </c>
      <c r="Q1451">
        <f t="shared" ca="1" si="296"/>
        <v>40</v>
      </c>
      <c r="R1451">
        <f t="shared" ca="1" si="296"/>
        <v>42</v>
      </c>
      <c r="S1451" s="2">
        <f t="shared" ca="1" si="297"/>
        <v>5.8000000000000007</v>
      </c>
      <c r="T1451" s="3">
        <f t="shared" ca="1" si="298"/>
        <v>0.57671577967029619</v>
      </c>
      <c r="U1451" t="str" cm="1">
        <f t="array" aca="1" ref="U1451" ca="1">INDEX($U$2:$U$4,RANDBETWEEN(1,ROWS($U$2:$U$4)),1)</f>
        <v>Married</v>
      </c>
    </row>
    <row r="1452" spans="1:21">
      <c r="A1452">
        <v>1451</v>
      </c>
      <c r="B1452" cm="1">
        <f t="array" aca="1" ref="B1452" ca="1">INDEX($B$2:$B$3,RANDBETWEEN(1,ROWS($B$2:$B$3)),1)</f>
        <v>2021</v>
      </c>
      <c r="C1452">
        <f t="shared" ca="1" si="286"/>
        <v>1406115</v>
      </c>
      <c r="D1452" t="str" cm="1">
        <f t="array" aca="1" ref="D1452" ca="1">INDEX($D$2:$D$6,RANDBETWEEN(1,ROWS($D$2:$D$6)),1)</f>
        <v>Costas Antonis</v>
      </c>
      <c r="E1452" s="1">
        <f t="shared" ca="1" si="287"/>
        <v>44346</v>
      </c>
      <c r="F1452">
        <f t="shared" ca="1" si="288"/>
        <v>23</v>
      </c>
      <c r="G1452" t="str" cm="1">
        <f t="array" aca="1" ref="G1452" ca="1">INDEX($G$2:$G$3,RANDBETWEEN(1,ROWS($G$2:$G$3)),1)</f>
        <v>Male</v>
      </c>
      <c r="H1452" s="1">
        <f t="shared" ca="1" si="289"/>
        <v>43663</v>
      </c>
      <c r="I1452">
        <f t="shared" ca="1" si="290"/>
        <v>17</v>
      </c>
      <c r="J1452">
        <f t="shared" ca="1" si="291"/>
        <v>11</v>
      </c>
      <c r="K1452" t="str" cm="1">
        <f t="array" aca="1" ref="K1452" ca="1">INDEX($K$2:$K$6,RANDBETWEEN(1,ROWS($K$2:$K$6)),1)</f>
        <v>Germany</v>
      </c>
      <c r="L1452">
        <f t="shared" ca="1" si="292"/>
        <v>82</v>
      </c>
      <c r="M1452">
        <f t="shared" ca="1" si="293"/>
        <v>192</v>
      </c>
      <c r="N1452">
        <f t="shared" ca="1" si="292"/>
        <v>53</v>
      </c>
      <c r="O1452" s="2">
        <f t="shared" ca="1" si="294"/>
        <v>37.099999999999994</v>
      </c>
      <c r="P1452" s="2">
        <f t="shared" ca="1" si="295"/>
        <v>15.899999999999999</v>
      </c>
      <c r="Q1452">
        <f t="shared" ca="1" si="296"/>
        <v>20</v>
      </c>
      <c r="R1452">
        <f t="shared" ca="1" si="296"/>
        <v>25</v>
      </c>
      <c r="S1452" s="2">
        <f t="shared" ca="1" si="297"/>
        <v>5.6000000000000005</v>
      </c>
      <c r="T1452" s="3">
        <f t="shared" ca="1" si="298"/>
        <v>0.63720256208965864</v>
      </c>
      <c r="U1452" t="str" cm="1">
        <f t="array" aca="1" ref="U1452" ca="1">INDEX($U$2:$U$4,RANDBETWEEN(1,ROWS($U$2:$U$4)),1)</f>
        <v>Single</v>
      </c>
    </row>
    <row r="1453" spans="1:21">
      <c r="A1453">
        <v>1452</v>
      </c>
      <c r="B1453" cm="1">
        <f t="array" aca="1" ref="B1453" ca="1">INDEX($B$2:$B$3,RANDBETWEEN(1,ROWS($B$2:$B$3)),1)</f>
        <v>2021</v>
      </c>
      <c r="C1453">
        <f t="shared" ca="1" si="286"/>
        <v>1448662</v>
      </c>
      <c r="D1453" t="str" cm="1">
        <f t="array" aca="1" ref="D1453" ca="1">INDEX($D$2:$D$6,RANDBETWEEN(1,ROWS($D$2:$D$6)),1)</f>
        <v>Marios Katsaros</v>
      </c>
      <c r="E1453" s="1">
        <f t="shared" ca="1" si="287"/>
        <v>44366</v>
      </c>
      <c r="F1453">
        <f t="shared" ca="1" si="288"/>
        <v>24</v>
      </c>
      <c r="G1453" t="str" cm="1">
        <f t="array" aca="1" ref="G1453" ca="1">INDEX($G$2:$G$3,RANDBETWEEN(1,ROWS($G$2:$G$3)),1)</f>
        <v>Female</v>
      </c>
      <c r="H1453" s="1">
        <f t="shared" ca="1" si="289"/>
        <v>43566</v>
      </c>
      <c r="I1453">
        <f t="shared" ca="1" si="290"/>
        <v>10</v>
      </c>
      <c r="J1453">
        <f t="shared" ca="1" si="291"/>
        <v>12</v>
      </c>
      <c r="K1453" t="str" cm="1">
        <f t="array" aca="1" ref="K1453" ca="1">INDEX($K$2:$K$6,RANDBETWEEN(1,ROWS($K$2:$K$6)),1)</f>
        <v>Canada</v>
      </c>
      <c r="L1453">
        <f t="shared" ca="1" si="292"/>
        <v>71</v>
      </c>
      <c r="M1453">
        <f t="shared" ca="1" si="293"/>
        <v>162</v>
      </c>
      <c r="N1453">
        <f t="shared" ca="1" si="292"/>
        <v>66</v>
      </c>
      <c r="O1453" s="2">
        <f t="shared" ca="1" si="294"/>
        <v>46.199999999999996</v>
      </c>
      <c r="P1453" s="2">
        <f t="shared" ca="1" si="295"/>
        <v>19.8</v>
      </c>
      <c r="Q1453">
        <f t="shared" ca="1" si="296"/>
        <v>45</v>
      </c>
      <c r="R1453">
        <f t="shared" ca="1" si="296"/>
        <v>48</v>
      </c>
      <c r="S1453" s="2">
        <f t="shared" ca="1" si="297"/>
        <v>4.4000000000000004</v>
      </c>
      <c r="T1453" s="3">
        <f t="shared" ca="1" si="298"/>
        <v>0.19357862775022805</v>
      </c>
      <c r="U1453" t="str" cm="1">
        <f t="array" aca="1" ref="U1453" ca="1">INDEX($U$2:$U$4,RANDBETWEEN(1,ROWS($U$2:$U$4)),1)</f>
        <v>Married</v>
      </c>
    </row>
    <row r="1454" spans="1:21">
      <c r="A1454">
        <v>1453</v>
      </c>
      <c r="B1454" cm="1">
        <f t="array" aca="1" ref="B1454" ca="1">INDEX($B$2:$B$3,RANDBETWEEN(1,ROWS($B$2:$B$3)),1)</f>
        <v>2020</v>
      </c>
      <c r="C1454">
        <f t="shared" ca="1" si="286"/>
        <v>1450990</v>
      </c>
      <c r="D1454" t="str" cm="1">
        <f t="array" aca="1" ref="D1454" ca="1">INDEX($D$2:$D$6,RANDBETWEEN(1,ROWS($D$2:$D$6)),1)</f>
        <v>Irini Antoniou</v>
      </c>
      <c r="E1454" s="1">
        <f t="shared" ca="1" si="287"/>
        <v>44302</v>
      </c>
      <c r="F1454">
        <f t="shared" ca="1" si="288"/>
        <v>19</v>
      </c>
      <c r="G1454" t="str" cm="1">
        <f t="array" aca="1" ref="G1454" ca="1">INDEX($G$2:$G$3,RANDBETWEEN(1,ROWS($G$2:$G$3)),1)</f>
        <v>Female</v>
      </c>
      <c r="H1454" s="1">
        <f t="shared" ca="1" si="289"/>
        <v>43472</v>
      </c>
      <c r="I1454">
        <f t="shared" ca="1" si="290"/>
        <v>11</v>
      </c>
      <c r="J1454">
        <f t="shared" ca="1" si="291"/>
        <v>8</v>
      </c>
      <c r="K1454" t="str" cm="1">
        <f t="array" aca="1" ref="K1454" ca="1">INDEX($K$2:$K$6,RANDBETWEEN(1,ROWS($K$2:$K$6)),1)</f>
        <v>Spain</v>
      </c>
      <c r="L1454">
        <f t="shared" ca="1" si="292"/>
        <v>83</v>
      </c>
      <c r="M1454">
        <f t="shared" ca="1" si="293"/>
        <v>126</v>
      </c>
      <c r="N1454">
        <f t="shared" ca="1" si="292"/>
        <v>89</v>
      </c>
      <c r="O1454" s="2">
        <f t="shared" ca="1" si="294"/>
        <v>62.3</v>
      </c>
      <c r="P1454" s="2">
        <f t="shared" ca="1" si="295"/>
        <v>26.7</v>
      </c>
      <c r="Q1454">
        <f t="shared" ca="1" si="296"/>
        <v>41</v>
      </c>
      <c r="R1454">
        <f t="shared" ca="1" si="296"/>
        <v>40</v>
      </c>
      <c r="S1454" s="2">
        <f t="shared" ca="1" si="297"/>
        <v>3.8000000000000003</v>
      </c>
      <c r="T1454" s="3">
        <f t="shared" ca="1" si="298"/>
        <v>0.17378480743981184</v>
      </c>
      <c r="U1454" t="str" cm="1">
        <f t="array" aca="1" ref="U1454" ca="1">INDEX($U$2:$U$4,RANDBETWEEN(1,ROWS($U$2:$U$4)),1)</f>
        <v>In Relationship</v>
      </c>
    </row>
    <row r="1455" spans="1:21">
      <c r="A1455">
        <v>1454</v>
      </c>
      <c r="B1455" cm="1">
        <f t="array" aca="1" ref="B1455" ca="1">INDEX($B$2:$B$3,RANDBETWEEN(1,ROWS($B$2:$B$3)),1)</f>
        <v>2020</v>
      </c>
      <c r="C1455">
        <f t="shared" ca="1" si="286"/>
        <v>1436936</v>
      </c>
      <c r="D1455" t="str" cm="1">
        <f t="array" aca="1" ref="D1455" ca="1">INDEX($D$2:$D$6,RANDBETWEEN(1,ROWS($D$2:$D$6)),1)</f>
        <v>Irini Antoniou</v>
      </c>
      <c r="E1455" s="1">
        <f t="shared" ca="1" si="287"/>
        <v>44040</v>
      </c>
      <c r="F1455">
        <f t="shared" ca="1" si="288"/>
        <v>20</v>
      </c>
      <c r="G1455" t="str" cm="1">
        <f t="array" aca="1" ref="G1455" ca="1">INDEX($G$2:$G$3,RANDBETWEEN(1,ROWS($G$2:$G$3)),1)</f>
        <v>Male</v>
      </c>
      <c r="H1455" s="1">
        <f t="shared" ca="1" si="289"/>
        <v>43446</v>
      </c>
      <c r="I1455">
        <f t="shared" ca="1" si="290"/>
        <v>11</v>
      </c>
      <c r="J1455">
        <f t="shared" ca="1" si="291"/>
        <v>14</v>
      </c>
      <c r="K1455" t="str" cm="1">
        <f t="array" aca="1" ref="K1455" ca="1">INDEX($K$2:$K$6,RANDBETWEEN(1,ROWS($K$2:$K$6)),1)</f>
        <v>Canada</v>
      </c>
      <c r="L1455">
        <f t="shared" ca="1" si="292"/>
        <v>52</v>
      </c>
      <c r="M1455">
        <f t="shared" ca="1" si="293"/>
        <v>134</v>
      </c>
      <c r="N1455">
        <f t="shared" ca="1" si="292"/>
        <v>98</v>
      </c>
      <c r="O1455" s="2">
        <f t="shared" ca="1" si="294"/>
        <v>68.599999999999994</v>
      </c>
      <c r="P1455" s="2">
        <f t="shared" ca="1" si="295"/>
        <v>29.4</v>
      </c>
      <c r="Q1455">
        <f t="shared" ca="1" si="296"/>
        <v>30</v>
      </c>
      <c r="R1455">
        <f t="shared" ca="1" si="296"/>
        <v>47</v>
      </c>
      <c r="S1455" s="2">
        <f t="shared" ca="1" si="297"/>
        <v>5</v>
      </c>
      <c r="T1455" s="3">
        <f t="shared" ca="1" si="298"/>
        <v>0.21826279403536253</v>
      </c>
      <c r="U1455" t="str" cm="1">
        <f t="array" aca="1" ref="U1455" ca="1">INDEX($U$2:$U$4,RANDBETWEEN(1,ROWS($U$2:$U$4)),1)</f>
        <v>Single</v>
      </c>
    </row>
    <row r="1456" spans="1:21">
      <c r="A1456">
        <v>1455</v>
      </c>
      <c r="B1456" cm="1">
        <f t="array" aca="1" ref="B1456" ca="1">INDEX($B$2:$B$3,RANDBETWEEN(1,ROWS($B$2:$B$3)),1)</f>
        <v>2021</v>
      </c>
      <c r="C1456">
        <f t="shared" ca="1" si="286"/>
        <v>1462130</v>
      </c>
      <c r="D1456" t="str" cm="1">
        <f t="array" aca="1" ref="D1456" ca="1">INDEX($D$2:$D$6,RANDBETWEEN(1,ROWS($D$2:$D$6)),1)</f>
        <v>Marios Katsaros</v>
      </c>
      <c r="E1456" s="1">
        <f t="shared" ca="1" si="287"/>
        <v>44189</v>
      </c>
      <c r="F1456">
        <f t="shared" ca="1" si="288"/>
        <v>21</v>
      </c>
      <c r="G1456" t="str" cm="1">
        <f t="array" aca="1" ref="G1456" ca="1">INDEX($G$2:$G$3,RANDBETWEEN(1,ROWS($G$2:$G$3)),1)</f>
        <v>Female</v>
      </c>
      <c r="H1456" s="1">
        <f t="shared" ca="1" si="289"/>
        <v>43256</v>
      </c>
      <c r="I1456">
        <f t="shared" ca="1" si="290"/>
        <v>19</v>
      </c>
      <c r="J1456">
        <f t="shared" ca="1" si="291"/>
        <v>11</v>
      </c>
      <c r="K1456" t="str" cm="1">
        <f t="array" aca="1" ref="K1456" ca="1">INDEX($K$2:$K$6,RANDBETWEEN(1,ROWS($K$2:$K$6)),1)</f>
        <v>Germany</v>
      </c>
      <c r="L1456">
        <f t="shared" ca="1" si="292"/>
        <v>52</v>
      </c>
      <c r="M1456">
        <f t="shared" ca="1" si="293"/>
        <v>113</v>
      </c>
      <c r="N1456">
        <f t="shared" ca="1" si="292"/>
        <v>94</v>
      </c>
      <c r="O1456" s="2">
        <f t="shared" ca="1" si="294"/>
        <v>65.8</v>
      </c>
      <c r="P1456" s="2">
        <f t="shared" ca="1" si="295"/>
        <v>28.2</v>
      </c>
      <c r="Q1456">
        <f t="shared" ca="1" si="296"/>
        <v>29</v>
      </c>
      <c r="R1456">
        <f t="shared" ca="1" si="296"/>
        <v>32</v>
      </c>
      <c r="S1456" s="2">
        <f t="shared" ca="1" si="297"/>
        <v>6</v>
      </c>
      <c r="T1456" s="3">
        <f t="shared" ca="1" si="298"/>
        <v>0.94179385202831511</v>
      </c>
      <c r="U1456" t="str" cm="1">
        <f t="array" aca="1" ref="U1456" ca="1">INDEX($U$2:$U$4,RANDBETWEEN(1,ROWS($U$2:$U$4)),1)</f>
        <v>Married</v>
      </c>
    </row>
    <row r="1457" spans="1:21">
      <c r="A1457">
        <v>1456</v>
      </c>
      <c r="B1457" cm="1">
        <f t="array" aca="1" ref="B1457" ca="1">INDEX($B$2:$B$3,RANDBETWEEN(1,ROWS($B$2:$B$3)),1)</f>
        <v>2020</v>
      </c>
      <c r="C1457">
        <f t="shared" ca="1" si="286"/>
        <v>1441381</v>
      </c>
      <c r="D1457" t="str" cm="1">
        <f t="array" aca="1" ref="D1457" ca="1">INDEX($D$2:$D$6,RANDBETWEEN(1,ROWS($D$2:$D$6)),1)</f>
        <v>Foteini Antonis</v>
      </c>
      <c r="E1457" s="1">
        <f t="shared" ca="1" si="287"/>
        <v>44407</v>
      </c>
      <c r="F1457">
        <f t="shared" ca="1" si="288"/>
        <v>19</v>
      </c>
      <c r="G1457" t="str" cm="1">
        <f t="array" aca="1" ref="G1457" ca="1">INDEX($G$2:$G$3,RANDBETWEEN(1,ROWS($G$2:$G$3)),1)</f>
        <v>Female</v>
      </c>
      <c r="H1457" s="1">
        <f t="shared" ca="1" si="289"/>
        <v>43554</v>
      </c>
      <c r="I1457">
        <f t="shared" ca="1" si="290"/>
        <v>15</v>
      </c>
      <c r="J1457">
        <f t="shared" ca="1" si="291"/>
        <v>11</v>
      </c>
      <c r="K1457" t="str" cm="1">
        <f t="array" aca="1" ref="K1457" ca="1">INDEX($K$2:$K$6,RANDBETWEEN(1,ROWS($K$2:$K$6)),1)</f>
        <v>Germany</v>
      </c>
      <c r="L1457">
        <f t="shared" ca="1" si="292"/>
        <v>64</v>
      </c>
      <c r="M1457">
        <f t="shared" ca="1" si="293"/>
        <v>154</v>
      </c>
      <c r="N1457">
        <f t="shared" ca="1" si="292"/>
        <v>98</v>
      </c>
      <c r="O1457" s="2">
        <f t="shared" ca="1" si="294"/>
        <v>68.599999999999994</v>
      </c>
      <c r="P1457" s="2">
        <f t="shared" ca="1" si="295"/>
        <v>29.4</v>
      </c>
      <c r="Q1457">
        <f t="shared" ca="1" si="296"/>
        <v>14</v>
      </c>
      <c r="R1457">
        <f t="shared" ca="1" si="296"/>
        <v>48</v>
      </c>
      <c r="S1457" s="2">
        <f t="shared" ca="1" si="297"/>
        <v>5.2</v>
      </c>
      <c r="T1457" s="3">
        <f t="shared" ca="1" si="298"/>
        <v>0.77621727681915331</v>
      </c>
      <c r="U1457" t="str" cm="1">
        <f t="array" aca="1" ref="U1457" ca="1">INDEX($U$2:$U$4,RANDBETWEEN(1,ROWS($U$2:$U$4)),1)</f>
        <v>In Relationship</v>
      </c>
    </row>
    <row r="1458" spans="1:21">
      <c r="A1458">
        <v>1457</v>
      </c>
      <c r="B1458" cm="1">
        <f t="array" aca="1" ref="B1458" ca="1">INDEX($B$2:$B$3,RANDBETWEEN(1,ROWS($B$2:$B$3)),1)</f>
        <v>2020</v>
      </c>
      <c r="C1458">
        <f t="shared" ca="1" si="286"/>
        <v>1420247</v>
      </c>
      <c r="D1458" t="str" cm="1">
        <f t="array" aca="1" ref="D1458" ca="1">INDEX($D$2:$D$6,RANDBETWEEN(1,ROWS($D$2:$D$6)),1)</f>
        <v>Costas Antonis</v>
      </c>
      <c r="E1458" s="1">
        <f t="shared" ca="1" si="287"/>
        <v>44363</v>
      </c>
      <c r="F1458">
        <f t="shared" ca="1" si="288"/>
        <v>20</v>
      </c>
      <c r="G1458" t="str" cm="1">
        <f t="array" aca="1" ref="G1458" ca="1">INDEX($G$2:$G$3,RANDBETWEEN(1,ROWS($G$2:$G$3)),1)</f>
        <v>Female</v>
      </c>
      <c r="H1458" s="1">
        <f t="shared" ca="1" si="289"/>
        <v>43438</v>
      </c>
      <c r="I1458">
        <f t="shared" ca="1" si="290"/>
        <v>12</v>
      </c>
      <c r="J1458">
        <f t="shared" ca="1" si="291"/>
        <v>8</v>
      </c>
      <c r="K1458" t="str" cm="1">
        <f t="array" aca="1" ref="K1458" ca="1">INDEX($K$2:$K$6,RANDBETWEEN(1,ROWS($K$2:$K$6)),1)</f>
        <v>Australia</v>
      </c>
      <c r="L1458">
        <f t="shared" ca="1" si="292"/>
        <v>79</v>
      </c>
      <c r="M1458">
        <f t="shared" ca="1" si="293"/>
        <v>109</v>
      </c>
      <c r="N1458">
        <f t="shared" ca="1" si="292"/>
        <v>93</v>
      </c>
      <c r="O1458" s="2">
        <f t="shared" ca="1" si="294"/>
        <v>65.099999999999994</v>
      </c>
      <c r="P1458" s="2">
        <f t="shared" ca="1" si="295"/>
        <v>27.9</v>
      </c>
      <c r="Q1458">
        <f t="shared" ca="1" si="296"/>
        <v>11</v>
      </c>
      <c r="R1458">
        <f t="shared" ca="1" si="296"/>
        <v>18</v>
      </c>
      <c r="S1458" s="2">
        <f t="shared" ca="1" si="297"/>
        <v>4</v>
      </c>
      <c r="T1458" s="3">
        <f t="shared" ca="1" si="298"/>
        <v>0.46614039986852251</v>
      </c>
      <c r="U1458" t="str" cm="1">
        <f t="array" aca="1" ref="U1458" ca="1">INDEX($U$2:$U$4,RANDBETWEEN(1,ROWS($U$2:$U$4)),1)</f>
        <v>Married</v>
      </c>
    </row>
    <row r="1459" spans="1:21">
      <c r="A1459">
        <v>1458</v>
      </c>
      <c r="B1459" cm="1">
        <f t="array" aca="1" ref="B1459" ca="1">INDEX($B$2:$B$3,RANDBETWEEN(1,ROWS($B$2:$B$3)),1)</f>
        <v>2020</v>
      </c>
      <c r="C1459">
        <f t="shared" ca="1" si="286"/>
        <v>1473957</v>
      </c>
      <c r="D1459" t="str" cm="1">
        <f t="array" aca="1" ref="D1459" ca="1">INDEX($D$2:$D$6,RANDBETWEEN(1,ROWS($D$2:$D$6)),1)</f>
        <v>Foteini Antonis</v>
      </c>
      <c r="E1459" s="1">
        <f t="shared" ca="1" si="287"/>
        <v>44401</v>
      </c>
      <c r="F1459">
        <f t="shared" ca="1" si="288"/>
        <v>28</v>
      </c>
      <c r="G1459" t="str" cm="1">
        <f t="array" aca="1" ref="G1459" ca="1">INDEX($G$2:$G$3,RANDBETWEEN(1,ROWS($G$2:$G$3)),1)</f>
        <v>Male</v>
      </c>
      <c r="H1459" s="1">
        <f t="shared" ca="1" si="289"/>
        <v>43585</v>
      </c>
      <c r="I1459">
        <f t="shared" ca="1" si="290"/>
        <v>18</v>
      </c>
      <c r="J1459">
        <f t="shared" ca="1" si="291"/>
        <v>10</v>
      </c>
      <c r="K1459" t="str" cm="1">
        <f t="array" aca="1" ref="K1459" ca="1">INDEX($K$2:$K$6,RANDBETWEEN(1,ROWS($K$2:$K$6)),1)</f>
        <v>Canada</v>
      </c>
      <c r="L1459">
        <f t="shared" ca="1" si="292"/>
        <v>94</v>
      </c>
      <c r="M1459">
        <f t="shared" ca="1" si="293"/>
        <v>101</v>
      </c>
      <c r="N1459">
        <f t="shared" ca="1" si="292"/>
        <v>67</v>
      </c>
      <c r="O1459" s="2">
        <f t="shared" ca="1" si="294"/>
        <v>46.9</v>
      </c>
      <c r="P1459" s="2">
        <f t="shared" ca="1" si="295"/>
        <v>20.099999999999998</v>
      </c>
      <c r="Q1459">
        <f t="shared" ca="1" si="296"/>
        <v>29</v>
      </c>
      <c r="R1459">
        <f t="shared" ca="1" si="296"/>
        <v>36</v>
      </c>
      <c r="S1459" s="2">
        <f t="shared" ca="1" si="297"/>
        <v>5.6000000000000005</v>
      </c>
      <c r="T1459" s="3">
        <f t="shared" ca="1" si="298"/>
        <v>0.35416738360190525</v>
      </c>
      <c r="U1459" t="str" cm="1">
        <f t="array" aca="1" ref="U1459" ca="1">INDEX($U$2:$U$4,RANDBETWEEN(1,ROWS($U$2:$U$4)),1)</f>
        <v>Married</v>
      </c>
    </row>
    <row r="1460" spans="1:21">
      <c r="A1460">
        <v>1459</v>
      </c>
      <c r="B1460" cm="1">
        <f t="array" aca="1" ref="B1460" ca="1">INDEX($B$2:$B$3,RANDBETWEEN(1,ROWS($B$2:$B$3)),1)</f>
        <v>2021</v>
      </c>
      <c r="C1460">
        <f t="shared" ca="1" si="286"/>
        <v>1442608</v>
      </c>
      <c r="D1460" t="str" cm="1">
        <f t="array" aca="1" ref="D1460" ca="1">INDEX($D$2:$D$6,RANDBETWEEN(1,ROWS($D$2:$D$6)),1)</f>
        <v>Foteini Antonis</v>
      </c>
      <c r="E1460" s="1">
        <f t="shared" ca="1" si="287"/>
        <v>44142</v>
      </c>
      <c r="F1460">
        <f t="shared" ca="1" si="288"/>
        <v>26</v>
      </c>
      <c r="G1460" t="str" cm="1">
        <f t="array" aca="1" ref="G1460" ca="1">INDEX($G$2:$G$3,RANDBETWEEN(1,ROWS($G$2:$G$3)),1)</f>
        <v>Male</v>
      </c>
      <c r="H1460" s="1">
        <f t="shared" ca="1" si="289"/>
        <v>43637</v>
      </c>
      <c r="I1460">
        <f t="shared" ca="1" si="290"/>
        <v>16</v>
      </c>
      <c r="J1460">
        <f t="shared" ca="1" si="291"/>
        <v>11</v>
      </c>
      <c r="K1460" t="str" cm="1">
        <f t="array" aca="1" ref="K1460" ca="1">INDEX($K$2:$K$6,RANDBETWEEN(1,ROWS($K$2:$K$6)),1)</f>
        <v>France</v>
      </c>
      <c r="L1460">
        <f t="shared" ca="1" si="292"/>
        <v>55</v>
      </c>
      <c r="M1460">
        <f t="shared" ca="1" si="293"/>
        <v>196</v>
      </c>
      <c r="N1460">
        <f t="shared" ca="1" si="292"/>
        <v>62</v>
      </c>
      <c r="O1460" s="2">
        <f t="shared" ca="1" si="294"/>
        <v>43.4</v>
      </c>
      <c r="P1460" s="2">
        <f t="shared" ca="1" si="295"/>
        <v>18.599999999999998</v>
      </c>
      <c r="Q1460">
        <f t="shared" ca="1" si="296"/>
        <v>43</v>
      </c>
      <c r="R1460">
        <f t="shared" ca="1" si="296"/>
        <v>13</v>
      </c>
      <c r="S1460" s="2">
        <f t="shared" ca="1" si="297"/>
        <v>5.4</v>
      </c>
      <c r="T1460" s="3">
        <f t="shared" ca="1" si="298"/>
        <v>0.47274076254803488</v>
      </c>
      <c r="U1460" t="str" cm="1">
        <f t="array" aca="1" ref="U1460" ca="1">INDEX($U$2:$U$4,RANDBETWEEN(1,ROWS($U$2:$U$4)),1)</f>
        <v>Single</v>
      </c>
    </row>
    <row r="1461" spans="1:21">
      <c r="A1461">
        <v>1460</v>
      </c>
      <c r="B1461" cm="1">
        <f t="array" aca="1" ref="B1461" ca="1">INDEX($B$2:$B$3,RANDBETWEEN(1,ROWS($B$2:$B$3)),1)</f>
        <v>2021</v>
      </c>
      <c r="C1461">
        <f t="shared" ca="1" si="286"/>
        <v>1474469</v>
      </c>
      <c r="D1461" t="str" cm="1">
        <f t="array" aca="1" ref="D1461" ca="1">INDEX($D$2:$D$6,RANDBETWEEN(1,ROWS($D$2:$D$6)),1)</f>
        <v>Marios Katsaros</v>
      </c>
      <c r="E1461" s="1">
        <f t="shared" ca="1" si="287"/>
        <v>44213</v>
      </c>
      <c r="F1461">
        <f t="shared" ca="1" si="288"/>
        <v>20</v>
      </c>
      <c r="G1461" t="str" cm="1">
        <f t="array" aca="1" ref="G1461" ca="1">INDEX($G$2:$G$3,RANDBETWEEN(1,ROWS($G$2:$G$3)),1)</f>
        <v>Female</v>
      </c>
      <c r="H1461" s="1">
        <f t="shared" ca="1" si="289"/>
        <v>43272</v>
      </c>
      <c r="I1461">
        <f t="shared" ca="1" si="290"/>
        <v>16</v>
      </c>
      <c r="J1461">
        <f t="shared" ca="1" si="291"/>
        <v>11</v>
      </c>
      <c r="K1461" t="str" cm="1">
        <f t="array" aca="1" ref="K1461" ca="1">INDEX($K$2:$K$6,RANDBETWEEN(1,ROWS($K$2:$K$6)),1)</f>
        <v>Spain</v>
      </c>
      <c r="L1461">
        <f t="shared" ca="1" si="292"/>
        <v>71</v>
      </c>
      <c r="M1461">
        <f t="shared" ca="1" si="293"/>
        <v>170</v>
      </c>
      <c r="N1461">
        <f t="shared" ca="1" si="292"/>
        <v>50</v>
      </c>
      <c r="O1461" s="2">
        <f t="shared" ca="1" si="294"/>
        <v>35</v>
      </c>
      <c r="P1461" s="2">
        <f t="shared" ca="1" si="295"/>
        <v>15</v>
      </c>
      <c r="Q1461">
        <f t="shared" ca="1" si="296"/>
        <v>22</v>
      </c>
      <c r="R1461">
        <f t="shared" ca="1" si="296"/>
        <v>15</v>
      </c>
      <c r="S1461" s="2">
        <f t="shared" ca="1" si="297"/>
        <v>5.4</v>
      </c>
      <c r="T1461" s="3">
        <f t="shared" ca="1" si="298"/>
        <v>0.28610389268948733</v>
      </c>
      <c r="U1461" t="str" cm="1">
        <f t="array" aca="1" ref="U1461" ca="1">INDEX($U$2:$U$4,RANDBETWEEN(1,ROWS($U$2:$U$4)),1)</f>
        <v>In Relationship</v>
      </c>
    </row>
    <row r="1462" spans="1:21">
      <c r="A1462">
        <v>1461</v>
      </c>
      <c r="B1462" cm="1">
        <f t="array" aca="1" ref="B1462" ca="1">INDEX($B$2:$B$3,RANDBETWEEN(1,ROWS($B$2:$B$3)),1)</f>
        <v>2021</v>
      </c>
      <c r="C1462">
        <f t="shared" ca="1" si="286"/>
        <v>1469666</v>
      </c>
      <c r="D1462" t="str" cm="1">
        <f t="array" aca="1" ref="D1462" ca="1">INDEX($D$2:$D$6,RANDBETWEEN(1,ROWS($D$2:$D$6)),1)</f>
        <v>Costas Antonis</v>
      </c>
      <c r="E1462" s="1">
        <f t="shared" ca="1" si="287"/>
        <v>44247</v>
      </c>
      <c r="F1462">
        <f t="shared" ca="1" si="288"/>
        <v>27</v>
      </c>
      <c r="G1462" t="str" cm="1">
        <f t="array" aca="1" ref="G1462" ca="1">INDEX($G$2:$G$3,RANDBETWEEN(1,ROWS($G$2:$G$3)),1)</f>
        <v>Female</v>
      </c>
      <c r="H1462" s="1">
        <f t="shared" ca="1" si="289"/>
        <v>43496</v>
      </c>
      <c r="I1462">
        <f t="shared" ca="1" si="290"/>
        <v>19</v>
      </c>
      <c r="J1462">
        <f t="shared" ca="1" si="291"/>
        <v>8</v>
      </c>
      <c r="K1462" t="str" cm="1">
        <f t="array" aca="1" ref="K1462" ca="1">INDEX($K$2:$K$6,RANDBETWEEN(1,ROWS($K$2:$K$6)),1)</f>
        <v>France</v>
      </c>
      <c r="L1462">
        <f t="shared" ca="1" si="292"/>
        <v>60</v>
      </c>
      <c r="M1462">
        <f t="shared" ca="1" si="293"/>
        <v>163</v>
      </c>
      <c r="N1462">
        <f t="shared" ca="1" si="292"/>
        <v>82</v>
      </c>
      <c r="O1462" s="2">
        <f t="shared" ca="1" si="294"/>
        <v>57.4</v>
      </c>
      <c r="P1462" s="2">
        <f t="shared" ca="1" si="295"/>
        <v>24.599999999999998</v>
      </c>
      <c r="Q1462">
        <f t="shared" ca="1" si="296"/>
        <v>30</v>
      </c>
      <c r="R1462">
        <f t="shared" ca="1" si="296"/>
        <v>37</v>
      </c>
      <c r="S1462" s="2">
        <f t="shared" ca="1" si="297"/>
        <v>5.4</v>
      </c>
      <c r="T1462" s="3">
        <f t="shared" ca="1" si="298"/>
        <v>0.38621492687100678</v>
      </c>
      <c r="U1462" t="str" cm="1">
        <f t="array" aca="1" ref="U1462" ca="1">INDEX($U$2:$U$4,RANDBETWEEN(1,ROWS($U$2:$U$4)),1)</f>
        <v>Single</v>
      </c>
    </row>
    <row r="1463" spans="1:21">
      <c r="A1463">
        <v>1462</v>
      </c>
      <c r="B1463" cm="1">
        <f t="array" aca="1" ref="B1463" ca="1">INDEX($B$2:$B$3,RANDBETWEEN(1,ROWS($B$2:$B$3)),1)</f>
        <v>2021</v>
      </c>
      <c r="C1463">
        <f t="shared" ca="1" si="286"/>
        <v>1427311</v>
      </c>
      <c r="D1463" t="str" cm="1">
        <f t="array" aca="1" ref="D1463" ca="1">INDEX($D$2:$D$6,RANDBETWEEN(1,ROWS($D$2:$D$6)),1)</f>
        <v>Foteini Antonis</v>
      </c>
      <c r="E1463" s="1">
        <f t="shared" ca="1" si="287"/>
        <v>44058</v>
      </c>
      <c r="F1463">
        <f t="shared" ca="1" si="288"/>
        <v>25</v>
      </c>
      <c r="G1463" t="str" cm="1">
        <f t="array" aca="1" ref="G1463" ca="1">INDEX($G$2:$G$3,RANDBETWEEN(1,ROWS($G$2:$G$3)),1)</f>
        <v>Female</v>
      </c>
      <c r="H1463" s="1">
        <f t="shared" ca="1" si="289"/>
        <v>43478</v>
      </c>
      <c r="I1463">
        <f t="shared" ca="1" si="290"/>
        <v>13</v>
      </c>
      <c r="J1463">
        <f t="shared" ca="1" si="291"/>
        <v>13</v>
      </c>
      <c r="K1463" t="str" cm="1">
        <f t="array" aca="1" ref="K1463" ca="1">INDEX($K$2:$K$6,RANDBETWEEN(1,ROWS($K$2:$K$6)),1)</f>
        <v>Spain</v>
      </c>
      <c r="L1463">
        <f t="shared" ca="1" si="292"/>
        <v>72</v>
      </c>
      <c r="M1463">
        <f t="shared" ca="1" si="293"/>
        <v>110</v>
      </c>
      <c r="N1463">
        <f t="shared" ca="1" si="292"/>
        <v>52</v>
      </c>
      <c r="O1463" s="2">
        <f t="shared" ca="1" si="294"/>
        <v>36.4</v>
      </c>
      <c r="P1463" s="2">
        <f t="shared" ca="1" si="295"/>
        <v>15.6</v>
      </c>
      <c r="Q1463">
        <f t="shared" ca="1" si="296"/>
        <v>19</v>
      </c>
      <c r="R1463">
        <f t="shared" ca="1" si="296"/>
        <v>26</v>
      </c>
      <c r="S1463" s="2">
        <f t="shared" ca="1" si="297"/>
        <v>5.2</v>
      </c>
      <c r="T1463" s="3">
        <f t="shared" ca="1" si="298"/>
        <v>0.77549233412049856</v>
      </c>
      <c r="U1463" t="str" cm="1">
        <f t="array" aca="1" ref="U1463" ca="1">INDEX($U$2:$U$4,RANDBETWEEN(1,ROWS($U$2:$U$4)),1)</f>
        <v>Single</v>
      </c>
    </row>
    <row r="1464" spans="1:21">
      <c r="A1464">
        <v>1463</v>
      </c>
      <c r="B1464" cm="1">
        <f t="array" aca="1" ref="B1464" ca="1">INDEX($B$2:$B$3,RANDBETWEEN(1,ROWS($B$2:$B$3)),1)</f>
        <v>2020</v>
      </c>
      <c r="C1464">
        <f t="shared" ca="1" si="286"/>
        <v>1417519</v>
      </c>
      <c r="D1464" t="str" cm="1">
        <f t="array" aca="1" ref="D1464" ca="1">INDEX($D$2:$D$6,RANDBETWEEN(1,ROWS($D$2:$D$6)),1)</f>
        <v>Foteini Antonis</v>
      </c>
      <c r="E1464" s="1">
        <f t="shared" ca="1" si="287"/>
        <v>44035</v>
      </c>
      <c r="F1464">
        <f t="shared" ca="1" si="288"/>
        <v>20</v>
      </c>
      <c r="G1464" t="str" cm="1">
        <f t="array" aca="1" ref="G1464" ca="1">INDEX($G$2:$G$3,RANDBETWEEN(1,ROWS($G$2:$G$3)),1)</f>
        <v>Male</v>
      </c>
      <c r="H1464" s="1">
        <f t="shared" ca="1" si="289"/>
        <v>43531</v>
      </c>
      <c r="I1464">
        <f t="shared" ca="1" si="290"/>
        <v>16</v>
      </c>
      <c r="J1464">
        <f t="shared" ca="1" si="291"/>
        <v>14</v>
      </c>
      <c r="K1464" t="str" cm="1">
        <f t="array" aca="1" ref="K1464" ca="1">INDEX($K$2:$K$6,RANDBETWEEN(1,ROWS($K$2:$K$6)),1)</f>
        <v>Canada</v>
      </c>
      <c r="L1464">
        <f t="shared" ca="1" si="292"/>
        <v>84</v>
      </c>
      <c r="M1464">
        <f t="shared" ca="1" si="293"/>
        <v>194</v>
      </c>
      <c r="N1464">
        <f t="shared" ca="1" si="292"/>
        <v>67</v>
      </c>
      <c r="O1464" s="2">
        <f t="shared" ca="1" si="294"/>
        <v>46.9</v>
      </c>
      <c r="P1464" s="2">
        <f t="shared" ca="1" si="295"/>
        <v>20.099999999999998</v>
      </c>
      <c r="Q1464">
        <f t="shared" ca="1" si="296"/>
        <v>45</v>
      </c>
      <c r="R1464">
        <f t="shared" ca="1" si="296"/>
        <v>50</v>
      </c>
      <c r="S1464" s="2">
        <f t="shared" ca="1" si="297"/>
        <v>6</v>
      </c>
      <c r="T1464" s="3">
        <f t="shared" ca="1" si="298"/>
        <v>0.13150265988550003</v>
      </c>
      <c r="U1464" t="str" cm="1">
        <f t="array" aca="1" ref="U1464" ca="1">INDEX($U$2:$U$4,RANDBETWEEN(1,ROWS($U$2:$U$4)),1)</f>
        <v>Single</v>
      </c>
    </row>
    <row r="1465" spans="1:21">
      <c r="A1465">
        <v>1464</v>
      </c>
      <c r="B1465" cm="1">
        <f t="array" aca="1" ref="B1465" ca="1">INDEX($B$2:$B$3,RANDBETWEEN(1,ROWS($B$2:$B$3)),1)</f>
        <v>2020</v>
      </c>
      <c r="C1465">
        <f t="shared" ca="1" si="286"/>
        <v>1447481</v>
      </c>
      <c r="D1465" t="str" cm="1">
        <f t="array" aca="1" ref="D1465" ca="1">INDEX($D$2:$D$6,RANDBETWEEN(1,ROWS($D$2:$D$6)),1)</f>
        <v>Marios Katsaros</v>
      </c>
      <c r="E1465" s="1">
        <f t="shared" ca="1" si="287"/>
        <v>44022</v>
      </c>
      <c r="F1465">
        <f t="shared" ca="1" si="288"/>
        <v>23</v>
      </c>
      <c r="G1465" t="str" cm="1">
        <f t="array" aca="1" ref="G1465" ca="1">INDEX($G$2:$G$3,RANDBETWEEN(1,ROWS($G$2:$G$3)),1)</f>
        <v>Male</v>
      </c>
      <c r="H1465" s="1">
        <f t="shared" ca="1" si="289"/>
        <v>43486</v>
      </c>
      <c r="I1465">
        <f t="shared" ca="1" si="290"/>
        <v>17</v>
      </c>
      <c r="J1465">
        <f t="shared" ca="1" si="291"/>
        <v>13</v>
      </c>
      <c r="K1465" t="str" cm="1">
        <f t="array" aca="1" ref="K1465" ca="1">INDEX($K$2:$K$6,RANDBETWEEN(1,ROWS($K$2:$K$6)),1)</f>
        <v>Australia</v>
      </c>
      <c r="L1465">
        <f t="shared" ca="1" si="292"/>
        <v>76</v>
      </c>
      <c r="M1465">
        <f t="shared" ca="1" si="293"/>
        <v>127</v>
      </c>
      <c r="N1465">
        <f t="shared" ca="1" si="292"/>
        <v>92</v>
      </c>
      <c r="O1465" s="2">
        <f t="shared" ca="1" si="294"/>
        <v>64.399999999999991</v>
      </c>
      <c r="P1465" s="2">
        <f t="shared" ca="1" si="295"/>
        <v>27.599999999999998</v>
      </c>
      <c r="Q1465">
        <f t="shared" ca="1" si="296"/>
        <v>23</v>
      </c>
      <c r="R1465">
        <f t="shared" ca="1" si="296"/>
        <v>18</v>
      </c>
      <c r="S1465" s="2">
        <f t="shared" ca="1" si="297"/>
        <v>6</v>
      </c>
      <c r="T1465" s="3">
        <f t="shared" ca="1" si="298"/>
        <v>2.3474316993994271E-2</v>
      </c>
      <c r="U1465" t="str" cm="1">
        <f t="array" aca="1" ref="U1465" ca="1">INDEX($U$2:$U$4,RANDBETWEEN(1,ROWS($U$2:$U$4)),1)</f>
        <v>Single</v>
      </c>
    </row>
    <row r="1466" spans="1:21">
      <c r="A1466">
        <v>1465</v>
      </c>
      <c r="B1466" cm="1">
        <f t="array" aca="1" ref="B1466" ca="1">INDEX($B$2:$B$3,RANDBETWEEN(1,ROWS($B$2:$B$3)),1)</f>
        <v>2020</v>
      </c>
      <c r="C1466">
        <f t="shared" ca="1" si="286"/>
        <v>1448545</v>
      </c>
      <c r="D1466" t="str" cm="1">
        <f t="array" aca="1" ref="D1466" ca="1">INDEX($D$2:$D$6,RANDBETWEEN(1,ROWS($D$2:$D$6)),1)</f>
        <v>Marios Katsaros</v>
      </c>
      <c r="E1466" s="1">
        <f t="shared" ca="1" si="287"/>
        <v>44251</v>
      </c>
      <c r="F1466">
        <f t="shared" ca="1" si="288"/>
        <v>23</v>
      </c>
      <c r="G1466" t="str" cm="1">
        <f t="array" aca="1" ref="G1466" ca="1">INDEX($G$2:$G$3,RANDBETWEEN(1,ROWS($G$2:$G$3)),1)</f>
        <v>Male</v>
      </c>
      <c r="H1466" s="1">
        <f t="shared" ca="1" si="289"/>
        <v>43409</v>
      </c>
      <c r="I1466">
        <f t="shared" ca="1" si="290"/>
        <v>10</v>
      </c>
      <c r="J1466">
        <f t="shared" ca="1" si="291"/>
        <v>14</v>
      </c>
      <c r="K1466" t="str" cm="1">
        <f t="array" aca="1" ref="K1466" ca="1">INDEX($K$2:$K$6,RANDBETWEEN(1,ROWS($K$2:$K$6)),1)</f>
        <v>Canada</v>
      </c>
      <c r="L1466">
        <f t="shared" ca="1" si="292"/>
        <v>67</v>
      </c>
      <c r="M1466">
        <f t="shared" ca="1" si="293"/>
        <v>193</v>
      </c>
      <c r="N1466">
        <f t="shared" ca="1" si="292"/>
        <v>87</v>
      </c>
      <c r="O1466" s="2">
        <f t="shared" ca="1" si="294"/>
        <v>60.9</v>
      </c>
      <c r="P1466" s="2">
        <f t="shared" ca="1" si="295"/>
        <v>26.099999999999998</v>
      </c>
      <c r="Q1466">
        <f t="shared" ca="1" si="296"/>
        <v>19</v>
      </c>
      <c r="R1466">
        <f t="shared" ca="1" si="296"/>
        <v>34</v>
      </c>
      <c r="S1466" s="2">
        <f t="shared" ca="1" si="297"/>
        <v>4.8000000000000007</v>
      </c>
      <c r="T1466" s="3">
        <f t="shared" ca="1" si="298"/>
        <v>0.65455510722996146</v>
      </c>
      <c r="U1466" t="str" cm="1">
        <f t="array" aca="1" ref="U1466" ca="1">INDEX($U$2:$U$4,RANDBETWEEN(1,ROWS($U$2:$U$4)),1)</f>
        <v>Married</v>
      </c>
    </row>
    <row r="1467" spans="1:21">
      <c r="A1467">
        <v>1466</v>
      </c>
      <c r="B1467" cm="1">
        <f t="array" aca="1" ref="B1467" ca="1">INDEX($B$2:$B$3,RANDBETWEEN(1,ROWS($B$2:$B$3)),1)</f>
        <v>2021</v>
      </c>
      <c r="C1467">
        <f t="shared" ca="1" si="286"/>
        <v>1484802</v>
      </c>
      <c r="D1467" t="str" cm="1">
        <f t="array" aca="1" ref="D1467" ca="1">INDEX($D$2:$D$6,RANDBETWEEN(1,ROWS($D$2:$D$6)),1)</f>
        <v>Costas Antonis</v>
      </c>
      <c r="E1467" s="1">
        <f t="shared" ca="1" si="287"/>
        <v>44288</v>
      </c>
      <c r="F1467">
        <f t="shared" ca="1" si="288"/>
        <v>28</v>
      </c>
      <c r="G1467" t="str" cm="1">
        <f t="array" aca="1" ref="G1467" ca="1">INDEX($G$2:$G$3,RANDBETWEEN(1,ROWS($G$2:$G$3)),1)</f>
        <v>Female</v>
      </c>
      <c r="H1467" s="1">
        <f t="shared" ca="1" si="289"/>
        <v>43291</v>
      </c>
      <c r="I1467">
        <f t="shared" ca="1" si="290"/>
        <v>15</v>
      </c>
      <c r="J1467">
        <f t="shared" ca="1" si="291"/>
        <v>15</v>
      </c>
      <c r="K1467" t="str" cm="1">
        <f t="array" aca="1" ref="K1467" ca="1">INDEX($K$2:$K$6,RANDBETWEEN(1,ROWS($K$2:$K$6)),1)</f>
        <v>Germany</v>
      </c>
      <c r="L1467">
        <f t="shared" ca="1" si="292"/>
        <v>64</v>
      </c>
      <c r="M1467">
        <f t="shared" ca="1" si="293"/>
        <v>179</v>
      </c>
      <c r="N1467">
        <f t="shared" ca="1" si="292"/>
        <v>52</v>
      </c>
      <c r="O1467" s="2">
        <f t="shared" ca="1" si="294"/>
        <v>36.4</v>
      </c>
      <c r="P1467" s="2">
        <f t="shared" ca="1" si="295"/>
        <v>15.6</v>
      </c>
      <c r="Q1467">
        <f t="shared" ca="1" si="296"/>
        <v>19</v>
      </c>
      <c r="R1467">
        <f t="shared" ca="1" si="296"/>
        <v>46</v>
      </c>
      <c r="S1467" s="2">
        <f t="shared" ca="1" si="297"/>
        <v>6</v>
      </c>
      <c r="T1467" s="3">
        <f t="shared" ca="1" si="298"/>
        <v>0.60514828119970931</v>
      </c>
      <c r="U1467" t="str" cm="1">
        <f t="array" aca="1" ref="U1467" ca="1">INDEX($U$2:$U$4,RANDBETWEEN(1,ROWS($U$2:$U$4)),1)</f>
        <v>Single</v>
      </c>
    </row>
    <row r="1468" spans="1:21">
      <c r="A1468">
        <v>1467</v>
      </c>
      <c r="B1468" cm="1">
        <f t="array" aca="1" ref="B1468" ca="1">INDEX($B$2:$B$3,RANDBETWEEN(1,ROWS($B$2:$B$3)),1)</f>
        <v>2020</v>
      </c>
      <c r="C1468">
        <f t="shared" ca="1" si="286"/>
        <v>1435802</v>
      </c>
      <c r="D1468" t="str" cm="1">
        <f t="array" aca="1" ref="D1468" ca="1">INDEX($D$2:$D$6,RANDBETWEEN(1,ROWS($D$2:$D$6)),1)</f>
        <v>Foteini Antonis</v>
      </c>
      <c r="E1468" s="1">
        <f t="shared" ca="1" si="287"/>
        <v>44387</v>
      </c>
      <c r="F1468">
        <f t="shared" ca="1" si="288"/>
        <v>27</v>
      </c>
      <c r="G1468" t="str" cm="1">
        <f t="array" aca="1" ref="G1468" ca="1">INDEX($G$2:$G$3,RANDBETWEEN(1,ROWS($G$2:$G$3)),1)</f>
        <v>Female</v>
      </c>
      <c r="H1468" s="1">
        <f t="shared" ca="1" si="289"/>
        <v>43356</v>
      </c>
      <c r="I1468">
        <f t="shared" ca="1" si="290"/>
        <v>16</v>
      </c>
      <c r="J1468">
        <f t="shared" ca="1" si="291"/>
        <v>8</v>
      </c>
      <c r="K1468" t="str" cm="1">
        <f t="array" aca="1" ref="K1468" ca="1">INDEX($K$2:$K$6,RANDBETWEEN(1,ROWS($K$2:$K$6)),1)</f>
        <v>Australia</v>
      </c>
      <c r="L1468">
        <f t="shared" ca="1" si="292"/>
        <v>61</v>
      </c>
      <c r="M1468">
        <f t="shared" ca="1" si="293"/>
        <v>173</v>
      </c>
      <c r="N1468">
        <f t="shared" ca="1" si="292"/>
        <v>89</v>
      </c>
      <c r="O1468" s="2">
        <f t="shared" ca="1" si="294"/>
        <v>62.3</v>
      </c>
      <c r="P1468" s="2">
        <f t="shared" ca="1" si="295"/>
        <v>26.7</v>
      </c>
      <c r="Q1468">
        <f t="shared" ca="1" si="296"/>
        <v>47</v>
      </c>
      <c r="R1468">
        <f t="shared" ca="1" si="296"/>
        <v>16</v>
      </c>
      <c r="S1468" s="2">
        <f t="shared" ca="1" si="297"/>
        <v>4.8000000000000007</v>
      </c>
      <c r="T1468" s="3">
        <f t="shared" ca="1" si="298"/>
        <v>0.86981225897695125</v>
      </c>
      <c r="U1468" t="str" cm="1">
        <f t="array" aca="1" ref="U1468" ca="1">INDEX($U$2:$U$4,RANDBETWEEN(1,ROWS($U$2:$U$4)),1)</f>
        <v>Married</v>
      </c>
    </row>
    <row r="1469" spans="1:21">
      <c r="A1469">
        <v>1468</v>
      </c>
      <c r="B1469" cm="1">
        <f t="array" aca="1" ref="B1469" ca="1">INDEX($B$2:$B$3,RANDBETWEEN(1,ROWS($B$2:$B$3)),1)</f>
        <v>2020</v>
      </c>
      <c r="C1469">
        <f t="shared" ca="1" si="286"/>
        <v>1401954</v>
      </c>
      <c r="D1469" t="str" cm="1">
        <f t="array" aca="1" ref="D1469" ca="1">INDEX($D$2:$D$6,RANDBETWEEN(1,ROWS($D$2:$D$6)),1)</f>
        <v>Periklis Andreas</v>
      </c>
      <c r="E1469" s="1">
        <f t="shared" ca="1" si="287"/>
        <v>44300</v>
      </c>
      <c r="F1469">
        <f t="shared" ca="1" si="288"/>
        <v>25</v>
      </c>
      <c r="G1469" t="str" cm="1">
        <f t="array" aca="1" ref="G1469" ca="1">INDEX($G$2:$G$3,RANDBETWEEN(1,ROWS($G$2:$G$3)),1)</f>
        <v>Female</v>
      </c>
      <c r="H1469" s="1">
        <f t="shared" ca="1" si="289"/>
        <v>43409</v>
      </c>
      <c r="I1469">
        <f t="shared" ca="1" si="290"/>
        <v>15</v>
      </c>
      <c r="J1469">
        <f t="shared" ca="1" si="291"/>
        <v>9</v>
      </c>
      <c r="K1469" t="str" cm="1">
        <f t="array" aca="1" ref="K1469" ca="1">INDEX($K$2:$K$6,RANDBETWEEN(1,ROWS($K$2:$K$6)),1)</f>
        <v>Australia</v>
      </c>
      <c r="L1469">
        <f t="shared" ca="1" si="292"/>
        <v>92</v>
      </c>
      <c r="M1469">
        <f t="shared" ca="1" si="293"/>
        <v>115</v>
      </c>
      <c r="N1469">
        <f t="shared" ca="1" si="292"/>
        <v>90</v>
      </c>
      <c r="O1469" s="2">
        <f t="shared" ca="1" si="294"/>
        <v>62.999999999999993</v>
      </c>
      <c r="P1469" s="2">
        <f t="shared" ca="1" si="295"/>
        <v>27</v>
      </c>
      <c r="Q1469">
        <f t="shared" ca="1" si="296"/>
        <v>46</v>
      </c>
      <c r="R1469">
        <f t="shared" ca="1" si="296"/>
        <v>28</v>
      </c>
      <c r="S1469" s="2">
        <f t="shared" ca="1" si="297"/>
        <v>4.8000000000000007</v>
      </c>
      <c r="T1469" s="3">
        <f t="shared" ca="1" si="298"/>
        <v>0.72470541739018735</v>
      </c>
      <c r="U1469" t="str" cm="1">
        <f t="array" aca="1" ref="U1469" ca="1">INDEX($U$2:$U$4,RANDBETWEEN(1,ROWS($U$2:$U$4)),1)</f>
        <v>In Relationship</v>
      </c>
    </row>
    <row r="1470" spans="1:21">
      <c r="A1470">
        <v>1469</v>
      </c>
      <c r="B1470" cm="1">
        <f t="array" aca="1" ref="B1470" ca="1">INDEX($B$2:$B$3,RANDBETWEEN(1,ROWS($B$2:$B$3)),1)</f>
        <v>2021</v>
      </c>
      <c r="C1470">
        <f t="shared" ca="1" si="286"/>
        <v>1436965</v>
      </c>
      <c r="D1470" t="str" cm="1">
        <f t="array" aca="1" ref="D1470" ca="1">INDEX($D$2:$D$6,RANDBETWEEN(1,ROWS($D$2:$D$6)),1)</f>
        <v>Periklis Andreas</v>
      </c>
      <c r="E1470" s="1">
        <f t="shared" ca="1" si="287"/>
        <v>44225</v>
      </c>
      <c r="F1470">
        <f t="shared" ca="1" si="288"/>
        <v>22</v>
      </c>
      <c r="G1470" t="str" cm="1">
        <f t="array" aca="1" ref="G1470" ca="1">INDEX($G$2:$G$3,RANDBETWEEN(1,ROWS($G$2:$G$3)),1)</f>
        <v>Female</v>
      </c>
      <c r="H1470" s="1">
        <f t="shared" ca="1" si="289"/>
        <v>43272</v>
      </c>
      <c r="I1470">
        <f t="shared" ca="1" si="290"/>
        <v>17</v>
      </c>
      <c r="J1470">
        <f t="shared" ca="1" si="291"/>
        <v>13</v>
      </c>
      <c r="K1470" t="str" cm="1">
        <f t="array" aca="1" ref="K1470" ca="1">INDEX($K$2:$K$6,RANDBETWEEN(1,ROWS($K$2:$K$6)),1)</f>
        <v>Spain</v>
      </c>
      <c r="L1470">
        <f t="shared" ca="1" si="292"/>
        <v>74</v>
      </c>
      <c r="M1470">
        <f t="shared" ca="1" si="293"/>
        <v>116</v>
      </c>
      <c r="N1470">
        <f t="shared" ca="1" si="292"/>
        <v>69</v>
      </c>
      <c r="O1470" s="2">
        <f t="shared" ca="1" si="294"/>
        <v>48.3</v>
      </c>
      <c r="P1470" s="2">
        <f t="shared" ca="1" si="295"/>
        <v>20.7</v>
      </c>
      <c r="Q1470">
        <f t="shared" ca="1" si="296"/>
        <v>21</v>
      </c>
      <c r="R1470">
        <f t="shared" ca="1" si="296"/>
        <v>21</v>
      </c>
      <c r="S1470" s="2">
        <f t="shared" ca="1" si="297"/>
        <v>6</v>
      </c>
      <c r="T1470" s="3">
        <f t="shared" ca="1" si="298"/>
        <v>0.82718987261806709</v>
      </c>
      <c r="U1470" t="str" cm="1">
        <f t="array" aca="1" ref="U1470" ca="1">INDEX($U$2:$U$4,RANDBETWEEN(1,ROWS($U$2:$U$4)),1)</f>
        <v>In Relationship</v>
      </c>
    </row>
    <row r="1471" spans="1:21">
      <c r="A1471">
        <v>1470</v>
      </c>
      <c r="B1471" cm="1">
        <f t="array" aca="1" ref="B1471" ca="1">INDEX($B$2:$B$3,RANDBETWEEN(1,ROWS($B$2:$B$3)),1)</f>
        <v>2021</v>
      </c>
      <c r="C1471">
        <f t="shared" ca="1" si="286"/>
        <v>1439913</v>
      </c>
      <c r="D1471" t="str" cm="1">
        <f t="array" aca="1" ref="D1471" ca="1">INDEX($D$2:$D$6,RANDBETWEEN(1,ROWS($D$2:$D$6)),1)</f>
        <v>Periklis Andreas</v>
      </c>
      <c r="E1471" s="1">
        <f t="shared" ca="1" si="287"/>
        <v>44361</v>
      </c>
      <c r="F1471">
        <f t="shared" ca="1" si="288"/>
        <v>19</v>
      </c>
      <c r="G1471" t="str" cm="1">
        <f t="array" aca="1" ref="G1471" ca="1">INDEX($G$2:$G$3,RANDBETWEEN(1,ROWS($G$2:$G$3)),1)</f>
        <v>Female</v>
      </c>
      <c r="H1471" s="1">
        <f t="shared" ca="1" si="289"/>
        <v>43411</v>
      </c>
      <c r="I1471">
        <f t="shared" ca="1" si="290"/>
        <v>12</v>
      </c>
      <c r="J1471">
        <f t="shared" ca="1" si="291"/>
        <v>15</v>
      </c>
      <c r="K1471" t="str" cm="1">
        <f t="array" aca="1" ref="K1471" ca="1">INDEX($K$2:$K$6,RANDBETWEEN(1,ROWS($K$2:$K$6)),1)</f>
        <v>Canada</v>
      </c>
      <c r="L1471">
        <f t="shared" ca="1" si="292"/>
        <v>65</v>
      </c>
      <c r="M1471">
        <f t="shared" ca="1" si="293"/>
        <v>195</v>
      </c>
      <c r="N1471">
        <f t="shared" ca="1" si="292"/>
        <v>73</v>
      </c>
      <c r="O1471" s="2">
        <f t="shared" ca="1" si="294"/>
        <v>51.099999999999994</v>
      </c>
      <c r="P1471" s="2">
        <f t="shared" ca="1" si="295"/>
        <v>21.9</v>
      </c>
      <c r="Q1471">
        <f t="shared" ca="1" si="296"/>
        <v>21</v>
      </c>
      <c r="R1471">
        <f t="shared" ca="1" si="296"/>
        <v>33</v>
      </c>
      <c r="S1471" s="2">
        <f t="shared" ca="1" si="297"/>
        <v>5.4</v>
      </c>
      <c r="T1471" s="3">
        <f t="shared" ca="1" si="298"/>
        <v>0.58778495237180539</v>
      </c>
      <c r="U1471" t="str" cm="1">
        <f t="array" aca="1" ref="U1471" ca="1">INDEX($U$2:$U$4,RANDBETWEEN(1,ROWS($U$2:$U$4)),1)</f>
        <v>In Relationship</v>
      </c>
    </row>
    <row r="1472" spans="1:21">
      <c r="A1472">
        <v>1471</v>
      </c>
      <c r="B1472" cm="1">
        <f t="array" aca="1" ref="B1472" ca="1">INDEX($B$2:$B$3,RANDBETWEEN(1,ROWS($B$2:$B$3)),1)</f>
        <v>2020</v>
      </c>
      <c r="C1472">
        <f t="shared" ca="1" si="286"/>
        <v>1435924</v>
      </c>
      <c r="D1472" t="str" cm="1">
        <f t="array" aca="1" ref="D1472" ca="1">INDEX($D$2:$D$6,RANDBETWEEN(1,ROWS($D$2:$D$6)),1)</f>
        <v>Irini Antoniou</v>
      </c>
      <c r="E1472" s="1">
        <f t="shared" ca="1" si="287"/>
        <v>44104</v>
      </c>
      <c r="F1472">
        <f t="shared" ca="1" si="288"/>
        <v>23</v>
      </c>
      <c r="G1472" t="str" cm="1">
        <f t="array" aca="1" ref="G1472" ca="1">INDEX($G$2:$G$3,RANDBETWEEN(1,ROWS($G$2:$G$3)),1)</f>
        <v>Male</v>
      </c>
      <c r="H1472" s="1">
        <f t="shared" ca="1" si="289"/>
        <v>43615</v>
      </c>
      <c r="I1472">
        <f t="shared" ca="1" si="290"/>
        <v>18</v>
      </c>
      <c r="J1472">
        <f t="shared" ca="1" si="291"/>
        <v>11</v>
      </c>
      <c r="K1472" t="str" cm="1">
        <f t="array" aca="1" ref="K1472" ca="1">INDEX($K$2:$K$6,RANDBETWEEN(1,ROWS($K$2:$K$6)),1)</f>
        <v>Spain</v>
      </c>
      <c r="L1472">
        <f t="shared" ca="1" si="292"/>
        <v>70</v>
      </c>
      <c r="M1472">
        <f t="shared" ca="1" si="293"/>
        <v>105</v>
      </c>
      <c r="N1472">
        <f t="shared" ca="1" si="292"/>
        <v>94</v>
      </c>
      <c r="O1472" s="2">
        <f t="shared" ca="1" si="294"/>
        <v>65.8</v>
      </c>
      <c r="P1472" s="2">
        <f t="shared" ca="1" si="295"/>
        <v>28.2</v>
      </c>
      <c r="Q1472">
        <f t="shared" ca="1" si="296"/>
        <v>43</v>
      </c>
      <c r="R1472">
        <f t="shared" ca="1" si="296"/>
        <v>44</v>
      </c>
      <c r="S1472" s="2">
        <f t="shared" ca="1" si="297"/>
        <v>5.8000000000000007</v>
      </c>
      <c r="T1472" s="3">
        <f t="shared" ca="1" si="298"/>
        <v>0.37365839896577924</v>
      </c>
      <c r="U1472" t="str" cm="1">
        <f t="array" aca="1" ref="U1472" ca="1">INDEX($U$2:$U$4,RANDBETWEEN(1,ROWS($U$2:$U$4)),1)</f>
        <v>Married</v>
      </c>
    </row>
    <row r="1473" spans="1:21">
      <c r="A1473">
        <v>1472</v>
      </c>
      <c r="B1473" cm="1">
        <f t="array" aca="1" ref="B1473" ca="1">INDEX($B$2:$B$3,RANDBETWEEN(1,ROWS($B$2:$B$3)),1)</f>
        <v>2020</v>
      </c>
      <c r="C1473">
        <f t="shared" ca="1" si="286"/>
        <v>1449912</v>
      </c>
      <c r="D1473" t="str" cm="1">
        <f t="array" aca="1" ref="D1473" ca="1">INDEX($D$2:$D$6,RANDBETWEEN(1,ROWS($D$2:$D$6)),1)</f>
        <v>Irini Antoniou</v>
      </c>
      <c r="E1473" s="1">
        <f t="shared" ca="1" si="287"/>
        <v>43989</v>
      </c>
      <c r="F1473">
        <f t="shared" ca="1" si="288"/>
        <v>19</v>
      </c>
      <c r="G1473" t="str" cm="1">
        <f t="array" aca="1" ref="G1473" ca="1">INDEX($G$2:$G$3,RANDBETWEEN(1,ROWS($G$2:$G$3)),1)</f>
        <v>Male</v>
      </c>
      <c r="H1473" s="1">
        <f t="shared" ca="1" si="289"/>
        <v>43638</v>
      </c>
      <c r="I1473">
        <f t="shared" ca="1" si="290"/>
        <v>18</v>
      </c>
      <c r="J1473">
        <f t="shared" ca="1" si="291"/>
        <v>10</v>
      </c>
      <c r="K1473" t="str" cm="1">
        <f t="array" aca="1" ref="K1473" ca="1">INDEX($K$2:$K$6,RANDBETWEEN(1,ROWS($K$2:$K$6)),1)</f>
        <v>France</v>
      </c>
      <c r="L1473">
        <f t="shared" ca="1" si="292"/>
        <v>60</v>
      </c>
      <c r="M1473">
        <f t="shared" ca="1" si="293"/>
        <v>138</v>
      </c>
      <c r="N1473">
        <f t="shared" ca="1" si="292"/>
        <v>74</v>
      </c>
      <c r="O1473" s="2">
        <f t="shared" ca="1" si="294"/>
        <v>51.8</v>
      </c>
      <c r="P1473" s="2">
        <f t="shared" ca="1" si="295"/>
        <v>22.2</v>
      </c>
      <c r="Q1473">
        <f t="shared" ca="1" si="296"/>
        <v>39</v>
      </c>
      <c r="R1473">
        <f t="shared" ca="1" si="296"/>
        <v>29</v>
      </c>
      <c r="S1473" s="2">
        <f t="shared" ca="1" si="297"/>
        <v>5.6000000000000005</v>
      </c>
      <c r="T1473" s="3">
        <f t="shared" ca="1" si="298"/>
        <v>0.1970403915004465</v>
      </c>
      <c r="U1473" t="str" cm="1">
        <f t="array" aca="1" ref="U1473" ca="1">INDEX($U$2:$U$4,RANDBETWEEN(1,ROWS($U$2:$U$4)),1)</f>
        <v>Single</v>
      </c>
    </row>
    <row r="1474" spans="1:21">
      <c r="A1474">
        <v>1473</v>
      </c>
      <c r="B1474" cm="1">
        <f t="array" aca="1" ref="B1474" ca="1">INDEX($B$2:$B$3,RANDBETWEEN(1,ROWS($B$2:$B$3)),1)</f>
        <v>2020</v>
      </c>
      <c r="C1474">
        <f t="shared" ca="1" si="286"/>
        <v>1444269</v>
      </c>
      <c r="D1474" t="str" cm="1">
        <f t="array" aca="1" ref="D1474" ca="1">INDEX($D$2:$D$6,RANDBETWEEN(1,ROWS($D$2:$D$6)),1)</f>
        <v>Periklis Andreas</v>
      </c>
      <c r="E1474" s="1">
        <f t="shared" ca="1" si="287"/>
        <v>44382</v>
      </c>
      <c r="F1474">
        <f t="shared" ca="1" si="288"/>
        <v>25</v>
      </c>
      <c r="G1474" t="str" cm="1">
        <f t="array" aca="1" ref="G1474" ca="1">INDEX($G$2:$G$3,RANDBETWEEN(1,ROWS($G$2:$G$3)),1)</f>
        <v>Male</v>
      </c>
      <c r="H1474" s="1">
        <f t="shared" ca="1" si="289"/>
        <v>43475</v>
      </c>
      <c r="I1474">
        <f t="shared" ca="1" si="290"/>
        <v>20</v>
      </c>
      <c r="J1474">
        <f t="shared" ca="1" si="291"/>
        <v>13</v>
      </c>
      <c r="K1474" t="str" cm="1">
        <f t="array" aca="1" ref="K1474" ca="1">INDEX($K$2:$K$6,RANDBETWEEN(1,ROWS($K$2:$K$6)),1)</f>
        <v>Spain</v>
      </c>
      <c r="L1474">
        <f t="shared" ca="1" si="292"/>
        <v>79</v>
      </c>
      <c r="M1474">
        <f t="shared" ca="1" si="293"/>
        <v>177</v>
      </c>
      <c r="N1474">
        <f t="shared" ca="1" si="292"/>
        <v>63</v>
      </c>
      <c r="O1474" s="2">
        <f t="shared" ca="1" si="294"/>
        <v>44.099999999999994</v>
      </c>
      <c r="P1474" s="2">
        <f t="shared" ca="1" si="295"/>
        <v>18.899999999999999</v>
      </c>
      <c r="Q1474">
        <f t="shared" ca="1" si="296"/>
        <v>44</v>
      </c>
      <c r="R1474">
        <f t="shared" ca="1" si="296"/>
        <v>36</v>
      </c>
      <c r="S1474" s="2">
        <f t="shared" ca="1" si="297"/>
        <v>6.6000000000000005</v>
      </c>
      <c r="T1474" s="3">
        <f t="shared" ca="1" si="298"/>
        <v>0.54642998563670109</v>
      </c>
      <c r="U1474" t="str" cm="1">
        <f t="array" aca="1" ref="U1474" ca="1">INDEX($U$2:$U$4,RANDBETWEEN(1,ROWS($U$2:$U$4)),1)</f>
        <v>In Relationship</v>
      </c>
    </row>
    <row r="1475" spans="1:21">
      <c r="A1475">
        <v>1474</v>
      </c>
      <c r="B1475" cm="1">
        <f t="array" aca="1" ref="B1475" ca="1">INDEX($B$2:$B$3,RANDBETWEEN(1,ROWS($B$2:$B$3)),1)</f>
        <v>2021</v>
      </c>
      <c r="C1475">
        <f t="shared" ref="C1475:C1538" ca="1" si="299">RANDBETWEEN(1400045,1500098)</f>
        <v>1432051</v>
      </c>
      <c r="D1475" t="str" cm="1">
        <f t="array" aca="1" ref="D1475" ca="1">INDEX($D$2:$D$6,RANDBETWEEN(1,ROWS($D$2:$D$6)),1)</f>
        <v>Irini Antoniou</v>
      </c>
      <c r="E1475" s="1">
        <f t="shared" ref="E1475:E1538" ca="1" si="300">RANDBETWEEN(DATE(2020,6,1),DATE(2021,7,30))</f>
        <v>44068</v>
      </c>
      <c r="F1475">
        <f t="shared" ref="F1475:F1538" ca="1" si="301">RANDBETWEEN(18,28)</f>
        <v>22</v>
      </c>
      <c r="G1475" t="str" cm="1">
        <f t="array" aca="1" ref="G1475" ca="1">INDEX($G$2:$G$3,RANDBETWEEN(1,ROWS($G$2:$G$3)),1)</f>
        <v>Male</v>
      </c>
      <c r="H1475" s="1">
        <f t="shared" ref="H1475:H1538" ca="1" si="302">RANDBETWEEN(DATE(2018,6,1),DATE(2019,7,30))</f>
        <v>43510</v>
      </c>
      <c r="I1475">
        <f t="shared" ref="I1475:I1538" ca="1" si="303">RANDBETWEEN(10,20)</f>
        <v>10</v>
      </c>
      <c r="J1475">
        <f t="shared" ref="J1475:J1538" ca="1" si="304">RANDBETWEEN(8,15)</f>
        <v>13</v>
      </c>
      <c r="K1475" t="str" cm="1">
        <f t="array" aca="1" ref="K1475" ca="1">INDEX($K$2:$K$6,RANDBETWEEN(1,ROWS($K$2:$K$6)),1)</f>
        <v>Canada</v>
      </c>
      <c r="L1475">
        <f t="shared" ref="L1475:N1538" ca="1" si="305">RANDBETWEEN(50,100)</f>
        <v>79</v>
      </c>
      <c r="M1475">
        <f t="shared" ref="M1475:M1538" ca="1" si="306">RANDBETWEEN(100,200)</f>
        <v>189</v>
      </c>
      <c r="N1475">
        <f t="shared" ca="1" si="305"/>
        <v>80</v>
      </c>
      <c r="O1475" s="2">
        <f t="shared" ref="O1475:O1538" ca="1" si="307">N1475*0.7</f>
        <v>56</v>
      </c>
      <c r="P1475" s="2">
        <f t="shared" ref="P1475:P1538" ca="1" si="308">N1475*0.3</f>
        <v>24</v>
      </c>
      <c r="Q1475">
        <f t="shared" ref="Q1475:R1538" ca="1" si="309">RANDBETWEEN(10,50)</f>
        <v>17</v>
      </c>
      <c r="R1475">
        <f t="shared" ca="1" si="309"/>
        <v>18</v>
      </c>
      <c r="S1475" s="2">
        <f t="shared" ref="S1475:S1538" ca="1" si="310">SUM(I1475:J1475)*0.2</f>
        <v>4.6000000000000005</v>
      </c>
      <c r="T1475" s="3">
        <f t="shared" ref="T1475:T1538" ca="1" si="311">RAND()</f>
        <v>0.25290351045508763</v>
      </c>
      <c r="U1475" t="str" cm="1">
        <f t="array" aca="1" ref="U1475" ca="1">INDEX($U$2:$U$4,RANDBETWEEN(1,ROWS($U$2:$U$4)),1)</f>
        <v>In Relationship</v>
      </c>
    </row>
    <row r="1476" spans="1:21">
      <c r="A1476">
        <v>1475</v>
      </c>
      <c r="B1476" cm="1">
        <f t="array" aca="1" ref="B1476" ca="1">INDEX($B$2:$B$3,RANDBETWEEN(1,ROWS($B$2:$B$3)),1)</f>
        <v>2021</v>
      </c>
      <c r="C1476">
        <f t="shared" ca="1" si="299"/>
        <v>1473911</v>
      </c>
      <c r="D1476" t="str" cm="1">
        <f t="array" aca="1" ref="D1476" ca="1">INDEX($D$2:$D$6,RANDBETWEEN(1,ROWS($D$2:$D$6)),1)</f>
        <v>Irini Antoniou</v>
      </c>
      <c r="E1476" s="1">
        <f t="shared" ca="1" si="300"/>
        <v>44246</v>
      </c>
      <c r="F1476">
        <f t="shared" ca="1" si="301"/>
        <v>27</v>
      </c>
      <c r="G1476" t="str" cm="1">
        <f t="array" aca="1" ref="G1476" ca="1">INDEX($G$2:$G$3,RANDBETWEEN(1,ROWS($G$2:$G$3)),1)</f>
        <v>Female</v>
      </c>
      <c r="H1476" s="1">
        <f t="shared" ca="1" si="302"/>
        <v>43303</v>
      </c>
      <c r="I1476">
        <f t="shared" ca="1" si="303"/>
        <v>11</v>
      </c>
      <c r="J1476">
        <f t="shared" ca="1" si="304"/>
        <v>9</v>
      </c>
      <c r="K1476" t="str" cm="1">
        <f t="array" aca="1" ref="K1476" ca="1">INDEX($K$2:$K$6,RANDBETWEEN(1,ROWS($K$2:$K$6)),1)</f>
        <v>Canada</v>
      </c>
      <c r="L1476">
        <f t="shared" ca="1" si="305"/>
        <v>92</v>
      </c>
      <c r="M1476">
        <f t="shared" ca="1" si="306"/>
        <v>183</v>
      </c>
      <c r="N1476">
        <f t="shared" ca="1" si="305"/>
        <v>92</v>
      </c>
      <c r="O1476" s="2">
        <f t="shared" ca="1" si="307"/>
        <v>64.399999999999991</v>
      </c>
      <c r="P1476" s="2">
        <f t="shared" ca="1" si="308"/>
        <v>27.599999999999998</v>
      </c>
      <c r="Q1476">
        <f t="shared" ca="1" si="309"/>
        <v>44</v>
      </c>
      <c r="R1476">
        <f t="shared" ca="1" si="309"/>
        <v>48</v>
      </c>
      <c r="S1476" s="2">
        <f t="shared" ca="1" si="310"/>
        <v>4</v>
      </c>
      <c r="T1476" s="3">
        <f t="shared" ca="1" si="311"/>
        <v>0.22710943945478645</v>
      </c>
      <c r="U1476" t="str" cm="1">
        <f t="array" aca="1" ref="U1476" ca="1">INDEX($U$2:$U$4,RANDBETWEEN(1,ROWS($U$2:$U$4)),1)</f>
        <v>Married</v>
      </c>
    </row>
    <row r="1477" spans="1:21">
      <c r="A1477">
        <v>1476</v>
      </c>
      <c r="B1477" cm="1">
        <f t="array" aca="1" ref="B1477" ca="1">INDEX($B$2:$B$3,RANDBETWEEN(1,ROWS($B$2:$B$3)),1)</f>
        <v>2020</v>
      </c>
      <c r="C1477">
        <f t="shared" ca="1" si="299"/>
        <v>1462968</v>
      </c>
      <c r="D1477" t="str" cm="1">
        <f t="array" aca="1" ref="D1477" ca="1">INDEX($D$2:$D$6,RANDBETWEEN(1,ROWS($D$2:$D$6)),1)</f>
        <v>Costas Antonis</v>
      </c>
      <c r="E1477" s="1">
        <f t="shared" ca="1" si="300"/>
        <v>44171</v>
      </c>
      <c r="F1477">
        <f t="shared" ca="1" si="301"/>
        <v>20</v>
      </c>
      <c r="G1477" t="str" cm="1">
        <f t="array" aca="1" ref="G1477" ca="1">INDEX($G$2:$G$3,RANDBETWEEN(1,ROWS($G$2:$G$3)),1)</f>
        <v>Male</v>
      </c>
      <c r="H1477" s="1">
        <f t="shared" ca="1" si="302"/>
        <v>43338</v>
      </c>
      <c r="I1477">
        <f t="shared" ca="1" si="303"/>
        <v>10</v>
      </c>
      <c r="J1477">
        <f t="shared" ca="1" si="304"/>
        <v>8</v>
      </c>
      <c r="K1477" t="str" cm="1">
        <f t="array" aca="1" ref="K1477" ca="1">INDEX($K$2:$K$6,RANDBETWEEN(1,ROWS($K$2:$K$6)),1)</f>
        <v>Germany</v>
      </c>
      <c r="L1477">
        <f t="shared" ca="1" si="305"/>
        <v>53</v>
      </c>
      <c r="M1477">
        <f t="shared" ca="1" si="306"/>
        <v>184</v>
      </c>
      <c r="N1477">
        <f t="shared" ca="1" si="305"/>
        <v>76</v>
      </c>
      <c r="O1477" s="2">
        <f t="shared" ca="1" si="307"/>
        <v>53.199999999999996</v>
      </c>
      <c r="P1477" s="2">
        <f t="shared" ca="1" si="308"/>
        <v>22.8</v>
      </c>
      <c r="Q1477">
        <f t="shared" ca="1" si="309"/>
        <v>30</v>
      </c>
      <c r="R1477">
        <f t="shared" ca="1" si="309"/>
        <v>37</v>
      </c>
      <c r="S1477" s="2">
        <f t="shared" ca="1" si="310"/>
        <v>3.6</v>
      </c>
      <c r="T1477" s="3">
        <f t="shared" ca="1" si="311"/>
        <v>0.17359203024732783</v>
      </c>
      <c r="U1477" t="str" cm="1">
        <f t="array" aca="1" ref="U1477" ca="1">INDEX($U$2:$U$4,RANDBETWEEN(1,ROWS($U$2:$U$4)),1)</f>
        <v>Married</v>
      </c>
    </row>
    <row r="1478" spans="1:21">
      <c r="A1478">
        <v>1477</v>
      </c>
      <c r="B1478" cm="1">
        <f t="array" aca="1" ref="B1478" ca="1">INDEX($B$2:$B$3,RANDBETWEEN(1,ROWS($B$2:$B$3)),1)</f>
        <v>2021</v>
      </c>
      <c r="C1478">
        <f t="shared" ca="1" si="299"/>
        <v>1430598</v>
      </c>
      <c r="D1478" t="str" cm="1">
        <f t="array" aca="1" ref="D1478" ca="1">INDEX($D$2:$D$6,RANDBETWEEN(1,ROWS($D$2:$D$6)),1)</f>
        <v>Costas Antonis</v>
      </c>
      <c r="E1478" s="1">
        <f t="shared" ca="1" si="300"/>
        <v>44320</v>
      </c>
      <c r="F1478">
        <f t="shared" ca="1" si="301"/>
        <v>21</v>
      </c>
      <c r="G1478" t="str" cm="1">
        <f t="array" aca="1" ref="G1478" ca="1">INDEX($G$2:$G$3,RANDBETWEEN(1,ROWS($G$2:$G$3)),1)</f>
        <v>Male</v>
      </c>
      <c r="H1478" s="1">
        <f t="shared" ca="1" si="302"/>
        <v>43527</v>
      </c>
      <c r="I1478">
        <f t="shared" ca="1" si="303"/>
        <v>12</v>
      </c>
      <c r="J1478">
        <f t="shared" ca="1" si="304"/>
        <v>11</v>
      </c>
      <c r="K1478" t="str" cm="1">
        <f t="array" aca="1" ref="K1478" ca="1">INDEX($K$2:$K$6,RANDBETWEEN(1,ROWS($K$2:$K$6)),1)</f>
        <v>Spain</v>
      </c>
      <c r="L1478">
        <f t="shared" ca="1" si="305"/>
        <v>99</v>
      </c>
      <c r="M1478">
        <f t="shared" ca="1" si="306"/>
        <v>189</v>
      </c>
      <c r="N1478">
        <f t="shared" ca="1" si="305"/>
        <v>97</v>
      </c>
      <c r="O1478" s="2">
        <f t="shared" ca="1" si="307"/>
        <v>67.899999999999991</v>
      </c>
      <c r="P1478" s="2">
        <f t="shared" ca="1" si="308"/>
        <v>29.099999999999998</v>
      </c>
      <c r="Q1478">
        <f t="shared" ca="1" si="309"/>
        <v>42</v>
      </c>
      <c r="R1478">
        <f t="shared" ca="1" si="309"/>
        <v>14</v>
      </c>
      <c r="S1478" s="2">
        <f t="shared" ca="1" si="310"/>
        <v>4.6000000000000005</v>
      </c>
      <c r="T1478" s="3">
        <f t="shared" ca="1" si="311"/>
        <v>0.41644855510459722</v>
      </c>
      <c r="U1478" t="str" cm="1">
        <f t="array" aca="1" ref="U1478" ca="1">INDEX($U$2:$U$4,RANDBETWEEN(1,ROWS($U$2:$U$4)),1)</f>
        <v>Married</v>
      </c>
    </row>
    <row r="1479" spans="1:21">
      <c r="A1479">
        <v>1478</v>
      </c>
      <c r="B1479" cm="1">
        <f t="array" aca="1" ref="B1479" ca="1">INDEX($B$2:$B$3,RANDBETWEEN(1,ROWS($B$2:$B$3)),1)</f>
        <v>2021</v>
      </c>
      <c r="C1479">
        <f t="shared" ca="1" si="299"/>
        <v>1420260</v>
      </c>
      <c r="D1479" t="str" cm="1">
        <f t="array" aca="1" ref="D1479" ca="1">INDEX($D$2:$D$6,RANDBETWEEN(1,ROWS($D$2:$D$6)),1)</f>
        <v>Irini Antoniou</v>
      </c>
      <c r="E1479" s="1">
        <f t="shared" ca="1" si="300"/>
        <v>44234</v>
      </c>
      <c r="F1479">
        <f t="shared" ca="1" si="301"/>
        <v>26</v>
      </c>
      <c r="G1479" t="str" cm="1">
        <f t="array" aca="1" ref="G1479" ca="1">INDEX($G$2:$G$3,RANDBETWEEN(1,ROWS($G$2:$G$3)),1)</f>
        <v>Female</v>
      </c>
      <c r="H1479" s="1">
        <f t="shared" ca="1" si="302"/>
        <v>43583</v>
      </c>
      <c r="I1479">
        <f t="shared" ca="1" si="303"/>
        <v>15</v>
      </c>
      <c r="J1479">
        <f t="shared" ca="1" si="304"/>
        <v>10</v>
      </c>
      <c r="K1479" t="str" cm="1">
        <f t="array" aca="1" ref="K1479" ca="1">INDEX($K$2:$K$6,RANDBETWEEN(1,ROWS($K$2:$K$6)),1)</f>
        <v>Australia</v>
      </c>
      <c r="L1479">
        <f t="shared" ca="1" si="305"/>
        <v>95</v>
      </c>
      <c r="M1479">
        <f t="shared" ca="1" si="306"/>
        <v>105</v>
      </c>
      <c r="N1479">
        <f t="shared" ca="1" si="305"/>
        <v>69</v>
      </c>
      <c r="O1479" s="2">
        <f t="shared" ca="1" si="307"/>
        <v>48.3</v>
      </c>
      <c r="P1479" s="2">
        <f t="shared" ca="1" si="308"/>
        <v>20.7</v>
      </c>
      <c r="Q1479">
        <f t="shared" ca="1" si="309"/>
        <v>21</v>
      </c>
      <c r="R1479">
        <f t="shared" ca="1" si="309"/>
        <v>20</v>
      </c>
      <c r="S1479" s="2">
        <f t="shared" ca="1" si="310"/>
        <v>5</v>
      </c>
      <c r="T1479" s="3">
        <f t="shared" ca="1" si="311"/>
        <v>0.23823016330378555</v>
      </c>
      <c r="U1479" t="str" cm="1">
        <f t="array" aca="1" ref="U1479" ca="1">INDEX($U$2:$U$4,RANDBETWEEN(1,ROWS($U$2:$U$4)),1)</f>
        <v>In Relationship</v>
      </c>
    </row>
    <row r="1480" spans="1:21">
      <c r="A1480">
        <v>1479</v>
      </c>
      <c r="B1480" cm="1">
        <f t="array" aca="1" ref="B1480" ca="1">INDEX($B$2:$B$3,RANDBETWEEN(1,ROWS($B$2:$B$3)),1)</f>
        <v>2021</v>
      </c>
      <c r="C1480">
        <f t="shared" ca="1" si="299"/>
        <v>1441807</v>
      </c>
      <c r="D1480" t="str" cm="1">
        <f t="array" aca="1" ref="D1480" ca="1">INDEX($D$2:$D$6,RANDBETWEEN(1,ROWS($D$2:$D$6)),1)</f>
        <v>Irini Antoniou</v>
      </c>
      <c r="E1480" s="1">
        <f t="shared" ca="1" si="300"/>
        <v>44218</v>
      </c>
      <c r="F1480">
        <f t="shared" ca="1" si="301"/>
        <v>22</v>
      </c>
      <c r="G1480" t="str" cm="1">
        <f t="array" aca="1" ref="G1480" ca="1">INDEX($G$2:$G$3,RANDBETWEEN(1,ROWS($G$2:$G$3)),1)</f>
        <v>Female</v>
      </c>
      <c r="H1480" s="1">
        <f t="shared" ca="1" si="302"/>
        <v>43269</v>
      </c>
      <c r="I1480">
        <f t="shared" ca="1" si="303"/>
        <v>13</v>
      </c>
      <c r="J1480">
        <f t="shared" ca="1" si="304"/>
        <v>15</v>
      </c>
      <c r="K1480" t="str" cm="1">
        <f t="array" aca="1" ref="K1480" ca="1">INDEX($K$2:$K$6,RANDBETWEEN(1,ROWS($K$2:$K$6)),1)</f>
        <v>Canada</v>
      </c>
      <c r="L1480">
        <f t="shared" ca="1" si="305"/>
        <v>98</v>
      </c>
      <c r="M1480">
        <f t="shared" ca="1" si="306"/>
        <v>134</v>
      </c>
      <c r="N1480">
        <f t="shared" ca="1" si="305"/>
        <v>51</v>
      </c>
      <c r="O1480" s="2">
        <f t="shared" ca="1" si="307"/>
        <v>35.699999999999996</v>
      </c>
      <c r="P1480" s="2">
        <f t="shared" ca="1" si="308"/>
        <v>15.299999999999999</v>
      </c>
      <c r="Q1480">
        <f t="shared" ca="1" si="309"/>
        <v>24</v>
      </c>
      <c r="R1480">
        <f t="shared" ca="1" si="309"/>
        <v>18</v>
      </c>
      <c r="S1480" s="2">
        <f t="shared" ca="1" si="310"/>
        <v>5.6000000000000005</v>
      </c>
      <c r="T1480" s="3">
        <f t="shared" ca="1" si="311"/>
        <v>0.50649413167127788</v>
      </c>
      <c r="U1480" t="str" cm="1">
        <f t="array" aca="1" ref="U1480" ca="1">INDEX($U$2:$U$4,RANDBETWEEN(1,ROWS($U$2:$U$4)),1)</f>
        <v>Married</v>
      </c>
    </row>
    <row r="1481" spans="1:21">
      <c r="A1481">
        <v>1480</v>
      </c>
      <c r="B1481" cm="1">
        <f t="array" aca="1" ref="B1481" ca="1">INDEX($B$2:$B$3,RANDBETWEEN(1,ROWS($B$2:$B$3)),1)</f>
        <v>2021</v>
      </c>
      <c r="C1481">
        <f t="shared" ca="1" si="299"/>
        <v>1404415</v>
      </c>
      <c r="D1481" t="str" cm="1">
        <f t="array" aca="1" ref="D1481" ca="1">INDEX($D$2:$D$6,RANDBETWEEN(1,ROWS($D$2:$D$6)),1)</f>
        <v>Foteini Antonis</v>
      </c>
      <c r="E1481" s="1">
        <f t="shared" ca="1" si="300"/>
        <v>44279</v>
      </c>
      <c r="F1481">
        <f t="shared" ca="1" si="301"/>
        <v>20</v>
      </c>
      <c r="G1481" t="str" cm="1">
        <f t="array" aca="1" ref="G1481" ca="1">INDEX($G$2:$G$3,RANDBETWEEN(1,ROWS($G$2:$G$3)),1)</f>
        <v>Female</v>
      </c>
      <c r="H1481" s="1">
        <f t="shared" ca="1" si="302"/>
        <v>43276</v>
      </c>
      <c r="I1481">
        <f t="shared" ca="1" si="303"/>
        <v>11</v>
      </c>
      <c r="J1481">
        <f t="shared" ca="1" si="304"/>
        <v>10</v>
      </c>
      <c r="K1481" t="str" cm="1">
        <f t="array" aca="1" ref="K1481" ca="1">INDEX($K$2:$K$6,RANDBETWEEN(1,ROWS($K$2:$K$6)),1)</f>
        <v>France</v>
      </c>
      <c r="L1481">
        <f t="shared" ca="1" si="305"/>
        <v>70</v>
      </c>
      <c r="M1481">
        <f t="shared" ca="1" si="306"/>
        <v>175</v>
      </c>
      <c r="N1481">
        <f t="shared" ca="1" si="305"/>
        <v>84</v>
      </c>
      <c r="O1481" s="2">
        <f t="shared" ca="1" si="307"/>
        <v>58.8</v>
      </c>
      <c r="P1481" s="2">
        <f t="shared" ca="1" si="308"/>
        <v>25.2</v>
      </c>
      <c r="Q1481">
        <f t="shared" ca="1" si="309"/>
        <v>12</v>
      </c>
      <c r="R1481">
        <f t="shared" ca="1" si="309"/>
        <v>17</v>
      </c>
      <c r="S1481" s="2">
        <f t="shared" ca="1" si="310"/>
        <v>4.2</v>
      </c>
      <c r="T1481" s="3">
        <f t="shared" ca="1" si="311"/>
        <v>0.23796785789867414</v>
      </c>
      <c r="U1481" t="str" cm="1">
        <f t="array" aca="1" ref="U1481" ca="1">INDEX($U$2:$U$4,RANDBETWEEN(1,ROWS($U$2:$U$4)),1)</f>
        <v>In Relationship</v>
      </c>
    </row>
    <row r="1482" spans="1:21">
      <c r="A1482">
        <v>1481</v>
      </c>
      <c r="B1482" cm="1">
        <f t="array" aca="1" ref="B1482" ca="1">INDEX($B$2:$B$3,RANDBETWEEN(1,ROWS($B$2:$B$3)),1)</f>
        <v>2020</v>
      </c>
      <c r="C1482">
        <f t="shared" ca="1" si="299"/>
        <v>1435236</v>
      </c>
      <c r="D1482" t="str" cm="1">
        <f t="array" aca="1" ref="D1482" ca="1">INDEX($D$2:$D$6,RANDBETWEEN(1,ROWS($D$2:$D$6)),1)</f>
        <v>Marios Katsaros</v>
      </c>
      <c r="E1482" s="1">
        <f t="shared" ca="1" si="300"/>
        <v>44232</v>
      </c>
      <c r="F1482">
        <f t="shared" ca="1" si="301"/>
        <v>19</v>
      </c>
      <c r="G1482" t="str" cm="1">
        <f t="array" aca="1" ref="G1482" ca="1">INDEX($G$2:$G$3,RANDBETWEEN(1,ROWS($G$2:$G$3)),1)</f>
        <v>Male</v>
      </c>
      <c r="H1482" s="1">
        <f t="shared" ca="1" si="302"/>
        <v>43532</v>
      </c>
      <c r="I1482">
        <f t="shared" ca="1" si="303"/>
        <v>14</v>
      </c>
      <c r="J1482">
        <f t="shared" ca="1" si="304"/>
        <v>10</v>
      </c>
      <c r="K1482" t="str" cm="1">
        <f t="array" aca="1" ref="K1482" ca="1">INDEX($K$2:$K$6,RANDBETWEEN(1,ROWS($K$2:$K$6)),1)</f>
        <v>Australia</v>
      </c>
      <c r="L1482">
        <f t="shared" ca="1" si="305"/>
        <v>62</v>
      </c>
      <c r="M1482">
        <f t="shared" ca="1" si="306"/>
        <v>122</v>
      </c>
      <c r="N1482">
        <f t="shared" ca="1" si="305"/>
        <v>60</v>
      </c>
      <c r="O1482" s="2">
        <f t="shared" ca="1" si="307"/>
        <v>42</v>
      </c>
      <c r="P1482" s="2">
        <f t="shared" ca="1" si="308"/>
        <v>18</v>
      </c>
      <c r="Q1482">
        <f t="shared" ca="1" si="309"/>
        <v>13</v>
      </c>
      <c r="R1482">
        <f t="shared" ca="1" si="309"/>
        <v>31</v>
      </c>
      <c r="S1482" s="2">
        <f t="shared" ca="1" si="310"/>
        <v>4.8000000000000007</v>
      </c>
      <c r="T1482" s="3">
        <f t="shared" ca="1" si="311"/>
        <v>0.59390472091759527</v>
      </c>
      <c r="U1482" t="str" cm="1">
        <f t="array" aca="1" ref="U1482" ca="1">INDEX($U$2:$U$4,RANDBETWEEN(1,ROWS($U$2:$U$4)),1)</f>
        <v>Married</v>
      </c>
    </row>
    <row r="1483" spans="1:21">
      <c r="A1483">
        <v>1482</v>
      </c>
      <c r="B1483" cm="1">
        <f t="array" aca="1" ref="B1483" ca="1">INDEX($B$2:$B$3,RANDBETWEEN(1,ROWS($B$2:$B$3)),1)</f>
        <v>2021</v>
      </c>
      <c r="C1483">
        <f t="shared" ca="1" si="299"/>
        <v>1431676</v>
      </c>
      <c r="D1483" t="str" cm="1">
        <f t="array" aca="1" ref="D1483" ca="1">INDEX($D$2:$D$6,RANDBETWEEN(1,ROWS($D$2:$D$6)),1)</f>
        <v>Marios Katsaros</v>
      </c>
      <c r="E1483" s="1">
        <f t="shared" ca="1" si="300"/>
        <v>43998</v>
      </c>
      <c r="F1483">
        <f t="shared" ca="1" si="301"/>
        <v>26</v>
      </c>
      <c r="G1483" t="str" cm="1">
        <f t="array" aca="1" ref="G1483" ca="1">INDEX($G$2:$G$3,RANDBETWEEN(1,ROWS($G$2:$G$3)),1)</f>
        <v>Male</v>
      </c>
      <c r="H1483" s="1">
        <f t="shared" ca="1" si="302"/>
        <v>43448</v>
      </c>
      <c r="I1483">
        <f t="shared" ca="1" si="303"/>
        <v>14</v>
      </c>
      <c r="J1483">
        <f t="shared" ca="1" si="304"/>
        <v>12</v>
      </c>
      <c r="K1483" t="str" cm="1">
        <f t="array" aca="1" ref="K1483" ca="1">INDEX($K$2:$K$6,RANDBETWEEN(1,ROWS($K$2:$K$6)),1)</f>
        <v>France</v>
      </c>
      <c r="L1483">
        <f t="shared" ca="1" si="305"/>
        <v>82</v>
      </c>
      <c r="M1483">
        <f t="shared" ca="1" si="306"/>
        <v>190</v>
      </c>
      <c r="N1483">
        <f t="shared" ca="1" si="305"/>
        <v>93</v>
      </c>
      <c r="O1483" s="2">
        <f t="shared" ca="1" si="307"/>
        <v>65.099999999999994</v>
      </c>
      <c r="P1483" s="2">
        <f t="shared" ca="1" si="308"/>
        <v>27.9</v>
      </c>
      <c r="Q1483">
        <f t="shared" ca="1" si="309"/>
        <v>26</v>
      </c>
      <c r="R1483">
        <f t="shared" ca="1" si="309"/>
        <v>32</v>
      </c>
      <c r="S1483" s="2">
        <f t="shared" ca="1" si="310"/>
        <v>5.2</v>
      </c>
      <c r="T1483" s="3">
        <f t="shared" ca="1" si="311"/>
        <v>0.60717592925356489</v>
      </c>
      <c r="U1483" t="str" cm="1">
        <f t="array" aca="1" ref="U1483" ca="1">INDEX($U$2:$U$4,RANDBETWEEN(1,ROWS($U$2:$U$4)),1)</f>
        <v>In Relationship</v>
      </c>
    </row>
    <row r="1484" spans="1:21">
      <c r="A1484">
        <v>1483</v>
      </c>
      <c r="B1484" cm="1">
        <f t="array" aca="1" ref="B1484" ca="1">INDEX($B$2:$B$3,RANDBETWEEN(1,ROWS($B$2:$B$3)),1)</f>
        <v>2020</v>
      </c>
      <c r="C1484">
        <f t="shared" ca="1" si="299"/>
        <v>1444654</v>
      </c>
      <c r="D1484" t="str" cm="1">
        <f t="array" aca="1" ref="D1484" ca="1">INDEX($D$2:$D$6,RANDBETWEEN(1,ROWS($D$2:$D$6)),1)</f>
        <v>Marios Katsaros</v>
      </c>
      <c r="E1484" s="1">
        <f t="shared" ca="1" si="300"/>
        <v>44319</v>
      </c>
      <c r="F1484">
        <f t="shared" ca="1" si="301"/>
        <v>25</v>
      </c>
      <c r="G1484" t="str" cm="1">
        <f t="array" aca="1" ref="G1484" ca="1">INDEX($G$2:$G$3,RANDBETWEEN(1,ROWS($G$2:$G$3)),1)</f>
        <v>Female</v>
      </c>
      <c r="H1484" s="1">
        <f t="shared" ca="1" si="302"/>
        <v>43554</v>
      </c>
      <c r="I1484">
        <f t="shared" ca="1" si="303"/>
        <v>18</v>
      </c>
      <c r="J1484">
        <f t="shared" ca="1" si="304"/>
        <v>14</v>
      </c>
      <c r="K1484" t="str" cm="1">
        <f t="array" aca="1" ref="K1484" ca="1">INDEX($K$2:$K$6,RANDBETWEEN(1,ROWS($K$2:$K$6)),1)</f>
        <v>France</v>
      </c>
      <c r="L1484">
        <f t="shared" ca="1" si="305"/>
        <v>87</v>
      </c>
      <c r="M1484">
        <f t="shared" ca="1" si="306"/>
        <v>171</v>
      </c>
      <c r="N1484">
        <f t="shared" ca="1" si="305"/>
        <v>92</v>
      </c>
      <c r="O1484" s="2">
        <f t="shared" ca="1" si="307"/>
        <v>64.399999999999991</v>
      </c>
      <c r="P1484" s="2">
        <f t="shared" ca="1" si="308"/>
        <v>27.599999999999998</v>
      </c>
      <c r="Q1484">
        <f t="shared" ca="1" si="309"/>
        <v>11</v>
      </c>
      <c r="R1484">
        <f t="shared" ca="1" si="309"/>
        <v>48</v>
      </c>
      <c r="S1484" s="2">
        <f t="shared" ca="1" si="310"/>
        <v>6.4</v>
      </c>
      <c r="T1484" s="3">
        <f t="shared" ca="1" si="311"/>
        <v>0.99821685936323967</v>
      </c>
      <c r="U1484" t="str" cm="1">
        <f t="array" aca="1" ref="U1484" ca="1">INDEX($U$2:$U$4,RANDBETWEEN(1,ROWS($U$2:$U$4)),1)</f>
        <v>Married</v>
      </c>
    </row>
    <row r="1485" spans="1:21">
      <c r="A1485">
        <v>1484</v>
      </c>
      <c r="B1485" cm="1">
        <f t="array" aca="1" ref="B1485" ca="1">INDEX($B$2:$B$3,RANDBETWEEN(1,ROWS($B$2:$B$3)),1)</f>
        <v>2021</v>
      </c>
      <c r="C1485">
        <f t="shared" ca="1" si="299"/>
        <v>1489052</v>
      </c>
      <c r="D1485" t="str" cm="1">
        <f t="array" aca="1" ref="D1485" ca="1">INDEX($D$2:$D$6,RANDBETWEEN(1,ROWS($D$2:$D$6)),1)</f>
        <v>Periklis Andreas</v>
      </c>
      <c r="E1485" s="1">
        <f t="shared" ca="1" si="300"/>
        <v>44175</v>
      </c>
      <c r="F1485">
        <f t="shared" ca="1" si="301"/>
        <v>20</v>
      </c>
      <c r="G1485" t="str" cm="1">
        <f t="array" aca="1" ref="G1485" ca="1">INDEX($G$2:$G$3,RANDBETWEEN(1,ROWS($G$2:$G$3)),1)</f>
        <v>Male</v>
      </c>
      <c r="H1485" s="1">
        <f t="shared" ca="1" si="302"/>
        <v>43272</v>
      </c>
      <c r="I1485">
        <f t="shared" ca="1" si="303"/>
        <v>17</v>
      </c>
      <c r="J1485">
        <f t="shared" ca="1" si="304"/>
        <v>12</v>
      </c>
      <c r="K1485" t="str" cm="1">
        <f t="array" aca="1" ref="K1485" ca="1">INDEX($K$2:$K$6,RANDBETWEEN(1,ROWS($K$2:$K$6)),1)</f>
        <v>Canada</v>
      </c>
      <c r="L1485">
        <f t="shared" ca="1" si="305"/>
        <v>69</v>
      </c>
      <c r="M1485">
        <f t="shared" ca="1" si="306"/>
        <v>200</v>
      </c>
      <c r="N1485">
        <f t="shared" ca="1" si="305"/>
        <v>57</v>
      </c>
      <c r="O1485" s="2">
        <f t="shared" ca="1" si="307"/>
        <v>39.9</v>
      </c>
      <c r="P1485" s="2">
        <f t="shared" ca="1" si="308"/>
        <v>17.099999999999998</v>
      </c>
      <c r="Q1485">
        <f t="shared" ca="1" si="309"/>
        <v>26</v>
      </c>
      <c r="R1485">
        <f t="shared" ca="1" si="309"/>
        <v>21</v>
      </c>
      <c r="S1485" s="2">
        <f t="shared" ca="1" si="310"/>
        <v>5.8000000000000007</v>
      </c>
      <c r="T1485" s="3">
        <f t="shared" ca="1" si="311"/>
        <v>0.16845778031399938</v>
      </c>
      <c r="U1485" t="str" cm="1">
        <f t="array" aca="1" ref="U1485" ca="1">INDEX($U$2:$U$4,RANDBETWEEN(1,ROWS($U$2:$U$4)),1)</f>
        <v>Single</v>
      </c>
    </row>
    <row r="1486" spans="1:21">
      <c r="A1486">
        <v>1485</v>
      </c>
      <c r="B1486" cm="1">
        <f t="array" aca="1" ref="B1486" ca="1">INDEX($B$2:$B$3,RANDBETWEEN(1,ROWS($B$2:$B$3)),1)</f>
        <v>2021</v>
      </c>
      <c r="C1486">
        <f t="shared" ca="1" si="299"/>
        <v>1439066</v>
      </c>
      <c r="D1486" t="str" cm="1">
        <f t="array" aca="1" ref="D1486" ca="1">INDEX($D$2:$D$6,RANDBETWEEN(1,ROWS($D$2:$D$6)),1)</f>
        <v>Irini Antoniou</v>
      </c>
      <c r="E1486" s="1">
        <f t="shared" ca="1" si="300"/>
        <v>44377</v>
      </c>
      <c r="F1486">
        <f t="shared" ca="1" si="301"/>
        <v>23</v>
      </c>
      <c r="G1486" t="str" cm="1">
        <f t="array" aca="1" ref="G1486" ca="1">INDEX($G$2:$G$3,RANDBETWEEN(1,ROWS($G$2:$G$3)),1)</f>
        <v>Female</v>
      </c>
      <c r="H1486" s="1">
        <f t="shared" ca="1" si="302"/>
        <v>43388</v>
      </c>
      <c r="I1486">
        <f t="shared" ca="1" si="303"/>
        <v>11</v>
      </c>
      <c r="J1486">
        <f t="shared" ca="1" si="304"/>
        <v>9</v>
      </c>
      <c r="K1486" t="str" cm="1">
        <f t="array" aca="1" ref="K1486" ca="1">INDEX($K$2:$K$6,RANDBETWEEN(1,ROWS($K$2:$K$6)),1)</f>
        <v>Canada</v>
      </c>
      <c r="L1486">
        <f t="shared" ca="1" si="305"/>
        <v>59</v>
      </c>
      <c r="M1486">
        <f t="shared" ca="1" si="306"/>
        <v>108</v>
      </c>
      <c r="N1486">
        <f t="shared" ca="1" si="305"/>
        <v>56</v>
      </c>
      <c r="O1486" s="2">
        <f t="shared" ca="1" si="307"/>
        <v>39.199999999999996</v>
      </c>
      <c r="P1486" s="2">
        <f t="shared" ca="1" si="308"/>
        <v>16.8</v>
      </c>
      <c r="Q1486">
        <f t="shared" ca="1" si="309"/>
        <v>26</v>
      </c>
      <c r="R1486">
        <f t="shared" ca="1" si="309"/>
        <v>42</v>
      </c>
      <c r="S1486" s="2">
        <f t="shared" ca="1" si="310"/>
        <v>4</v>
      </c>
      <c r="T1486" s="3">
        <f t="shared" ca="1" si="311"/>
        <v>3.0316025386249779E-2</v>
      </c>
      <c r="U1486" t="str" cm="1">
        <f t="array" aca="1" ref="U1486" ca="1">INDEX($U$2:$U$4,RANDBETWEEN(1,ROWS($U$2:$U$4)),1)</f>
        <v>Single</v>
      </c>
    </row>
    <row r="1487" spans="1:21">
      <c r="A1487">
        <v>1486</v>
      </c>
      <c r="B1487" cm="1">
        <f t="array" aca="1" ref="B1487" ca="1">INDEX($B$2:$B$3,RANDBETWEEN(1,ROWS($B$2:$B$3)),1)</f>
        <v>2020</v>
      </c>
      <c r="C1487">
        <f t="shared" ca="1" si="299"/>
        <v>1411289</v>
      </c>
      <c r="D1487" t="str" cm="1">
        <f t="array" aca="1" ref="D1487" ca="1">INDEX($D$2:$D$6,RANDBETWEEN(1,ROWS($D$2:$D$6)),1)</f>
        <v>Marios Katsaros</v>
      </c>
      <c r="E1487" s="1">
        <f t="shared" ca="1" si="300"/>
        <v>44160</v>
      </c>
      <c r="F1487">
        <f t="shared" ca="1" si="301"/>
        <v>21</v>
      </c>
      <c r="G1487" t="str" cm="1">
        <f t="array" aca="1" ref="G1487" ca="1">INDEX($G$2:$G$3,RANDBETWEEN(1,ROWS($G$2:$G$3)),1)</f>
        <v>Female</v>
      </c>
      <c r="H1487" s="1">
        <f t="shared" ca="1" si="302"/>
        <v>43394</v>
      </c>
      <c r="I1487">
        <f t="shared" ca="1" si="303"/>
        <v>14</v>
      </c>
      <c r="J1487">
        <f t="shared" ca="1" si="304"/>
        <v>14</v>
      </c>
      <c r="K1487" t="str" cm="1">
        <f t="array" aca="1" ref="K1487" ca="1">INDEX($K$2:$K$6,RANDBETWEEN(1,ROWS($K$2:$K$6)),1)</f>
        <v>Spain</v>
      </c>
      <c r="L1487">
        <f t="shared" ca="1" si="305"/>
        <v>64</v>
      </c>
      <c r="M1487">
        <f t="shared" ca="1" si="306"/>
        <v>183</v>
      </c>
      <c r="N1487">
        <f t="shared" ca="1" si="305"/>
        <v>87</v>
      </c>
      <c r="O1487" s="2">
        <f t="shared" ca="1" si="307"/>
        <v>60.9</v>
      </c>
      <c r="P1487" s="2">
        <f t="shared" ca="1" si="308"/>
        <v>26.099999999999998</v>
      </c>
      <c r="Q1487">
        <f t="shared" ca="1" si="309"/>
        <v>21</v>
      </c>
      <c r="R1487">
        <f t="shared" ca="1" si="309"/>
        <v>33</v>
      </c>
      <c r="S1487" s="2">
        <f t="shared" ca="1" si="310"/>
        <v>5.6000000000000005</v>
      </c>
      <c r="T1487" s="3">
        <f t="shared" ca="1" si="311"/>
        <v>0.54310882549174955</v>
      </c>
      <c r="U1487" t="str" cm="1">
        <f t="array" aca="1" ref="U1487" ca="1">INDEX($U$2:$U$4,RANDBETWEEN(1,ROWS($U$2:$U$4)),1)</f>
        <v>Single</v>
      </c>
    </row>
    <row r="1488" spans="1:21">
      <c r="A1488">
        <v>1487</v>
      </c>
      <c r="B1488" cm="1">
        <f t="array" aca="1" ref="B1488" ca="1">INDEX($B$2:$B$3,RANDBETWEEN(1,ROWS($B$2:$B$3)),1)</f>
        <v>2021</v>
      </c>
      <c r="C1488">
        <f t="shared" ca="1" si="299"/>
        <v>1458868</v>
      </c>
      <c r="D1488" t="str" cm="1">
        <f t="array" aca="1" ref="D1488" ca="1">INDEX($D$2:$D$6,RANDBETWEEN(1,ROWS($D$2:$D$6)),1)</f>
        <v>Foteini Antonis</v>
      </c>
      <c r="E1488" s="1">
        <f t="shared" ca="1" si="300"/>
        <v>44397</v>
      </c>
      <c r="F1488">
        <f t="shared" ca="1" si="301"/>
        <v>28</v>
      </c>
      <c r="G1488" t="str" cm="1">
        <f t="array" aca="1" ref="G1488" ca="1">INDEX($G$2:$G$3,RANDBETWEEN(1,ROWS($G$2:$G$3)),1)</f>
        <v>Male</v>
      </c>
      <c r="H1488" s="1">
        <f t="shared" ca="1" si="302"/>
        <v>43282</v>
      </c>
      <c r="I1488">
        <f t="shared" ca="1" si="303"/>
        <v>18</v>
      </c>
      <c r="J1488">
        <f t="shared" ca="1" si="304"/>
        <v>8</v>
      </c>
      <c r="K1488" t="str" cm="1">
        <f t="array" aca="1" ref="K1488" ca="1">INDEX($K$2:$K$6,RANDBETWEEN(1,ROWS($K$2:$K$6)),1)</f>
        <v>France</v>
      </c>
      <c r="L1488">
        <f t="shared" ca="1" si="305"/>
        <v>77</v>
      </c>
      <c r="M1488">
        <f t="shared" ca="1" si="306"/>
        <v>111</v>
      </c>
      <c r="N1488">
        <f t="shared" ca="1" si="305"/>
        <v>55</v>
      </c>
      <c r="O1488" s="2">
        <f t="shared" ca="1" si="307"/>
        <v>38.5</v>
      </c>
      <c r="P1488" s="2">
        <f t="shared" ca="1" si="308"/>
        <v>16.5</v>
      </c>
      <c r="Q1488">
        <f t="shared" ca="1" si="309"/>
        <v>42</v>
      </c>
      <c r="R1488">
        <f t="shared" ca="1" si="309"/>
        <v>23</v>
      </c>
      <c r="S1488" s="2">
        <f t="shared" ca="1" si="310"/>
        <v>5.2</v>
      </c>
      <c r="T1488" s="3">
        <f t="shared" ca="1" si="311"/>
        <v>0.99666573746285136</v>
      </c>
      <c r="U1488" t="str" cm="1">
        <f t="array" aca="1" ref="U1488" ca="1">INDEX($U$2:$U$4,RANDBETWEEN(1,ROWS($U$2:$U$4)),1)</f>
        <v>In Relationship</v>
      </c>
    </row>
    <row r="1489" spans="1:21">
      <c r="A1489">
        <v>1488</v>
      </c>
      <c r="B1489" cm="1">
        <f t="array" aca="1" ref="B1489" ca="1">INDEX($B$2:$B$3,RANDBETWEEN(1,ROWS($B$2:$B$3)),1)</f>
        <v>2021</v>
      </c>
      <c r="C1489">
        <f t="shared" ca="1" si="299"/>
        <v>1487216</v>
      </c>
      <c r="D1489" t="str" cm="1">
        <f t="array" aca="1" ref="D1489" ca="1">INDEX($D$2:$D$6,RANDBETWEEN(1,ROWS($D$2:$D$6)),1)</f>
        <v>Irini Antoniou</v>
      </c>
      <c r="E1489" s="1">
        <f t="shared" ca="1" si="300"/>
        <v>44096</v>
      </c>
      <c r="F1489">
        <f t="shared" ca="1" si="301"/>
        <v>26</v>
      </c>
      <c r="G1489" t="str" cm="1">
        <f t="array" aca="1" ref="G1489" ca="1">INDEX($G$2:$G$3,RANDBETWEEN(1,ROWS($G$2:$G$3)),1)</f>
        <v>Male</v>
      </c>
      <c r="H1489" s="1">
        <f t="shared" ca="1" si="302"/>
        <v>43355</v>
      </c>
      <c r="I1489">
        <f t="shared" ca="1" si="303"/>
        <v>12</v>
      </c>
      <c r="J1489">
        <f t="shared" ca="1" si="304"/>
        <v>15</v>
      </c>
      <c r="K1489" t="str" cm="1">
        <f t="array" aca="1" ref="K1489" ca="1">INDEX($K$2:$K$6,RANDBETWEEN(1,ROWS($K$2:$K$6)),1)</f>
        <v>Australia</v>
      </c>
      <c r="L1489">
        <f t="shared" ca="1" si="305"/>
        <v>92</v>
      </c>
      <c r="M1489">
        <f t="shared" ca="1" si="306"/>
        <v>102</v>
      </c>
      <c r="N1489">
        <f t="shared" ca="1" si="305"/>
        <v>57</v>
      </c>
      <c r="O1489" s="2">
        <f t="shared" ca="1" si="307"/>
        <v>39.9</v>
      </c>
      <c r="P1489" s="2">
        <f t="shared" ca="1" si="308"/>
        <v>17.099999999999998</v>
      </c>
      <c r="Q1489">
        <f t="shared" ca="1" si="309"/>
        <v>13</v>
      </c>
      <c r="R1489">
        <f t="shared" ca="1" si="309"/>
        <v>34</v>
      </c>
      <c r="S1489" s="2">
        <f t="shared" ca="1" si="310"/>
        <v>5.4</v>
      </c>
      <c r="T1489" s="3">
        <f t="shared" ca="1" si="311"/>
        <v>0.62034371691844981</v>
      </c>
      <c r="U1489" t="str" cm="1">
        <f t="array" aca="1" ref="U1489" ca="1">INDEX($U$2:$U$4,RANDBETWEEN(1,ROWS($U$2:$U$4)),1)</f>
        <v>Married</v>
      </c>
    </row>
    <row r="1490" spans="1:21">
      <c r="A1490">
        <v>1489</v>
      </c>
      <c r="B1490" cm="1">
        <f t="array" aca="1" ref="B1490" ca="1">INDEX($B$2:$B$3,RANDBETWEEN(1,ROWS($B$2:$B$3)),1)</f>
        <v>2021</v>
      </c>
      <c r="C1490">
        <f t="shared" ca="1" si="299"/>
        <v>1431718</v>
      </c>
      <c r="D1490" t="str" cm="1">
        <f t="array" aca="1" ref="D1490" ca="1">INDEX($D$2:$D$6,RANDBETWEEN(1,ROWS($D$2:$D$6)),1)</f>
        <v>Costas Antonis</v>
      </c>
      <c r="E1490" s="1">
        <f t="shared" ca="1" si="300"/>
        <v>44068</v>
      </c>
      <c r="F1490">
        <f t="shared" ca="1" si="301"/>
        <v>26</v>
      </c>
      <c r="G1490" t="str" cm="1">
        <f t="array" aca="1" ref="G1490" ca="1">INDEX($G$2:$G$3,RANDBETWEEN(1,ROWS($G$2:$G$3)),1)</f>
        <v>Male</v>
      </c>
      <c r="H1490" s="1">
        <f t="shared" ca="1" si="302"/>
        <v>43445</v>
      </c>
      <c r="I1490">
        <f t="shared" ca="1" si="303"/>
        <v>20</v>
      </c>
      <c r="J1490">
        <f t="shared" ca="1" si="304"/>
        <v>14</v>
      </c>
      <c r="K1490" t="str" cm="1">
        <f t="array" aca="1" ref="K1490" ca="1">INDEX($K$2:$K$6,RANDBETWEEN(1,ROWS($K$2:$K$6)),1)</f>
        <v>Germany</v>
      </c>
      <c r="L1490">
        <f t="shared" ca="1" si="305"/>
        <v>66</v>
      </c>
      <c r="M1490">
        <f t="shared" ca="1" si="306"/>
        <v>150</v>
      </c>
      <c r="N1490">
        <f t="shared" ca="1" si="305"/>
        <v>85</v>
      </c>
      <c r="O1490" s="2">
        <f t="shared" ca="1" si="307"/>
        <v>59.499999999999993</v>
      </c>
      <c r="P1490" s="2">
        <f t="shared" ca="1" si="308"/>
        <v>25.5</v>
      </c>
      <c r="Q1490">
        <f t="shared" ca="1" si="309"/>
        <v>18</v>
      </c>
      <c r="R1490">
        <f t="shared" ca="1" si="309"/>
        <v>50</v>
      </c>
      <c r="S1490" s="2">
        <f t="shared" ca="1" si="310"/>
        <v>6.8000000000000007</v>
      </c>
      <c r="T1490" s="3">
        <f t="shared" ca="1" si="311"/>
        <v>0.72897407381900292</v>
      </c>
      <c r="U1490" t="str" cm="1">
        <f t="array" aca="1" ref="U1490" ca="1">INDEX($U$2:$U$4,RANDBETWEEN(1,ROWS($U$2:$U$4)),1)</f>
        <v>Single</v>
      </c>
    </row>
    <row r="1491" spans="1:21">
      <c r="A1491">
        <v>1490</v>
      </c>
      <c r="B1491" cm="1">
        <f t="array" aca="1" ref="B1491" ca="1">INDEX($B$2:$B$3,RANDBETWEEN(1,ROWS($B$2:$B$3)),1)</f>
        <v>2021</v>
      </c>
      <c r="C1491">
        <f t="shared" ca="1" si="299"/>
        <v>1473052</v>
      </c>
      <c r="D1491" t="str" cm="1">
        <f t="array" aca="1" ref="D1491" ca="1">INDEX($D$2:$D$6,RANDBETWEEN(1,ROWS($D$2:$D$6)),1)</f>
        <v>Marios Katsaros</v>
      </c>
      <c r="E1491" s="1">
        <f t="shared" ca="1" si="300"/>
        <v>44365</v>
      </c>
      <c r="F1491">
        <f t="shared" ca="1" si="301"/>
        <v>22</v>
      </c>
      <c r="G1491" t="str" cm="1">
        <f t="array" aca="1" ref="G1491" ca="1">INDEX($G$2:$G$3,RANDBETWEEN(1,ROWS($G$2:$G$3)),1)</f>
        <v>Female</v>
      </c>
      <c r="H1491" s="1">
        <f t="shared" ca="1" si="302"/>
        <v>43442</v>
      </c>
      <c r="I1491">
        <f t="shared" ca="1" si="303"/>
        <v>11</v>
      </c>
      <c r="J1491">
        <f t="shared" ca="1" si="304"/>
        <v>14</v>
      </c>
      <c r="K1491" t="str" cm="1">
        <f t="array" aca="1" ref="K1491" ca="1">INDEX($K$2:$K$6,RANDBETWEEN(1,ROWS($K$2:$K$6)),1)</f>
        <v>Germany</v>
      </c>
      <c r="L1491">
        <f t="shared" ca="1" si="305"/>
        <v>84</v>
      </c>
      <c r="M1491">
        <f t="shared" ca="1" si="306"/>
        <v>158</v>
      </c>
      <c r="N1491">
        <f t="shared" ca="1" si="305"/>
        <v>96</v>
      </c>
      <c r="O1491" s="2">
        <f t="shared" ca="1" si="307"/>
        <v>67.199999999999989</v>
      </c>
      <c r="P1491" s="2">
        <f t="shared" ca="1" si="308"/>
        <v>28.799999999999997</v>
      </c>
      <c r="Q1491">
        <f t="shared" ca="1" si="309"/>
        <v>32</v>
      </c>
      <c r="R1491">
        <f t="shared" ca="1" si="309"/>
        <v>23</v>
      </c>
      <c r="S1491" s="2">
        <f t="shared" ca="1" si="310"/>
        <v>5</v>
      </c>
      <c r="T1491" s="3">
        <f t="shared" ca="1" si="311"/>
        <v>0.93042021776953643</v>
      </c>
      <c r="U1491" t="str" cm="1">
        <f t="array" aca="1" ref="U1491" ca="1">INDEX($U$2:$U$4,RANDBETWEEN(1,ROWS($U$2:$U$4)),1)</f>
        <v>Married</v>
      </c>
    </row>
    <row r="1492" spans="1:21">
      <c r="A1492">
        <v>1491</v>
      </c>
      <c r="B1492" cm="1">
        <f t="array" aca="1" ref="B1492" ca="1">INDEX($B$2:$B$3,RANDBETWEEN(1,ROWS($B$2:$B$3)),1)</f>
        <v>2020</v>
      </c>
      <c r="C1492">
        <f t="shared" ca="1" si="299"/>
        <v>1476131</v>
      </c>
      <c r="D1492" t="str" cm="1">
        <f t="array" aca="1" ref="D1492" ca="1">INDEX($D$2:$D$6,RANDBETWEEN(1,ROWS($D$2:$D$6)),1)</f>
        <v>Costas Antonis</v>
      </c>
      <c r="E1492" s="1">
        <f t="shared" ca="1" si="300"/>
        <v>44238</v>
      </c>
      <c r="F1492">
        <f t="shared" ca="1" si="301"/>
        <v>24</v>
      </c>
      <c r="G1492" t="str" cm="1">
        <f t="array" aca="1" ref="G1492" ca="1">INDEX($G$2:$G$3,RANDBETWEEN(1,ROWS($G$2:$G$3)),1)</f>
        <v>Female</v>
      </c>
      <c r="H1492" s="1">
        <f t="shared" ca="1" si="302"/>
        <v>43484</v>
      </c>
      <c r="I1492">
        <f t="shared" ca="1" si="303"/>
        <v>11</v>
      </c>
      <c r="J1492">
        <f t="shared" ca="1" si="304"/>
        <v>9</v>
      </c>
      <c r="K1492" t="str" cm="1">
        <f t="array" aca="1" ref="K1492" ca="1">INDEX($K$2:$K$6,RANDBETWEEN(1,ROWS($K$2:$K$6)),1)</f>
        <v>France</v>
      </c>
      <c r="L1492">
        <f t="shared" ca="1" si="305"/>
        <v>62</v>
      </c>
      <c r="M1492">
        <f t="shared" ca="1" si="306"/>
        <v>131</v>
      </c>
      <c r="N1492">
        <f t="shared" ca="1" si="305"/>
        <v>64</v>
      </c>
      <c r="O1492" s="2">
        <f t="shared" ca="1" si="307"/>
        <v>44.8</v>
      </c>
      <c r="P1492" s="2">
        <f t="shared" ca="1" si="308"/>
        <v>19.2</v>
      </c>
      <c r="Q1492">
        <f t="shared" ca="1" si="309"/>
        <v>16</v>
      </c>
      <c r="R1492">
        <f t="shared" ca="1" si="309"/>
        <v>28</v>
      </c>
      <c r="S1492" s="2">
        <f t="shared" ca="1" si="310"/>
        <v>4</v>
      </c>
      <c r="T1492" s="3">
        <f t="shared" ca="1" si="311"/>
        <v>0.37348830332363181</v>
      </c>
      <c r="U1492" t="str" cm="1">
        <f t="array" aca="1" ref="U1492" ca="1">INDEX($U$2:$U$4,RANDBETWEEN(1,ROWS($U$2:$U$4)),1)</f>
        <v>Single</v>
      </c>
    </row>
    <row r="1493" spans="1:21">
      <c r="A1493">
        <v>1492</v>
      </c>
      <c r="B1493" cm="1">
        <f t="array" aca="1" ref="B1493" ca="1">INDEX($B$2:$B$3,RANDBETWEEN(1,ROWS($B$2:$B$3)),1)</f>
        <v>2020</v>
      </c>
      <c r="C1493">
        <f t="shared" ca="1" si="299"/>
        <v>1402190</v>
      </c>
      <c r="D1493" t="str" cm="1">
        <f t="array" aca="1" ref="D1493" ca="1">INDEX($D$2:$D$6,RANDBETWEEN(1,ROWS($D$2:$D$6)),1)</f>
        <v>Marios Katsaros</v>
      </c>
      <c r="E1493" s="1">
        <f t="shared" ca="1" si="300"/>
        <v>44252</v>
      </c>
      <c r="F1493">
        <f t="shared" ca="1" si="301"/>
        <v>20</v>
      </c>
      <c r="G1493" t="str" cm="1">
        <f t="array" aca="1" ref="G1493" ca="1">INDEX($G$2:$G$3,RANDBETWEEN(1,ROWS($G$2:$G$3)),1)</f>
        <v>Male</v>
      </c>
      <c r="H1493" s="1">
        <f t="shared" ca="1" si="302"/>
        <v>43457</v>
      </c>
      <c r="I1493">
        <f t="shared" ca="1" si="303"/>
        <v>12</v>
      </c>
      <c r="J1493">
        <f t="shared" ca="1" si="304"/>
        <v>9</v>
      </c>
      <c r="K1493" t="str" cm="1">
        <f t="array" aca="1" ref="K1493" ca="1">INDEX($K$2:$K$6,RANDBETWEEN(1,ROWS($K$2:$K$6)),1)</f>
        <v>Germany</v>
      </c>
      <c r="L1493">
        <f t="shared" ca="1" si="305"/>
        <v>69</v>
      </c>
      <c r="M1493">
        <f t="shared" ca="1" si="306"/>
        <v>179</v>
      </c>
      <c r="N1493">
        <f t="shared" ca="1" si="305"/>
        <v>73</v>
      </c>
      <c r="O1493" s="2">
        <f t="shared" ca="1" si="307"/>
        <v>51.099999999999994</v>
      </c>
      <c r="P1493" s="2">
        <f t="shared" ca="1" si="308"/>
        <v>21.9</v>
      </c>
      <c r="Q1493">
        <f t="shared" ca="1" si="309"/>
        <v>27</v>
      </c>
      <c r="R1493">
        <f t="shared" ca="1" si="309"/>
        <v>44</v>
      </c>
      <c r="S1493" s="2">
        <f t="shared" ca="1" si="310"/>
        <v>4.2</v>
      </c>
      <c r="T1493" s="3">
        <f t="shared" ca="1" si="311"/>
        <v>0.35748453470807762</v>
      </c>
      <c r="U1493" t="str" cm="1">
        <f t="array" aca="1" ref="U1493" ca="1">INDEX($U$2:$U$4,RANDBETWEEN(1,ROWS($U$2:$U$4)),1)</f>
        <v>Married</v>
      </c>
    </row>
    <row r="1494" spans="1:21">
      <c r="A1494">
        <v>1493</v>
      </c>
      <c r="B1494" cm="1">
        <f t="array" aca="1" ref="B1494" ca="1">INDEX($B$2:$B$3,RANDBETWEEN(1,ROWS($B$2:$B$3)),1)</f>
        <v>2021</v>
      </c>
      <c r="C1494">
        <f t="shared" ca="1" si="299"/>
        <v>1471554</v>
      </c>
      <c r="D1494" t="str" cm="1">
        <f t="array" aca="1" ref="D1494" ca="1">INDEX($D$2:$D$6,RANDBETWEEN(1,ROWS($D$2:$D$6)),1)</f>
        <v>Periklis Andreas</v>
      </c>
      <c r="E1494" s="1">
        <f t="shared" ca="1" si="300"/>
        <v>44139</v>
      </c>
      <c r="F1494">
        <f t="shared" ca="1" si="301"/>
        <v>20</v>
      </c>
      <c r="G1494" t="str" cm="1">
        <f t="array" aca="1" ref="G1494" ca="1">INDEX($G$2:$G$3,RANDBETWEEN(1,ROWS($G$2:$G$3)),1)</f>
        <v>Male</v>
      </c>
      <c r="H1494" s="1">
        <f t="shared" ca="1" si="302"/>
        <v>43315</v>
      </c>
      <c r="I1494">
        <f t="shared" ca="1" si="303"/>
        <v>13</v>
      </c>
      <c r="J1494">
        <f t="shared" ca="1" si="304"/>
        <v>13</v>
      </c>
      <c r="K1494" t="str" cm="1">
        <f t="array" aca="1" ref="K1494" ca="1">INDEX($K$2:$K$6,RANDBETWEEN(1,ROWS($K$2:$K$6)),1)</f>
        <v>France</v>
      </c>
      <c r="L1494">
        <f t="shared" ca="1" si="305"/>
        <v>54</v>
      </c>
      <c r="M1494">
        <f t="shared" ca="1" si="306"/>
        <v>196</v>
      </c>
      <c r="N1494">
        <f t="shared" ca="1" si="305"/>
        <v>99</v>
      </c>
      <c r="O1494" s="2">
        <f t="shared" ca="1" si="307"/>
        <v>69.3</v>
      </c>
      <c r="P1494" s="2">
        <f t="shared" ca="1" si="308"/>
        <v>29.7</v>
      </c>
      <c r="Q1494">
        <f t="shared" ca="1" si="309"/>
        <v>35</v>
      </c>
      <c r="R1494">
        <f t="shared" ca="1" si="309"/>
        <v>24</v>
      </c>
      <c r="S1494" s="2">
        <f t="shared" ca="1" si="310"/>
        <v>5.2</v>
      </c>
      <c r="T1494" s="3">
        <f t="shared" ca="1" si="311"/>
        <v>0.45688071644935979</v>
      </c>
      <c r="U1494" t="str" cm="1">
        <f t="array" aca="1" ref="U1494" ca="1">INDEX($U$2:$U$4,RANDBETWEEN(1,ROWS($U$2:$U$4)),1)</f>
        <v>In Relationship</v>
      </c>
    </row>
    <row r="1495" spans="1:21">
      <c r="A1495">
        <v>1494</v>
      </c>
      <c r="B1495" cm="1">
        <f t="array" aca="1" ref="B1495" ca="1">INDEX($B$2:$B$3,RANDBETWEEN(1,ROWS($B$2:$B$3)),1)</f>
        <v>2020</v>
      </c>
      <c r="C1495">
        <f t="shared" ca="1" si="299"/>
        <v>1499803</v>
      </c>
      <c r="D1495" t="str" cm="1">
        <f t="array" aca="1" ref="D1495" ca="1">INDEX($D$2:$D$6,RANDBETWEEN(1,ROWS($D$2:$D$6)),1)</f>
        <v>Foteini Antonis</v>
      </c>
      <c r="E1495" s="1">
        <f t="shared" ca="1" si="300"/>
        <v>44178</v>
      </c>
      <c r="F1495">
        <f t="shared" ca="1" si="301"/>
        <v>22</v>
      </c>
      <c r="G1495" t="str" cm="1">
        <f t="array" aca="1" ref="G1495" ca="1">INDEX($G$2:$G$3,RANDBETWEEN(1,ROWS($G$2:$G$3)),1)</f>
        <v>Male</v>
      </c>
      <c r="H1495" s="1">
        <f t="shared" ca="1" si="302"/>
        <v>43320</v>
      </c>
      <c r="I1495">
        <f t="shared" ca="1" si="303"/>
        <v>19</v>
      </c>
      <c r="J1495">
        <f t="shared" ca="1" si="304"/>
        <v>13</v>
      </c>
      <c r="K1495" t="str" cm="1">
        <f t="array" aca="1" ref="K1495" ca="1">INDEX($K$2:$K$6,RANDBETWEEN(1,ROWS($K$2:$K$6)),1)</f>
        <v>Australia</v>
      </c>
      <c r="L1495">
        <f t="shared" ca="1" si="305"/>
        <v>53</v>
      </c>
      <c r="M1495">
        <f t="shared" ca="1" si="306"/>
        <v>145</v>
      </c>
      <c r="N1495">
        <f t="shared" ca="1" si="305"/>
        <v>57</v>
      </c>
      <c r="O1495" s="2">
        <f t="shared" ca="1" si="307"/>
        <v>39.9</v>
      </c>
      <c r="P1495" s="2">
        <f t="shared" ca="1" si="308"/>
        <v>17.099999999999998</v>
      </c>
      <c r="Q1495">
        <f t="shared" ca="1" si="309"/>
        <v>36</v>
      </c>
      <c r="R1495">
        <f t="shared" ca="1" si="309"/>
        <v>42</v>
      </c>
      <c r="S1495" s="2">
        <f t="shared" ca="1" si="310"/>
        <v>6.4</v>
      </c>
      <c r="T1495" s="3">
        <f t="shared" ca="1" si="311"/>
        <v>0.49776977485051277</v>
      </c>
      <c r="U1495" t="str" cm="1">
        <f t="array" aca="1" ref="U1495" ca="1">INDEX($U$2:$U$4,RANDBETWEEN(1,ROWS($U$2:$U$4)),1)</f>
        <v>Single</v>
      </c>
    </row>
    <row r="1496" spans="1:21">
      <c r="A1496">
        <v>1495</v>
      </c>
      <c r="B1496" cm="1">
        <f t="array" aca="1" ref="B1496" ca="1">INDEX($B$2:$B$3,RANDBETWEEN(1,ROWS($B$2:$B$3)),1)</f>
        <v>2020</v>
      </c>
      <c r="C1496">
        <f t="shared" ca="1" si="299"/>
        <v>1473038</v>
      </c>
      <c r="D1496" t="str" cm="1">
        <f t="array" aca="1" ref="D1496" ca="1">INDEX($D$2:$D$6,RANDBETWEEN(1,ROWS($D$2:$D$6)),1)</f>
        <v>Periklis Andreas</v>
      </c>
      <c r="E1496" s="1">
        <f t="shared" ca="1" si="300"/>
        <v>44108</v>
      </c>
      <c r="F1496">
        <f t="shared" ca="1" si="301"/>
        <v>19</v>
      </c>
      <c r="G1496" t="str" cm="1">
        <f t="array" aca="1" ref="G1496" ca="1">INDEX($G$2:$G$3,RANDBETWEEN(1,ROWS($G$2:$G$3)),1)</f>
        <v>Male</v>
      </c>
      <c r="H1496" s="1">
        <f t="shared" ca="1" si="302"/>
        <v>43665</v>
      </c>
      <c r="I1496">
        <f t="shared" ca="1" si="303"/>
        <v>18</v>
      </c>
      <c r="J1496">
        <f t="shared" ca="1" si="304"/>
        <v>11</v>
      </c>
      <c r="K1496" t="str" cm="1">
        <f t="array" aca="1" ref="K1496" ca="1">INDEX($K$2:$K$6,RANDBETWEEN(1,ROWS($K$2:$K$6)),1)</f>
        <v>Germany</v>
      </c>
      <c r="L1496">
        <f t="shared" ca="1" si="305"/>
        <v>73</v>
      </c>
      <c r="M1496">
        <f t="shared" ca="1" si="306"/>
        <v>143</v>
      </c>
      <c r="N1496">
        <f t="shared" ca="1" si="305"/>
        <v>98</v>
      </c>
      <c r="O1496" s="2">
        <f t="shared" ca="1" si="307"/>
        <v>68.599999999999994</v>
      </c>
      <c r="P1496" s="2">
        <f t="shared" ca="1" si="308"/>
        <v>29.4</v>
      </c>
      <c r="Q1496">
        <f t="shared" ca="1" si="309"/>
        <v>34</v>
      </c>
      <c r="R1496">
        <f t="shared" ca="1" si="309"/>
        <v>48</v>
      </c>
      <c r="S1496" s="2">
        <f t="shared" ca="1" si="310"/>
        <v>5.8000000000000007</v>
      </c>
      <c r="T1496" s="3">
        <f t="shared" ca="1" si="311"/>
        <v>0.4955181062644044</v>
      </c>
      <c r="U1496" t="str" cm="1">
        <f t="array" aca="1" ref="U1496" ca="1">INDEX($U$2:$U$4,RANDBETWEEN(1,ROWS($U$2:$U$4)),1)</f>
        <v>In Relationship</v>
      </c>
    </row>
    <row r="1497" spans="1:21">
      <c r="A1497">
        <v>1496</v>
      </c>
      <c r="B1497" cm="1">
        <f t="array" aca="1" ref="B1497" ca="1">INDEX($B$2:$B$3,RANDBETWEEN(1,ROWS($B$2:$B$3)),1)</f>
        <v>2021</v>
      </c>
      <c r="C1497">
        <f t="shared" ca="1" si="299"/>
        <v>1431684</v>
      </c>
      <c r="D1497" t="str" cm="1">
        <f t="array" aca="1" ref="D1497" ca="1">INDEX($D$2:$D$6,RANDBETWEEN(1,ROWS($D$2:$D$6)),1)</f>
        <v>Foteini Antonis</v>
      </c>
      <c r="E1497" s="1">
        <f t="shared" ca="1" si="300"/>
        <v>44336</v>
      </c>
      <c r="F1497">
        <f t="shared" ca="1" si="301"/>
        <v>28</v>
      </c>
      <c r="G1497" t="str" cm="1">
        <f t="array" aca="1" ref="G1497" ca="1">INDEX($G$2:$G$3,RANDBETWEEN(1,ROWS($G$2:$G$3)),1)</f>
        <v>Female</v>
      </c>
      <c r="H1497" s="1">
        <f t="shared" ca="1" si="302"/>
        <v>43415</v>
      </c>
      <c r="I1497">
        <f t="shared" ca="1" si="303"/>
        <v>16</v>
      </c>
      <c r="J1497">
        <f t="shared" ca="1" si="304"/>
        <v>8</v>
      </c>
      <c r="K1497" t="str" cm="1">
        <f t="array" aca="1" ref="K1497" ca="1">INDEX($K$2:$K$6,RANDBETWEEN(1,ROWS($K$2:$K$6)),1)</f>
        <v>France</v>
      </c>
      <c r="L1497">
        <f t="shared" ca="1" si="305"/>
        <v>72</v>
      </c>
      <c r="M1497">
        <f t="shared" ca="1" si="306"/>
        <v>109</v>
      </c>
      <c r="N1497">
        <f t="shared" ca="1" si="305"/>
        <v>59</v>
      </c>
      <c r="O1497" s="2">
        <f t="shared" ca="1" si="307"/>
        <v>41.3</v>
      </c>
      <c r="P1497" s="2">
        <f t="shared" ca="1" si="308"/>
        <v>17.7</v>
      </c>
      <c r="Q1497">
        <f t="shared" ca="1" si="309"/>
        <v>32</v>
      </c>
      <c r="R1497">
        <f t="shared" ca="1" si="309"/>
        <v>19</v>
      </c>
      <c r="S1497" s="2">
        <f t="shared" ca="1" si="310"/>
        <v>4.8000000000000007</v>
      </c>
      <c r="T1497" s="3">
        <f t="shared" ca="1" si="311"/>
        <v>0.56742348470426496</v>
      </c>
      <c r="U1497" t="str" cm="1">
        <f t="array" aca="1" ref="U1497" ca="1">INDEX($U$2:$U$4,RANDBETWEEN(1,ROWS($U$2:$U$4)),1)</f>
        <v>Single</v>
      </c>
    </row>
    <row r="1498" spans="1:21">
      <c r="A1498">
        <v>1497</v>
      </c>
      <c r="B1498" cm="1">
        <f t="array" aca="1" ref="B1498" ca="1">INDEX($B$2:$B$3,RANDBETWEEN(1,ROWS($B$2:$B$3)),1)</f>
        <v>2021</v>
      </c>
      <c r="C1498">
        <f t="shared" ca="1" si="299"/>
        <v>1432083</v>
      </c>
      <c r="D1498" t="str" cm="1">
        <f t="array" aca="1" ref="D1498" ca="1">INDEX($D$2:$D$6,RANDBETWEEN(1,ROWS($D$2:$D$6)),1)</f>
        <v>Irini Antoniou</v>
      </c>
      <c r="E1498" s="1">
        <f t="shared" ca="1" si="300"/>
        <v>44312</v>
      </c>
      <c r="F1498">
        <f t="shared" ca="1" si="301"/>
        <v>27</v>
      </c>
      <c r="G1498" t="str" cm="1">
        <f t="array" aca="1" ref="G1498" ca="1">INDEX($G$2:$G$3,RANDBETWEEN(1,ROWS($G$2:$G$3)),1)</f>
        <v>Male</v>
      </c>
      <c r="H1498" s="1">
        <f t="shared" ca="1" si="302"/>
        <v>43615</v>
      </c>
      <c r="I1498">
        <f t="shared" ca="1" si="303"/>
        <v>18</v>
      </c>
      <c r="J1498">
        <f t="shared" ca="1" si="304"/>
        <v>15</v>
      </c>
      <c r="K1498" t="str" cm="1">
        <f t="array" aca="1" ref="K1498" ca="1">INDEX($K$2:$K$6,RANDBETWEEN(1,ROWS($K$2:$K$6)),1)</f>
        <v>France</v>
      </c>
      <c r="L1498">
        <f t="shared" ca="1" si="305"/>
        <v>60</v>
      </c>
      <c r="M1498">
        <f t="shared" ca="1" si="306"/>
        <v>113</v>
      </c>
      <c r="N1498">
        <f t="shared" ca="1" si="305"/>
        <v>94</v>
      </c>
      <c r="O1498" s="2">
        <f t="shared" ca="1" si="307"/>
        <v>65.8</v>
      </c>
      <c r="P1498" s="2">
        <f t="shared" ca="1" si="308"/>
        <v>28.2</v>
      </c>
      <c r="Q1498">
        <f t="shared" ca="1" si="309"/>
        <v>37</v>
      </c>
      <c r="R1498">
        <f t="shared" ca="1" si="309"/>
        <v>28</v>
      </c>
      <c r="S1498" s="2">
        <f t="shared" ca="1" si="310"/>
        <v>6.6000000000000005</v>
      </c>
      <c r="T1498" s="3">
        <f t="shared" ca="1" si="311"/>
        <v>0.98651324517593042</v>
      </c>
      <c r="U1498" t="str" cm="1">
        <f t="array" aca="1" ref="U1498" ca="1">INDEX($U$2:$U$4,RANDBETWEEN(1,ROWS($U$2:$U$4)),1)</f>
        <v>Married</v>
      </c>
    </row>
    <row r="1499" spans="1:21">
      <c r="A1499">
        <v>1498</v>
      </c>
      <c r="B1499" cm="1">
        <f t="array" aca="1" ref="B1499" ca="1">INDEX($B$2:$B$3,RANDBETWEEN(1,ROWS($B$2:$B$3)),1)</f>
        <v>2021</v>
      </c>
      <c r="C1499">
        <f t="shared" ca="1" si="299"/>
        <v>1426622</v>
      </c>
      <c r="D1499" t="str" cm="1">
        <f t="array" aca="1" ref="D1499" ca="1">INDEX($D$2:$D$6,RANDBETWEEN(1,ROWS($D$2:$D$6)),1)</f>
        <v>Irini Antoniou</v>
      </c>
      <c r="E1499" s="1">
        <f t="shared" ca="1" si="300"/>
        <v>44090</v>
      </c>
      <c r="F1499">
        <f t="shared" ca="1" si="301"/>
        <v>25</v>
      </c>
      <c r="G1499" t="str" cm="1">
        <f t="array" aca="1" ref="G1499" ca="1">INDEX($G$2:$G$3,RANDBETWEEN(1,ROWS($G$2:$G$3)),1)</f>
        <v>Female</v>
      </c>
      <c r="H1499" s="1">
        <f t="shared" ca="1" si="302"/>
        <v>43338</v>
      </c>
      <c r="I1499">
        <f t="shared" ca="1" si="303"/>
        <v>20</v>
      </c>
      <c r="J1499">
        <f t="shared" ca="1" si="304"/>
        <v>13</v>
      </c>
      <c r="K1499" t="str" cm="1">
        <f t="array" aca="1" ref="K1499" ca="1">INDEX($K$2:$K$6,RANDBETWEEN(1,ROWS($K$2:$K$6)),1)</f>
        <v>Spain</v>
      </c>
      <c r="L1499">
        <f t="shared" ca="1" si="305"/>
        <v>76</v>
      </c>
      <c r="M1499">
        <f t="shared" ca="1" si="306"/>
        <v>163</v>
      </c>
      <c r="N1499">
        <f t="shared" ca="1" si="305"/>
        <v>98</v>
      </c>
      <c r="O1499" s="2">
        <f t="shared" ca="1" si="307"/>
        <v>68.599999999999994</v>
      </c>
      <c r="P1499" s="2">
        <f t="shared" ca="1" si="308"/>
        <v>29.4</v>
      </c>
      <c r="Q1499">
        <f t="shared" ca="1" si="309"/>
        <v>40</v>
      </c>
      <c r="R1499">
        <f t="shared" ca="1" si="309"/>
        <v>10</v>
      </c>
      <c r="S1499" s="2">
        <f t="shared" ca="1" si="310"/>
        <v>6.6000000000000005</v>
      </c>
      <c r="T1499" s="3">
        <f t="shared" ca="1" si="311"/>
        <v>7.7498382968927193E-2</v>
      </c>
      <c r="U1499" t="str" cm="1">
        <f t="array" aca="1" ref="U1499" ca="1">INDEX($U$2:$U$4,RANDBETWEEN(1,ROWS($U$2:$U$4)),1)</f>
        <v>Single</v>
      </c>
    </row>
    <row r="1500" spans="1:21">
      <c r="A1500">
        <v>1499</v>
      </c>
      <c r="B1500" cm="1">
        <f t="array" aca="1" ref="B1500" ca="1">INDEX($B$2:$B$3,RANDBETWEEN(1,ROWS($B$2:$B$3)),1)</f>
        <v>2020</v>
      </c>
      <c r="C1500">
        <f t="shared" ca="1" si="299"/>
        <v>1412999</v>
      </c>
      <c r="D1500" t="str" cm="1">
        <f t="array" aca="1" ref="D1500" ca="1">INDEX($D$2:$D$6,RANDBETWEEN(1,ROWS($D$2:$D$6)),1)</f>
        <v>Marios Katsaros</v>
      </c>
      <c r="E1500" s="1">
        <f t="shared" ca="1" si="300"/>
        <v>44304</v>
      </c>
      <c r="F1500">
        <f t="shared" ca="1" si="301"/>
        <v>22</v>
      </c>
      <c r="G1500" t="str" cm="1">
        <f t="array" aca="1" ref="G1500" ca="1">INDEX($G$2:$G$3,RANDBETWEEN(1,ROWS($G$2:$G$3)),1)</f>
        <v>Female</v>
      </c>
      <c r="H1500" s="1">
        <f t="shared" ca="1" si="302"/>
        <v>43474</v>
      </c>
      <c r="I1500">
        <f t="shared" ca="1" si="303"/>
        <v>20</v>
      </c>
      <c r="J1500">
        <f t="shared" ca="1" si="304"/>
        <v>15</v>
      </c>
      <c r="K1500" t="str" cm="1">
        <f t="array" aca="1" ref="K1500" ca="1">INDEX($K$2:$K$6,RANDBETWEEN(1,ROWS($K$2:$K$6)),1)</f>
        <v>France</v>
      </c>
      <c r="L1500">
        <f t="shared" ca="1" si="305"/>
        <v>54</v>
      </c>
      <c r="M1500">
        <f t="shared" ca="1" si="306"/>
        <v>133</v>
      </c>
      <c r="N1500">
        <f t="shared" ca="1" si="305"/>
        <v>55</v>
      </c>
      <c r="O1500" s="2">
        <f t="shared" ca="1" si="307"/>
        <v>38.5</v>
      </c>
      <c r="P1500" s="2">
        <f t="shared" ca="1" si="308"/>
        <v>16.5</v>
      </c>
      <c r="Q1500">
        <f t="shared" ca="1" si="309"/>
        <v>34</v>
      </c>
      <c r="R1500">
        <f t="shared" ca="1" si="309"/>
        <v>16</v>
      </c>
      <c r="S1500" s="2">
        <f t="shared" ca="1" si="310"/>
        <v>7</v>
      </c>
      <c r="T1500" s="3">
        <f t="shared" ca="1" si="311"/>
        <v>0.44640011539877433</v>
      </c>
      <c r="U1500" t="str" cm="1">
        <f t="array" aca="1" ref="U1500" ca="1">INDEX($U$2:$U$4,RANDBETWEEN(1,ROWS($U$2:$U$4)),1)</f>
        <v>Married</v>
      </c>
    </row>
    <row r="1501" spans="1:21">
      <c r="A1501">
        <v>1500</v>
      </c>
      <c r="B1501" cm="1">
        <f t="array" aca="1" ref="B1501" ca="1">INDEX($B$2:$B$3,RANDBETWEEN(1,ROWS($B$2:$B$3)),1)</f>
        <v>2020</v>
      </c>
      <c r="C1501">
        <f t="shared" ca="1" si="299"/>
        <v>1479306</v>
      </c>
      <c r="D1501" t="str" cm="1">
        <f t="array" aca="1" ref="D1501" ca="1">INDEX($D$2:$D$6,RANDBETWEEN(1,ROWS($D$2:$D$6)),1)</f>
        <v>Foteini Antonis</v>
      </c>
      <c r="E1501" s="1">
        <f t="shared" ca="1" si="300"/>
        <v>44171</v>
      </c>
      <c r="F1501">
        <f t="shared" ca="1" si="301"/>
        <v>26</v>
      </c>
      <c r="G1501" t="str" cm="1">
        <f t="array" aca="1" ref="G1501" ca="1">INDEX($G$2:$G$3,RANDBETWEEN(1,ROWS($G$2:$G$3)),1)</f>
        <v>Male</v>
      </c>
      <c r="H1501" s="1">
        <f t="shared" ca="1" si="302"/>
        <v>43263</v>
      </c>
      <c r="I1501">
        <f t="shared" ca="1" si="303"/>
        <v>20</v>
      </c>
      <c r="J1501">
        <f t="shared" ca="1" si="304"/>
        <v>9</v>
      </c>
      <c r="K1501" t="str" cm="1">
        <f t="array" aca="1" ref="K1501" ca="1">INDEX($K$2:$K$6,RANDBETWEEN(1,ROWS($K$2:$K$6)),1)</f>
        <v>Spain</v>
      </c>
      <c r="L1501">
        <f t="shared" ca="1" si="305"/>
        <v>75</v>
      </c>
      <c r="M1501">
        <f t="shared" ca="1" si="306"/>
        <v>171</v>
      </c>
      <c r="N1501">
        <f t="shared" ca="1" si="305"/>
        <v>56</v>
      </c>
      <c r="O1501" s="2">
        <f t="shared" ca="1" si="307"/>
        <v>39.199999999999996</v>
      </c>
      <c r="P1501" s="2">
        <f t="shared" ca="1" si="308"/>
        <v>16.8</v>
      </c>
      <c r="Q1501">
        <f t="shared" ca="1" si="309"/>
        <v>35</v>
      </c>
      <c r="R1501">
        <f t="shared" ca="1" si="309"/>
        <v>29</v>
      </c>
      <c r="S1501" s="2">
        <f t="shared" ca="1" si="310"/>
        <v>5.8000000000000007</v>
      </c>
      <c r="T1501" s="3">
        <f t="shared" ca="1" si="311"/>
        <v>0.44645601340857655</v>
      </c>
      <c r="U1501" t="str" cm="1">
        <f t="array" aca="1" ref="U1501" ca="1">INDEX($U$2:$U$4,RANDBETWEEN(1,ROWS($U$2:$U$4)),1)</f>
        <v>Single</v>
      </c>
    </row>
    <row r="1502" spans="1:21">
      <c r="A1502">
        <v>1501</v>
      </c>
      <c r="B1502" cm="1">
        <f t="array" aca="1" ref="B1502" ca="1">INDEX($B$2:$B$3,RANDBETWEEN(1,ROWS($B$2:$B$3)),1)</f>
        <v>2021</v>
      </c>
      <c r="C1502">
        <f t="shared" ca="1" si="299"/>
        <v>1446954</v>
      </c>
      <c r="D1502" t="str" cm="1">
        <f t="array" aca="1" ref="D1502" ca="1">INDEX($D$2:$D$6,RANDBETWEEN(1,ROWS($D$2:$D$6)),1)</f>
        <v>Costas Antonis</v>
      </c>
      <c r="E1502" s="1">
        <f t="shared" ca="1" si="300"/>
        <v>44248</v>
      </c>
      <c r="F1502">
        <f t="shared" ca="1" si="301"/>
        <v>22</v>
      </c>
      <c r="G1502" t="str" cm="1">
        <f t="array" aca="1" ref="G1502" ca="1">INDEX($G$2:$G$3,RANDBETWEEN(1,ROWS($G$2:$G$3)),1)</f>
        <v>Male</v>
      </c>
      <c r="H1502" s="1">
        <f t="shared" ca="1" si="302"/>
        <v>43392</v>
      </c>
      <c r="I1502">
        <f t="shared" ca="1" si="303"/>
        <v>14</v>
      </c>
      <c r="J1502">
        <f t="shared" ca="1" si="304"/>
        <v>10</v>
      </c>
      <c r="K1502" t="str" cm="1">
        <f t="array" aca="1" ref="K1502" ca="1">INDEX($K$2:$K$6,RANDBETWEEN(1,ROWS($K$2:$K$6)),1)</f>
        <v>Canada</v>
      </c>
      <c r="L1502">
        <f t="shared" ca="1" si="305"/>
        <v>50</v>
      </c>
      <c r="M1502">
        <f t="shared" ca="1" si="306"/>
        <v>125</v>
      </c>
      <c r="N1502">
        <f t="shared" ca="1" si="305"/>
        <v>72</v>
      </c>
      <c r="O1502" s="2">
        <f t="shared" ca="1" si="307"/>
        <v>50.4</v>
      </c>
      <c r="P1502" s="2">
        <f t="shared" ca="1" si="308"/>
        <v>21.599999999999998</v>
      </c>
      <c r="Q1502">
        <f t="shared" ca="1" si="309"/>
        <v>30</v>
      </c>
      <c r="R1502">
        <f t="shared" ca="1" si="309"/>
        <v>35</v>
      </c>
      <c r="S1502" s="2">
        <f t="shared" ca="1" si="310"/>
        <v>4.8000000000000007</v>
      </c>
      <c r="T1502" s="3">
        <f t="shared" ca="1" si="311"/>
        <v>0.38041259910669201</v>
      </c>
      <c r="U1502" t="str" cm="1">
        <f t="array" aca="1" ref="U1502" ca="1">INDEX($U$2:$U$4,RANDBETWEEN(1,ROWS($U$2:$U$4)),1)</f>
        <v>Single</v>
      </c>
    </row>
    <row r="1503" spans="1:21">
      <c r="A1503">
        <v>1502</v>
      </c>
      <c r="B1503" cm="1">
        <f t="array" aca="1" ref="B1503" ca="1">INDEX($B$2:$B$3,RANDBETWEEN(1,ROWS($B$2:$B$3)),1)</f>
        <v>2020</v>
      </c>
      <c r="C1503">
        <f t="shared" ca="1" si="299"/>
        <v>1455948</v>
      </c>
      <c r="D1503" t="str" cm="1">
        <f t="array" aca="1" ref="D1503" ca="1">INDEX($D$2:$D$6,RANDBETWEEN(1,ROWS($D$2:$D$6)),1)</f>
        <v>Costas Antonis</v>
      </c>
      <c r="E1503" s="1">
        <f t="shared" ca="1" si="300"/>
        <v>44098</v>
      </c>
      <c r="F1503">
        <f t="shared" ca="1" si="301"/>
        <v>24</v>
      </c>
      <c r="G1503" t="str" cm="1">
        <f t="array" aca="1" ref="G1503" ca="1">INDEX($G$2:$G$3,RANDBETWEEN(1,ROWS($G$2:$G$3)),1)</f>
        <v>Male</v>
      </c>
      <c r="H1503" s="1">
        <f t="shared" ca="1" si="302"/>
        <v>43344</v>
      </c>
      <c r="I1503">
        <f t="shared" ca="1" si="303"/>
        <v>15</v>
      </c>
      <c r="J1503">
        <f t="shared" ca="1" si="304"/>
        <v>10</v>
      </c>
      <c r="K1503" t="str" cm="1">
        <f t="array" aca="1" ref="K1503" ca="1">INDEX($K$2:$K$6,RANDBETWEEN(1,ROWS($K$2:$K$6)),1)</f>
        <v>France</v>
      </c>
      <c r="L1503">
        <f t="shared" ca="1" si="305"/>
        <v>92</v>
      </c>
      <c r="M1503">
        <f t="shared" ca="1" si="306"/>
        <v>183</v>
      </c>
      <c r="N1503">
        <f t="shared" ca="1" si="305"/>
        <v>94</v>
      </c>
      <c r="O1503" s="2">
        <f t="shared" ca="1" si="307"/>
        <v>65.8</v>
      </c>
      <c r="P1503" s="2">
        <f t="shared" ca="1" si="308"/>
        <v>28.2</v>
      </c>
      <c r="Q1503">
        <f t="shared" ca="1" si="309"/>
        <v>45</v>
      </c>
      <c r="R1503">
        <f t="shared" ca="1" si="309"/>
        <v>49</v>
      </c>
      <c r="S1503" s="2">
        <f t="shared" ca="1" si="310"/>
        <v>5</v>
      </c>
      <c r="T1503" s="3">
        <f t="shared" ca="1" si="311"/>
        <v>0.41290821903324226</v>
      </c>
      <c r="U1503" t="str" cm="1">
        <f t="array" aca="1" ref="U1503" ca="1">INDEX($U$2:$U$4,RANDBETWEEN(1,ROWS($U$2:$U$4)),1)</f>
        <v>Married</v>
      </c>
    </row>
    <row r="1504" spans="1:21">
      <c r="A1504">
        <v>1503</v>
      </c>
      <c r="B1504" cm="1">
        <f t="array" aca="1" ref="B1504" ca="1">INDEX($B$2:$B$3,RANDBETWEEN(1,ROWS($B$2:$B$3)),1)</f>
        <v>2020</v>
      </c>
      <c r="C1504">
        <f t="shared" ca="1" si="299"/>
        <v>1470568</v>
      </c>
      <c r="D1504" t="str" cm="1">
        <f t="array" aca="1" ref="D1504" ca="1">INDEX($D$2:$D$6,RANDBETWEEN(1,ROWS($D$2:$D$6)),1)</f>
        <v>Foteini Antonis</v>
      </c>
      <c r="E1504" s="1">
        <f t="shared" ca="1" si="300"/>
        <v>44034</v>
      </c>
      <c r="F1504">
        <f t="shared" ca="1" si="301"/>
        <v>24</v>
      </c>
      <c r="G1504" t="str" cm="1">
        <f t="array" aca="1" ref="G1504" ca="1">INDEX($G$2:$G$3,RANDBETWEEN(1,ROWS($G$2:$G$3)),1)</f>
        <v>Female</v>
      </c>
      <c r="H1504" s="1">
        <f t="shared" ca="1" si="302"/>
        <v>43494</v>
      </c>
      <c r="I1504">
        <f t="shared" ca="1" si="303"/>
        <v>15</v>
      </c>
      <c r="J1504">
        <f t="shared" ca="1" si="304"/>
        <v>10</v>
      </c>
      <c r="K1504" t="str" cm="1">
        <f t="array" aca="1" ref="K1504" ca="1">INDEX($K$2:$K$6,RANDBETWEEN(1,ROWS($K$2:$K$6)),1)</f>
        <v>Canada</v>
      </c>
      <c r="L1504">
        <f t="shared" ca="1" si="305"/>
        <v>99</v>
      </c>
      <c r="M1504">
        <f t="shared" ca="1" si="306"/>
        <v>104</v>
      </c>
      <c r="N1504">
        <f t="shared" ca="1" si="305"/>
        <v>75</v>
      </c>
      <c r="O1504" s="2">
        <f t="shared" ca="1" si="307"/>
        <v>52.5</v>
      </c>
      <c r="P1504" s="2">
        <f t="shared" ca="1" si="308"/>
        <v>22.5</v>
      </c>
      <c r="Q1504">
        <f t="shared" ca="1" si="309"/>
        <v>46</v>
      </c>
      <c r="R1504">
        <f t="shared" ca="1" si="309"/>
        <v>29</v>
      </c>
      <c r="S1504" s="2">
        <f t="shared" ca="1" si="310"/>
        <v>5</v>
      </c>
      <c r="T1504" s="3">
        <f t="shared" ca="1" si="311"/>
        <v>0.18671373642856293</v>
      </c>
      <c r="U1504" t="str" cm="1">
        <f t="array" aca="1" ref="U1504" ca="1">INDEX($U$2:$U$4,RANDBETWEEN(1,ROWS($U$2:$U$4)),1)</f>
        <v>Single</v>
      </c>
    </row>
    <row r="1505" spans="1:21">
      <c r="A1505">
        <v>1504</v>
      </c>
      <c r="B1505" cm="1">
        <f t="array" aca="1" ref="B1505" ca="1">INDEX($B$2:$B$3,RANDBETWEEN(1,ROWS($B$2:$B$3)),1)</f>
        <v>2021</v>
      </c>
      <c r="C1505">
        <f t="shared" ca="1" si="299"/>
        <v>1464994</v>
      </c>
      <c r="D1505" t="str" cm="1">
        <f t="array" aca="1" ref="D1505" ca="1">INDEX($D$2:$D$6,RANDBETWEEN(1,ROWS($D$2:$D$6)),1)</f>
        <v>Irini Antoniou</v>
      </c>
      <c r="E1505" s="1">
        <f t="shared" ca="1" si="300"/>
        <v>44366</v>
      </c>
      <c r="F1505">
        <f t="shared" ca="1" si="301"/>
        <v>18</v>
      </c>
      <c r="G1505" t="str" cm="1">
        <f t="array" aca="1" ref="G1505" ca="1">INDEX($G$2:$G$3,RANDBETWEEN(1,ROWS($G$2:$G$3)),1)</f>
        <v>Male</v>
      </c>
      <c r="H1505" s="1">
        <f t="shared" ca="1" si="302"/>
        <v>43625</v>
      </c>
      <c r="I1505">
        <f t="shared" ca="1" si="303"/>
        <v>14</v>
      </c>
      <c r="J1505">
        <f t="shared" ca="1" si="304"/>
        <v>10</v>
      </c>
      <c r="K1505" t="str" cm="1">
        <f t="array" aca="1" ref="K1505" ca="1">INDEX($K$2:$K$6,RANDBETWEEN(1,ROWS($K$2:$K$6)),1)</f>
        <v>Canada</v>
      </c>
      <c r="L1505">
        <f t="shared" ca="1" si="305"/>
        <v>88</v>
      </c>
      <c r="M1505">
        <f t="shared" ca="1" si="306"/>
        <v>133</v>
      </c>
      <c r="N1505">
        <f t="shared" ca="1" si="305"/>
        <v>83</v>
      </c>
      <c r="O1505" s="2">
        <f t="shared" ca="1" si="307"/>
        <v>58.099999999999994</v>
      </c>
      <c r="P1505" s="2">
        <f t="shared" ca="1" si="308"/>
        <v>24.9</v>
      </c>
      <c r="Q1505">
        <f t="shared" ca="1" si="309"/>
        <v>41</v>
      </c>
      <c r="R1505">
        <f t="shared" ca="1" si="309"/>
        <v>28</v>
      </c>
      <c r="S1505" s="2">
        <f t="shared" ca="1" si="310"/>
        <v>4.8000000000000007</v>
      </c>
      <c r="T1505" s="3">
        <f t="shared" ca="1" si="311"/>
        <v>0.26069609212922207</v>
      </c>
      <c r="U1505" t="str" cm="1">
        <f t="array" aca="1" ref="U1505" ca="1">INDEX($U$2:$U$4,RANDBETWEEN(1,ROWS($U$2:$U$4)),1)</f>
        <v>Married</v>
      </c>
    </row>
    <row r="1506" spans="1:21">
      <c r="A1506">
        <v>1505</v>
      </c>
      <c r="B1506" cm="1">
        <f t="array" aca="1" ref="B1506" ca="1">INDEX($B$2:$B$3,RANDBETWEEN(1,ROWS($B$2:$B$3)),1)</f>
        <v>2021</v>
      </c>
      <c r="C1506">
        <f t="shared" ca="1" si="299"/>
        <v>1432273</v>
      </c>
      <c r="D1506" t="str" cm="1">
        <f t="array" aca="1" ref="D1506" ca="1">INDEX($D$2:$D$6,RANDBETWEEN(1,ROWS($D$2:$D$6)),1)</f>
        <v>Costas Antonis</v>
      </c>
      <c r="E1506" s="1">
        <f t="shared" ca="1" si="300"/>
        <v>44155</v>
      </c>
      <c r="F1506">
        <f t="shared" ca="1" si="301"/>
        <v>23</v>
      </c>
      <c r="G1506" t="str" cm="1">
        <f t="array" aca="1" ref="G1506" ca="1">INDEX($G$2:$G$3,RANDBETWEEN(1,ROWS($G$2:$G$3)),1)</f>
        <v>Male</v>
      </c>
      <c r="H1506" s="1">
        <f t="shared" ca="1" si="302"/>
        <v>43347</v>
      </c>
      <c r="I1506">
        <f t="shared" ca="1" si="303"/>
        <v>18</v>
      </c>
      <c r="J1506">
        <f t="shared" ca="1" si="304"/>
        <v>14</v>
      </c>
      <c r="K1506" t="str" cm="1">
        <f t="array" aca="1" ref="K1506" ca="1">INDEX($K$2:$K$6,RANDBETWEEN(1,ROWS($K$2:$K$6)),1)</f>
        <v>France</v>
      </c>
      <c r="L1506">
        <f t="shared" ca="1" si="305"/>
        <v>91</v>
      </c>
      <c r="M1506">
        <f t="shared" ca="1" si="306"/>
        <v>177</v>
      </c>
      <c r="N1506">
        <f t="shared" ca="1" si="305"/>
        <v>84</v>
      </c>
      <c r="O1506" s="2">
        <f t="shared" ca="1" si="307"/>
        <v>58.8</v>
      </c>
      <c r="P1506" s="2">
        <f t="shared" ca="1" si="308"/>
        <v>25.2</v>
      </c>
      <c r="Q1506">
        <f t="shared" ca="1" si="309"/>
        <v>40</v>
      </c>
      <c r="R1506">
        <f t="shared" ca="1" si="309"/>
        <v>11</v>
      </c>
      <c r="S1506" s="2">
        <f t="shared" ca="1" si="310"/>
        <v>6.4</v>
      </c>
      <c r="T1506" s="3">
        <f t="shared" ca="1" si="311"/>
        <v>0.10134184258985512</v>
      </c>
      <c r="U1506" t="str" cm="1">
        <f t="array" aca="1" ref="U1506" ca="1">INDEX($U$2:$U$4,RANDBETWEEN(1,ROWS($U$2:$U$4)),1)</f>
        <v>Single</v>
      </c>
    </row>
    <row r="1507" spans="1:21">
      <c r="A1507">
        <v>1506</v>
      </c>
      <c r="B1507" cm="1">
        <f t="array" aca="1" ref="B1507" ca="1">INDEX($B$2:$B$3,RANDBETWEEN(1,ROWS($B$2:$B$3)),1)</f>
        <v>2021</v>
      </c>
      <c r="C1507">
        <f t="shared" ca="1" si="299"/>
        <v>1451448</v>
      </c>
      <c r="D1507" t="str" cm="1">
        <f t="array" aca="1" ref="D1507" ca="1">INDEX($D$2:$D$6,RANDBETWEEN(1,ROWS($D$2:$D$6)),1)</f>
        <v>Marios Katsaros</v>
      </c>
      <c r="E1507" s="1">
        <f t="shared" ca="1" si="300"/>
        <v>44085</v>
      </c>
      <c r="F1507">
        <f t="shared" ca="1" si="301"/>
        <v>26</v>
      </c>
      <c r="G1507" t="str" cm="1">
        <f t="array" aca="1" ref="G1507" ca="1">INDEX($G$2:$G$3,RANDBETWEEN(1,ROWS($G$2:$G$3)),1)</f>
        <v>Male</v>
      </c>
      <c r="H1507" s="1">
        <f t="shared" ca="1" si="302"/>
        <v>43533</v>
      </c>
      <c r="I1507">
        <f t="shared" ca="1" si="303"/>
        <v>19</v>
      </c>
      <c r="J1507">
        <f t="shared" ca="1" si="304"/>
        <v>11</v>
      </c>
      <c r="K1507" t="str" cm="1">
        <f t="array" aca="1" ref="K1507" ca="1">INDEX($K$2:$K$6,RANDBETWEEN(1,ROWS($K$2:$K$6)),1)</f>
        <v>Spain</v>
      </c>
      <c r="L1507">
        <f t="shared" ca="1" si="305"/>
        <v>86</v>
      </c>
      <c r="M1507">
        <f t="shared" ca="1" si="306"/>
        <v>122</v>
      </c>
      <c r="N1507">
        <f t="shared" ca="1" si="305"/>
        <v>83</v>
      </c>
      <c r="O1507" s="2">
        <f t="shared" ca="1" si="307"/>
        <v>58.099999999999994</v>
      </c>
      <c r="P1507" s="2">
        <f t="shared" ca="1" si="308"/>
        <v>24.9</v>
      </c>
      <c r="Q1507">
        <f t="shared" ca="1" si="309"/>
        <v>33</v>
      </c>
      <c r="R1507">
        <f t="shared" ca="1" si="309"/>
        <v>21</v>
      </c>
      <c r="S1507" s="2">
        <f t="shared" ca="1" si="310"/>
        <v>6</v>
      </c>
      <c r="T1507" s="3">
        <f t="shared" ca="1" si="311"/>
        <v>4.6440214550196313E-2</v>
      </c>
      <c r="U1507" t="str" cm="1">
        <f t="array" aca="1" ref="U1507" ca="1">INDEX($U$2:$U$4,RANDBETWEEN(1,ROWS($U$2:$U$4)),1)</f>
        <v>Single</v>
      </c>
    </row>
    <row r="1508" spans="1:21">
      <c r="A1508">
        <v>1507</v>
      </c>
      <c r="B1508" cm="1">
        <f t="array" aca="1" ref="B1508" ca="1">INDEX($B$2:$B$3,RANDBETWEEN(1,ROWS($B$2:$B$3)),1)</f>
        <v>2020</v>
      </c>
      <c r="C1508">
        <f t="shared" ca="1" si="299"/>
        <v>1471767</v>
      </c>
      <c r="D1508" t="str" cm="1">
        <f t="array" aca="1" ref="D1508" ca="1">INDEX($D$2:$D$6,RANDBETWEEN(1,ROWS($D$2:$D$6)),1)</f>
        <v>Marios Katsaros</v>
      </c>
      <c r="E1508" s="1">
        <f t="shared" ca="1" si="300"/>
        <v>44376</v>
      </c>
      <c r="F1508">
        <f t="shared" ca="1" si="301"/>
        <v>25</v>
      </c>
      <c r="G1508" t="str" cm="1">
        <f t="array" aca="1" ref="G1508" ca="1">INDEX($G$2:$G$3,RANDBETWEEN(1,ROWS($G$2:$G$3)),1)</f>
        <v>Male</v>
      </c>
      <c r="H1508" s="1">
        <f t="shared" ca="1" si="302"/>
        <v>43415</v>
      </c>
      <c r="I1508">
        <f t="shared" ca="1" si="303"/>
        <v>19</v>
      </c>
      <c r="J1508">
        <f t="shared" ca="1" si="304"/>
        <v>8</v>
      </c>
      <c r="K1508" t="str" cm="1">
        <f t="array" aca="1" ref="K1508" ca="1">INDEX($K$2:$K$6,RANDBETWEEN(1,ROWS($K$2:$K$6)),1)</f>
        <v>Germany</v>
      </c>
      <c r="L1508">
        <f t="shared" ca="1" si="305"/>
        <v>88</v>
      </c>
      <c r="M1508">
        <f t="shared" ca="1" si="306"/>
        <v>130</v>
      </c>
      <c r="N1508">
        <f t="shared" ca="1" si="305"/>
        <v>53</v>
      </c>
      <c r="O1508" s="2">
        <f t="shared" ca="1" si="307"/>
        <v>37.099999999999994</v>
      </c>
      <c r="P1508" s="2">
        <f t="shared" ca="1" si="308"/>
        <v>15.899999999999999</v>
      </c>
      <c r="Q1508">
        <f t="shared" ca="1" si="309"/>
        <v>38</v>
      </c>
      <c r="R1508">
        <f t="shared" ca="1" si="309"/>
        <v>17</v>
      </c>
      <c r="S1508" s="2">
        <f t="shared" ca="1" si="310"/>
        <v>5.4</v>
      </c>
      <c r="T1508" s="3">
        <f t="shared" ca="1" si="311"/>
        <v>0.20996916869067928</v>
      </c>
      <c r="U1508" t="str" cm="1">
        <f t="array" aca="1" ref="U1508" ca="1">INDEX($U$2:$U$4,RANDBETWEEN(1,ROWS($U$2:$U$4)),1)</f>
        <v>In Relationship</v>
      </c>
    </row>
    <row r="1509" spans="1:21">
      <c r="A1509">
        <v>1508</v>
      </c>
      <c r="B1509" cm="1">
        <f t="array" aca="1" ref="B1509" ca="1">INDEX($B$2:$B$3,RANDBETWEEN(1,ROWS($B$2:$B$3)),1)</f>
        <v>2020</v>
      </c>
      <c r="C1509">
        <f t="shared" ca="1" si="299"/>
        <v>1411074</v>
      </c>
      <c r="D1509" t="str" cm="1">
        <f t="array" aca="1" ref="D1509" ca="1">INDEX($D$2:$D$6,RANDBETWEEN(1,ROWS($D$2:$D$6)),1)</f>
        <v>Foteini Antonis</v>
      </c>
      <c r="E1509" s="1">
        <f t="shared" ca="1" si="300"/>
        <v>43985</v>
      </c>
      <c r="F1509">
        <f t="shared" ca="1" si="301"/>
        <v>21</v>
      </c>
      <c r="G1509" t="str" cm="1">
        <f t="array" aca="1" ref="G1509" ca="1">INDEX($G$2:$G$3,RANDBETWEEN(1,ROWS($G$2:$G$3)),1)</f>
        <v>Female</v>
      </c>
      <c r="H1509" s="1">
        <f t="shared" ca="1" si="302"/>
        <v>43449</v>
      </c>
      <c r="I1509">
        <f t="shared" ca="1" si="303"/>
        <v>15</v>
      </c>
      <c r="J1509">
        <f t="shared" ca="1" si="304"/>
        <v>13</v>
      </c>
      <c r="K1509" t="str" cm="1">
        <f t="array" aca="1" ref="K1509" ca="1">INDEX($K$2:$K$6,RANDBETWEEN(1,ROWS($K$2:$K$6)),1)</f>
        <v>Germany</v>
      </c>
      <c r="L1509">
        <f t="shared" ca="1" si="305"/>
        <v>93</v>
      </c>
      <c r="M1509">
        <f t="shared" ca="1" si="306"/>
        <v>159</v>
      </c>
      <c r="N1509">
        <f t="shared" ca="1" si="305"/>
        <v>94</v>
      </c>
      <c r="O1509" s="2">
        <f t="shared" ca="1" si="307"/>
        <v>65.8</v>
      </c>
      <c r="P1509" s="2">
        <f t="shared" ca="1" si="308"/>
        <v>28.2</v>
      </c>
      <c r="Q1509">
        <f t="shared" ca="1" si="309"/>
        <v>39</v>
      </c>
      <c r="R1509">
        <f t="shared" ca="1" si="309"/>
        <v>50</v>
      </c>
      <c r="S1509" s="2">
        <f t="shared" ca="1" si="310"/>
        <v>5.6000000000000005</v>
      </c>
      <c r="T1509" s="3">
        <f t="shared" ca="1" si="311"/>
        <v>0.11530059890124367</v>
      </c>
      <c r="U1509" t="str" cm="1">
        <f t="array" aca="1" ref="U1509" ca="1">INDEX($U$2:$U$4,RANDBETWEEN(1,ROWS($U$2:$U$4)),1)</f>
        <v>Single</v>
      </c>
    </row>
    <row r="1510" spans="1:21">
      <c r="A1510">
        <v>1509</v>
      </c>
      <c r="B1510" cm="1">
        <f t="array" aca="1" ref="B1510" ca="1">INDEX($B$2:$B$3,RANDBETWEEN(1,ROWS($B$2:$B$3)),1)</f>
        <v>2021</v>
      </c>
      <c r="C1510">
        <f t="shared" ca="1" si="299"/>
        <v>1423537</v>
      </c>
      <c r="D1510" t="str" cm="1">
        <f t="array" aca="1" ref="D1510" ca="1">INDEX($D$2:$D$6,RANDBETWEEN(1,ROWS($D$2:$D$6)),1)</f>
        <v>Periklis Andreas</v>
      </c>
      <c r="E1510" s="1">
        <f t="shared" ca="1" si="300"/>
        <v>44190</v>
      </c>
      <c r="F1510">
        <f t="shared" ca="1" si="301"/>
        <v>27</v>
      </c>
      <c r="G1510" t="str" cm="1">
        <f t="array" aca="1" ref="G1510" ca="1">INDEX($G$2:$G$3,RANDBETWEEN(1,ROWS($G$2:$G$3)),1)</f>
        <v>Female</v>
      </c>
      <c r="H1510" s="1">
        <f t="shared" ca="1" si="302"/>
        <v>43294</v>
      </c>
      <c r="I1510">
        <f t="shared" ca="1" si="303"/>
        <v>17</v>
      </c>
      <c r="J1510">
        <f t="shared" ca="1" si="304"/>
        <v>15</v>
      </c>
      <c r="K1510" t="str" cm="1">
        <f t="array" aca="1" ref="K1510" ca="1">INDEX($K$2:$K$6,RANDBETWEEN(1,ROWS($K$2:$K$6)),1)</f>
        <v>Germany</v>
      </c>
      <c r="L1510">
        <f t="shared" ca="1" si="305"/>
        <v>60</v>
      </c>
      <c r="M1510">
        <f t="shared" ca="1" si="306"/>
        <v>125</v>
      </c>
      <c r="N1510">
        <f t="shared" ca="1" si="305"/>
        <v>80</v>
      </c>
      <c r="O1510" s="2">
        <f t="shared" ca="1" si="307"/>
        <v>56</v>
      </c>
      <c r="P1510" s="2">
        <f t="shared" ca="1" si="308"/>
        <v>24</v>
      </c>
      <c r="Q1510">
        <f t="shared" ca="1" si="309"/>
        <v>50</v>
      </c>
      <c r="R1510">
        <f t="shared" ca="1" si="309"/>
        <v>26</v>
      </c>
      <c r="S1510" s="2">
        <f t="shared" ca="1" si="310"/>
        <v>6.4</v>
      </c>
      <c r="T1510" s="3">
        <f t="shared" ca="1" si="311"/>
        <v>7.6221916866921036E-2</v>
      </c>
      <c r="U1510" t="str" cm="1">
        <f t="array" aca="1" ref="U1510" ca="1">INDEX($U$2:$U$4,RANDBETWEEN(1,ROWS($U$2:$U$4)),1)</f>
        <v>In Relationship</v>
      </c>
    </row>
    <row r="1511" spans="1:21">
      <c r="A1511">
        <v>1510</v>
      </c>
      <c r="B1511" cm="1">
        <f t="array" aca="1" ref="B1511" ca="1">INDEX($B$2:$B$3,RANDBETWEEN(1,ROWS($B$2:$B$3)),1)</f>
        <v>2021</v>
      </c>
      <c r="C1511">
        <f t="shared" ca="1" si="299"/>
        <v>1477678</v>
      </c>
      <c r="D1511" t="str" cm="1">
        <f t="array" aca="1" ref="D1511" ca="1">INDEX($D$2:$D$6,RANDBETWEEN(1,ROWS($D$2:$D$6)),1)</f>
        <v>Periklis Andreas</v>
      </c>
      <c r="E1511" s="1">
        <f t="shared" ca="1" si="300"/>
        <v>44089</v>
      </c>
      <c r="F1511">
        <f t="shared" ca="1" si="301"/>
        <v>22</v>
      </c>
      <c r="G1511" t="str" cm="1">
        <f t="array" aca="1" ref="G1511" ca="1">INDEX($G$2:$G$3,RANDBETWEEN(1,ROWS($G$2:$G$3)),1)</f>
        <v>Female</v>
      </c>
      <c r="H1511" s="1">
        <f t="shared" ca="1" si="302"/>
        <v>43512</v>
      </c>
      <c r="I1511">
        <f t="shared" ca="1" si="303"/>
        <v>11</v>
      </c>
      <c r="J1511">
        <f t="shared" ca="1" si="304"/>
        <v>12</v>
      </c>
      <c r="K1511" t="str" cm="1">
        <f t="array" aca="1" ref="K1511" ca="1">INDEX($K$2:$K$6,RANDBETWEEN(1,ROWS($K$2:$K$6)),1)</f>
        <v>Germany</v>
      </c>
      <c r="L1511">
        <f t="shared" ca="1" si="305"/>
        <v>86</v>
      </c>
      <c r="M1511">
        <f t="shared" ca="1" si="306"/>
        <v>127</v>
      </c>
      <c r="N1511">
        <f t="shared" ca="1" si="305"/>
        <v>55</v>
      </c>
      <c r="O1511" s="2">
        <f t="shared" ca="1" si="307"/>
        <v>38.5</v>
      </c>
      <c r="P1511" s="2">
        <f t="shared" ca="1" si="308"/>
        <v>16.5</v>
      </c>
      <c r="Q1511">
        <f t="shared" ca="1" si="309"/>
        <v>13</v>
      </c>
      <c r="R1511">
        <f t="shared" ca="1" si="309"/>
        <v>25</v>
      </c>
      <c r="S1511" s="2">
        <f t="shared" ca="1" si="310"/>
        <v>4.6000000000000005</v>
      </c>
      <c r="T1511" s="3">
        <f t="shared" ca="1" si="311"/>
        <v>3.076936528553087E-2</v>
      </c>
      <c r="U1511" t="str" cm="1">
        <f t="array" aca="1" ref="U1511" ca="1">INDEX($U$2:$U$4,RANDBETWEEN(1,ROWS($U$2:$U$4)),1)</f>
        <v>Single</v>
      </c>
    </row>
    <row r="1512" spans="1:21">
      <c r="A1512">
        <v>1511</v>
      </c>
      <c r="B1512" cm="1">
        <f t="array" aca="1" ref="B1512" ca="1">INDEX($B$2:$B$3,RANDBETWEEN(1,ROWS($B$2:$B$3)),1)</f>
        <v>2020</v>
      </c>
      <c r="C1512">
        <f t="shared" ca="1" si="299"/>
        <v>1473523</v>
      </c>
      <c r="D1512" t="str" cm="1">
        <f t="array" aca="1" ref="D1512" ca="1">INDEX($D$2:$D$6,RANDBETWEEN(1,ROWS($D$2:$D$6)),1)</f>
        <v>Periklis Andreas</v>
      </c>
      <c r="E1512" s="1">
        <f t="shared" ca="1" si="300"/>
        <v>44366</v>
      </c>
      <c r="F1512">
        <f t="shared" ca="1" si="301"/>
        <v>22</v>
      </c>
      <c r="G1512" t="str" cm="1">
        <f t="array" aca="1" ref="G1512" ca="1">INDEX($G$2:$G$3,RANDBETWEEN(1,ROWS($G$2:$G$3)),1)</f>
        <v>Female</v>
      </c>
      <c r="H1512" s="1">
        <f t="shared" ca="1" si="302"/>
        <v>43646</v>
      </c>
      <c r="I1512">
        <f t="shared" ca="1" si="303"/>
        <v>10</v>
      </c>
      <c r="J1512">
        <f t="shared" ca="1" si="304"/>
        <v>15</v>
      </c>
      <c r="K1512" t="str" cm="1">
        <f t="array" aca="1" ref="K1512" ca="1">INDEX($K$2:$K$6,RANDBETWEEN(1,ROWS($K$2:$K$6)),1)</f>
        <v>Australia</v>
      </c>
      <c r="L1512">
        <f t="shared" ca="1" si="305"/>
        <v>88</v>
      </c>
      <c r="M1512">
        <f t="shared" ca="1" si="306"/>
        <v>159</v>
      </c>
      <c r="N1512">
        <f t="shared" ca="1" si="305"/>
        <v>81</v>
      </c>
      <c r="O1512" s="2">
        <f t="shared" ca="1" si="307"/>
        <v>56.699999999999996</v>
      </c>
      <c r="P1512" s="2">
        <f t="shared" ca="1" si="308"/>
        <v>24.3</v>
      </c>
      <c r="Q1512">
        <f t="shared" ca="1" si="309"/>
        <v>39</v>
      </c>
      <c r="R1512">
        <f t="shared" ca="1" si="309"/>
        <v>29</v>
      </c>
      <c r="S1512" s="2">
        <f t="shared" ca="1" si="310"/>
        <v>5</v>
      </c>
      <c r="T1512" s="3">
        <f t="shared" ca="1" si="311"/>
        <v>7.4132661468585881E-2</v>
      </c>
      <c r="U1512" t="str" cm="1">
        <f t="array" aca="1" ref="U1512" ca="1">INDEX($U$2:$U$4,RANDBETWEEN(1,ROWS($U$2:$U$4)),1)</f>
        <v>Married</v>
      </c>
    </row>
    <row r="1513" spans="1:21">
      <c r="A1513">
        <v>1512</v>
      </c>
      <c r="B1513" cm="1">
        <f t="array" aca="1" ref="B1513" ca="1">INDEX($B$2:$B$3,RANDBETWEEN(1,ROWS($B$2:$B$3)),1)</f>
        <v>2020</v>
      </c>
      <c r="C1513">
        <f t="shared" ca="1" si="299"/>
        <v>1487026</v>
      </c>
      <c r="D1513" t="str" cm="1">
        <f t="array" aca="1" ref="D1513" ca="1">INDEX($D$2:$D$6,RANDBETWEEN(1,ROWS($D$2:$D$6)),1)</f>
        <v>Costas Antonis</v>
      </c>
      <c r="E1513" s="1">
        <f t="shared" ca="1" si="300"/>
        <v>44363</v>
      </c>
      <c r="F1513">
        <f t="shared" ca="1" si="301"/>
        <v>28</v>
      </c>
      <c r="G1513" t="str" cm="1">
        <f t="array" aca="1" ref="G1513" ca="1">INDEX($G$2:$G$3,RANDBETWEEN(1,ROWS($G$2:$G$3)),1)</f>
        <v>Male</v>
      </c>
      <c r="H1513" s="1">
        <f t="shared" ca="1" si="302"/>
        <v>43648</v>
      </c>
      <c r="I1513">
        <f t="shared" ca="1" si="303"/>
        <v>16</v>
      </c>
      <c r="J1513">
        <f t="shared" ca="1" si="304"/>
        <v>14</v>
      </c>
      <c r="K1513" t="str" cm="1">
        <f t="array" aca="1" ref="K1513" ca="1">INDEX($K$2:$K$6,RANDBETWEEN(1,ROWS($K$2:$K$6)),1)</f>
        <v>France</v>
      </c>
      <c r="L1513">
        <f t="shared" ca="1" si="305"/>
        <v>94</v>
      </c>
      <c r="M1513">
        <f t="shared" ca="1" si="306"/>
        <v>193</v>
      </c>
      <c r="N1513">
        <f t="shared" ca="1" si="305"/>
        <v>72</v>
      </c>
      <c r="O1513" s="2">
        <f t="shared" ca="1" si="307"/>
        <v>50.4</v>
      </c>
      <c r="P1513" s="2">
        <f t="shared" ca="1" si="308"/>
        <v>21.599999999999998</v>
      </c>
      <c r="Q1513">
        <f t="shared" ca="1" si="309"/>
        <v>42</v>
      </c>
      <c r="R1513">
        <f t="shared" ca="1" si="309"/>
        <v>43</v>
      </c>
      <c r="S1513" s="2">
        <f t="shared" ca="1" si="310"/>
        <v>6</v>
      </c>
      <c r="T1513" s="3">
        <f t="shared" ca="1" si="311"/>
        <v>0.29226706237010291</v>
      </c>
      <c r="U1513" t="str" cm="1">
        <f t="array" aca="1" ref="U1513" ca="1">INDEX($U$2:$U$4,RANDBETWEEN(1,ROWS($U$2:$U$4)),1)</f>
        <v>Married</v>
      </c>
    </row>
    <row r="1514" spans="1:21">
      <c r="A1514">
        <v>1513</v>
      </c>
      <c r="B1514" cm="1">
        <f t="array" aca="1" ref="B1514" ca="1">INDEX($B$2:$B$3,RANDBETWEEN(1,ROWS($B$2:$B$3)),1)</f>
        <v>2020</v>
      </c>
      <c r="C1514">
        <f t="shared" ca="1" si="299"/>
        <v>1435722</v>
      </c>
      <c r="D1514" t="str" cm="1">
        <f t="array" aca="1" ref="D1514" ca="1">INDEX($D$2:$D$6,RANDBETWEEN(1,ROWS($D$2:$D$6)),1)</f>
        <v>Periklis Andreas</v>
      </c>
      <c r="E1514" s="1">
        <f t="shared" ca="1" si="300"/>
        <v>44254</v>
      </c>
      <c r="F1514">
        <f t="shared" ca="1" si="301"/>
        <v>26</v>
      </c>
      <c r="G1514" t="str" cm="1">
        <f t="array" aca="1" ref="G1514" ca="1">INDEX($G$2:$G$3,RANDBETWEEN(1,ROWS($G$2:$G$3)),1)</f>
        <v>Female</v>
      </c>
      <c r="H1514" s="1">
        <f t="shared" ca="1" si="302"/>
        <v>43550</v>
      </c>
      <c r="I1514">
        <f t="shared" ca="1" si="303"/>
        <v>10</v>
      </c>
      <c r="J1514">
        <f t="shared" ca="1" si="304"/>
        <v>13</v>
      </c>
      <c r="K1514" t="str" cm="1">
        <f t="array" aca="1" ref="K1514" ca="1">INDEX($K$2:$K$6,RANDBETWEEN(1,ROWS($K$2:$K$6)),1)</f>
        <v>Germany</v>
      </c>
      <c r="L1514">
        <f t="shared" ca="1" si="305"/>
        <v>61</v>
      </c>
      <c r="M1514">
        <f t="shared" ca="1" si="306"/>
        <v>134</v>
      </c>
      <c r="N1514">
        <f t="shared" ca="1" si="305"/>
        <v>64</v>
      </c>
      <c r="O1514" s="2">
        <f t="shared" ca="1" si="307"/>
        <v>44.8</v>
      </c>
      <c r="P1514" s="2">
        <f t="shared" ca="1" si="308"/>
        <v>19.2</v>
      </c>
      <c r="Q1514">
        <f t="shared" ca="1" si="309"/>
        <v>47</v>
      </c>
      <c r="R1514">
        <f t="shared" ca="1" si="309"/>
        <v>15</v>
      </c>
      <c r="S1514" s="2">
        <f t="shared" ca="1" si="310"/>
        <v>4.6000000000000005</v>
      </c>
      <c r="T1514" s="3">
        <f t="shared" ca="1" si="311"/>
        <v>0.90182269741542842</v>
      </c>
      <c r="U1514" t="str" cm="1">
        <f t="array" aca="1" ref="U1514" ca="1">INDEX($U$2:$U$4,RANDBETWEEN(1,ROWS($U$2:$U$4)),1)</f>
        <v>Married</v>
      </c>
    </row>
    <row r="1515" spans="1:21">
      <c r="A1515">
        <v>1514</v>
      </c>
      <c r="B1515" cm="1">
        <f t="array" aca="1" ref="B1515" ca="1">INDEX($B$2:$B$3,RANDBETWEEN(1,ROWS($B$2:$B$3)),1)</f>
        <v>2020</v>
      </c>
      <c r="C1515">
        <f t="shared" ca="1" si="299"/>
        <v>1499392</v>
      </c>
      <c r="D1515" t="str" cm="1">
        <f t="array" aca="1" ref="D1515" ca="1">INDEX($D$2:$D$6,RANDBETWEEN(1,ROWS($D$2:$D$6)),1)</f>
        <v>Marios Katsaros</v>
      </c>
      <c r="E1515" s="1">
        <f t="shared" ca="1" si="300"/>
        <v>44077</v>
      </c>
      <c r="F1515">
        <f t="shared" ca="1" si="301"/>
        <v>22</v>
      </c>
      <c r="G1515" t="str" cm="1">
        <f t="array" aca="1" ref="G1515" ca="1">INDEX($G$2:$G$3,RANDBETWEEN(1,ROWS($G$2:$G$3)),1)</f>
        <v>Male</v>
      </c>
      <c r="H1515" s="1">
        <f t="shared" ca="1" si="302"/>
        <v>43436</v>
      </c>
      <c r="I1515">
        <f t="shared" ca="1" si="303"/>
        <v>14</v>
      </c>
      <c r="J1515">
        <f t="shared" ca="1" si="304"/>
        <v>14</v>
      </c>
      <c r="K1515" t="str" cm="1">
        <f t="array" aca="1" ref="K1515" ca="1">INDEX($K$2:$K$6,RANDBETWEEN(1,ROWS($K$2:$K$6)),1)</f>
        <v>Canada</v>
      </c>
      <c r="L1515">
        <f t="shared" ca="1" si="305"/>
        <v>91</v>
      </c>
      <c r="M1515">
        <f t="shared" ca="1" si="306"/>
        <v>107</v>
      </c>
      <c r="N1515">
        <f t="shared" ca="1" si="305"/>
        <v>96</v>
      </c>
      <c r="O1515" s="2">
        <f t="shared" ca="1" si="307"/>
        <v>67.199999999999989</v>
      </c>
      <c r="P1515" s="2">
        <f t="shared" ca="1" si="308"/>
        <v>28.799999999999997</v>
      </c>
      <c r="Q1515">
        <f t="shared" ca="1" si="309"/>
        <v>11</v>
      </c>
      <c r="R1515">
        <f t="shared" ca="1" si="309"/>
        <v>48</v>
      </c>
      <c r="S1515" s="2">
        <f t="shared" ca="1" si="310"/>
        <v>5.6000000000000005</v>
      </c>
      <c r="T1515" s="3">
        <f t="shared" ca="1" si="311"/>
        <v>0.5037611311406619</v>
      </c>
      <c r="U1515" t="str" cm="1">
        <f t="array" aca="1" ref="U1515" ca="1">INDEX($U$2:$U$4,RANDBETWEEN(1,ROWS($U$2:$U$4)),1)</f>
        <v>Married</v>
      </c>
    </row>
    <row r="1516" spans="1:21">
      <c r="A1516">
        <v>1515</v>
      </c>
      <c r="B1516" cm="1">
        <f t="array" aca="1" ref="B1516" ca="1">INDEX($B$2:$B$3,RANDBETWEEN(1,ROWS($B$2:$B$3)),1)</f>
        <v>2021</v>
      </c>
      <c r="C1516">
        <f t="shared" ca="1" si="299"/>
        <v>1409303</v>
      </c>
      <c r="D1516" t="str" cm="1">
        <f t="array" aca="1" ref="D1516" ca="1">INDEX($D$2:$D$6,RANDBETWEEN(1,ROWS($D$2:$D$6)),1)</f>
        <v>Foteini Antonis</v>
      </c>
      <c r="E1516" s="1">
        <f t="shared" ca="1" si="300"/>
        <v>44400</v>
      </c>
      <c r="F1516">
        <f t="shared" ca="1" si="301"/>
        <v>24</v>
      </c>
      <c r="G1516" t="str" cm="1">
        <f t="array" aca="1" ref="G1516" ca="1">INDEX($G$2:$G$3,RANDBETWEEN(1,ROWS($G$2:$G$3)),1)</f>
        <v>Male</v>
      </c>
      <c r="H1516" s="1">
        <f t="shared" ca="1" si="302"/>
        <v>43596</v>
      </c>
      <c r="I1516">
        <f t="shared" ca="1" si="303"/>
        <v>10</v>
      </c>
      <c r="J1516">
        <f t="shared" ca="1" si="304"/>
        <v>13</v>
      </c>
      <c r="K1516" t="str" cm="1">
        <f t="array" aca="1" ref="K1516" ca="1">INDEX($K$2:$K$6,RANDBETWEEN(1,ROWS($K$2:$K$6)),1)</f>
        <v>Spain</v>
      </c>
      <c r="L1516">
        <f t="shared" ca="1" si="305"/>
        <v>55</v>
      </c>
      <c r="M1516">
        <f t="shared" ca="1" si="306"/>
        <v>149</v>
      </c>
      <c r="N1516">
        <f t="shared" ca="1" si="305"/>
        <v>62</v>
      </c>
      <c r="O1516" s="2">
        <f t="shared" ca="1" si="307"/>
        <v>43.4</v>
      </c>
      <c r="P1516" s="2">
        <f t="shared" ca="1" si="308"/>
        <v>18.599999999999998</v>
      </c>
      <c r="Q1516">
        <f t="shared" ca="1" si="309"/>
        <v>34</v>
      </c>
      <c r="R1516">
        <f t="shared" ca="1" si="309"/>
        <v>29</v>
      </c>
      <c r="S1516" s="2">
        <f t="shared" ca="1" si="310"/>
        <v>4.6000000000000005</v>
      </c>
      <c r="T1516" s="3">
        <f t="shared" ca="1" si="311"/>
        <v>0.34311776732722932</v>
      </c>
      <c r="U1516" t="str" cm="1">
        <f t="array" aca="1" ref="U1516" ca="1">INDEX($U$2:$U$4,RANDBETWEEN(1,ROWS($U$2:$U$4)),1)</f>
        <v>Married</v>
      </c>
    </row>
    <row r="1517" spans="1:21">
      <c r="A1517">
        <v>1516</v>
      </c>
      <c r="B1517" cm="1">
        <f t="array" aca="1" ref="B1517" ca="1">INDEX($B$2:$B$3,RANDBETWEEN(1,ROWS($B$2:$B$3)),1)</f>
        <v>2021</v>
      </c>
      <c r="C1517">
        <f t="shared" ca="1" si="299"/>
        <v>1446176</v>
      </c>
      <c r="D1517" t="str" cm="1">
        <f t="array" aca="1" ref="D1517" ca="1">INDEX($D$2:$D$6,RANDBETWEEN(1,ROWS($D$2:$D$6)),1)</f>
        <v>Periklis Andreas</v>
      </c>
      <c r="E1517" s="1">
        <f t="shared" ca="1" si="300"/>
        <v>44273</v>
      </c>
      <c r="F1517">
        <f t="shared" ca="1" si="301"/>
        <v>22</v>
      </c>
      <c r="G1517" t="str" cm="1">
        <f t="array" aca="1" ref="G1517" ca="1">INDEX($G$2:$G$3,RANDBETWEEN(1,ROWS($G$2:$G$3)),1)</f>
        <v>Female</v>
      </c>
      <c r="H1517" s="1">
        <f t="shared" ca="1" si="302"/>
        <v>43383</v>
      </c>
      <c r="I1517">
        <f t="shared" ca="1" si="303"/>
        <v>11</v>
      </c>
      <c r="J1517">
        <f t="shared" ca="1" si="304"/>
        <v>8</v>
      </c>
      <c r="K1517" t="str" cm="1">
        <f t="array" aca="1" ref="K1517" ca="1">INDEX($K$2:$K$6,RANDBETWEEN(1,ROWS($K$2:$K$6)),1)</f>
        <v>Canada</v>
      </c>
      <c r="L1517">
        <f t="shared" ca="1" si="305"/>
        <v>80</v>
      </c>
      <c r="M1517">
        <f t="shared" ca="1" si="306"/>
        <v>133</v>
      </c>
      <c r="N1517">
        <f t="shared" ca="1" si="305"/>
        <v>78</v>
      </c>
      <c r="O1517" s="2">
        <f t="shared" ca="1" si="307"/>
        <v>54.599999999999994</v>
      </c>
      <c r="P1517" s="2">
        <f t="shared" ca="1" si="308"/>
        <v>23.4</v>
      </c>
      <c r="Q1517">
        <f t="shared" ca="1" si="309"/>
        <v>16</v>
      </c>
      <c r="R1517">
        <f t="shared" ca="1" si="309"/>
        <v>27</v>
      </c>
      <c r="S1517" s="2">
        <f t="shared" ca="1" si="310"/>
        <v>3.8000000000000003</v>
      </c>
      <c r="T1517" s="3">
        <f t="shared" ca="1" si="311"/>
        <v>0.52188395931869158</v>
      </c>
      <c r="U1517" t="str" cm="1">
        <f t="array" aca="1" ref="U1517" ca="1">INDEX($U$2:$U$4,RANDBETWEEN(1,ROWS($U$2:$U$4)),1)</f>
        <v>Married</v>
      </c>
    </row>
    <row r="1518" spans="1:21">
      <c r="A1518">
        <v>1517</v>
      </c>
      <c r="B1518" cm="1">
        <f t="array" aca="1" ref="B1518" ca="1">INDEX($B$2:$B$3,RANDBETWEEN(1,ROWS($B$2:$B$3)),1)</f>
        <v>2020</v>
      </c>
      <c r="C1518">
        <f t="shared" ca="1" si="299"/>
        <v>1469761</v>
      </c>
      <c r="D1518" t="str" cm="1">
        <f t="array" aca="1" ref="D1518" ca="1">INDEX($D$2:$D$6,RANDBETWEEN(1,ROWS($D$2:$D$6)),1)</f>
        <v>Marios Katsaros</v>
      </c>
      <c r="E1518" s="1">
        <f t="shared" ca="1" si="300"/>
        <v>44034</v>
      </c>
      <c r="F1518">
        <f t="shared" ca="1" si="301"/>
        <v>21</v>
      </c>
      <c r="G1518" t="str" cm="1">
        <f t="array" aca="1" ref="G1518" ca="1">INDEX($G$2:$G$3,RANDBETWEEN(1,ROWS($G$2:$G$3)),1)</f>
        <v>Female</v>
      </c>
      <c r="H1518" s="1">
        <f t="shared" ca="1" si="302"/>
        <v>43642</v>
      </c>
      <c r="I1518">
        <f t="shared" ca="1" si="303"/>
        <v>18</v>
      </c>
      <c r="J1518">
        <f t="shared" ca="1" si="304"/>
        <v>14</v>
      </c>
      <c r="K1518" t="str" cm="1">
        <f t="array" aca="1" ref="K1518" ca="1">INDEX($K$2:$K$6,RANDBETWEEN(1,ROWS($K$2:$K$6)),1)</f>
        <v>Spain</v>
      </c>
      <c r="L1518">
        <f t="shared" ca="1" si="305"/>
        <v>77</v>
      </c>
      <c r="M1518">
        <f t="shared" ca="1" si="306"/>
        <v>140</v>
      </c>
      <c r="N1518">
        <f t="shared" ca="1" si="305"/>
        <v>97</v>
      </c>
      <c r="O1518" s="2">
        <f t="shared" ca="1" si="307"/>
        <v>67.899999999999991</v>
      </c>
      <c r="P1518" s="2">
        <f t="shared" ca="1" si="308"/>
        <v>29.099999999999998</v>
      </c>
      <c r="Q1518">
        <f t="shared" ca="1" si="309"/>
        <v>13</v>
      </c>
      <c r="R1518">
        <f t="shared" ca="1" si="309"/>
        <v>16</v>
      </c>
      <c r="S1518" s="2">
        <f t="shared" ca="1" si="310"/>
        <v>6.4</v>
      </c>
      <c r="T1518" s="3">
        <f t="shared" ca="1" si="311"/>
        <v>9.2963637794992615E-2</v>
      </c>
      <c r="U1518" t="str" cm="1">
        <f t="array" aca="1" ref="U1518" ca="1">INDEX($U$2:$U$4,RANDBETWEEN(1,ROWS($U$2:$U$4)),1)</f>
        <v>Married</v>
      </c>
    </row>
    <row r="1519" spans="1:21">
      <c r="A1519">
        <v>1518</v>
      </c>
      <c r="B1519" cm="1">
        <f t="array" aca="1" ref="B1519" ca="1">INDEX($B$2:$B$3,RANDBETWEEN(1,ROWS($B$2:$B$3)),1)</f>
        <v>2021</v>
      </c>
      <c r="C1519">
        <f t="shared" ca="1" si="299"/>
        <v>1427595</v>
      </c>
      <c r="D1519" t="str" cm="1">
        <f t="array" aca="1" ref="D1519" ca="1">INDEX($D$2:$D$6,RANDBETWEEN(1,ROWS($D$2:$D$6)),1)</f>
        <v>Foteini Antonis</v>
      </c>
      <c r="E1519" s="1">
        <f t="shared" ca="1" si="300"/>
        <v>44001</v>
      </c>
      <c r="F1519">
        <f t="shared" ca="1" si="301"/>
        <v>21</v>
      </c>
      <c r="G1519" t="str" cm="1">
        <f t="array" aca="1" ref="G1519" ca="1">INDEX($G$2:$G$3,RANDBETWEEN(1,ROWS($G$2:$G$3)),1)</f>
        <v>Female</v>
      </c>
      <c r="H1519" s="1">
        <f t="shared" ca="1" si="302"/>
        <v>43428</v>
      </c>
      <c r="I1519">
        <f t="shared" ca="1" si="303"/>
        <v>18</v>
      </c>
      <c r="J1519">
        <f t="shared" ca="1" si="304"/>
        <v>15</v>
      </c>
      <c r="K1519" t="str" cm="1">
        <f t="array" aca="1" ref="K1519" ca="1">INDEX($K$2:$K$6,RANDBETWEEN(1,ROWS($K$2:$K$6)),1)</f>
        <v>Germany</v>
      </c>
      <c r="L1519">
        <f t="shared" ca="1" si="305"/>
        <v>72</v>
      </c>
      <c r="M1519">
        <f t="shared" ca="1" si="306"/>
        <v>199</v>
      </c>
      <c r="N1519">
        <f t="shared" ca="1" si="305"/>
        <v>69</v>
      </c>
      <c r="O1519" s="2">
        <f t="shared" ca="1" si="307"/>
        <v>48.3</v>
      </c>
      <c r="P1519" s="2">
        <f t="shared" ca="1" si="308"/>
        <v>20.7</v>
      </c>
      <c r="Q1519">
        <f t="shared" ca="1" si="309"/>
        <v>41</v>
      </c>
      <c r="R1519">
        <f t="shared" ca="1" si="309"/>
        <v>16</v>
      </c>
      <c r="S1519" s="2">
        <f t="shared" ca="1" si="310"/>
        <v>6.6000000000000005</v>
      </c>
      <c r="T1519" s="3">
        <f t="shared" ca="1" si="311"/>
        <v>0.51923165904988455</v>
      </c>
      <c r="U1519" t="str" cm="1">
        <f t="array" aca="1" ref="U1519" ca="1">INDEX($U$2:$U$4,RANDBETWEEN(1,ROWS($U$2:$U$4)),1)</f>
        <v>Single</v>
      </c>
    </row>
    <row r="1520" spans="1:21">
      <c r="A1520">
        <v>1519</v>
      </c>
      <c r="B1520" cm="1">
        <f t="array" aca="1" ref="B1520" ca="1">INDEX($B$2:$B$3,RANDBETWEEN(1,ROWS($B$2:$B$3)),1)</f>
        <v>2021</v>
      </c>
      <c r="C1520">
        <f t="shared" ca="1" si="299"/>
        <v>1495542</v>
      </c>
      <c r="D1520" t="str" cm="1">
        <f t="array" aca="1" ref="D1520" ca="1">INDEX($D$2:$D$6,RANDBETWEEN(1,ROWS($D$2:$D$6)),1)</f>
        <v>Foteini Antonis</v>
      </c>
      <c r="E1520" s="1">
        <f t="shared" ca="1" si="300"/>
        <v>44041</v>
      </c>
      <c r="F1520">
        <f t="shared" ca="1" si="301"/>
        <v>20</v>
      </c>
      <c r="G1520" t="str" cm="1">
        <f t="array" aca="1" ref="G1520" ca="1">INDEX($G$2:$G$3,RANDBETWEEN(1,ROWS($G$2:$G$3)),1)</f>
        <v>Female</v>
      </c>
      <c r="H1520" s="1">
        <f t="shared" ca="1" si="302"/>
        <v>43658</v>
      </c>
      <c r="I1520">
        <f t="shared" ca="1" si="303"/>
        <v>15</v>
      </c>
      <c r="J1520">
        <f t="shared" ca="1" si="304"/>
        <v>15</v>
      </c>
      <c r="K1520" t="str" cm="1">
        <f t="array" aca="1" ref="K1520" ca="1">INDEX($K$2:$K$6,RANDBETWEEN(1,ROWS($K$2:$K$6)),1)</f>
        <v>Spain</v>
      </c>
      <c r="L1520">
        <f t="shared" ca="1" si="305"/>
        <v>67</v>
      </c>
      <c r="M1520">
        <f t="shared" ca="1" si="306"/>
        <v>165</v>
      </c>
      <c r="N1520">
        <f t="shared" ca="1" si="305"/>
        <v>53</v>
      </c>
      <c r="O1520" s="2">
        <f t="shared" ca="1" si="307"/>
        <v>37.099999999999994</v>
      </c>
      <c r="P1520" s="2">
        <f t="shared" ca="1" si="308"/>
        <v>15.899999999999999</v>
      </c>
      <c r="Q1520">
        <f t="shared" ca="1" si="309"/>
        <v>13</v>
      </c>
      <c r="R1520">
        <f t="shared" ca="1" si="309"/>
        <v>29</v>
      </c>
      <c r="S1520" s="2">
        <f t="shared" ca="1" si="310"/>
        <v>6</v>
      </c>
      <c r="T1520" s="3">
        <f t="shared" ca="1" si="311"/>
        <v>0.99611042068718203</v>
      </c>
      <c r="U1520" t="str" cm="1">
        <f t="array" aca="1" ref="U1520" ca="1">INDEX($U$2:$U$4,RANDBETWEEN(1,ROWS($U$2:$U$4)),1)</f>
        <v>In Relationship</v>
      </c>
    </row>
    <row r="1521" spans="1:21">
      <c r="A1521">
        <v>1520</v>
      </c>
      <c r="B1521" cm="1">
        <f t="array" aca="1" ref="B1521" ca="1">INDEX($B$2:$B$3,RANDBETWEEN(1,ROWS($B$2:$B$3)),1)</f>
        <v>2020</v>
      </c>
      <c r="C1521">
        <f t="shared" ca="1" si="299"/>
        <v>1449331</v>
      </c>
      <c r="D1521" t="str" cm="1">
        <f t="array" aca="1" ref="D1521" ca="1">INDEX($D$2:$D$6,RANDBETWEEN(1,ROWS($D$2:$D$6)),1)</f>
        <v>Irini Antoniou</v>
      </c>
      <c r="E1521" s="1">
        <f t="shared" ca="1" si="300"/>
        <v>44059</v>
      </c>
      <c r="F1521">
        <f t="shared" ca="1" si="301"/>
        <v>27</v>
      </c>
      <c r="G1521" t="str" cm="1">
        <f t="array" aca="1" ref="G1521" ca="1">INDEX($G$2:$G$3,RANDBETWEEN(1,ROWS($G$2:$G$3)),1)</f>
        <v>Male</v>
      </c>
      <c r="H1521" s="1">
        <f t="shared" ca="1" si="302"/>
        <v>43348</v>
      </c>
      <c r="I1521">
        <f t="shared" ca="1" si="303"/>
        <v>15</v>
      </c>
      <c r="J1521">
        <f t="shared" ca="1" si="304"/>
        <v>10</v>
      </c>
      <c r="K1521" t="str" cm="1">
        <f t="array" aca="1" ref="K1521" ca="1">INDEX($K$2:$K$6,RANDBETWEEN(1,ROWS($K$2:$K$6)),1)</f>
        <v>Australia</v>
      </c>
      <c r="L1521">
        <f t="shared" ca="1" si="305"/>
        <v>54</v>
      </c>
      <c r="M1521">
        <f t="shared" ca="1" si="306"/>
        <v>178</v>
      </c>
      <c r="N1521">
        <f t="shared" ca="1" si="305"/>
        <v>59</v>
      </c>
      <c r="O1521" s="2">
        <f t="shared" ca="1" si="307"/>
        <v>41.3</v>
      </c>
      <c r="P1521" s="2">
        <f t="shared" ca="1" si="308"/>
        <v>17.7</v>
      </c>
      <c r="Q1521">
        <f t="shared" ca="1" si="309"/>
        <v>49</v>
      </c>
      <c r="R1521">
        <f t="shared" ca="1" si="309"/>
        <v>33</v>
      </c>
      <c r="S1521" s="2">
        <f t="shared" ca="1" si="310"/>
        <v>5</v>
      </c>
      <c r="T1521" s="3">
        <f t="shared" ca="1" si="311"/>
        <v>0.36032514966214091</v>
      </c>
      <c r="U1521" t="str" cm="1">
        <f t="array" aca="1" ref="U1521" ca="1">INDEX($U$2:$U$4,RANDBETWEEN(1,ROWS($U$2:$U$4)),1)</f>
        <v>Married</v>
      </c>
    </row>
    <row r="1522" spans="1:21">
      <c r="A1522">
        <v>1521</v>
      </c>
      <c r="B1522" cm="1">
        <f t="array" aca="1" ref="B1522" ca="1">INDEX($B$2:$B$3,RANDBETWEEN(1,ROWS($B$2:$B$3)),1)</f>
        <v>2021</v>
      </c>
      <c r="C1522">
        <f t="shared" ca="1" si="299"/>
        <v>1419363</v>
      </c>
      <c r="D1522" t="str" cm="1">
        <f t="array" aca="1" ref="D1522" ca="1">INDEX($D$2:$D$6,RANDBETWEEN(1,ROWS($D$2:$D$6)),1)</f>
        <v>Periklis Andreas</v>
      </c>
      <c r="E1522" s="1">
        <f t="shared" ca="1" si="300"/>
        <v>44166</v>
      </c>
      <c r="F1522">
        <f t="shared" ca="1" si="301"/>
        <v>25</v>
      </c>
      <c r="G1522" t="str" cm="1">
        <f t="array" aca="1" ref="G1522" ca="1">INDEX($G$2:$G$3,RANDBETWEEN(1,ROWS($G$2:$G$3)),1)</f>
        <v>Female</v>
      </c>
      <c r="H1522" s="1">
        <f t="shared" ca="1" si="302"/>
        <v>43480</v>
      </c>
      <c r="I1522">
        <f t="shared" ca="1" si="303"/>
        <v>12</v>
      </c>
      <c r="J1522">
        <f t="shared" ca="1" si="304"/>
        <v>15</v>
      </c>
      <c r="K1522" t="str" cm="1">
        <f t="array" aca="1" ref="K1522" ca="1">INDEX($K$2:$K$6,RANDBETWEEN(1,ROWS($K$2:$K$6)),1)</f>
        <v>France</v>
      </c>
      <c r="L1522">
        <f t="shared" ca="1" si="305"/>
        <v>86</v>
      </c>
      <c r="M1522">
        <f t="shared" ca="1" si="306"/>
        <v>178</v>
      </c>
      <c r="N1522">
        <f t="shared" ca="1" si="305"/>
        <v>59</v>
      </c>
      <c r="O1522" s="2">
        <f t="shared" ca="1" si="307"/>
        <v>41.3</v>
      </c>
      <c r="P1522" s="2">
        <f t="shared" ca="1" si="308"/>
        <v>17.7</v>
      </c>
      <c r="Q1522">
        <f t="shared" ca="1" si="309"/>
        <v>20</v>
      </c>
      <c r="R1522">
        <f t="shared" ca="1" si="309"/>
        <v>17</v>
      </c>
      <c r="S1522" s="2">
        <f t="shared" ca="1" si="310"/>
        <v>5.4</v>
      </c>
      <c r="T1522" s="3">
        <f t="shared" ca="1" si="311"/>
        <v>0.84538347665123037</v>
      </c>
      <c r="U1522" t="str" cm="1">
        <f t="array" aca="1" ref="U1522" ca="1">INDEX($U$2:$U$4,RANDBETWEEN(1,ROWS($U$2:$U$4)),1)</f>
        <v>Married</v>
      </c>
    </row>
    <row r="1523" spans="1:21">
      <c r="A1523">
        <v>1522</v>
      </c>
      <c r="B1523" cm="1">
        <f t="array" aca="1" ref="B1523" ca="1">INDEX($B$2:$B$3,RANDBETWEEN(1,ROWS($B$2:$B$3)),1)</f>
        <v>2020</v>
      </c>
      <c r="C1523">
        <f t="shared" ca="1" si="299"/>
        <v>1494347</v>
      </c>
      <c r="D1523" t="str" cm="1">
        <f t="array" aca="1" ref="D1523" ca="1">INDEX($D$2:$D$6,RANDBETWEEN(1,ROWS($D$2:$D$6)),1)</f>
        <v>Irini Antoniou</v>
      </c>
      <c r="E1523" s="1">
        <f t="shared" ca="1" si="300"/>
        <v>44332</v>
      </c>
      <c r="F1523">
        <f t="shared" ca="1" si="301"/>
        <v>19</v>
      </c>
      <c r="G1523" t="str" cm="1">
        <f t="array" aca="1" ref="G1523" ca="1">INDEX($G$2:$G$3,RANDBETWEEN(1,ROWS($G$2:$G$3)),1)</f>
        <v>Female</v>
      </c>
      <c r="H1523" s="1">
        <f t="shared" ca="1" si="302"/>
        <v>43461</v>
      </c>
      <c r="I1523">
        <f t="shared" ca="1" si="303"/>
        <v>12</v>
      </c>
      <c r="J1523">
        <f t="shared" ca="1" si="304"/>
        <v>9</v>
      </c>
      <c r="K1523" t="str" cm="1">
        <f t="array" aca="1" ref="K1523" ca="1">INDEX($K$2:$K$6,RANDBETWEEN(1,ROWS($K$2:$K$6)),1)</f>
        <v>Spain</v>
      </c>
      <c r="L1523">
        <f t="shared" ca="1" si="305"/>
        <v>81</v>
      </c>
      <c r="M1523">
        <f t="shared" ca="1" si="306"/>
        <v>169</v>
      </c>
      <c r="N1523">
        <f t="shared" ca="1" si="305"/>
        <v>71</v>
      </c>
      <c r="O1523" s="2">
        <f t="shared" ca="1" si="307"/>
        <v>49.699999999999996</v>
      </c>
      <c r="P1523" s="2">
        <f t="shared" ca="1" si="308"/>
        <v>21.3</v>
      </c>
      <c r="Q1523">
        <f t="shared" ca="1" si="309"/>
        <v>15</v>
      </c>
      <c r="R1523">
        <f t="shared" ca="1" si="309"/>
        <v>35</v>
      </c>
      <c r="S1523" s="2">
        <f t="shared" ca="1" si="310"/>
        <v>4.2</v>
      </c>
      <c r="T1523" s="3">
        <f t="shared" ca="1" si="311"/>
        <v>5.3353285244752136E-2</v>
      </c>
      <c r="U1523" t="str" cm="1">
        <f t="array" aca="1" ref="U1523" ca="1">INDEX($U$2:$U$4,RANDBETWEEN(1,ROWS($U$2:$U$4)),1)</f>
        <v>Single</v>
      </c>
    </row>
    <row r="1524" spans="1:21">
      <c r="A1524">
        <v>1523</v>
      </c>
      <c r="B1524" cm="1">
        <f t="array" aca="1" ref="B1524" ca="1">INDEX($B$2:$B$3,RANDBETWEEN(1,ROWS($B$2:$B$3)),1)</f>
        <v>2021</v>
      </c>
      <c r="C1524">
        <f t="shared" ca="1" si="299"/>
        <v>1470419</v>
      </c>
      <c r="D1524" t="str" cm="1">
        <f t="array" aca="1" ref="D1524" ca="1">INDEX($D$2:$D$6,RANDBETWEEN(1,ROWS($D$2:$D$6)),1)</f>
        <v>Marios Katsaros</v>
      </c>
      <c r="E1524" s="1">
        <f t="shared" ca="1" si="300"/>
        <v>44159</v>
      </c>
      <c r="F1524">
        <f t="shared" ca="1" si="301"/>
        <v>23</v>
      </c>
      <c r="G1524" t="str" cm="1">
        <f t="array" aca="1" ref="G1524" ca="1">INDEX($G$2:$G$3,RANDBETWEEN(1,ROWS($G$2:$G$3)),1)</f>
        <v>Male</v>
      </c>
      <c r="H1524" s="1">
        <f t="shared" ca="1" si="302"/>
        <v>43305</v>
      </c>
      <c r="I1524">
        <f t="shared" ca="1" si="303"/>
        <v>16</v>
      </c>
      <c r="J1524">
        <f t="shared" ca="1" si="304"/>
        <v>8</v>
      </c>
      <c r="K1524" t="str" cm="1">
        <f t="array" aca="1" ref="K1524" ca="1">INDEX($K$2:$K$6,RANDBETWEEN(1,ROWS($K$2:$K$6)),1)</f>
        <v>Spain</v>
      </c>
      <c r="L1524">
        <f t="shared" ca="1" si="305"/>
        <v>68</v>
      </c>
      <c r="M1524">
        <f t="shared" ca="1" si="306"/>
        <v>175</v>
      </c>
      <c r="N1524">
        <f t="shared" ca="1" si="305"/>
        <v>92</v>
      </c>
      <c r="O1524" s="2">
        <f t="shared" ca="1" si="307"/>
        <v>64.399999999999991</v>
      </c>
      <c r="P1524" s="2">
        <f t="shared" ca="1" si="308"/>
        <v>27.599999999999998</v>
      </c>
      <c r="Q1524">
        <f t="shared" ca="1" si="309"/>
        <v>20</v>
      </c>
      <c r="R1524">
        <f t="shared" ca="1" si="309"/>
        <v>35</v>
      </c>
      <c r="S1524" s="2">
        <f t="shared" ca="1" si="310"/>
        <v>4.8000000000000007</v>
      </c>
      <c r="T1524" s="3">
        <f t="shared" ca="1" si="311"/>
        <v>0.17058263589992473</v>
      </c>
      <c r="U1524" t="str" cm="1">
        <f t="array" aca="1" ref="U1524" ca="1">INDEX($U$2:$U$4,RANDBETWEEN(1,ROWS($U$2:$U$4)),1)</f>
        <v>Single</v>
      </c>
    </row>
    <row r="1525" spans="1:21">
      <c r="A1525">
        <v>1524</v>
      </c>
      <c r="B1525" cm="1">
        <f t="array" aca="1" ref="B1525" ca="1">INDEX($B$2:$B$3,RANDBETWEEN(1,ROWS($B$2:$B$3)),1)</f>
        <v>2020</v>
      </c>
      <c r="C1525">
        <f t="shared" ca="1" si="299"/>
        <v>1424784</v>
      </c>
      <c r="D1525" t="str" cm="1">
        <f t="array" aca="1" ref="D1525" ca="1">INDEX($D$2:$D$6,RANDBETWEEN(1,ROWS($D$2:$D$6)),1)</f>
        <v>Marios Katsaros</v>
      </c>
      <c r="E1525" s="1">
        <f t="shared" ca="1" si="300"/>
        <v>44360</v>
      </c>
      <c r="F1525">
        <f t="shared" ca="1" si="301"/>
        <v>23</v>
      </c>
      <c r="G1525" t="str" cm="1">
        <f t="array" aca="1" ref="G1525" ca="1">INDEX($G$2:$G$3,RANDBETWEEN(1,ROWS($G$2:$G$3)),1)</f>
        <v>Female</v>
      </c>
      <c r="H1525" s="1">
        <f t="shared" ca="1" si="302"/>
        <v>43513</v>
      </c>
      <c r="I1525">
        <f t="shared" ca="1" si="303"/>
        <v>13</v>
      </c>
      <c r="J1525">
        <f t="shared" ca="1" si="304"/>
        <v>10</v>
      </c>
      <c r="K1525" t="str" cm="1">
        <f t="array" aca="1" ref="K1525" ca="1">INDEX($K$2:$K$6,RANDBETWEEN(1,ROWS($K$2:$K$6)),1)</f>
        <v>France</v>
      </c>
      <c r="L1525">
        <f t="shared" ca="1" si="305"/>
        <v>53</v>
      </c>
      <c r="M1525">
        <f t="shared" ca="1" si="306"/>
        <v>197</v>
      </c>
      <c r="N1525">
        <f t="shared" ca="1" si="305"/>
        <v>92</v>
      </c>
      <c r="O1525" s="2">
        <f t="shared" ca="1" si="307"/>
        <v>64.399999999999991</v>
      </c>
      <c r="P1525" s="2">
        <f t="shared" ca="1" si="308"/>
        <v>27.599999999999998</v>
      </c>
      <c r="Q1525">
        <f t="shared" ca="1" si="309"/>
        <v>11</v>
      </c>
      <c r="R1525">
        <f t="shared" ca="1" si="309"/>
        <v>33</v>
      </c>
      <c r="S1525" s="2">
        <f t="shared" ca="1" si="310"/>
        <v>4.6000000000000005</v>
      </c>
      <c r="T1525" s="3">
        <f t="shared" ca="1" si="311"/>
        <v>0.37658691034136682</v>
      </c>
      <c r="U1525" t="str" cm="1">
        <f t="array" aca="1" ref="U1525" ca="1">INDEX($U$2:$U$4,RANDBETWEEN(1,ROWS($U$2:$U$4)),1)</f>
        <v>In Relationship</v>
      </c>
    </row>
    <row r="1526" spans="1:21">
      <c r="A1526">
        <v>1525</v>
      </c>
      <c r="B1526" cm="1">
        <f t="array" aca="1" ref="B1526" ca="1">INDEX($B$2:$B$3,RANDBETWEEN(1,ROWS($B$2:$B$3)),1)</f>
        <v>2020</v>
      </c>
      <c r="C1526">
        <f t="shared" ca="1" si="299"/>
        <v>1490610</v>
      </c>
      <c r="D1526" t="str" cm="1">
        <f t="array" aca="1" ref="D1526" ca="1">INDEX($D$2:$D$6,RANDBETWEEN(1,ROWS($D$2:$D$6)),1)</f>
        <v>Marios Katsaros</v>
      </c>
      <c r="E1526" s="1">
        <f t="shared" ca="1" si="300"/>
        <v>44036</v>
      </c>
      <c r="F1526">
        <f t="shared" ca="1" si="301"/>
        <v>18</v>
      </c>
      <c r="G1526" t="str" cm="1">
        <f t="array" aca="1" ref="G1526" ca="1">INDEX($G$2:$G$3,RANDBETWEEN(1,ROWS($G$2:$G$3)),1)</f>
        <v>Female</v>
      </c>
      <c r="H1526" s="1">
        <f t="shared" ca="1" si="302"/>
        <v>43303</v>
      </c>
      <c r="I1526">
        <f t="shared" ca="1" si="303"/>
        <v>17</v>
      </c>
      <c r="J1526">
        <f t="shared" ca="1" si="304"/>
        <v>15</v>
      </c>
      <c r="K1526" t="str" cm="1">
        <f t="array" aca="1" ref="K1526" ca="1">INDEX($K$2:$K$6,RANDBETWEEN(1,ROWS($K$2:$K$6)),1)</f>
        <v>Germany</v>
      </c>
      <c r="L1526">
        <f t="shared" ca="1" si="305"/>
        <v>68</v>
      </c>
      <c r="M1526">
        <f t="shared" ca="1" si="306"/>
        <v>134</v>
      </c>
      <c r="N1526">
        <f t="shared" ca="1" si="305"/>
        <v>98</v>
      </c>
      <c r="O1526" s="2">
        <f t="shared" ca="1" si="307"/>
        <v>68.599999999999994</v>
      </c>
      <c r="P1526" s="2">
        <f t="shared" ca="1" si="308"/>
        <v>29.4</v>
      </c>
      <c r="Q1526">
        <f t="shared" ca="1" si="309"/>
        <v>30</v>
      </c>
      <c r="R1526">
        <f t="shared" ca="1" si="309"/>
        <v>25</v>
      </c>
      <c r="S1526" s="2">
        <f t="shared" ca="1" si="310"/>
        <v>6.4</v>
      </c>
      <c r="T1526" s="3">
        <f t="shared" ca="1" si="311"/>
        <v>0.26460573113479535</v>
      </c>
      <c r="U1526" t="str" cm="1">
        <f t="array" aca="1" ref="U1526" ca="1">INDEX($U$2:$U$4,RANDBETWEEN(1,ROWS($U$2:$U$4)),1)</f>
        <v>Married</v>
      </c>
    </row>
    <row r="1527" spans="1:21">
      <c r="A1527">
        <v>1526</v>
      </c>
      <c r="B1527" cm="1">
        <f t="array" aca="1" ref="B1527" ca="1">INDEX($B$2:$B$3,RANDBETWEEN(1,ROWS($B$2:$B$3)),1)</f>
        <v>2021</v>
      </c>
      <c r="C1527">
        <f t="shared" ca="1" si="299"/>
        <v>1488674</v>
      </c>
      <c r="D1527" t="str" cm="1">
        <f t="array" aca="1" ref="D1527" ca="1">INDEX($D$2:$D$6,RANDBETWEEN(1,ROWS($D$2:$D$6)),1)</f>
        <v>Foteini Antonis</v>
      </c>
      <c r="E1527" s="1">
        <f t="shared" ca="1" si="300"/>
        <v>44046</v>
      </c>
      <c r="F1527">
        <f t="shared" ca="1" si="301"/>
        <v>19</v>
      </c>
      <c r="G1527" t="str" cm="1">
        <f t="array" aca="1" ref="G1527" ca="1">INDEX($G$2:$G$3,RANDBETWEEN(1,ROWS($G$2:$G$3)),1)</f>
        <v>Male</v>
      </c>
      <c r="H1527" s="1">
        <f t="shared" ca="1" si="302"/>
        <v>43280</v>
      </c>
      <c r="I1527">
        <f t="shared" ca="1" si="303"/>
        <v>15</v>
      </c>
      <c r="J1527">
        <f t="shared" ca="1" si="304"/>
        <v>8</v>
      </c>
      <c r="K1527" t="str" cm="1">
        <f t="array" aca="1" ref="K1527" ca="1">INDEX($K$2:$K$6,RANDBETWEEN(1,ROWS($K$2:$K$6)),1)</f>
        <v>Germany</v>
      </c>
      <c r="L1527">
        <f t="shared" ca="1" si="305"/>
        <v>74</v>
      </c>
      <c r="M1527">
        <f t="shared" ca="1" si="306"/>
        <v>195</v>
      </c>
      <c r="N1527">
        <f t="shared" ca="1" si="305"/>
        <v>91</v>
      </c>
      <c r="O1527" s="2">
        <f t="shared" ca="1" si="307"/>
        <v>63.699999999999996</v>
      </c>
      <c r="P1527" s="2">
        <f t="shared" ca="1" si="308"/>
        <v>27.3</v>
      </c>
      <c r="Q1527">
        <f t="shared" ca="1" si="309"/>
        <v>26</v>
      </c>
      <c r="R1527">
        <f t="shared" ca="1" si="309"/>
        <v>41</v>
      </c>
      <c r="S1527" s="2">
        <f t="shared" ca="1" si="310"/>
        <v>4.6000000000000005</v>
      </c>
      <c r="T1527" s="3">
        <f t="shared" ca="1" si="311"/>
        <v>0.54449759030650413</v>
      </c>
      <c r="U1527" t="str" cm="1">
        <f t="array" aca="1" ref="U1527" ca="1">INDEX($U$2:$U$4,RANDBETWEEN(1,ROWS($U$2:$U$4)),1)</f>
        <v>Single</v>
      </c>
    </row>
    <row r="1528" spans="1:21">
      <c r="A1528">
        <v>1527</v>
      </c>
      <c r="B1528" cm="1">
        <f t="array" aca="1" ref="B1528" ca="1">INDEX($B$2:$B$3,RANDBETWEEN(1,ROWS($B$2:$B$3)),1)</f>
        <v>2021</v>
      </c>
      <c r="C1528">
        <f t="shared" ca="1" si="299"/>
        <v>1420314</v>
      </c>
      <c r="D1528" t="str" cm="1">
        <f t="array" aca="1" ref="D1528" ca="1">INDEX($D$2:$D$6,RANDBETWEEN(1,ROWS($D$2:$D$6)),1)</f>
        <v>Irini Antoniou</v>
      </c>
      <c r="E1528" s="1">
        <f t="shared" ca="1" si="300"/>
        <v>44046</v>
      </c>
      <c r="F1528">
        <f t="shared" ca="1" si="301"/>
        <v>19</v>
      </c>
      <c r="G1528" t="str" cm="1">
        <f t="array" aca="1" ref="G1528" ca="1">INDEX($G$2:$G$3,RANDBETWEEN(1,ROWS($G$2:$G$3)),1)</f>
        <v>Male</v>
      </c>
      <c r="H1528" s="1">
        <f t="shared" ca="1" si="302"/>
        <v>43449</v>
      </c>
      <c r="I1528">
        <f t="shared" ca="1" si="303"/>
        <v>18</v>
      </c>
      <c r="J1528">
        <f t="shared" ca="1" si="304"/>
        <v>14</v>
      </c>
      <c r="K1528" t="str" cm="1">
        <f t="array" aca="1" ref="K1528" ca="1">INDEX($K$2:$K$6,RANDBETWEEN(1,ROWS($K$2:$K$6)),1)</f>
        <v>Australia</v>
      </c>
      <c r="L1528">
        <f t="shared" ca="1" si="305"/>
        <v>78</v>
      </c>
      <c r="M1528">
        <f t="shared" ca="1" si="306"/>
        <v>133</v>
      </c>
      <c r="N1528">
        <f t="shared" ca="1" si="305"/>
        <v>77</v>
      </c>
      <c r="O1528" s="2">
        <f t="shared" ca="1" si="307"/>
        <v>53.9</v>
      </c>
      <c r="P1528" s="2">
        <f t="shared" ca="1" si="308"/>
        <v>23.099999999999998</v>
      </c>
      <c r="Q1528">
        <f t="shared" ca="1" si="309"/>
        <v>11</v>
      </c>
      <c r="R1528">
        <f t="shared" ca="1" si="309"/>
        <v>30</v>
      </c>
      <c r="S1528" s="2">
        <f t="shared" ca="1" si="310"/>
        <v>6.4</v>
      </c>
      <c r="T1528" s="3">
        <f t="shared" ca="1" si="311"/>
        <v>0.45095387157704336</v>
      </c>
      <c r="U1528" t="str" cm="1">
        <f t="array" aca="1" ref="U1528" ca="1">INDEX($U$2:$U$4,RANDBETWEEN(1,ROWS($U$2:$U$4)),1)</f>
        <v>In Relationship</v>
      </c>
    </row>
    <row r="1529" spans="1:21">
      <c r="A1529">
        <v>1528</v>
      </c>
      <c r="B1529" cm="1">
        <f t="array" aca="1" ref="B1529" ca="1">INDEX($B$2:$B$3,RANDBETWEEN(1,ROWS($B$2:$B$3)),1)</f>
        <v>2021</v>
      </c>
      <c r="C1529">
        <f t="shared" ca="1" si="299"/>
        <v>1461439</v>
      </c>
      <c r="D1529" t="str" cm="1">
        <f t="array" aca="1" ref="D1529" ca="1">INDEX($D$2:$D$6,RANDBETWEEN(1,ROWS($D$2:$D$6)),1)</f>
        <v>Periklis Andreas</v>
      </c>
      <c r="E1529" s="1">
        <f t="shared" ca="1" si="300"/>
        <v>44353</v>
      </c>
      <c r="F1529">
        <f t="shared" ca="1" si="301"/>
        <v>22</v>
      </c>
      <c r="G1529" t="str" cm="1">
        <f t="array" aca="1" ref="G1529" ca="1">INDEX($G$2:$G$3,RANDBETWEEN(1,ROWS($G$2:$G$3)),1)</f>
        <v>Female</v>
      </c>
      <c r="H1529" s="1">
        <f t="shared" ca="1" si="302"/>
        <v>43510</v>
      </c>
      <c r="I1529">
        <f t="shared" ca="1" si="303"/>
        <v>18</v>
      </c>
      <c r="J1529">
        <f t="shared" ca="1" si="304"/>
        <v>13</v>
      </c>
      <c r="K1529" t="str" cm="1">
        <f t="array" aca="1" ref="K1529" ca="1">INDEX($K$2:$K$6,RANDBETWEEN(1,ROWS($K$2:$K$6)),1)</f>
        <v>Spain</v>
      </c>
      <c r="L1529">
        <f t="shared" ca="1" si="305"/>
        <v>81</v>
      </c>
      <c r="M1529">
        <f t="shared" ca="1" si="306"/>
        <v>140</v>
      </c>
      <c r="N1529">
        <f t="shared" ca="1" si="305"/>
        <v>85</v>
      </c>
      <c r="O1529" s="2">
        <f t="shared" ca="1" si="307"/>
        <v>59.499999999999993</v>
      </c>
      <c r="P1529" s="2">
        <f t="shared" ca="1" si="308"/>
        <v>25.5</v>
      </c>
      <c r="Q1529">
        <f t="shared" ca="1" si="309"/>
        <v>18</v>
      </c>
      <c r="R1529">
        <f t="shared" ca="1" si="309"/>
        <v>40</v>
      </c>
      <c r="S1529" s="2">
        <f t="shared" ca="1" si="310"/>
        <v>6.2</v>
      </c>
      <c r="T1529" s="3">
        <f t="shared" ca="1" si="311"/>
        <v>0.8637226130949196</v>
      </c>
      <c r="U1529" t="str" cm="1">
        <f t="array" aca="1" ref="U1529" ca="1">INDEX($U$2:$U$4,RANDBETWEEN(1,ROWS($U$2:$U$4)),1)</f>
        <v>Single</v>
      </c>
    </row>
    <row r="1530" spans="1:21">
      <c r="A1530">
        <v>1529</v>
      </c>
      <c r="B1530" cm="1">
        <f t="array" aca="1" ref="B1530" ca="1">INDEX($B$2:$B$3,RANDBETWEEN(1,ROWS($B$2:$B$3)),1)</f>
        <v>2021</v>
      </c>
      <c r="C1530">
        <f t="shared" ca="1" si="299"/>
        <v>1435855</v>
      </c>
      <c r="D1530" t="str" cm="1">
        <f t="array" aca="1" ref="D1530" ca="1">INDEX($D$2:$D$6,RANDBETWEEN(1,ROWS($D$2:$D$6)),1)</f>
        <v>Costas Antonis</v>
      </c>
      <c r="E1530" s="1">
        <f t="shared" ca="1" si="300"/>
        <v>44296</v>
      </c>
      <c r="F1530">
        <f t="shared" ca="1" si="301"/>
        <v>22</v>
      </c>
      <c r="G1530" t="str" cm="1">
        <f t="array" aca="1" ref="G1530" ca="1">INDEX($G$2:$G$3,RANDBETWEEN(1,ROWS($G$2:$G$3)),1)</f>
        <v>Male</v>
      </c>
      <c r="H1530" s="1">
        <f t="shared" ca="1" si="302"/>
        <v>43410</v>
      </c>
      <c r="I1530">
        <f t="shared" ca="1" si="303"/>
        <v>17</v>
      </c>
      <c r="J1530">
        <f t="shared" ca="1" si="304"/>
        <v>13</v>
      </c>
      <c r="K1530" t="str" cm="1">
        <f t="array" aca="1" ref="K1530" ca="1">INDEX($K$2:$K$6,RANDBETWEEN(1,ROWS($K$2:$K$6)),1)</f>
        <v>Germany</v>
      </c>
      <c r="L1530">
        <f t="shared" ca="1" si="305"/>
        <v>79</v>
      </c>
      <c r="M1530">
        <f t="shared" ca="1" si="306"/>
        <v>160</v>
      </c>
      <c r="N1530">
        <f t="shared" ca="1" si="305"/>
        <v>81</v>
      </c>
      <c r="O1530" s="2">
        <f t="shared" ca="1" si="307"/>
        <v>56.699999999999996</v>
      </c>
      <c r="P1530" s="2">
        <f t="shared" ca="1" si="308"/>
        <v>24.3</v>
      </c>
      <c r="Q1530">
        <f t="shared" ca="1" si="309"/>
        <v>10</v>
      </c>
      <c r="R1530">
        <f t="shared" ca="1" si="309"/>
        <v>26</v>
      </c>
      <c r="S1530" s="2">
        <f t="shared" ca="1" si="310"/>
        <v>6</v>
      </c>
      <c r="T1530" s="3">
        <f t="shared" ca="1" si="311"/>
        <v>0.44772864439802651</v>
      </c>
      <c r="U1530" t="str" cm="1">
        <f t="array" aca="1" ref="U1530" ca="1">INDEX($U$2:$U$4,RANDBETWEEN(1,ROWS($U$2:$U$4)),1)</f>
        <v>In Relationship</v>
      </c>
    </row>
    <row r="1531" spans="1:21">
      <c r="A1531">
        <v>1530</v>
      </c>
      <c r="B1531" cm="1">
        <f t="array" aca="1" ref="B1531" ca="1">INDEX($B$2:$B$3,RANDBETWEEN(1,ROWS($B$2:$B$3)),1)</f>
        <v>2020</v>
      </c>
      <c r="C1531">
        <f t="shared" ca="1" si="299"/>
        <v>1461375</v>
      </c>
      <c r="D1531" t="str" cm="1">
        <f t="array" aca="1" ref="D1531" ca="1">INDEX($D$2:$D$6,RANDBETWEEN(1,ROWS($D$2:$D$6)),1)</f>
        <v>Marios Katsaros</v>
      </c>
      <c r="E1531" s="1">
        <f t="shared" ca="1" si="300"/>
        <v>44146</v>
      </c>
      <c r="F1531">
        <f t="shared" ca="1" si="301"/>
        <v>28</v>
      </c>
      <c r="G1531" t="str" cm="1">
        <f t="array" aca="1" ref="G1531" ca="1">INDEX($G$2:$G$3,RANDBETWEEN(1,ROWS($G$2:$G$3)),1)</f>
        <v>Female</v>
      </c>
      <c r="H1531" s="1">
        <f t="shared" ca="1" si="302"/>
        <v>43438</v>
      </c>
      <c r="I1531">
        <f t="shared" ca="1" si="303"/>
        <v>13</v>
      </c>
      <c r="J1531">
        <f t="shared" ca="1" si="304"/>
        <v>11</v>
      </c>
      <c r="K1531" t="str" cm="1">
        <f t="array" aca="1" ref="K1531" ca="1">INDEX($K$2:$K$6,RANDBETWEEN(1,ROWS($K$2:$K$6)),1)</f>
        <v>Canada</v>
      </c>
      <c r="L1531">
        <f t="shared" ca="1" si="305"/>
        <v>70</v>
      </c>
      <c r="M1531">
        <f t="shared" ca="1" si="306"/>
        <v>111</v>
      </c>
      <c r="N1531">
        <f t="shared" ca="1" si="305"/>
        <v>88</v>
      </c>
      <c r="O1531" s="2">
        <f t="shared" ca="1" si="307"/>
        <v>61.599999999999994</v>
      </c>
      <c r="P1531" s="2">
        <f t="shared" ca="1" si="308"/>
        <v>26.4</v>
      </c>
      <c r="Q1531">
        <f t="shared" ca="1" si="309"/>
        <v>20</v>
      </c>
      <c r="R1531">
        <f t="shared" ca="1" si="309"/>
        <v>49</v>
      </c>
      <c r="S1531" s="2">
        <f t="shared" ca="1" si="310"/>
        <v>4.8000000000000007</v>
      </c>
      <c r="T1531" s="3">
        <f t="shared" ca="1" si="311"/>
        <v>0.9871143784874935</v>
      </c>
      <c r="U1531" t="str" cm="1">
        <f t="array" aca="1" ref="U1531" ca="1">INDEX($U$2:$U$4,RANDBETWEEN(1,ROWS($U$2:$U$4)),1)</f>
        <v>In Relationship</v>
      </c>
    </row>
    <row r="1532" spans="1:21">
      <c r="A1532">
        <v>1531</v>
      </c>
      <c r="B1532" cm="1">
        <f t="array" aca="1" ref="B1532" ca="1">INDEX($B$2:$B$3,RANDBETWEEN(1,ROWS($B$2:$B$3)),1)</f>
        <v>2021</v>
      </c>
      <c r="C1532">
        <f t="shared" ca="1" si="299"/>
        <v>1426826</v>
      </c>
      <c r="D1532" t="str" cm="1">
        <f t="array" aca="1" ref="D1532" ca="1">INDEX($D$2:$D$6,RANDBETWEEN(1,ROWS($D$2:$D$6)),1)</f>
        <v>Foteini Antonis</v>
      </c>
      <c r="E1532" s="1">
        <f t="shared" ca="1" si="300"/>
        <v>44183</v>
      </c>
      <c r="F1532">
        <f t="shared" ca="1" si="301"/>
        <v>26</v>
      </c>
      <c r="G1532" t="str" cm="1">
        <f t="array" aca="1" ref="G1532" ca="1">INDEX($G$2:$G$3,RANDBETWEEN(1,ROWS($G$2:$G$3)),1)</f>
        <v>Female</v>
      </c>
      <c r="H1532" s="1">
        <f t="shared" ca="1" si="302"/>
        <v>43505</v>
      </c>
      <c r="I1532">
        <f t="shared" ca="1" si="303"/>
        <v>14</v>
      </c>
      <c r="J1532">
        <f t="shared" ca="1" si="304"/>
        <v>11</v>
      </c>
      <c r="K1532" t="str" cm="1">
        <f t="array" aca="1" ref="K1532" ca="1">INDEX($K$2:$K$6,RANDBETWEEN(1,ROWS($K$2:$K$6)),1)</f>
        <v>France</v>
      </c>
      <c r="L1532">
        <f t="shared" ca="1" si="305"/>
        <v>82</v>
      </c>
      <c r="M1532">
        <f t="shared" ca="1" si="306"/>
        <v>136</v>
      </c>
      <c r="N1532">
        <f t="shared" ca="1" si="305"/>
        <v>95</v>
      </c>
      <c r="O1532" s="2">
        <f t="shared" ca="1" si="307"/>
        <v>66.5</v>
      </c>
      <c r="P1532" s="2">
        <f t="shared" ca="1" si="308"/>
        <v>28.5</v>
      </c>
      <c r="Q1532">
        <f t="shared" ca="1" si="309"/>
        <v>37</v>
      </c>
      <c r="R1532">
        <f t="shared" ca="1" si="309"/>
        <v>22</v>
      </c>
      <c r="S1532" s="2">
        <f t="shared" ca="1" si="310"/>
        <v>5</v>
      </c>
      <c r="T1532" s="3">
        <f t="shared" ca="1" si="311"/>
        <v>0.78213689221124338</v>
      </c>
      <c r="U1532" t="str" cm="1">
        <f t="array" aca="1" ref="U1532" ca="1">INDEX($U$2:$U$4,RANDBETWEEN(1,ROWS($U$2:$U$4)),1)</f>
        <v>Single</v>
      </c>
    </row>
    <row r="1533" spans="1:21">
      <c r="A1533">
        <v>1532</v>
      </c>
      <c r="B1533" cm="1">
        <f t="array" aca="1" ref="B1533" ca="1">INDEX($B$2:$B$3,RANDBETWEEN(1,ROWS($B$2:$B$3)),1)</f>
        <v>2020</v>
      </c>
      <c r="C1533">
        <f t="shared" ca="1" si="299"/>
        <v>1463767</v>
      </c>
      <c r="D1533" t="str" cm="1">
        <f t="array" aca="1" ref="D1533" ca="1">INDEX($D$2:$D$6,RANDBETWEEN(1,ROWS($D$2:$D$6)),1)</f>
        <v>Irini Antoniou</v>
      </c>
      <c r="E1533" s="1">
        <f t="shared" ca="1" si="300"/>
        <v>44368</v>
      </c>
      <c r="F1533">
        <f t="shared" ca="1" si="301"/>
        <v>27</v>
      </c>
      <c r="G1533" t="str" cm="1">
        <f t="array" aca="1" ref="G1533" ca="1">INDEX($G$2:$G$3,RANDBETWEEN(1,ROWS($G$2:$G$3)),1)</f>
        <v>Female</v>
      </c>
      <c r="H1533" s="1">
        <f t="shared" ca="1" si="302"/>
        <v>43538</v>
      </c>
      <c r="I1533">
        <f t="shared" ca="1" si="303"/>
        <v>20</v>
      </c>
      <c r="J1533">
        <f t="shared" ca="1" si="304"/>
        <v>13</v>
      </c>
      <c r="K1533" t="str" cm="1">
        <f t="array" aca="1" ref="K1533" ca="1">INDEX($K$2:$K$6,RANDBETWEEN(1,ROWS($K$2:$K$6)),1)</f>
        <v>France</v>
      </c>
      <c r="L1533">
        <f t="shared" ca="1" si="305"/>
        <v>70</v>
      </c>
      <c r="M1533">
        <f t="shared" ca="1" si="306"/>
        <v>169</v>
      </c>
      <c r="N1533">
        <f t="shared" ca="1" si="305"/>
        <v>55</v>
      </c>
      <c r="O1533" s="2">
        <f t="shared" ca="1" si="307"/>
        <v>38.5</v>
      </c>
      <c r="P1533" s="2">
        <f t="shared" ca="1" si="308"/>
        <v>16.5</v>
      </c>
      <c r="Q1533">
        <f t="shared" ca="1" si="309"/>
        <v>28</v>
      </c>
      <c r="R1533">
        <f t="shared" ca="1" si="309"/>
        <v>18</v>
      </c>
      <c r="S1533" s="2">
        <f t="shared" ca="1" si="310"/>
        <v>6.6000000000000005</v>
      </c>
      <c r="T1533" s="3">
        <f t="shared" ca="1" si="311"/>
        <v>0.17661744118614986</v>
      </c>
      <c r="U1533" t="str" cm="1">
        <f t="array" aca="1" ref="U1533" ca="1">INDEX($U$2:$U$4,RANDBETWEEN(1,ROWS($U$2:$U$4)),1)</f>
        <v>Married</v>
      </c>
    </row>
    <row r="1534" spans="1:21">
      <c r="A1534">
        <v>1533</v>
      </c>
      <c r="B1534" cm="1">
        <f t="array" aca="1" ref="B1534" ca="1">INDEX($B$2:$B$3,RANDBETWEEN(1,ROWS($B$2:$B$3)),1)</f>
        <v>2021</v>
      </c>
      <c r="C1534">
        <f t="shared" ca="1" si="299"/>
        <v>1444413</v>
      </c>
      <c r="D1534" t="str" cm="1">
        <f t="array" aca="1" ref="D1534" ca="1">INDEX($D$2:$D$6,RANDBETWEEN(1,ROWS($D$2:$D$6)),1)</f>
        <v>Periklis Andreas</v>
      </c>
      <c r="E1534" s="1">
        <f t="shared" ca="1" si="300"/>
        <v>44268</v>
      </c>
      <c r="F1534">
        <f t="shared" ca="1" si="301"/>
        <v>19</v>
      </c>
      <c r="G1534" t="str" cm="1">
        <f t="array" aca="1" ref="G1534" ca="1">INDEX($G$2:$G$3,RANDBETWEEN(1,ROWS($G$2:$G$3)),1)</f>
        <v>Male</v>
      </c>
      <c r="H1534" s="1">
        <f t="shared" ca="1" si="302"/>
        <v>43295</v>
      </c>
      <c r="I1534">
        <f t="shared" ca="1" si="303"/>
        <v>20</v>
      </c>
      <c r="J1534">
        <f t="shared" ca="1" si="304"/>
        <v>8</v>
      </c>
      <c r="K1534" t="str" cm="1">
        <f t="array" aca="1" ref="K1534" ca="1">INDEX($K$2:$K$6,RANDBETWEEN(1,ROWS($K$2:$K$6)),1)</f>
        <v>Germany</v>
      </c>
      <c r="L1534">
        <f t="shared" ca="1" si="305"/>
        <v>100</v>
      </c>
      <c r="M1534">
        <f t="shared" ca="1" si="306"/>
        <v>186</v>
      </c>
      <c r="N1534">
        <f t="shared" ca="1" si="305"/>
        <v>69</v>
      </c>
      <c r="O1534" s="2">
        <f t="shared" ca="1" si="307"/>
        <v>48.3</v>
      </c>
      <c r="P1534" s="2">
        <f t="shared" ca="1" si="308"/>
        <v>20.7</v>
      </c>
      <c r="Q1534">
        <f t="shared" ca="1" si="309"/>
        <v>43</v>
      </c>
      <c r="R1534">
        <f t="shared" ca="1" si="309"/>
        <v>17</v>
      </c>
      <c r="S1534" s="2">
        <f t="shared" ca="1" si="310"/>
        <v>5.6000000000000005</v>
      </c>
      <c r="T1534" s="3">
        <f t="shared" ca="1" si="311"/>
        <v>0.16661570959804461</v>
      </c>
      <c r="U1534" t="str" cm="1">
        <f t="array" aca="1" ref="U1534" ca="1">INDEX($U$2:$U$4,RANDBETWEEN(1,ROWS($U$2:$U$4)),1)</f>
        <v>Married</v>
      </c>
    </row>
    <row r="1535" spans="1:21">
      <c r="A1535">
        <v>1534</v>
      </c>
      <c r="B1535" cm="1">
        <f t="array" aca="1" ref="B1535" ca="1">INDEX($B$2:$B$3,RANDBETWEEN(1,ROWS($B$2:$B$3)),1)</f>
        <v>2020</v>
      </c>
      <c r="C1535">
        <f t="shared" ca="1" si="299"/>
        <v>1427545</v>
      </c>
      <c r="D1535" t="str" cm="1">
        <f t="array" aca="1" ref="D1535" ca="1">INDEX($D$2:$D$6,RANDBETWEEN(1,ROWS($D$2:$D$6)),1)</f>
        <v>Periklis Andreas</v>
      </c>
      <c r="E1535" s="1">
        <f t="shared" ca="1" si="300"/>
        <v>44201</v>
      </c>
      <c r="F1535">
        <f t="shared" ca="1" si="301"/>
        <v>26</v>
      </c>
      <c r="G1535" t="str" cm="1">
        <f t="array" aca="1" ref="G1535" ca="1">INDEX($G$2:$G$3,RANDBETWEEN(1,ROWS($G$2:$G$3)),1)</f>
        <v>Male</v>
      </c>
      <c r="H1535" s="1">
        <f t="shared" ca="1" si="302"/>
        <v>43306</v>
      </c>
      <c r="I1535">
        <f t="shared" ca="1" si="303"/>
        <v>14</v>
      </c>
      <c r="J1535">
        <f t="shared" ca="1" si="304"/>
        <v>15</v>
      </c>
      <c r="K1535" t="str" cm="1">
        <f t="array" aca="1" ref="K1535" ca="1">INDEX($K$2:$K$6,RANDBETWEEN(1,ROWS($K$2:$K$6)),1)</f>
        <v>Spain</v>
      </c>
      <c r="L1535">
        <f t="shared" ca="1" si="305"/>
        <v>59</v>
      </c>
      <c r="M1535">
        <f t="shared" ca="1" si="306"/>
        <v>199</v>
      </c>
      <c r="N1535">
        <f t="shared" ca="1" si="305"/>
        <v>70</v>
      </c>
      <c r="O1535" s="2">
        <f t="shared" ca="1" si="307"/>
        <v>49</v>
      </c>
      <c r="P1535" s="2">
        <f t="shared" ca="1" si="308"/>
        <v>21</v>
      </c>
      <c r="Q1535">
        <f t="shared" ca="1" si="309"/>
        <v>20</v>
      </c>
      <c r="R1535">
        <f t="shared" ca="1" si="309"/>
        <v>19</v>
      </c>
      <c r="S1535" s="2">
        <f t="shared" ca="1" si="310"/>
        <v>5.8000000000000007</v>
      </c>
      <c r="T1535" s="3">
        <f t="shared" ca="1" si="311"/>
        <v>1.1720660246844594E-2</v>
      </c>
      <c r="U1535" t="str" cm="1">
        <f t="array" aca="1" ref="U1535" ca="1">INDEX($U$2:$U$4,RANDBETWEEN(1,ROWS($U$2:$U$4)),1)</f>
        <v>In Relationship</v>
      </c>
    </row>
    <row r="1536" spans="1:21">
      <c r="A1536">
        <v>1535</v>
      </c>
      <c r="B1536" cm="1">
        <f t="array" aca="1" ref="B1536" ca="1">INDEX($B$2:$B$3,RANDBETWEEN(1,ROWS($B$2:$B$3)),1)</f>
        <v>2021</v>
      </c>
      <c r="C1536">
        <f t="shared" ca="1" si="299"/>
        <v>1488810</v>
      </c>
      <c r="D1536" t="str" cm="1">
        <f t="array" aca="1" ref="D1536" ca="1">INDEX($D$2:$D$6,RANDBETWEEN(1,ROWS($D$2:$D$6)),1)</f>
        <v>Periklis Andreas</v>
      </c>
      <c r="E1536" s="1">
        <f t="shared" ca="1" si="300"/>
        <v>44346</v>
      </c>
      <c r="F1536">
        <f t="shared" ca="1" si="301"/>
        <v>21</v>
      </c>
      <c r="G1536" t="str" cm="1">
        <f t="array" aca="1" ref="G1536" ca="1">INDEX($G$2:$G$3,RANDBETWEEN(1,ROWS($G$2:$G$3)),1)</f>
        <v>Male</v>
      </c>
      <c r="H1536" s="1">
        <f t="shared" ca="1" si="302"/>
        <v>43649</v>
      </c>
      <c r="I1536">
        <f t="shared" ca="1" si="303"/>
        <v>15</v>
      </c>
      <c r="J1536">
        <f t="shared" ca="1" si="304"/>
        <v>13</v>
      </c>
      <c r="K1536" t="str" cm="1">
        <f t="array" aca="1" ref="K1536" ca="1">INDEX($K$2:$K$6,RANDBETWEEN(1,ROWS($K$2:$K$6)),1)</f>
        <v>Canada</v>
      </c>
      <c r="L1536">
        <f t="shared" ca="1" si="305"/>
        <v>66</v>
      </c>
      <c r="M1536">
        <f t="shared" ca="1" si="306"/>
        <v>103</v>
      </c>
      <c r="N1536">
        <f t="shared" ca="1" si="305"/>
        <v>65</v>
      </c>
      <c r="O1536" s="2">
        <f t="shared" ca="1" si="307"/>
        <v>45.5</v>
      </c>
      <c r="P1536" s="2">
        <f t="shared" ca="1" si="308"/>
        <v>19.5</v>
      </c>
      <c r="Q1536">
        <f t="shared" ca="1" si="309"/>
        <v>22</v>
      </c>
      <c r="R1536">
        <f t="shared" ca="1" si="309"/>
        <v>50</v>
      </c>
      <c r="S1536" s="2">
        <f t="shared" ca="1" si="310"/>
        <v>5.6000000000000005</v>
      </c>
      <c r="T1536" s="3">
        <f t="shared" ca="1" si="311"/>
        <v>0.3387253835184677</v>
      </c>
      <c r="U1536" t="str" cm="1">
        <f t="array" aca="1" ref="U1536" ca="1">INDEX($U$2:$U$4,RANDBETWEEN(1,ROWS($U$2:$U$4)),1)</f>
        <v>Married</v>
      </c>
    </row>
    <row r="1537" spans="1:21">
      <c r="A1537">
        <v>1536</v>
      </c>
      <c r="B1537" cm="1">
        <f t="array" aca="1" ref="B1537" ca="1">INDEX($B$2:$B$3,RANDBETWEEN(1,ROWS($B$2:$B$3)),1)</f>
        <v>2021</v>
      </c>
      <c r="C1537">
        <f t="shared" ca="1" si="299"/>
        <v>1436645</v>
      </c>
      <c r="D1537" t="str" cm="1">
        <f t="array" aca="1" ref="D1537" ca="1">INDEX($D$2:$D$6,RANDBETWEEN(1,ROWS($D$2:$D$6)),1)</f>
        <v>Periklis Andreas</v>
      </c>
      <c r="E1537" s="1">
        <f t="shared" ca="1" si="300"/>
        <v>44070</v>
      </c>
      <c r="F1537">
        <f t="shared" ca="1" si="301"/>
        <v>25</v>
      </c>
      <c r="G1537" t="str" cm="1">
        <f t="array" aca="1" ref="G1537" ca="1">INDEX($G$2:$G$3,RANDBETWEEN(1,ROWS($G$2:$G$3)),1)</f>
        <v>Male</v>
      </c>
      <c r="H1537" s="1">
        <f t="shared" ca="1" si="302"/>
        <v>43658</v>
      </c>
      <c r="I1537">
        <f t="shared" ca="1" si="303"/>
        <v>18</v>
      </c>
      <c r="J1537">
        <f t="shared" ca="1" si="304"/>
        <v>10</v>
      </c>
      <c r="K1537" t="str" cm="1">
        <f t="array" aca="1" ref="K1537" ca="1">INDEX($K$2:$K$6,RANDBETWEEN(1,ROWS($K$2:$K$6)),1)</f>
        <v>Germany</v>
      </c>
      <c r="L1537">
        <f t="shared" ca="1" si="305"/>
        <v>67</v>
      </c>
      <c r="M1537">
        <f t="shared" ca="1" si="306"/>
        <v>148</v>
      </c>
      <c r="N1537">
        <f t="shared" ca="1" si="305"/>
        <v>75</v>
      </c>
      <c r="O1537" s="2">
        <f t="shared" ca="1" si="307"/>
        <v>52.5</v>
      </c>
      <c r="P1537" s="2">
        <f t="shared" ca="1" si="308"/>
        <v>22.5</v>
      </c>
      <c r="Q1537">
        <f t="shared" ca="1" si="309"/>
        <v>44</v>
      </c>
      <c r="R1537">
        <f t="shared" ca="1" si="309"/>
        <v>47</v>
      </c>
      <c r="S1537" s="2">
        <f t="shared" ca="1" si="310"/>
        <v>5.6000000000000005</v>
      </c>
      <c r="T1537" s="3">
        <f t="shared" ca="1" si="311"/>
        <v>0.96733751072209939</v>
      </c>
      <c r="U1537" t="str" cm="1">
        <f t="array" aca="1" ref="U1537" ca="1">INDEX($U$2:$U$4,RANDBETWEEN(1,ROWS($U$2:$U$4)),1)</f>
        <v>In Relationship</v>
      </c>
    </row>
    <row r="1538" spans="1:21">
      <c r="A1538">
        <v>1537</v>
      </c>
      <c r="B1538" cm="1">
        <f t="array" aca="1" ref="B1538" ca="1">INDEX($B$2:$B$3,RANDBETWEEN(1,ROWS($B$2:$B$3)),1)</f>
        <v>2021</v>
      </c>
      <c r="C1538">
        <f t="shared" ca="1" si="299"/>
        <v>1439672</v>
      </c>
      <c r="D1538" t="str" cm="1">
        <f t="array" aca="1" ref="D1538" ca="1">INDEX($D$2:$D$6,RANDBETWEEN(1,ROWS($D$2:$D$6)),1)</f>
        <v>Foteini Antonis</v>
      </c>
      <c r="E1538" s="1">
        <f t="shared" ca="1" si="300"/>
        <v>44180</v>
      </c>
      <c r="F1538">
        <f t="shared" ca="1" si="301"/>
        <v>28</v>
      </c>
      <c r="G1538" t="str" cm="1">
        <f t="array" aca="1" ref="G1538" ca="1">INDEX($G$2:$G$3,RANDBETWEEN(1,ROWS($G$2:$G$3)),1)</f>
        <v>Female</v>
      </c>
      <c r="H1538" s="1">
        <f t="shared" ca="1" si="302"/>
        <v>43555</v>
      </c>
      <c r="I1538">
        <f t="shared" ca="1" si="303"/>
        <v>15</v>
      </c>
      <c r="J1538">
        <f t="shared" ca="1" si="304"/>
        <v>14</v>
      </c>
      <c r="K1538" t="str" cm="1">
        <f t="array" aca="1" ref="K1538" ca="1">INDEX($K$2:$K$6,RANDBETWEEN(1,ROWS($K$2:$K$6)),1)</f>
        <v>Australia</v>
      </c>
      <c r="L1538">
        <f t="shared" ca="1" si="305"/>
        <v>73</v>
      </c>
      <c r="M1538">
        <f t="shared" ca="1" si="306"/>
        <v>197</v>
      </c>
      <c r="N1538">
        <f t="shared" ca="1" si="305"/>
        <v>86</v>
      </c>
      <c r="O1538" s="2">
        <f t="shared" ca="1" si="307"/>
        <v>60.199999999999996</v>
      </c>
      <c r="P1538" s="2">
        <f t="shared" ca="1" si="308"/>
        <v>25.8</v>
      </c>
      <c r="Q1538">
        <f t="shared" ca="1" si="309"/>
        <v>36</v>
      </c>
      <c r="R1538">
        <f t="shared" ca="1" si="309"/>
        <v>45</v>
      </c>
      <c r="S1538" s="2">
        <f t="shared" ca="1" si="310"/>
        <v>5.8000000000000007</v>
      </c>
      <c r="T1538" s="3">
        <f t="shared" ca="1" si="311"/>
        <v>0.80523183166660417</v>
      </c>
      <c r="U1538" t="str" cm="1">
        <f t="array" aca="1" ref="U1538" ca="1">INDEX($U$2:$U$4,RANDBETWEEN(1,ROWS($U$2:$U$4)),1)</f>
        <v>In Relationship</v>
      </c>
    </row>
    <row r="1539" spans="1:21">
      <c r="A1539">
        <v>1538</v>
      </c>
      <c r="B1539" cm="1">
        <f t="array" aca="1" ref="B1539" ca="1">INDEX($B$2:$B$3,RANDBETWEEN(1,ROWS($B$2:$B$3)),1)</f>
        <v>2020</v>
      </c>
      <c r="C1539">
        <f t="shared" ref="C1539:C1602" ca="1" si="312">RANDBETWEEN(1400045,1500098)</f>
        <v>1493905</v>
      </c>
      <c r="D1539" t="str" cm="1">
        <f t="array" aca="1" ref="D1539" ca="1">INDEX($D$2:$D$6,RANDBETWEEN(1,ROWS($D$2:$D$6)),1)</f>
        <v>Periklis Andreas</v>
      </c>
      <c r="E1539" s="1">
        <f t="shared" ref="E1539:E1602" ca="1" si="313">RANDBETWEEN(DATE(2020,6,1),DATE(2021,7,30))</f>
        <v>44388</v>
      </c>
      <c r="F1539">
        <f t="shared" ref="F1539:F1602" ca="1" si="314">RANDBETWEEN(18,28)</f>
        <v>28</v>
      </c>
      <c r="G1539" t="str" cm="1">
        <f t="array" aca="1" ref="G1539" ca="1">INDEX($G$2:$G$3,RANDBETWEEN(1,ROWS($G$2:$G$3)),1)</f>
        <v>Male</v>
      </c>
      <c r="H1539" s="1">
        <f t="shared" ref="H1539:H1602" ca="1" si="315">RANDBETWEEN(DATE(2018,6,1),DATE(2019,7,30))</f>
        <v>43389</v>
      </c>
      <c r="I1539">
        <f t="shared" ref="I1539:I1602" ca="1" si="316">RANDBETWEEN(10,20)</f>
        <v>15</v>
      </c>
      <c r="J1539">
        <f t="shared" ref="J1539:J1602" ca="1" si="317">RANDBETWEEN(8,15)</f>
        <v>11</v>
      </c>
      <c r="K1539" t="str" cm="1">
        <f t="array" aca="1" ref="K1539" ca="1">INDEX($K$2:$K$6,RANDBETWEEN(1,ROWS($K$2:$K$6)),1)</f>
        <v>Germany</v>
      </c>
      <c r="L1539">
        <f t="shared" ref="L1539:N1602" ca="1" si="318">RANDBETWEEN(50,100)</f>
        <v>81</v>
      </c>
      <c r="M1539">
        <f t="shared" ref="M1539:M1602" ca="1" si="319">RANDBETWEEN(100,200)</f>
        <v>144</v>
      </c>
      <c r="N1539">
        <f t="shared" ca="1" si="318"/>
        <v>96</v>
      </c>
      <c r="O1539" s="2">
        <f t="shared" ref="O1539:O1602" ca="1" si="320">N1539*0.7</f>
        <v>67.199999999999989</v>
      </c>
      <c r="P1539" s="2">
        <f t="shared" ref="P1539:P1602" ca="1" si="321">N1539*0.3</f>
        <v>28.799999999999997</v>
      </c>
      <c r="Q1539">
        <f t="shared" ref="Q1539:R1602" ca="1" si="322">RANDBETWEEN(10,50)</f>
        <v>41</v>
      </c>
      <c r="R1539">
        <f t="shared" ca="1" si="322"/>
        <v>48</v>
      </c>
      <c r="S1539" s="2">
        <f t="shared" ref="S1539:S1602" ca="1" si="323">SUM(I1539:J1539)*0.2</f>
        <v>5.2</v>
      </c>
      <c r="T1539" s="3">
        <f t="shared" ref="T1539:T1602" ca="1" si="324">RAND()</f>
        <v>0.72667016196978507</v>
      </c>
      <c r="U1539" t="str" cm="1">
        <f t="array" aca="1" ref="U1539" ca="1">INDEX($U$2:$U$4,RANDBETWEEN(1,ROWS($U$2:$U$4)),1)</f>
        <v>Single</v>
      </c>
    </row>
    <row r="1540" spans="1:21">
      <c r="A1540">
        <v>1539</v>
      </c>
      <c r="B1540" cm="1">
        <f t="array" aca="1" ref="B1540" ca="1">INDEX($B$2:$B$3,RANDBETWEEN(1,ROWS($B$2:$B$3)),1)</f>
        <v>2020</v>
      </c>
      <c r="C1540">
        <f t="shared" ca="1" si="312"/>
        <v>1467049</v>
      </c>
      <c r="D1540" t="str" cm="1">
        <f t="array" aca="1" ref="D1540" ca="1">INDEX($D$2:$D$6,RANDBETWEEN(1,ROWS($D$2:$D$6)),1)</f>
        <v>Periklis Andreas</v>
      </c>
      <c r="E1540" s="1">
        <f t="shared" ca="1" si="313"/>
        <v>44187</v>
      </c>
      <c r="F1540">
        <f t="shared" ca="1" si="314"/>
        <v>25</v>
      </c>
      <c r="G1540" t="str" cm="1">
        <f t="array" aca="1" ref="G1540" ca="1">INDEX($G$2:$G$3,RANDBETWEEN(1,ROWS($G$2:$G$3)),1)</f>
        <v>Male</v>
      </c>
      <c r="H1540" s="1">
        <f t="shared" ca="1" si="315"/>
        <v>43288</v>
      </c>
      <c r="I1540">
        <f t="shared" ca="1" si="316"/>
        <v>14</v>
      </c>
      <c r="J1540">
        <f t="shared" ca="1" si="317"/>
        <v>12</v>
      </c>
      <c r="K1540" t="str" cm="1">
        <f t="array" aca="1" ref="K1540" ca="1">INDEX($K$2:$K$6,RANDBETWEEN(1,ROWS($K$2:$K$6)),1)</f>
        <v>France</v>
      </c>
      <c r="L1540">
        <f t="shared" ca="1" si="318"/>
        <v>73</v>
      </c>
      <c r="M1540">
        <f t="shared" ca="1" si="319"/>
        <v>157</v>
      </c>
      <c r="N1540">
        <f t="shared" ca="1" si="318"/>
        <v>87</v>
      </c>
      <c r="O1540" s="2">
        <f t="shared" ca="1" si="320"/>
        <v>60.9</v>
      </c>
      <c r="P1540" s="2">
        <f t="shared" ca="1" si="321"/>
        <v>26.099999999999998</v>
      </c>
      <c r="Q1540">
        <f t="shared" ca="1" si="322"/>
        <v>21</v>
      </c>
      <c r="R1540">
        <f t="shared" ca="1" si="322"/>
        <v>23</v>
      </c>
      <c r="S1540" s="2">
        <f t="shared" ca="1" si="323"/>
        <v>5.2</v>
      </c>
      <c r="T1540" s="3">
        <f t="shared" ca="1" si="324"/>
        <v>0.86616046370661048</v>
      </c>
      <c r="U1540" t="str" cm="1">
        <f t="array" aca="1" ref="U1540" ca="1">INDEX($U$2:$U$4,RANDBETWEEN(1,ROWS($U$2:$U$4)),1)</f>
        <v>In Relationship</v>
      </c>
    </row>
    <row r="1541" spans="1:21">
      <c r="A1541">
        <v>1540</v>
      </c>
      <c r="B1541" cm="1">
        <f t="array" aca="1" ref="B1541" ca="1">INDEX($B$2:$B$3,RANDBETWEEN(1,ROWS($B$2:$B$3)),1)</f>
        <v>2020</v>
      </c>
      <c r="C1541">
        <f t="shared" ca="1" si="312"/>
        <v>1470316</v>
      </c>
      <c r="D1541" t="str" cm="1">
        <f t="array" aca="1" ref="D1541" ca="1">INDEX($D$2:$D$6,RANDBETWEEN(1,ROWS($D$2:$D$6)),1)</f>
        <v>Costas Antonis</v>
      </c>
      <c r="E1541" s="1">
        <f t="shared" ca="1" si="313"/>
        <v>44067</v>
      </c>
      <c r="F1541">
        <f t="shared" ca="1" si="314"/>
        <v>27</v>
      </c>
      <c r="G1541" t="str" cm="1">
        <f t="array" aca="1" ref="G1541" ca="1">INDEX($G$2:$G$3,RANDBETWEEN(1,ROWS($G$2:$G$3)),1)</f>
        <v>Female</v>
      </c>
      <c r="H1541" s="1">
        <f t="shared" ca="1" si="315"/>
        <v>43483</v>
      </c>
      <c r="I1541">
        <f t="shared" ca="1" si="316"/>
        <v>18</v>
      </c>
      <c r="J1541">
        <f t="shared" ca="1" si="317"/>
        <v>9</v>
      </c>
      <c r="K1541" t="str" cm="1">
        <f t="array" aca="1" ref="K1541" ca="1">INDEX($K$2:$K$6,RANDBETWEEN(1,ROWS($K$2:$K$6)),1)</f>
        <v>Australia</v>
      </c>
      <c r="L1541">
        <f t="shared" ca="1" si="318"/>
        <v>85</v>
      </c>
      <c r="M1541">
        <f t="shared" ca="1" si="319"/>
        <v>190</v>
      </c>
      <c r="N1541">
        <f t="shared" ca="1" si="318"/>
        <v>67</v>
      </c>
      <c r="O1541" s="2">
        <f t="shared" ca="1" si="320"/>
        <v>46.9</v>
      </c>
      <c r="P1541" s="2">
        <f t="shared" ca="1" si="321"/>
        <v>20.099999999999998</v>
      </c>
      <c r="Q1541">
        <f t="shared" ca="1" si="322"/>
        <v>31</v>
      </c>
      <c r="R1541">
        <f t="shared" ca="1" si="322"/>
        <v>13</v>
      </c>
      <c r="S1541" s="2">
        <f t="shared" ca="1" si="323"/>
        <v>5.4</v>
      </c>
      <c r="T1541" s="3">
        <f t="shared" ca="1" si="324"/>
        <v>0.90042127041851949</v>
      </c>
      <c r="U1541" t="str" cm="1">
        <f t="array" aca="1" ref="U1541" ca="1">INDEX($U$2:$U$4,RANDBETWEEN(1,ROWS($U$2:$U$4)),1)</f>
        <v>Married</v>
      </c>
    </row>
    <row r="1542" spans="1:21">
      <c r="A1542">
        <v>1541</v>
      </c>
      <c r="B1542" cm="1">
        <f t="array" aca="1" ref="B1542" ca="1">INDEX($B$2:$B$3,RANDBETWEEN(1,ROWS($B$2:$B$3)),1)</f>
        <v>2020</v>
      </c>
      <c r="C1542">
        <f t="shared" ca="1" si="312"/>
        <v>1446437</v>
      </c>
      <c r="D1542" t="str" cm="1">
        <f t="array" aca="1" ref="D1542" ca="1">INDEX($D$2:$D$6,RANDBETWEEN(1,ROWS($D$2:$D$6)),1)</f>
        <v>Marios Katsaros</v>
      </c>
      <c r="E1542" s="1">
        <f t="shared" ca="1" si="313"/>
        <v>44175</v>
      </c>
      <c r="F1542">
        <f t="shared" ca="1" si="314"/>
        <v>26</v>
      </c>
      <c r="G1542" t="str" cm="1">
        <f t="array" aca="1" ref="G1542" ca="1">INDEX($G$2:$G$3,RANDBETWEEN(1,ROWS($G$2:$G$3)),1)</f>
        <v>Male</v>
      </c>
      <c r="H1542" s="1">
        <f t="shared" ca="1" si="315"/>
        <v>43671</v>
      </c>
      <c r="I1542">
        <f t="shared" ca="1" si="316"/>
        <v>12</v>
      </c>
      <c r="J1542">
        <f t="shared" ca="1" si="317"/>
        <v>12</v>
      </c>
      <c r="K1542" t="str" cm="1">
        <f t="array" aca="1" ref="K1542" ca="1">INDEX($K$2:$K$6,RANDBETWEEN(1,ROWS($K$2:$K$6)),1)</f>
        <v>Canada</v>
      </c>
      <c r="L1542">
        <f t="shared" ca="1" si="318"/>
        <v>85</v>
      </c>
      <c r="M1542">
        <f t="shared" ca="1" si="319"/>
        <v>160</v>
      </c>
      <c r="N1542">
        <f t="shared" ca="1" si="318"/>
        <v>95</v>
      </c>
      <c r="O1542" s="2">
        <f t="shared" ca="1" si="320"/>
        <v>66.5</v>
      </c>
      <c r="P1542" s="2">
        <f t="shared" ca="1" si="321"/>
        <v>28.5</v>
      </c>
      <c r="Q1542">
        <f t="shared" ca="1" si="322"/>
        <v>38</v>
      </c>
      <c r="R1542">
        <f t="shared" ca="1" si="322"/>
        <v>16</v>
      </c>
      <c r="S1542" s="2">
        <f t="shared" ca="1" si="323"/>
        <v>4.8000000000000007</v>
      </c>
      <c r="T1542" s="3">
        <f t="shared" ca="1" si="324"/>
        <v>0.51151101190526971</v>
      </c>
      <c r="U1542" t="str" cm="1">
        <f t="array" aca="1" ref="U1542" ca="1">INDEX($U$2:$U$4,RANDBETWEEN(1,ROWS($U$2:$U$4)),1)</f>
        <v>In Relationship</v>
      </c>
    </row>
    <row r="1543" spans="1:21">
      <c r="A1543">
        <v>1542</v>
      </c>
      <c r="B1543" cm="1">
        <f t="array" aca="1" ref="B1543" ca="1">INDEX($B$2:$B$3,RANDBETWEEN(1,ROWS($B$2:$B$3)),1)</f>
        <v>2020</v>
      </c>
      <c r="C1543">
        <f t="shared" ca="1" si="312"/>
        <v>1429513</v>
      </c>
      <c r="D1543" t="str" cm="1">
        <f t="array" aca="1" ref="D1543" ca="1">INDEX($D$2:$D$6,RANDBETWEEN(1,ROWS($D$2:$D$6)),1)</f>
        <v>Costas Antonis</v>
      </c>
      <c r="E1543" s="1">
        <f t="shared" ca="1" si="313"/>
        <v>44235</v>
      </c>
      <c r="F1543">
        <f t="shared" ca="1" si="314"/>
        <v>22</v>
      </c>
      <c r="G1543" t="str" cm="1">
        <f t="array" aca="1" ref="G1543" ca="1">INDEX($G$2:$G$3,RANDBETWEEN(1,ROWS($G$2:$G$3)),1)</f>
        <v>Male</v>
      </c>
      <c r="H1543" s="1">
        <f t="shared" ca="1" si="315"/>
        <v>43676</v>
      </c>
      <c r="I1543">
        <f t="shared" ca="1" si="316"/>
        <v>16</v>
      </c>
      <c r="J1543">
        <f t="shared" ca="1" si="317"/>
        <v>9</v>
      </c>
      <c r="K1543" t="str" cm="1">
        <f t="array" aca="1" ref="K1543" ca="1">INDEX($K$2:$K$6,RANDBETWEEN(1,ROWS($K$2:$K$6)),1)</f>
        <v>Australia</v>
      </c>
      <c r="L1543">
        <f t="shared" ca="1" si="318"/>
        <v>97</v>
      </c>
      <c r="M1543">
        <f t="shared" ca="1" si="319"/>
        <v>170</v>
      </c>
      <c r="N1543">
        <f t="shared" ca="1" si="318"/>
        <v>89</v>
      </c>
      <c r="O1543" s="2">
        <f t="shared" ca="1" si="320"/>
        <v>62.3</v>
      </c>
      <c r="P1543" s="2">
        <f t="shared" ca="1" si="321"/>
        <v>26.7</v>
      </c>
      <c r="Q1543">
        <f t="shared" ca="1" si="322"/>
        <v>38</v>
      </c>
      <c r="R1543">
        <f t="shared" ca="1" si="322"/>
        <v>22</v>
      </c>
      <c r="S1543" s="2">
        <f t="shared" ca="1" si="323"/>
        <v>5</v>
      </c>
      <c r="T1543" s="3">
        <f t="shared" ca="1" si="324"/>
        <v>0.89838937010546316</v>
      </c>
      <c r="U1543" t="str" cm="1">
        <f t="array" aca="1" ref="U1543" ca="1">INDEX($U$2:$U$4,RANDBETWEEN(1,ROWS($U$2:$U$4)),1)</f>
        <v>Single</v>
      </c>
    </row>
    <row r="1544" spans="1:21">
      <c r="A1544">
        <v>1543</v>
      </c>
      <c r="B1544" cm="1">
        <f t="array" aca="1" ref="B1544" ca="1">INDEX($B$2:$B$3,RANDBETWEEN(1,ROWS($B$2:$B$3)),1)</f>
        <v>2020</v>
      </c>
      <c r="C1544">
        <f t="shared" ca="1" si="312"/>
        <v>1430307</v>
      </c>
      <c r="D1544" t="str" cm="1">
        <f t="array" aca="1" ref="D1544" ca="1">INDEX($D$2:$D$6,RANDBETWEEN(1,ROWS($D$2:$D$6)),1)</f>
        <v>Periklis Andreas</v>
      </c>
      <c r="E1544" s="1">
        <f t="shared" ca="1" si="313"/>
        <v>44113</v>
      </c>
      <c r="F1544">
        <f t="shared" ca="1" si="314"/>
        <v>25</v>
      </c>
      <c r="G1544" t="str" cm="1">
        <f t="array" aca="1" ref="G1544" ca="1">INDEX($G$2:$G$3,RANDBETWEEN(1,ROWS($G$2:$G$3)),1)</f>
        <v>Male</v>
      </c>
      <c r="H1544" s="1">
        <f t="shared" ca="1" si="315"/>
        <v>43435</v>
      </c>
      <c r="I1544">
        <f t="shared" ca="1" si="316"/>
        <v>19</v>
      </c>
      <c r="J1544">
        <f t="shared" ca="1" si="317"/>
        <v>10</v>
      </c>
      <c r="K1544" t="str" cm="1">
        <f t="array" aca="1" ref="K1544" ca="1">INDEX($K$2:$K$6,RANDBETWEEN(1,ROWS($K$2:$K$6)),1)</f>
        <v>France</v>
      </c>
      <c r="L1544">
        <f t="shared" ca="1" si="318"/>
        <v>95</v>
      </c>
      <c r="M1544">
        <f t="shared" ca="1" si="319"/>
        <v>135</v>
      </c>
      <c r="N1544">
        <f t="shared" ca="1" si="318"/>
        <v>86</v>
      </c>
      <c r="O1544" s="2">
        <f t="shared" ca="1" si="320"/>
        <v>60.199999999999996</v>
      </c>
      <c r="P1544" s="2">
        <f t="shared" ca="1" si="321"/>
        <v>25.8</v>
      </c>
      <c r="Q1544">
        <f t="shared" ca="1" si="322"/>
        <v>32</v>
      </c>
      <c r="R1544">
        <f t="shared" ca="1" si="322"/>
        <v>21</v>
      </c>
      <c r="S1544" s="2">
        <f t="shared" ca="1" si="323"/>
        <v>5.8000000000000007</v>
      </c>
      <c r="T1544" s="3">
        <f t="shared" ca="1" si="324"/>
        <v>0.20515503255552214</v>
      </c>
      <c r="U1544" t="str" cm="1">
        <f t="array" aca="1" ref="U1544" ca="1">INDEX($U$2:$U$4,RANDBETWEEN(1,ROWS($U$2:$U$4)),1)</f>
        <v>In Relationship</v>
      </c>
    </row>
    <row r="1545" spans="1:21">
      <c r="A1545">
        <v>1544</v>
      </c>
      <c r="B1545" cm="1">
        <f t="array" aca="1" ref="B1545" ca="1">INDEX($B$2:$B$3,RANDBETWEEN(1,ROWS($B$2:$B$3)),1)</f>
        <v>2021</v>
      </c>
      <c r="C1545">
        <f t="shared" ca="1" si="312"/>
        <v>1429874</v>
      </c>
      <c r="D1545" t="str" cm="1">
        <f t="array" aca="1" ref="D1545" ca="1">INDEX($D$2:$D$6,RANDBETWEEN(1,ROWS($D$2:$D$6)),1)</f>
        <v>Foteini Antonis</v>
      </c>
      <c r="E1545" s="1">
        <f t="shared" ca="1" si="313"/>
        <v>44080</v>
      </c>
      <c r="F1545">
        <f t="shared" ca="1" si="314"/>
        <v>19</v>
      </c>
      <c r="G1545" t="str" cm="1">
        <f t="array" aca="1" ref="G1545" ca="1">INDEX($G$2:$G$3,RANDBETWEEN(1,ROWS($G$2:$G$3)),1)</f>
        <v>Female</v>
      </c>
      <c r="H1545" s="1">
        <f t="shared" ca="1" si="315"/>
        <v>43514</v>
      </c>
      <c r="I1545">
        <f t="shared" ca="1" si="316"/>
        <v>19</v>
      </c>
      <c r="J1545">
        <f t="shared" ca="1" si="317"/>
        <v>9</v>
      </c>
      <c r="K1545" t="str" cm="1">
        <f t="array" aca="1" ref="K1545" ca="1">INDEX($K$2:$K$6,RANDBETWEEN(1,ROWS($K$2:$K$6)),1)</f>
        <v>Australia</v>
      </c>
      <c r="L1545">
        <f t="shared" ca="1" si="318"/>
        <v>60</v>
      </c>
      <c r="M1545">
        <f t="shared" ca="1" si="319"/>
        <v>151</v>
      </c>
      <c r="N1545">
        <f t="shared" ca="1" si="318"/>
        <v>95</v>
      </c>
      <c r="O1545" s="2">
        <f t="shared" ca="1" si="320"/>
        <v>66.5</v>
      </c>
      <c r="P1545" s="2">
        <f t="shared" ca="1" si="321"/>
        <v>28.5</v>
      </c>
      <c r="Q1545">
        <f t="shared" ca="1" si="322"/>
        <v>12</v>
      </c>
      <c r="R1545">
        <f t="shared" ca="1" si="322"/>
        <v>16</v>
      </c>
      <c r="S1545" s="2">
        <f t="shared" ca="1" si="323"/>
        <v>5.6000000000000005</v>
      </c>
      <c r="T1545" s="3">
        <f t="shared" ca="1" si="324"/>
        <v>0.8255099239716126</v>
      </c>
      <c r="U1545" t="str" cm="1">
        <f t="array" aca="1" ref="U1545" ca="1">INDEX($U$2:$U$4,RANDBETWEEN(1,ROWS($U$2:$U$4)),1)</f>
        <v>Married</v>
      </c>
    </row>
    <row r="1546" spans="1:21">
      <c r="A1546">
        <v>1545</v>
      </c>
      <c r="B1546" cm="1">
        <f t="array" aca="1" ref="B1546" ca="1">INDEX($B$2:$B$3,RANDBETWEEN(1,ROWS($B$2:$B$3)),1)</f>
        <v>2020</v>
      </c>
      <c r="C1546">
        <f t="shared" ca="1" si="312"/>
        <v>1463634</v>
      </c>
      <c r="D1546" t="str" cm="1">
        <f t="array" aca="1" ref="D1546" ca="1">INDEX($D$2:$D$6,RANDBETWEEN(1,ROWS($D$2:$D$6)),1)</f>
        <v>Irini Antoniou</v>
      </c>
      <c r="E1546" s="1">
        <f t="shared" ca="1" si="313"/>
        <v>44321</v>
      </c>
      <c r="F1546">
        <f t="shared" ca="1" si="314"/>
        <v>27</v>
      </c>
      <c r="G1546" t="str" cm="1">
        <f t="array" aca="1" ref="G1546" ca="1">INDEX($G$2:$G$3,RANDBETWEEN(1,ROWS($G$2:$G$3)),1)</f>
        <v>Female</v>
      </c>
      <c r="H1546" s="1">
        <f t="shared" ca="1" si="315"/>
        <v>43589</v>
      </c>
      <c r="I1546">
        <f t="shared" ca="1" si="316"/>
        <v>13</v>
      </c>
      <c r="J1546">
        <f t="shared" ca="1" si="317"/>
        <v>14</v>
      </c>
      <c r="K1546" t="str" cm="1">
        <f t="array" aca="1" ref="K1546" ca="1">INDEX($K$2:$K$6,RANDBETWEEN(1,ROWS($K$2:$K$6)),1)</f>
        <v>Canada</v>
      </c>
      <c r="L1546">
        <f t="shared" ca="1" si="318"/>
        <v>72</v>
      </c>
      <c r="M1546">
        <f t="shared" ca="1" si="319"/>
        <v>154</v>
      </c>
      <c r="N1546">
        <f t="shared" ca="1" si="318"/>
        <v>94</v>
      </c>
      <c r="O1546" s="2">
        <f t="shared" ca="1" si="320"/>
        <v>65.8</v>
      </c>
      <c r="P1546" s="2">
        <f t="shared" ca="1" si="321"/>
        <v>28.2</v>
      </c>
      <c r="Q1546">
        <f t="shared" ca="1" si="322"/>
        <v>34</v>
      </c>
      <c r="R1546">
        <f t="shared" ca="1" si="322"/>
        <v>26</v>
      </c>
      <c r="S1546" s="2">
        <f t="shared" ca="1" si="323"/>
        <v>5.4</v>
      </c>
      <c r="T1546" s="3">
        <f t="shared" ca="1" si="324"/>
        <v>0.38045909498506425</v>
      </c>
      <c r="U1546" t="str" cm="1">
        <f t="array" aca="1" ref="U1546" ca="1">INDEX($U$2:$U$4,RANDBETWEEN(1,ROWS($U$2:$U$4)),1)</f>
        <v>Married</v>
      </c>
    </row>
    <row r="1547" spans="1:21">
      <c r="A1547">
        <v>1546</v>
      </c>
      <c r="B1547" cm="1">
        <f t="array" aca="1" ref="B1547" ca="1">INDEX($B$2:$B$3,RANDBETWEEN(1,ROWS($B$2:$B$3)),1)</f>
        <v>2021</v>
      </c>
      <c r="C1547">
        <f t="shared" ca="1" si="312"/>
        <v>1430350</v>
      </c>
      <c r="D1547" t="str" cm="1">
        <f t="array" aca="1" ref="D1547" ca="1">INDEX($D$2:$D$6,RANDBETWEEN(1,ROWS($D$2:$D$6)),1)</f>
        <v>Marios Katsaros</v>
      </c>
      <c r="E1547" s="1">
        <f t="shared" ca="1" si="313"/>
        <v>44268</v>
      </c>
      <c r="F1547">
        <f t="shared" ca="1" si="314"/>
        <v>21</v>
      </c>
      <c r="G1547" t="str" cm="1">
        <f t="array" aca="1" ref="G1547" ca="1">INDEX($G$2:$G$3,RANDBETWEEN(1,ROWS($G$2:$G$3)),1)</f>
        <v>Male</v>
      </c>
      <c r="H1547" s="1">
        <f t="shared" ca="1" si="315"/>
        <v>43650</v>
      </c>
      <c r="I1547">
        <f t="shared" ca="1" si="316"/>
        <v>14</v>
      </c>
      <c r="J1547">
        <f t="shared" ca="1" si="317"/>
        <v>9</v>
      </c>
      <c r="K1547" t="str" cm="1">
        <f t="array" aca="1" ref="K1547" ca="1">INDEX($K$2:$K$6,RANDBETWEEN(1,ROWS($K$2:$K$6)),1)</f>
        <v>Germany</v>
      </c>
      <c r="L1547">
        <f t="shared" ca="1" si="318"/>
        <v>65</v>
      </c>
      <c r="M1547">
        <f t="shared" ca="1" si="319"/>
        <v>148</v>
      </c>
      <c r="N1547">
        <f t="shared" ca="1" si="318"/>
        <v>76</v>
      </c>
      <c r="O1547" s="2">
        <f t="shared" ca="1" si="320"/>
        <v>53.199999999999996</v>
      </c>
      <c r="P1547" s="2">
        <f t="shared" ca="1" si="321"/>
        <v>22.8</v>
      </c>
      <c r="Q1547">
        <f t="shared" ca="1" si="322"/>
        <v>20</v>
      </c>
      <c r="R1547">
        <f t="shared" ca="1" si="322"/>
        <v>42</v>
      </c>
      <c r="S1547" s="2">
        <f t="shared" ca="1" si="323"/>
        <v>4.6000000000000005</v>
      </c>
      <c r="T1547" s="3">
        <f t="shared" ca="1" si="324"/>
        <v>0.49935207249306024</v>
      </c>
      <c r="U1547" t="str" cm="1">
        <f t="array" aca="1" ref="U1547" ca="1">INDEX($U$2:$U$4,RANDBETWEEN(1,ROWS($U$2:$U$4)),1)</f>
        <v>In Relationship</v>
      </c>
    </row>
    <row r="1548" spans="1:21">
      <c r="A1548">
        <v>1547</v>
      </c>
      <c r="B1548" cm="1">
        <f t="array" aca="1" ref="B1548" ca="1">INDEX($B$2:$B$3,RANDBETWEEN(1,ROWS($B$2:$B$3)),1)</f>
        <v>2020</v>
      </c>
      <c r="C1548">
        <f t="shared" ca="1" si="312"/>
        <v>1493679</v>
      </c>
      <c r="D1548" t="str" cm="1">
        <f t="array" aca="1" ref="D1548" ca="1">INDEX($D$2:$D$6,RANDBETWEEN(1,ROWS($D$2:$D$6)),1)</f>
        <v>Foteini Antonis</v>
      </c>
      <c r="E1548" s="1">
        <f t="shared" ca="1" si="313"/>
        <v>44192</v>
      </c>
      <c r="F1548">
        <f t="shared" ca="1" si="314"/>
        <v>26</v>
      </c>
      <c r="G1548" t="str" cm="1">
        <f t="array" aca="1" ref="G1548" ca="1">INDEX($G$2:$G$3,RANDBETWEEN(1,ROWS($G$2:$G$3)),1)</f>
        <v>Female</v>
      </c>
      <c r="H1548" s="1">
        <f t="shared" ca="1" si="315"/>
        <v>43671</v>
      </c>
      <c r="I1548">
        <f t="shared" ca="1" si="316"/>
        <v>18</v>
      </c>
      <c r="J1548">
        <f t="shared" ca="1" si="317"/>
        <v>8</v>
      </c>
      <c r="K1548" t="str" cm="1">
        <f t="array" aca="1" ref="K1548" ca="1">INDEX($K$2:$K$6,RANDBETWEEN(1,ROWS($K$2:$K$6)),1)</f>
        <v>Australia</v>
      </c>
      <c r="L1548">
        <f t="shared" ca="1" si="318"/>
        <v>54</v>
      </c>
      <c r="M1548">
        <f t="shared" ca="1" si="319"/>
        <v>181</v>
      </c>
      <c r="N1548">
        <f t="shared" ca="1" si="318"/>
        <v>67</v>
      </c>
      <c r="O1548" s="2">
        <f t="shared" ca="1" si="320"/>
        <v>46.9</v>
      </c>
      <c r="P1548" s="2">
        <f t="shared" ca="1" si="321"/>
        <v>20.099999999999998</v>
      </c>
      <c r="Q1548">
        <f t="shared" ca="1" si="322"/>
        <v>21</v>
      </c>
      <c r="R1548">
        <f t="shared" ca="1" si="322"/>
        <v>12</v>
      </c>
      <c r="S1548" s="2">
        <f t="shared" ca="1" si="323"/>
        <v>5.2</v>
      </c>
      <c r="T1548" s="3">
        <f t="shared" ca="1" si="324"/>
        <v>0.24794151787519392</v>
      </c>
      <c r="U1548" t="str" cm="1">
        <f t="array" aca="1" ref="U1548" ca="1">INDEX($U$2:$U$4,RANDBETWEEN(1,ROWS($U$2:$U$4)),1)</f>
        <v>Married</v>
      </c>
    </row>
    <row r="1549" spans="1:21">
      <c r="A1549">
        <v>1548</v>
      </c>
      <c r="B1549" cm="1">
        <f t="array" aca="1" ref="B1549" ca="1">INDEX($B$2:$B$3,RANDBETWEEN(1,ROWS($B$2:$B$3)),1)</f>
        <v>2020</v>
      </c>
      <c r="C1549">
        <f t="shared" ca="1" si="312"/>
        <v>1473113</v>
      </c>
      <c r="D1549" t="str" cm="1">
        <f t="array" aca="1" ref="D1549" ca="1">INDEX($D$2:$D$6,RANDBETWEEN(1,ROWS($D$2:$D$6)),1)</f>
        <v>Marios Katsaros</v>
      </c>
      <c r="E1549" s="1">
        <f t="shared" ca="1" si="313"/>
        <v>44062</v>
      </c>
      <c r="F1549">
        <f t="shared" ca="1" si="314"/>
        <v>27</v>
      </c>
      <c r="G1549" t="str" cm="1">
        <f t="array" aca="1" ref="G1549" ca="1">INDEX($G$2:$G$3,RANDBETWEEN(1,ROWS($G$2:$G$3)),1)</f>
        <v>Male</v>
      </c>
      <c r="H1549" s="1">
        <f t="shared" ca="1" si="315"/>
        <v>43367</v>
      </c>
      <c r="I1549">
        <f t="shared" ca="1" si="316"/>
        <v>11</v>
      </c>
      <c r="J1549">
        <f t="shared" ca="1" si="317"/>
        <v>12</v>
      </c>
      <c r="K1549" t="str" cm="1">
        <f t="array" aca="1" ref="K1549" ca="1">INDEX($K$2:$K$6,RANDBETWEEN(1,ROWS($K$2:$K$6)),1)</f>
        <v>Canada</v>
      </c>
      <c r="L1549">
        <f t="shared" ca="1" si="318"/>
        <v>67</v>
      </c>
      <c r="M1549">
        <f t="shared" ca="1" si="319"/>
        <v>134</v>
      </c>
      <c r="N1549">
        <f t="shared" ca="1" si="318"/>
        <v>85</v>
      </c>
      <c r="O1549" s="2">
        <f t="shared" ca="1" si="320"/>
        <v>59.499999999999993</v>
      </c>
      <c r="P1549" s="2">
        <f t="shared" ca="1" si="321"/>
        <v>25.5</v>
      </c>
      <c r="Q1549">
        <f t="shared" ca="1" si="322"/>
        <v>32</v>
      </c>
      <c r="R1549">
        <f t="shared" ca="1" si="322"/>
        <v>36</v>
      </c>
      <c r="S1549" s="2">
        <f t="shared" ca="1" si="323"/>
        <v>4.6000000000000005</v>
      </c>
      <c r="T1549" s="3">
        <f t="shared" ca="1" si="324"/>
        <v>0.44851144902626228</v>
      </c>
      <c r="U1549" t="str" cm="1">
        <f t="array" aca="1" ref="U1549" ca="1">INDEX($U$2:$U$4,RANDBETWEEN(1,ROWS($U$2:$U$4)),1)</f>
        <v>Married</v>
      </c>
    </row>
    <row r="1550" spans="1:21">
      <c r="A1550">
        <v>1549</v>
      </c>
      <c r="B1550" cm="1">
        <f t="array" aca="1" ref="B1550" ca="1">INDEX($B$2:$B$3,RANDBETWEEN(1,ROWS($B$2:$B$3)),1)</f>
        <v>2020</v>
      </c>
      <c r="C1550">
        <f t="shared" ca="1" si="312"/>
        <v>1449168</v>
      </c>
      <c r="D1550" t="str" cm="1">
        <f t="array" aca="1" ref="D1550" ca="1">INDEX($D$2:$D$6,RANDBETWEEN(1,ROWS($D$2:$D$6)),1)</f>
        <v>Foteini Antonis</v>
      </c>
      <c r="E1550" s="1">
        <f t="shared" ca="1" si="313"/>
        <v>44170</v>
      </c>
      <c r="F1550">
        <f t="shared" ca="1" si="314"/>
        <v>20</v>
      </c>
      <c r="G1550" t="str" cm="1">
        <f t="array" aca="1" ref="G1550" ca="1">INDEX($G$2:$G$3,RANDBETWEEN(1,ROWS($G$2:$G$3)),1)</f>
        <v>Female</v>
      </c>
      <c r="H1550" s="1">
        <f t="shared" ca="1" si="315"/>
        <v>43613</v>
      </c>
      <c r="I1550">
        <f t="shared" ca="1" si="316"/>
        <v>18</v>
      </c>
      <c r="J1550">
        <f t="shared" ca="1" si="317"/>
        <v>14</v>
      </c>
      <c r="K1550" t="str" cm="1">
        <f t="array" aca="1" ref="K1550" ca="1">INDEX($K$2:$K$6,RANDBETWEEN(1,ROWS($K$2:$K$6)),1)</f>
        <v>Canada</v>
      </c>
      <c r="L1550">
        <f t="shared" ca="1" si="318"/>
        <v>78</v>
      </c>
      <c r="M1550">
        <f t="shared" ca="1" si="319"/>
        <v>182</v>
      </c>
      <c r="N1550">
        <f t="shared" ca="1" si="318"/>
        <v>55</v>
      </c>
      <c r="O1550" s="2">
        <f t="shared" ca="1" si="320"/>
        <v>38.5</v>
      </c>
      <c r="P1550" s="2">
        <f t="shared" ca="1" si="321"/>
        <v>16.5</v>
      </c>
      <c r="Q1550">
        <f t="shared" ca="1" si="322"/>
        <v>22</v>
      </c>
      <c r="R1550">
        <f t="shared" ca="1" si="322"/>
        <v>33</v>
      </c>
      <c r="S1550" s="2">
        <f t="shared" ca="1" si="323"/>
        <v>6.4</v>
      </c>
      <c r="T1550" s="3">
        <f t="shared" ca="1" si="324"/>
        <v>0.16681805615057932</v>
      </c>
      <c r="U1550" t="str" cm="1">
        <f t="array" aca="1" ref="U1550" ca="1">INDEX($U$2:$U$4,RANDBETWEEN(1,ROWS($U$2:$U$4)),1)</f>
        <v>In Relationship</v>
      </c>
    </row>
    <row r="1551" spans="1:21">
      <c r="A1551">
        <v>1550</v>
      </c>
      <c r="B1551" cm="1">
        <f t="array" aca="1" ref="B1551" ca="1">INDEX($B$2:$B$3,RANDBETWEEN(1,ROWS($B$2:$B$3)),1)</f>
        <v>2020</v>
      </c>
      <c r="C1551">
        <f t="shared" ca="1" si="312"/>
        <v>1486380</v>
      </c>
      <c r="D1551" t="str" cm="1">
        <f t="array" aca="1" ref="D1551" ca="1">INDEX($D$2:$D$6,RANDBETWEEN(1,ROWS($D$2:$D$6)),1)</f>
        <v>Irini Antoniou</v>
      </c>
      <c r="E1551" s="1">
        <f t="shared" ca="1" si="313"/>
        <v>44110</v>
      </c>
      <c r="F1551">
        <f t="shared" ca="1" si="314"/>
        <v>26</v>
      </c>
      <c r="G1551" t="str" cm="1">
        <f t="array" aca="1" ref="G1551" ca="1">INDEX($G$2:$G$3,RANDBETWEEN(1,ROWS($G$2:$G$3)),1)</f>
        <v>Male</v>
      </c>
      <c r="H1551" s="1">
        <f t="shared" ca="1" si="315"/>
        <v>43433</v>
      </c>
      <c r="I1551">
        <f t="shared" ca="1" si="316"/>
        <v>18</v>
      </c>
      <c r="J1551">
        <f t="shared" ca="1" si="317"/>
        <v>14</v>
      </c>
      <c r="K1551" t="str" cm="1">
        <f t="array" aca="1" ref="K1551" ca="1">INDEX($K$2:$K$6,RANDBETWEEN(1,ROWS($K$2:$K$6)),1)</f>
        <v>Australia</v>
      </c>
      <c r="L1551">
        <f t="shared" ca="1" si="318"/>
        <v>94</v>
      </c>
      <c r="M1551">
        <f t="shared" ca="1" si="319"/>
        <v>113</v>
      </c>
      <c r="N1551">
        <f t="shared" ca="1" si="318"/>
        <v>74</v>
      </c>
      <c r="O1551" s="2">
        <f t="shared" ca="1" si="320"/>
        <v>51.8</v>
      </c>
      <c r="P1551" s="2">
        <f t="shared" ca="1" si="321"/>
        <v>22.2</v>
      </c>
      <c r="Q1551">
        <f t="shared" ca="1" si="322"/>
        <v>13</v>
      </c>
      <c r="R1551">
        <f t="shared" ca="1" si="322"/>
        <v>35</v>
      </c>
      <c r="S1551" s="2">
        <f t="shared" ca="1" si="323"/>
        <v>6.4</v>
      </c>
      <c r="T1551" s="3">
        <f t="shared" ca="1" si="324"/>
        <v>0.81029670295822054</v>
      </c>
      <c r="U1551" t="str" cm="1">
        <f t="array" aca="1" ref="U1551" ca="1">INDEX($U$2:$U$4,RANDBETWEEN(1,ROWS($U$2:$U$4)),1)</f>
        <v>Single</v>
      </c>
    </row>
    <row r="1552" spans="1:21">
      <c r="A1552">
        <v>1551</v>
      </c>
      <c r="B1552" cm="1">
        <f t="array" aca="1" ref="B1552" ca="1">INDEX($B$2:$B$3,RANDBETWEEN(1,ROWS($B$2:$B$3)),1)</f>
        <v>2021</v>
      </c>
      <c r="C1552">
        <f t="shared" ca="1" si="312"/>
        <v>1406555</v>
      </c>
      <c r="D1552" t="str" cm="1">
        <f t="array" aca="1" ref="D1552" ca="1">INDEX($D$2:$D$6,RANDBETWEEN(1,ROWS($D$2:$D$6)),1)</f>
        <v>Marios Katsaros</v>
      </c>
      <c r="E1552" s="1">
        <f t="shared" ca="1" si="313"/>
        <v>44157</v>
      </c>
      <c r="F1552">
        <f t="shared" ca="1" si="314"/>
        <v>19</v>
      </c>
      <c r="G1552" t="str" cm="1">
        <f t="array" aca="1" ref="G1552" ca="1">INDEX($G$2:$G$3,RANDBETWEEN(1,ROWS($G$2:$G$3)),1)</f>
        <v>Female</v>
      </c>
      <c r="H1552" s="1">
        <f t="shared" ca="1" si="315"/>
        <v>43294</v>
      </c>
      <c r="I1552">
        <f t="shared" ca="1" si="316"/>
        <v>15</v>
      </c>
      <c r="J1552">
        <f t="shared" ca="1" si="317"/>
        <v>11</v>
      </c>
      <c r="K1552" t="str" cm="1">
        <f t="array" aca="1" ref="K1552" ca="1">INDEX($K$2:$K$6,RANDBETWEEN(1,ROWS($K$2:$K$6)),1)</f>
        <v>Germany</v>
      </c>
      <c r="L1552">
        <f t="shared" ca="1" si="318"/>
        <v>91</v>
      </c>
      <c r="M1552">
        <f t="shared" ca="1" si="319"/>
        <v>112</v>
      </c>
      <c r="N1552">
        <f t="shared" ca="1" si="318"/>
        <v>71</v>
      </c>
      <c r="O1552" s="2">
        <f t="shared" ca="1" si="320"/>
        <v>49.699999999999996</v>
      </c>
      <c r="P1552" s="2">
        <f t="shared" ca="1" si="321"/>
        <v>21.3</v>
      </c>
      <c r="Q1552">
        <f t="shared" ca="1" si="322"/>
        <v>25</v>
      </c>
      <c r="R1552">
        <f t="shared" ca="1" si="322"/>
        <v>43</v>
      </c>
      <c r="S1552" s="2">
        <f t="shared" ca="1" si="323"/>
        <v>5.2</v>
      </c>
      <c r="T1552" s="3">
        <f t="shared" ca="1" si="324"/>
        <v>0.38764673949826078</v>
      </c>
      <c r="U1552" t="str" cm="1">
        <f t="array" aca="1" ref="U1552" ca="1">INDEX($U$2:$U$4,RANDBETWEEN(1,ROWS($U$2:$U$4)),1)</f>
        <v>Married</v>
      </c>
    </row>
    <row r="1553" spans="1:21">
      <c r="A1553">
        <v>1552</v>
      </c>
      <c r="B1553" cm="1">
        <f t="array" aca="1" ref="B1553" ca="1">INDEX($B$2:$B$3,RANDBETWEEN(1,ROWS($B$2:$B$3)),1)</f>
        <v>2021</v>
      </c>
      <c r="C1553">
        <f t="shared" ca="1" si="312"/>
        <v>1470597</v>
      </c>
      <c r="D1553" t="str" cm="1">
        <f t="array" aca="1" ref="D1553" ca="1">INDEX($D$2:$D$6,RANDBETWEEN(1,ROWS($D$2:$D$6)),1)</f>
        <v>Irini Antoniou</v>
      </c>
      <c r="E1553" s="1">
        <f t="shared" ca="1" si="313"/>
        <v>44050</v>
      </c>
      <c r="F1553">
        <f t="shared" ca="1" si="314"/>
        <v>19</v>
      </c>
      <c r="G1553" t="str" cm="1">
        <f t="array" aca="1" ref="G1553" ca="1">INDEX($G$2:$G$3,RANDBETWEEN(1,ROWS($G$2:$G$3)),1)</f>
        <v>Female</v>
      </c>
      <c r="H1553" s="1">
        <f t="shared" ca="1" si="315"/>
        <v>43438</v>
      </c>
      <c r="I1553">
        <f t="shared" ca="1" si="316"/>
        <v>18</v>
      </c>
      <c r="J1553">
        <f t="shared" ca="1" si="317"/>
        <v>13</v>
      </c>
      <c r="K1553" t="str" cm="1">
        <f t="array" aca="1" ref="K1553" ca="1">INDEX($K$2:$K$6,RANDBETWEEN(1,ROWS($K$2:$K$6)),1)</f>
        <v>Australia</v>
      </c>
      <c r="L1553">
        <f t="shared" ca="1" si="318"/>
        <v>76</v>
      </c>
      <c r="M1553">
        <f t="shared" ca="1" si="319"/>
        <v>182</v>
      </c>
      <c r="N1553">
        <f t="shared" ca="1" si="318"/>
        <v>99</v>
      </c>
      <c r="O1553" s="2">
        <f t="shared" ca="1" si="320"/>
        <v>69.3</v>
      </c>
      <c r="P1553" s="2">
        <f t="shared" ca="1" si="321"/>
        <v>29.7</v>
      </c>
      <c r="Q1553">
        <f t="shared" ca="1" si="322"/>
        <v>35</v>
      </c>
      <c r="R1553">
        <f t="shared" ca="1" si="322"/>
        <v>31</v>
      </c>
      <c r="S1553" s="2">
        <f t="shared" ca="1" si="323"/>
        <v>6.2</v>
      </c>
      <c r="T1553" s="3">
        <f t="shared" ca="1" si="324"/>
        <v>0.96307782593738733</v>
      </c>
      <c r="U1553" t="str" cm="1">
        <f t="array" aca="1" ref="U1553" ca="1">INDEX($U$2:$U$4,RANDBETWEEN(1,ROWS($U$2:$U$4)),1)</f>
        <v>Single</v>
      </c>
    </row>
    <row r="1554" spans="1:21">
      <c r="A1554">
        <v>1553</v>
      </c>
      <c r="B1554" cm="1">
        <f t="array" aca="1" ref="B1554" ca="1">INDEX($B$2:$B$3,RANDBETWEEN(1,ROWS($B$2:$B$3)),1)</f>
        <v>2021</v>
      </c>
      <c r="C1554">
        <f t="shared" ca="1" si="312"/>
        <v>1405667</v>
      </c>
      <c r="D1554" t="str" cm="1">
        <f t="array" aca="1" ref="D1554" ca="1">INDEX($D$2:$D$6,RANDBETWEEN(1,ROWS($D$2:$D$6)),1)</f>
        <v>Marios Katsaros</v>
      </c>
      <c r="E1554" s="1">
        <f t="shared" ca="1" si="313"/>
        <v>44219</v>
      </c>
      <c r="F1554">
        <f t="shared" ca="1" si="314"/>
        <v>23</v>
      </c>
      <c r="G1554" t="str" cm="1">
        <f t="array" aca="1" ref="G1554" ca="1">INDEX($G$2:$G$3,RANDBETWEEN(1,ROWS($G$2:$G$3)),1)</f>
        <v>Male</v>
      </c>
      <c r="H1554" s="1">
        <f t="shared" ca="1" si="315"/>
        <v>43253</v>
      </c>
      <c r="I1554">
        <f t="shared" ca="1" si="316"/>
        <v>12</v>
      </c>
      <c r="J1554">
        <f t="shared" ca="1" si="317"/>
        <v>13</v>
      </c>
      <c r="K1554" t="str" cm="1">
        <f t="array" aca="1" ref="K1554" ca="1">INDEX($K$2:$K$6,RANDBETWEEN(1,ROWS($K$2:$K$6)),1)</f>
        <v>France</v>
      </c>
      <c r="L1554">
        <f t="shared" ca="1" si="318"/>
        <v>97</v>
      </c>
      <c r="M1554">
        <f t="shared" ca="1" si="319"/>
        <v>158</v>
      </c>
      <c r="N1554">
        <f t="shared" ca="1" si="318"/>
        <v>55</v>
      </c>
      <c r="O1554" s="2">
        <f t="shared" ca="1" si="320"/>
        <v>38.5</v>
      </c>
      <c r="P1554" s="2">
        <f t="shared" ca="1" si="321"/>
        <v>16.5</v>
      </c>
      <c r="Q1554">
        <f t="shared" ca="1" si="322"/>
        <v>14</v>
      </c>
      <c r="R1554">
        <f t="shared" ca="1" si="322"/>
        <v>24</v>
      </c>
      <c r="S1554" s="2">
        <f t="shared" ca="1" si="323"/>
        <v>5</v>
      </c>
      <c r="T1554" s="3">
        <f t="shared" ca="1" si="324"/>
        <v>0.20069284971111723</v>
      </c>
      <c r="U1554" t="str" cm="1">
        <f t="array" aca="1" ref="U1554" ca="1">INDEX($U$2:$U$4,RANDBETWEEN(1,ROWS($U$2:$U$4)),1)</f>
        <v>Single</v>
      </c>
    </row>
    <row r="1555" spans="1:21">
      <c r="A1555">
        <v>1554</v>
      </c>
      <c r="B1555" cm="1">
        <f t="array" aca="1" ref="B1555" ca="1">INDEX($B$2:$B$3,RANDBETWEEN(1,ROWS($B$2:$B$3)),1)</f>
        <v>2020</v>
      </c>
      <c r="C1555">
        <f t="shared" ca="1" si="312"/>
        <v>1458528</v>
      </c>
      <c r="D1555" t="str" cm="1">
        <f t="array" aca="1" ref="D1555" ca="1">INDEX($D$2:$D$6,RANDBETWEEN(1,ROWS($D$2:$D$6)),1)</f>
        <v>Costas Antonis</v>
      </c>
      <c r="E1555" s="1">
        <f t="shared" ca="1" si="313"/>
        <v>44224</v>
      </c>
      <c r="F1555">
        <f t="shared" ca="1" si="314"/>
        <v>27</v>
      </c>
      <c r="G1555" t="str" cm="1">
        <f t="array" aca="1" ref="G1555" ca="1">INDEX($G$2:$G$3,RANDBETWEEN(1,ROWS($G$2:$G$3)),1)</f>
        <v>Male</v>
      </c>
      <c r="H1555" s="1">
        <f t="shared" ca="1" si="315"/>
        <v>43513</v>
      </c>
      <c r="I1555">
        <f t="shared" ca="1" si="316"/>
        <v>15</v>
      </c>
      <c r="J1555">
        <f t="shared" ca="1" si="317"/>
        <v>15</v>
      </c>
      <c r="K1555" t="str" cm="1">
        <f t="array" aca="1" ref="K1555" ca="1">INDEX($K$2:$K$6,RANDBETWEEN(1,ROWS($K$2:$K$6)),1)</f>
        <v>France</v>
      </c>
      <c r="L1555">
        <f t="shared" ca="1" si="318"/>
        <v>60</v>
      </c>
      <c r="M1555">
        <f t="shared" ca="1" si="319"/>
        <v>162</v>
      </c>
      <c r="N1555">
        <f t="shared" ca="1" si="318"/>
        <v>84</v>
      </c>
      <c r="O1555" s="2">
        <f t="shared" ca="1" si="320"/>
        <v>58.8</v>
      </c>
      <c r="P1555" s="2">
        <f t="shared" ca="1" si="321"/>
        <v>25.2</v>
      </c>
      <c r="Q1555">
        <f t="shared" ca="1" si="322"/>
        <v>41</v>
      </c>
      <c r="R1555">
        <f t="shared" ca="1" si="322"/>
        <v>49</v>
      </c>
      <c r="S1555" s="2">
        <f t="shared" ca="1" si="323"/>
        <v>6</v>
      </c>
      <c r="T1555" s="3">
        <f t="shared" ca="1" si="324"/>
        <v>0.80895784876210119</v>
      </c>
      <c r="U1555" t="str" cm="1">
        <f t="array" aca="1" ref="U1555" ca="1">INDEX($U$2:$U$4,RANDBETWEEN(1,ROWS($U$2:$U$4)),1)</f>
        <v>Single</v>
      </c>
    </row>
    <row r="1556" spans="1:21">
      <c r="A1556">
        <v>1555</v>
      </c>
      <c r="B1556" cm="1">
        <f t="array" aca="1" ref="B1556" ca="1">INDEX($B$2:$B$3,RANDBETWEEN(1,ROWS($B$2:$B$3)),1)</f>
        <v>2020</v>
      </c>
      <c r="C1556">
        <f t="shared" ca="1" si="312"/>
        <v>1455828</v>
      </c>
      <c r="D1556" t="str" cm="1">
        <f t="array" aca="1" ref="D1556" ca="1">INDEX($D$2:$D$6,RANDBETWEEN(1,ROWS($D$2:$D$6)),1)</f>
        <v>Periklis Andreas</v>
      </c>
      <c r="E1556" s="1">
        <f t="shared" ca="1" si="313"/>
        <v>44024</v>
      </c>
      <c r="F1556">
        <f t="shared" ca="1" si="314"/>
        <v>21</v>
      </c>
      <c r="G1556" t="str" cm="1">
        <f t="array" aca="1" ref="G1556" ca="1">INDEX($G$2:$G$3,RANDBETWEEN(1,ROWS($G$2:$G$3)),1)</f>
        <v>Male</v>
      </c>
      <c r="H1556" s="1">
        <f t="shared" ca="1" si="315"/>
        <v>43515</v>
      </c>
      <c r="I1556">
        <f t="shared" ca="1" si="316"/>
        <v>18</v>
      </c>
      <c r="J1556">
        <f t="shared" ca="1" si="317"/>
        <v>10</v>
      </c>
      <c r="K1556" t="str" cm="1">
        <f t="array" aca="1" ref="K1556" ca="1">INDEX($K$2:$K$6,RANDBETWEEN(1,ROWS($K$2:$K$6)),1)</f>
        <v>Germany</v>
      </c>
      <c r="L1556">
        <f t="shared" ca="1" si="318"/>
        <v>88</v>
      </c>
      <c r="M1556">
        <f t="shared" ca="1" si="319"/>
        <v>169</v>
      </c>
      <c r="N1556">
        <f t="shared" ca="1" si="318"/>
        <v>59</v>
      </c>
      <c r="O1556" s="2">
        <f t="shared" ca="1" si="320"/>
        <v>41.3</v>
      </c>
      <c r="P1556" s="2">
        <f t="shared" ca="1" si="321"/>
        <v>17.7</v>
      </c>
      <c r="Q1556">
        <f t="shared" ca="1" si="322"/>
        <v>46</v>
      </c>
      <c r="R1556">
        <f t="shared" ca="1" si="322"/>
        <v>29</v>
      </c>
      <c r="S1556" s="2">
        <f t="shared" ca="1" si="323"/>
        <v>5.6000000000000005</v>
      </c>
      <c r="T1556" s="3">
        <f t="shared" ca="1" si="324"/>
        <v>0.67903700466613315</v>
      </c>
      <c r="U1556" t="str" cm="1">
        <f t="array" aca="1" ref="U1556" ca="1">INDEX($U$2:$U$4,RANDBETWEEN(1,ROWS($U$2:$U$4)),1)</f>
        <v>In Relationship</v>
      </c>
    </row>
    <row r="1557" spans="1:21">
      <c r="A1557">
        <v>1556</v>
      </c>
      <c r="B1557" cm="1">
        <f t="array" aca="1" ref="B1557" ca="1">INDEX($B$2:$B$3,RANDBETWEEN(1,ROWS($B$2:$B$3)),1)</f>
        <v>2020</v>
      </c>
      <c r="C1557">
        <f t="shared" ca="1" si="312"/>
        <v>1472539</v>
      </c>
      <c r="D1557" t="str" cm="1">
        <f t="array" aca="1" ref="D1557" ca="1">INDEX($D$2:$D$6,RANDBETWEEN(1,ROWS($D$2:$D$6)),1)</f>
        <v>Costas Antonis</v>
      </c>
      <c r="E1557" s="1">
        <f t="shared" ca="1" si="313"/>
        <v>44083</v>
      </c>
      <c r="F1557">
        <f t="shared" ca="1" si="314"/>
        <v>28</v>
      </c>
      <c r="G1557" t="str" cm="1">
        <f t="array" aca="1" ref="G1557" ca="1">INDEX($G$2:$G$3,RANDBETWEEN(1,ROWS($G$2:$G$3)),1)</f>
        <v>Male</v>
      </c>
      <c r="H1557" s="1">
        <f t="shared" ca="1" si="315"/>
        <v>43391</v>
      </c>
      <c r="I1557">
        <f t="shared" ca="1" si="316"/>
        <v>14</v>
      </c>
      <c r="J1557">
        <f t="shared" ca="1" si="317"/>
        <v>8</v>
      </c>
      <c r="K1557" t="str" cm="1">
        <f t="array" aca="1" ref="K1557" ca="1">INDEX($K$2:$K$6,RANDBETWEEN(1,ROWS($K$2:$K$6)),1)</f>
        <v>Germany</v>
      </c>
      <c r="L1557">
        <f t="shared" ca="1" si="318"/>
        <v>65</v>
      </c>
      <c r="M1557">
        <f t="shared" ca="1" si="319"/>
        <v>183</v>
      </c>
      <c r="N1557">
        <f t="shared" ca="1" si="318"/>
        <v>71</v>
      </c>
      <c r="O1557" s="2">
        <f t="shared" ca="1" si="320"/>
        <v>49.699999999999996</v>
      </c>
      <c r="P1557" s="2">
        <f t="shared" ca="1" si="321"/>
        <v>21.3</v>
      </c>
      <c r="Q1557">
        <f t="shared" ca="1" si="322"/>
        <v>28</v>
      </c>
      <c r="R1557">
        <f t="shared" ca="1" si="322"/>
        <v>46</v>
      </c>
      <c r="S1557" s="2">
        <f t="shared" ca="1" si="323"/>
        <v>4.4000000000000004</v>
      </c>
      <c r="T1557" s="3">
        <f t="shared" ca="1" si="324"/>
        <v>0.7094956405889713</v>
      </c>
      <c r="U1557" t="str" cm="1">
        <f t="array" aca="1" ref="U1557" ca="1">INDEX($U$2:$U$4,RANDBETWEEN(1,ROWS($U$2:$U$4)),1)</f>
        <v>In Relationship</v>
      </c>
    </row>
    <row r="1558" spans="1:21">
      <c r="A1558">
        <v>1557</v>
      </c>
      <c r="B1558" cm="1">
        <f t="array" aca="1" ref="B1558" ca="1">INDEX($B$2:$B$3,RANDBETWEEN(1,ROWS($B$2:$B$3)),1)</f>
        <v>2021</v>
      </c>
      <c r="C1558">
        <f t="shared" ca="1" si="312"/>
        <v>1427324</v>
      </c>
      <c r="D1558" t="str" cm="1">
        <f t="array" aca="1" ref="D1558" ca="1">INDEX($D$2:$D$6,RANDBETWEEN(1,ROWS($D$2:$D$6)),1)</f>
        <v>Costas Antonis</v>
      </c>
      <c r="E1558" s="1">
        <f t="shared" ca="1" si="313"/>
        <v>44171</v>
      </c>
      <c r="F1558">
        <f t="shared" ca="1" si="314"/>
        <v>19</v>
      </c>
      <c r="G1558" t="str" cm="1">
        <f t="array" aca="1" ref="G1558" ca="1">INDEX($G$2:$G$3,RANDBETWEEN(1,ROWS($G$2:$G$3)),1)</f>
        <v>Female</v>
      </c>
      <c r="H1558" s="1">
        <f t="shared" ca="1" si="315"/>
        <v>43420</v>
      </c>
      <c r="I1558">
        <f t="shared" ca="1" si="316"/>
        <v>16</v>
      </c>
      <c r="J1558">
        <f t="shared" ca="1" si="317"/>
        <v>10</v>
      </c>
      <c r="K1558" t="str" cm="1">
        <f t="array" aca="1" ref="K1558" ca="1">INDEX($K$2:$K$6,RANDBETWEEN(1,ROWS($K$2:$K$6)),1)</f>
        <v>Germany</v>
      </c>
      <c r="L1558">
        <f t="shared" ca="1" si="318"/>
        <v>96</v>
      </c>
      <c r="M1558">
        <f t="shared" ca="1" si="319"/>
        <v>138</v>
      </c>
      <c r="N1558">
        <f t="shared" ca="1" si="318"/>
        <v>58</v>
      </c>
      <c r="O1558" s="2">
        <f t="shared" ca="1" si="320"/>
        <v>40.599999999999994</v>
      </c>
      <c r="P1558" s="2">
        <f t="shared" ca="1" si="321"/>
        <v>17.399999999999999</v>
      </c>
      <c r="Q1558">
        <f t="shared" ca="1" si="322"/>
        <v>15</v>
      </c>
      <c r="R1558">
        <f t="shared" ca="1" si="322"/>
        <v>10</v>
      </c>
      <c r="S1558" s="2">
        <f t="shared" ca="1" si="323"/>
        <v>5.2</v>
      </c>
      <c r="T1558" s="3">
        <f t="shared" ca="1" si="324"/>
        <v>7.5498609931011207E-2</v>
      </c>
      <c r="U1558" t="str" cm="1">
        <f t="array" aca="1" ref="U1558" ca="1">INDEX($U$2:$U$4,RANDBETWEEN(1,ROWS($U$2:$U$4)),1)</f>
        <v>Married</v>
      </c>
    </row>
    <row r="1559" spans="1:21">
      <c r="A1559">
        <v>1558</v>
      </c>
      <c r="B1559" cm="1">
        <f t="array" aca="1" ref="B1559" ca="1">INDEX($B$2:$B$3,RANDBETWEEN(1,ROWS($B$2:$B$3)),1)</f>
        <v>2020</v>
      </c>
      <c r="C1559">
        <f t="shared" ca="1" si="312"/>
        <v>1496003</v>
      </c>
      <c r="D1559" t="str" cm="1">
        <f t="array" aca="1" ref="D1559" ca="1">INDEX($D$2:$D$6,RANDBETWEEN(1,ROWS($D$2:$D$6)),1)</f>
        <v>Foteini Antonis</v>
      </c>
      <c r="E1559" s="1">
        <f t="shared" ca="1" si="313"/>
        <v>44153</v>
      </c>
      <c r="F1559">
        <f t="shared" ca="1" si="314"/>
        <v>25</v>
      </c>
      <c r="G1559" t="str" cm="1">
        <f t="array" aca="1" ref="G1559" ca="1">INDEX($G$2:$G$3,RANDBETWEEN(1,ROWS($G$2:$G$3)),1)</f>
        <v>Female</v>
      </c>
      <c r="H1559" s="1">
        <f t="shared" ca="1" si="315"/>
        <v>43606</v>
      </c>
      <c r="I1559">
        <f t="shared" ca="1" si="316"/>
        <v>15</v>
      </c>
      <c r="J1559">
        <f t="shared" ca="1" si="317"/>
        <v>12</v>
      </c>
      <c r="K1559" t="str" cm="1">
        <f t="array" aca="1" ref="K1559" ca="1">INDEX($K$2:$K$6,RANDBETWEEN(1,ROWS($K$2:$K$6)),1)</f>
        <v>Germany</v>
      </c>
      <c r="L1559">
        <f t="shared" ca="1" si="318"/>
        <v>87</v>
      </c>
      <c r="M1559">
        <f t="shared" ca="1" si="319"/>
        <v>175</v>
      </c>
      <c r="N1559">
        <f t="shared" ca="1" si="318"/>
        <v>95</v>
      </c>
      <c r="O1559" s="2">
        <f t="shared" ca="1" si="320"/>
        <v>66.5</v>
      </c>
      <c r="P1559" s="2">
        <f t="shared" ca="1" si="321"/>
        <v>28.5</v>
      </c>
      <c r="Q1559">
        <f t="shared" ca="1" si="322"/>
        <v>29</v>
      </c>
      <c r="R1559">
        <f t="shared" ca="1" si="322"/>
        <v>29</v>
      </c>
      <c r="S1559" s="2">
        <f t="shared" ca="1" si="323"/>
        <v>5.4</v>
      </c>
      <c r="T1559" s="3">
        <f t="shared" ca="1" si="324"/>
        <v>0.20924312479481322</v>
      </c>
      <c r="U1559" t="str" cm="1">
        <f t="array" aca="1" ref="U1559" ca="1">INDEX($U$2:$U$4,RANDBETWEEN(1,ROWS($U$2:$U$4)),1)</f>
        <v>Married</v>
      </c>
    </row>
    <row r="1560" spans="1:21">
      <c r="A1560">
        <v>1559</v>
      </c>
      <c r="B1560" cm="1">
        <f t="array" aca="1" ref="B1560" ca="1">INDEX($B$2:$B$3,RANDBETWEEN(1,ROWS($B$2:$B$3)),1)</f>
        <v>2020</v>
      </c>
      <c r="C1560">
        <f t="shared" ca="1" si="312"/>
        <v>1403379</v>
      </c>
      <c r="D1560" t="str" cm="1">
        <f t="array" aca="1" ref="D1560" ca="1">INDEX($D$2:$D$6,RANDBETWEEN(1,ROWS($D$2:$D$6)),1)</f>
        <v>Foteini Antonis</v>
      </c>
      <c r="E1560" s="1">
        <f t="shared" ca="1" si="313"/>
        <v>44097</v>
      </c>
      <c r="F1560">
        <f t="shared" ca="1" si="314"/>
        <v>21</v>
      </c>
      <c r="G1560" t="str" cm="1">
        <f t="array" aca="1" ref="G1560" ca="1">INDEX($G$2:$G$3,RANDBETWEEN(1,ROWS($G$2:$G$3)),1)</f>
        <v>Female</v>
      </c>
      <c r="H1560" s="1">
        <f t="shared" ca="1" si="315"/>
        <v>43304</v>
      </c>
      <c r="I1560">
        <f t="shared" ca="1" si="316"/>
        <v>16</v>
      </c>
      <c r="J1560">
        <f t="shared" ca="1" si="317"/>
        <v>15</v>
      </c>
      <c r="K1560" t="str" cm="1">
        <f t="array" aca="1" ref="K1560" ca="1">INDEX($K$2:$K$6,RANDBETWEEN(1,ROWS($K$2:$K$6)),1)</f>
        <v>Germany</v>
      </c>
      <c r="L1560">
        <f t="shared" ca="1" si="318"/>
        <v>82</v>
      </c>
      <c r="M1560">
        <f t="shared" ca="1" si="319"/>
        <v>149</v>
      </c>
      <c r="N1560">
        <f t="shared" ca="1" si="318"/>
        <v>97</v>
      </c>
      <c r="O1560" s="2">
        <f t="shared" ca="1" si="320"/>
        <v>67.899999999999991</v>
      </c>
      <c r="P1560" s="2">
        <f t="shared" ca="1" si="321"/>
        <v>29.099999999999998</v>
      </c>
      <c r="Q1560">
        <f t="shared" ca="1" si="322"/>
        <v>19</v>
      </c>
      <c r="R1560">
        <f t="shared" ca="1" si="322"/>
        <v>39</v>
      </c>
      <c r="S1560" s="2">
        <f t="shared" ca="1" si="323"/>
        <v>6.2</v>
      </c>
      <c r="T1560" s="3">
        <f t="shared" ca="1" si="324"/>
        <v>9.9649737857376852E-2</v>
      </c>
      <c r="U1560" t="str" cm="1">
        <f t="array" aca="1" ref="U1560" ca="1">INDEX($U$2:$U$4,RANDBETWEEN(1,ROWS($U$2:$U$4)),1)</f>
        <v>In Relationship</v>
      </c>
    </row>
    <row r="1561" spans="1:21">
      <c r="A1561">
        <v>1560</v>
      </c>
      <c r="B1561" cm="1">
        <f t="array" aca="1" ref="B1561" ca="1">INDEX($B$2:$B$3,RANDBETWEEN(1,ROWS($B$2:$B$3)),1)</f>
        <v>2020</v>
      </c>
      <c r="C1561">
        <f t="shared" ca="1" si="312"/>
        <v>1416812</v>
      </c>
      <c r="D1561" t="str" cm="1">
        <f t="array" aca="1" ref="D1561" ca="1">INDEX($D$2:$D$6,RANDBETWEEN(1,ROWS($D$2:$D$6)),1)</f>
        <v>Costas Antonis</v>
      </c>
      <c r="E1561" s="1">
        <f t="shared" ca="1" si="313"/>
        <v>44052</v>
      </c>
      <c r="F1561">
        <f t="shared" ca="1" si="314"/>
        <v>26</v>
      </c>
      <c r="G1561" t="str" cm="1">
        <f t="array" aca="1" ref="G1561" ca="1">INDEX($G$2:$G$3,RANDBETWEEN(1,ROWS($G$2:$G$3)),1)</f>
        <v>Female</v>
      </c>
      <c r="H1561" s="1">
        <f t="shared" ca="1" si="315"/>
        <v>43354</v>
      </c>
      <c r="I1561">
        <f t="shared" ca="1" si="316"/>
        <v>12</v>
      </c>
      <c r="J1561">
        <f t="shared" ca="1" si="317"/>
        <v>12</v>
      </c>
      <c r="K1561" t="str" cm="1">
        <f t="array" aca="1" ref="K1561" ca="1">INDEX($K$2:$K$6,RANDBETWEEN(1,ROWS($K$2:$K$6)),1)</f>
        <v>Canada</v>
      </c>
      <c r="L1561">
        <f t="shared" ca="1" si="318"/>
        <v>68</v>
      </c>
      <c r="M1561">
        <f t="shared" ca="1" si="319"/>
        <v>112</v>
      </c>
      <c r="N1561">
        <f t="shared" ca="1" si="318"/>
        <v>81</v>
      </c>
      <c r="O1561" s="2">
        <f t="shared" ca="1" si="320"/>
        <v>56.699999999999996</v>
      </c>
      <c r="P1561" s="2">
        <f t="shared" ca="1" si="321"/>
        <v>24.3</v>
      </c>
      <c r="Q1561">
        <f t="shared" ca="1" si="322"/>
        <v>23</v>
      </c>
      <c r="R1561">
        <f t="shared" ca="1" si="322"/>
        <v>33</v>
      </c>
      <c r="S1561" s="2">
        <f t="shared" ca="1" si="323"/>
        <v>4.8000000000000007</v>
      </c>
      <c r="T1561" s="3">
        <f t="shared" ca="1" si="324"/>
        <v>0.95422677214814655</v>
      </c>
      <c r="U1561" t="str" cm="1">
        <f t="array" aca="1" ref="U1561" ca="1">INDEX($U$2:$U$4,RANDBETWEEN(1,ROWS($U$2:$U$4)),1)</f>
        <v>Married</v>
      </c>
    </row>
    <row r="1562" spans="1:21">
      <c r="A1562">
        <v>1561</v>
      </c>
      <c r="B1562" cm="1">
        <f t="array" aca="1" ref="B1562" ca="1">INDEX($B$2:$B$3,RANDBETWEEN(1,ROWS($B$2:$B$3)),1)</f>
        <v>2021</v>
      </c>
      <c r="C1562">
        <f t="shared" ca="1" si="312"/>
        <v>1422016</v>
      </c>
      <c r="D1562" t="str" cm="1">
        <f t="array" aca="1" ref="D1562" ca="1">INDEX($D$2:$D$6,RANDBETWEEN(1,ROWS($D$2:$D$6)),1)</f>
        <v>Irini Antoniou</v>
      </c>
      <c r="E1562" s="1">
        <f t="shared" ca="1" si="313"/>
        <v>44349</v>
      </c>
      <c r="F1562">
        <f t="shared" ca="1" si="314"/>
        <v>19</v>
      </c>
      <c r="G1562" t="str" cm="1">
        <f t="array" aca="1" ref="G1562" ca="1">INDEX($G$2:$G$3,RANDBETWEEN(1,ROWS($G$2:$G$3)),1)</f>
        <v>Male</v>
      </c>
      <c r="H1562" s="1">
        <f t="shared" ca="1" si="315"/>
        <v>43540</v>
      </c>
      <c r="I1562">
        <f t="shared" ca="1" si="316"/>
        <v>12</v>
      </c>
      <c r="J1562">
        <f t="shared" ca="1" si="317"/>
        <v>15</v>
      </c>
      <c r="K1562" t="str" cm="1">
        <f t="array" aca="1" ref="K1562" ca="1">INDEX($K$2:$K$6,RANDBETWEEN(1,ROWS($K$2:$K$6)),1)</f>
        <v>Spain</v>
      </c>
      <c r="L1562">
        <f t="shared" ca="1" si="318"/>
        <v>75</v>
      </c>
      <c r="M1562">
        <f t="shared" ca="1" si="319"/>
        <v>148</v>
      </c>
      <c r="N1562">
        <f t="shared" ca="1" si="318"/>
        <v>68</v>
      </c>
      <c r="O1562" s="2">
        <f t="shared" ca="1" si="320"/>
        <v>47.599999999999994</v>
      </c>
      <c r="P1562" s="2">
        <f t="shared" ca="1" si="321"/>
        <v>20.399999999999999</v>
      </c>
      <c r="Q1562">
        <f t="shared" ca="1" si="322"/>
        <v>30</v>
      </c>
      <c r="R1562">
        <f t="shared" ca="1" si="322"/>
        <v>25</v>
      </c>
      <c r="S1562" s="2">
        <f t="shared" ca="1" si="323"/>
        <v>5.4</v>
      </c>
      <c r="T1562" s="3">
        <f t="shared" ca="1" si="324"/>
        <v>0.28118919200306158</v>
      </c>
      <c r="U1562" t="str" cm="1">
        <f t="array" aca="1" ref="U1562" ca="1">INDEX($U$2:$U$4,RANDBETWEEN(1,ROWS($U$2:$U$4)),1)</f>
        <v>In Relationship</v>
      </c>
    </row>
    <row r="1563" spans="1:21">
      <c r="A1563">
        <v>1562</v>
      </c>
      <c r="B1563" cm="1">
        <f t="array" aca="1" ref="B1563" ca="1">INDEX($B$2:$B$3,RANDBETWEEN(1,ROWS($B$2:$B$3)),1)</f>
        <v>2021</v>
      </c>
      <c r="C1563">
        <f t="shared" ca="1" si="312"/>
        <v>1443430</v>
      </c>
      <c r="D1563" t="str" cm="1">
        <f t="array" aca="1" ref="D1563" ca="1">INDEX($D$2:$D$6,RANDBETWEEN(1,ROWS($D$2:$D$6)),1)</f>
        <v>Periklis Andreas</v>
      </c>
      <c r="E1563" s="1">
        <f t="shared" ca="1" si="313"/>
        <v>44284</v>
      </c>
      <c r="F1563">
        <f t="shared" ca="1" si="314"/>
        <v>27</v>
      </c>
      <c r="G1563" t="str" cm="1">
        <f t="array" aca="1" ref="G1563" ca="1">INDEX($G$2:$G$3,RANDBETWEEN(1,ROWS($G$2:$G$3)),1)</f>
        <v>Male</v>
      </c>
      <c r="H1563" s="1">
        <f t="shared" ca="1" si="315"/>
        <v>43337</v>
      </c>
      <c r="I1563">
        <f t="shared" ca="1" si="316"/>
        <v>15</v>
      </c>
      <c r="J1563">
        <f t="shared" ca="1" si="317"/>
        <v>15</v>
      </c>
      <c r="K1563" t="str" cm="1">
        <f t="array" aca="1" ref="K1563" ca="1">INDEX($K$2:$K$6,RANDBETWEEN(1,ROWS($K$2:$K$6)),1)</f>
        <v>Canada</v>
      </c>
      <c r="L1563">
        <f t="shared" ca="1" si="318"/>
        <v>84</v>
      </c>
      <c r="M1563">
        <f t="shared" ca="1" si="319"/>
        <v>167</v>
      </c>
      <c r="N1563">
        <f t="shared" ca="1" si="318"/>
        <v>81</v>
      </c>
      <c r="O1563" s="2">
        <f t="shared" ca="1" si="320"/>
        <v>56.699999999999996</v>
      </c>
      <c r="P1563" s="2">
        <f t="shared" ca="1" si="321"/>
        <v>24.3</v>
      </c>
      <c r="Q1563">
        <f t="shared" ca="1" si="322"/>
        <v>36</v>
      </c>
      <c r="R1563">
        <f t="shared" ca="1" si="322"/>
        <v>42</v>
      </c>
      <c r="S1563" s="2">
        <f t="shared" ca="1" si="323"/>
        <v>6</v>
      </c>
      <c r="T1563" s="3">
        <f t="shared" ca="1" si="324"/>
        <v>0.82717601754765524</v>
      </c>
      <c r="U1563" t="str" cm="1">
        <f t="array" aca="1" ref="U1563" ca="1">INDEX($U$2:$U$4,RANDBETWEEN(1,ROWS($U$2:$U$4)),1)</f>
        <v>Single</v>
      </c>
    </row>
    <row r="1564" spans="1:21">
      <c r="A1564">
        <v>1563</v>
      </c>
      <c r="B1564" cm="1">
        <f t="array" aca="1" ref="B1564" ca="1">INDEX($B$2:$B$3,RANDBETWEEN(1,ROWS($B$2:$B$3)),1)</f>
        <v>2020</v>
      </c>
      <c r="C1564">
        <f t="shared" ca="1" si="312"/>
        <v>1403644</v>
      </c>
      <c r="D1564" t="str" cm="1">
        <f t="array" aca="1" ref="D1564" ca="1">INDEX($D$2:$D$6,RANDBETWEEN(1,ROWS($D$2:$D$6)),1)</f>
        <v>Marios Katsaros</v>
      </c>
      <c r="E1564" s="1">
        <f t="shared" ca="1" si="313"/>
        <v>44367</v>
      </c>
      <c r="F1564">
        <f t="shared" ca="1" si="314"/>
        <v>25</v>
      </c>
      <c r="G1564" t="str" cm="1">
        <f t="array" aca="1" ref="G1564" ca="1">INDEX($G$2:$G$3,RANDBETWEEN(1,ROWS($G$2:$G$3)),1)</f>
        <v>Female</v>
      </c>
      <c r="H1564" s="1">
        <f t="shared" ca="1" si="315"/>
        <v>43386</v>
      </c>
      <c r="I1564">
        <f t="shared" ca="1" si="316"/>
        <v>18</v>
      </c>
      <c r="J1564">
        <f t="shared" ca="1" si="317"/>
        <v>10</v>
      </c>
      <c r="K1564" t="str" cm="1">
        <f t="array" aca="1" ref="K1564" ca="1">INDEX($K$2:$K$6,RANDBETWEEN(1,ROWS($K$2:$K$6)),1)</f>
        <v>Canada</v>
      </c>
      <c r="L1564">
        <f t="shared" ca="1" si="318"/>
        <v>64</v>
      </c>
      <c r="M1564">
        <f t="shared" ca="1" si="319"/>
        <v>114</v>
      </c>
      <c r="N1564">
        <f t="shared" ca="1" si="318"/>
        <v>51</v>
      </c>
      <c r="O1564" s="2">
        <f t="shared" ca="1" si="320"/>
        <v>35.699999999999996</v>
      </c>
      <c r="P1564" s="2">
        <f t="shared" ca="1" si="321"/>
        <v>15.299999999999999</v>
      </c>
      <c r="Q1564">
        <f t="shared" ca="1" si="322"/>
        <v>23</v>
      </c>
      <c r="R1564">
        <f t="shared" ca="1" si="322"/>
        <v>34</v>
      </c>
      <c r="S1564" s="2">
        <f t="shared" ca="1" si="323"/>
        <v>5.6000000000000005</v>
      </c>
      <c r="T1564" s="3">
        <f t="shared" ca="1" si="324"/>
        <v>0.71520744134008007</v>
      </c>
      <c r="U1564" t="str" cm="1">
        <f t="array" aca="1" ref="U1564" ca="1">INDEX($U$2:$U$4,RANDBETWEEN(1,ROWS($U$2:$U$4)),1)</f>
        <v>Single</v>
      </c>
    </row>
    <row r="1565" spans="1:21">
      <c r="A1565">
        <v>1564</v>
      </c>
      <c r="B1565" cm="1">
        <f t="array" aca="1" ref="B1565" ca="1">INDEX($B$2:$B$3,RANDBETWEEN(1,ROWS($B$2:$B$3)),1)</f>
        <v>2021</v>
      </c>
      <c r="C1565">
        <f t="shared" ca="1" si="312"/>
        <v>1415816</v>
      </c>
      <c r="D1565" t="str" cm="1">
        <f t="array" aca="1" ref="D1565" ca="1">INDEX($D$2:$D$6,RANDBETWEEN(1,ROWS($D$2:$D$6)),1)</f>
        <v>Costas Antonis</v>
      </c>
      <c r="E1565" s="1">
        <f t="shared" ca="1" si="313"/>
        <v>44017</v>
      </c>
      <c r="F1565">
        <f t="shared" ca="1" si="314"/>
        <v>26</v>
      </c>
      <c r="G1565" t="str" cm="1">
        <f t="array" aca="1" ref="G1565" ca="1">INDEX($G$2:$G$3,RANDBETWEEN(1,ROWS($G$2:$G$3)),1)</f>
        <v>Male</v>
      </c>
      <c r="H1565" s="1">
        <f t="shared" ca="1" si="315"/>
        <v>43338</v>
      </c>
      <c r="I1565">
        <f t="shared" ca="1" si="316"/>
        <v>11</v>
      </c>
      <c r="J1565">
        <f t="shared" ca="1" si="317"/>
        <v>15</v>
      </c>
      <c r="K1565" t="str" cm="1">
        <f t="array" aca="1" ref="K1565" ca="1">INDEX($K$2:$K$6,RANDBETWEEN(1,ROWS($K$2:$K$6)),1)</f>
        <v>Germany</v>
      </c>
      <c r="L1565">
        <f t="shared" ca="1" si="318"/>
        <v>84</v>
      </c>
      <c r="M1565">
        <f t="shared" ca="1" si="319"/>
        <v>117</v>
      </c>
      <c r="N1565">
        <f t="shared" ca="1" si="318"/>
        <v>66</v>
      </c>
      <c r="O1565" s="2">
        <f t="shared" ca="1" si="320"/>
        <v>46.199999999999996</v>
      </c>
      <c r="P1565" s="2">
        <f t="shared" ca="1" si="321"/>
        <v>19.8</v>
      </c>
      <c r="Q1565">
        <f t="shared" ca="1" si="322"/>
        <v>20</v>
      </c>
      <c r="R1565">
        <f t="shared" ca="1" si="322"/>
        <v>44</v>
      </c>
      <c r="S1565" s="2">
        <f t="shared" ca="1" si="323"/>
        <v>5.2</v>
      </c>
      <c r="T1565" s="3">
        <f t="shared" ca="1" si="324"/>
        <v>0.72391327357552382</v>
      </c>
      <c r="U1565" t="str" cm="1">
        <f t="array" aca="1" ref="U1565" ca="1">INDEX($U$2:$U$4,RANDBETWEEN(1,ROWS($U$2:$U$4)),1)</f>
        <v>Married</v>
      </c>
    </row>
    <row r="1566" spans="1:21">
      <c r="A1566">
        <v>1565</v>
      </c>
      <c r="B1566" cm="1">
        <f t="array" aca="1" ref="B1566" ca="1">INDEX($B$2:$B$3,RANDBETWEEN(1,ROWS($B$2:$B$3)),1)</f>
        <v>2020</v>
      </c>
      <c r="C1566">
        <f t="shared" ca="1" si="312"/>
        <v>1415423</v>
      </c>
      <c r="D1566" t="str" cm="1">
        <f t="array" aca="1" ref="D1566" ca="1">INDEX($D$2:$D$6,RANDBETWEEN(1,ROWS($D$2:$D$6)),1)</f>
        <v>Periklis Andreas</v>
      </c>
      <c r="E1566" s="1">
        <f t="shared" ca="1" si="313"/>
        <v>44006</v>
      </c>
      <c r="F1566">
        <f t="shared" ca="1" si="314"/>
        <v>18</v>
      </c>
      <c r="G1566" t="str" cm="1">
        <f t="array" aca="1" ref="G1566" ca="1">INDEX($G$2:$G$3,RANDBETWEEN(1,ROWS($G$2:$G$3)),1)</f>
        <v>Female</v>
      </c>
      <c r="H1566" s="1">
        <f t="shared" ca="1" si="315"/>
        <v>43298</v>
      </c>
      <c r="I1566">
        <f t="shared" ca="1" si="316"/>
        <v>20</v>
      </c>
      <c r="J1566">
        <f t="shared" ca="1" si="317"/>
        <v>15</v>
      </c>
      <c r="K1566" t="str" cm="1">
        <f t="array" aca="1" ref="K1566" ca="1">INDEX($K$2:$K$6,RANDBETWEEN(1,ROWS($K$2:$K$6)),1)</f>
        <v>France</v>
      </c>
      <c r="L1566">
        <f t="shared" ca="1" si="318"/>
        <v>97</v>
      </c>
      <c r="M1566">
        <f t="shared" ca="1" si="319"/>
        <v>136</v>
      </c>
      <c r="N1566">
        <f t="shared" ca="1" si="318"/>
        <v>52</v>
      </c>
      <c r="O1566" s="2">
        <f t="shared" ca="1" si="320"/>
        <v>36.4</v>
      </c>
      <c r="P1566" s="2">
        <f t="shared" ca="1" si="321"/>
        <v>15.6</v>
      </c>
      <c r="Q1566">
        <f t="shared" ca="1" si="322"/>
        <v>31</v>
      </c>
      <c r="R1566">
        <f t="shared" ca="1" si="322"/>
        <v>11</v>
      </c>
      <c r="S1566" s="2">
        <f t="shared" ca="1" si="323"/>
        <v>7</v>
      </c>
      <c r="T1566" s="3">
        <f t="shared" ca="1" si="324"/>
        <v>3.9372542329401461E-2</v>
      </c>
      <c r="U1566" t="str" cm="1">
        <f t="array" aca="1" ref="U1566" ca="1">INDEX($U$2:$U$4,RANDBETWEEN(1,ROWS($U$2:$U$4)),1)</f>
        <v>In Relationship</v>
      </c>
    </row>
    <row r="1567" spans="1:21">
      <c r="A1567">
        <v>1566</v>
      </c>
      <c r="B1567" cm="1">
        <f t="array" aca="1" ref="B1567" ca="1">INDEX($B$2:$B$3,RANDBETWEEN(1,ROWS($B$2:$B$3)),1)</f>
        <v>2020</v>
      </c>
      <c r="C1567">
        <f t="shared" ca="1" si="312"/>
        <v>1498416</v>
      </c>
      <c r="D1567" t="str" cm="1">
        <f t="array" aca="1" ref="D1567" ca="1">INDEX($D$2:$D$6,RANDBETWEEN(1,ROWS($D$2:$D$6)),1)</f>
        <v>Foteini Antonis</v>
      </c>
      <c r="E1567" s="1">
        <f t="shared" ca="1" si="313"/>
        <v>44281</v>
      </c>
      <c r="F1567">
        <f t="shared" ca="1" si="314"/>
        <v>21</v>
      </c>
      <c r="G1567" t="str" cm="1">
        <f t="array" aca="1" ref="G1567" ca="1">INDEX($G$2:$G$3,RANDBETWEEN(1,ROWS($G$2:$G$3)),1)</f>
        <v>Male</v>
      </c>
      <c r="H1567" s="1">
        <f t="shared" ca="1" si="315"/>
        <v>43439</v>
      </c>
      <c r="I1567">
        <f t="shared" ca="1" si="316"/>
        <v>17</v>
      </c>
      <c r="J1567">
        <f t="shared" ca="1" si="317"/>
        <v>13</v>
      </c>
      <c r="K1567" t="str" cm="1">
        <f t="array" aca="1" ref="K1567" ca="1">INDEX($K$2:$K$6,RANDBETWEEN(1,ROWS($K$2:$K$6)),1)</f>
        <v>Germany</v>
      </c>
      <c r="L1567">
        <f t="shared" ca="1" si="318"/>
        <v>79</v>
      </c>
      <c r="M1567">
        <f t="shared" ca="1" si="319"/>
        <v>104</v>
      </c>
      <c r="N1567">
        <f t="shared" ca="1" si="318"/>
        <v>94</v>
      </c>
      <c r="O1567" s="2">
        <f t="shared" ca="1" si="320"/>
        <v>65.8</v>
      </c>
      <c r="P1567" s="2">
        <f t="shared" ca="1" si="321"/>
        <v>28.2</v>
      </c>
      <c r="Q1567">
        <f t="shared" ca="1" si="322"/>
        <v>34</v>
      </c>
      <c r="R1567">
        <f t="shared" ca="1" si="322"/>
        <v>10</v>
      </c>
      <c r="S1567" s="2">
        <f t="shared" ca="1" si="323"/>
        <v>6</v>
      </c>
      <c r="T1567" s="3">
        <f t="shared" ca="1" si="324"/>
        <v>0.74973636722079018</v>
      </c>
      <c r="U1567" t="str" cm="1">
        <f t="array" aca="1" ref="U1567" ca="1">INDEX($U$2:$U$4,RANDBETWEEN(1,ROWS($U$2:$U$4)),1)</f>
        <v>Single</v>
      </c>
    </row>
    <row r="1568" spans="1:21">
      <c r="A1568">
        <v>1567</v>
      </c>
      <c r="B1568" cm="1">
        <f t="array" aca="1" ref="B1568" ca="1">INDEX($B$2:$B$3,RANDBETWEEN(1,ROWS($B$2:$B$3)),1)</f>
        <v>2021</v>
      </c>
      <c r="C1568">
        <f t="shared" ca="1" si="312"/>
        <v>1499882</v>
      </c>
      <c r="D1568" t="str" cm="1">
        <f t="array" aca="1" ref="D1568" ca="1">INDEX($D$2:$D$6,RANDBETWEEN(1,ROWS($D$2:$D$6)),1)</f>
        <v>Irini Antoniou</v>
      </c>
      <c r="E1568" s="1">
        <f t="shared" ca="1" si="313"/>
        <v>44258</v>
      </c>
      <c r="F1568">
        <f t="shared" ca="1" si="314"/>
        <v>22</v>
      </c>
      <c r="G1568" t="str" cm="1">
        <f t="array" aca="1" ref="G1568" ca="1">INDEX($G$2:$G$3,RANDBETWEEN(1,ROWS($G$2:$G$3)),1)</f>
        <v>Female</v>
      </c>
      <c r="H1568" s="1">
        <f t="shared" ca="1" si="315"/>
        <v>43657</v>
      </c>
      <c r="I1568">
        <f t="shared" ca="1" si="316"/>
        <v>19</v>
      </c>
      <c r="J1568">
        <f t="shared" ca="1" si="317"/>
        <v>13</v>
      </c>
      <c r="K1568" t="str" cm="1">
        <f t="array" aca="1" ref="K1568" ca="1">INDEX($K$2:$K$6,RANDBETWEEN(1,ROWS($K$2:$K$6)),1)</f>
        <v>Australia</v>
      </c>
      <c r="L1568">
        <f t="shared" ca="1" si="318"/>
        <v>83</v>
      </c>
      <c r="M1568">
        <f t="shared" ca="1" si="319"/>
        <v>182</v>
      </c>
      <c r="N1568">
        <f t="shared" ca="1" si="318"/>
        <v>74</v>
      </c>
      <c r="O1568" s="2">
        <f t="shared" ca="1" si="320"/>
        <v>51.8</v>
      </c>
      <c r="P1568" s="2">
        <f t="shared" ca="1" si="321"/>
        <v>22.2</v>
      </c>
      <c r="Q1568">
        <f t="shared" ca="1" si="322"/>
        <v>39</v>
      </c>
      <c r="R1568">
        <f t="shared" ca="1" si="322"/>
        <v>10</v>
      </c>
      <c r="S1568" s="2">
        <f t="shared" ca="1" si="323"/>
        <v>6.4</v>
      </c>
      <c r="T1568" s="3">
        <f t="shared" ca="1" si="324"/>
        <v>6.5919205977843176E-2</v>
      </c>
      <c r="U1568" t="str" cm="1">
        <f t="array" aca="1" ref="U1568" ca="1">INDEX($U$2:$U$4,RANDBETWEEN(1,ROWS($U$2:$U$4)),1)</f>
        <v>Single</v>
      </c>
    </row>
    <row r="1569" spans="1:21">
      <c r="A1569">
        <v>1568</v>
      </c>
      <c r="B1569" cm="1">
        <f t="array" aca="1" ref="B1569" ca="1">INDEX($B$2:$B$3,RANDBETWEEN(1,ROWS($B$2:$B$3)),1)</f>
        <v>2021</v>
      </c>
      <c r="C1569">
        <f t="shared" ca="1" si="312"/>
        <v>1467506</v>
      </c>
      <c r="D1569" t="str" cm="1">
        <f t="array" aca="1" ref="D1569" ca="1">INDEX($D$2:$D$6,RANDBETWEEN(1,ROWS($D$2:$D$6)),1)</f>
        <v>Costas Antonis</v>
      </c>
      <c r="E1569" s="1">
        <f t="shared" ca="1" si="313"/>
        <v>44195</v>
      </c>
      <c r="F1569">
        <f t="shared" ca="1" si="314"/>
        <v>19</v>
      </c>
      <c r="G1569" t="str" cm="1">
        <f t="array" aca="1" ref="G1569" ca="1">INDEX($G$2:$G$3,RANDBETWEEN(1,ROWS($G$2:$G$3)),1)</f>
        <v>Male</v>
      </c>
      <c r="H1569" s="1">
        <f t="shared" ca="1" si="315"/>
        <v>43361</v>
      </c>
      <c r="I1569">
        <f t="shared" ca="1" si="316"/>
        <v>15</v>
      </c>
      <c r="J1569">
        <f t="shared" ca="1" si="317"/>
        <v>8</v>
      </c>
      <c r="K1569" t="str" cm="1">
        <f t="array" aca="1" ref="K1569" ca="1">INDEX($K$2:$K$6,RANDBETWEEN(1,ROWS($K$2:$K$6)),1)</f>
        <v>Canada</v>
      </c>
      <c r="L1569">
        <f t="shared" ca="1" si="318"/>
        <v>50</v>
      </c>
      <c r="M1569">
        <f t="shared" ca="1" si="319"/>
        <v>133</v>
      </c>
      <c r="N1569">
        <f t="shared" ca="1" si="318"/>
        <v>59</v>
      </c>
      <c r="O1569" s="2">
        <f t="shared" ca="1" si="320"/>
        <v>41.3</v>
      </c>
      <c r="P1569" s="2">
        <f t="shared" ca="1" si="321"/>
        <v>17.7</v>
      </c>
      <c r="Q1569">
        <f t="shared" ca="1" si="322"/>
        <v>19</v>
      </c>
      <c r="R1569">
        <f t="shared" ca="1" si="322"/>
        <v>28</v>
      </c>
      <c r="S1569" s="2">
        <f t="shared" ca="1" si="323"/>
        <v>4.6000000000000005</v>
      </c>
      <c r="T1569" s="3">
        <f t="shared" ca="1" si="324"/>
        <v>0.75031105432312617</v>
      </c>
      <c r="U1569" t="str" cm="1">
        <f t="array" aca="1" ref="U1569" ca="1">INDEX($U$2:$U$4,RANDBETWEEN(1,ROWS($U$2:$U$4)),1)</f>
        <v>Married</v>
      </c>
    </row>
    <row r="1570" spans="1:21">
      <c r="A1570">
        <v>1569</v>
      </c>
      <c r="B1570" cm="1">
        <f t="array" aca="1" ref="B1570" ca="1">INDEX($B$2:$B$3,RANDBETWEEN(1,ROWS($B$2:$B$3)),1)</f>
        <v>2021</v>
      </c>
      <c r="C1570">
        <f t="shared" ca="1" si="312"/>
        <v>1480626</v>
      </c>
      <c r="D1570" t="str" cm="1">
        <f t="array" aca="1" ref="D1570" ca="1">INDEX($D$2:$D$6,RANDBETWEEN(1,ROWS($D$2:$D$6)),1)</f>
        <v>Foteini Antonis</v>
      </c>
      <c r="E1570" s="1">
        <f t="shared" ca="1" si="313"/>
        <v>44261</v>
      </c>
      <c r="F1570">
        <f t="shared" ca="1" si="314"/>
        <v>26</v>
      </c>
      <c r="G1570" t="str" cm="1">
        <f t="array" aca="1" ref="G1570" ca="1">INDEX($G$2:$G$3,RANDBETWEEN(1,ROWS($G$2:$G$3)),1)</f>
        <v>Male</v>
      </c>
      <c r="H1570" s="1">
        <f t="shared" ca="1" si="315"/>
        <v>43262</v>
      </c>
      <c r="I1570">
        <f t="shared" ca="1" si="316"/>
        <v>13</v>
      </c>
      <c r="J1570">
        <f t="shared" ca="1" si="317"/>
        <v>9</v>
      </c>
      <c r="K1570" t="str" cm="1">
        <f t="array" aca="1" ref="K1570" ca="1">INDEX($K$2:$K$6,RANDBETWEEN(1,ROWS($K$2:$K$6)),1)</f>
        <v>Spain</v>
      </c>
      <c r="L1570">
        <f t="shared" ca="1" si="318"/>
        <v>62</v>
      </c>
      <c r="M1570">
        <f t="shared" ca="1" si="319"/>
        <v>107</v>
      </c>
      <c r="N1570">
        <f t="shared" ca="1" si="318"/>
        <v>92</v>
      </c>
      <c r="O1570" s="2">
        <f t="shared" ca="1" si="320"/>
        <v>64.399999999999991</v>
      </c>
      <c r="P1570" s="2">
        <f t="shared" ca="1" si="321"/>
        <v>27.599999999999998</v>
      </c>
      <c r="Q1570">
        <f t="shared" ca="1" si="322"/>
        <v>25</v>
      </c>
      <c r="R1570">
        <f t="shared" ca="1" si="322"/>
        <v>30</v>
      </c>
      <c r="S1570" s="2">
        <f t="shared" ca="1" si="323"/>
        <v>4.4000000000000004</v>
      </c>
      <c r="T1570" s="3">
        <f t="shared" ca="1" si="324"/>
        <v>0.747228573096402</v>
      </c>
      <c r="U1570" t="str" cm="1">
        <f t="array" aca="1" ref="U1570" ca="1">INDEX($U$2:$U$4,RANDBETWEEN(1,ROWS($U$2:$U$4)),1)</f>
        <v>In Relationship</v>
      </c>
    </row>
    <row r="1571" spans="1:21">
      <c r="A1571">
        <v>1570</v>
      </c>
      <c r="B1571" cm="1">
        <f t="array" aca="1" ref="B1571" ca="1">INDEX($B$2:$B$3,RANDBETWEEN(1,ROWS($B$2:$B$3)),1)</f>
        <v>2020</v>
      </c>
      <c r="C1571">
        <f t="shared" ca="1" si="312"/>
        <v>1403386</v>
      </c>
      <c r="D1571" t="str" cm="1">
        <f t="array" aca="1" ref="D1571" ca="1">INDEX($D$2:$D$6,RANDBETWEEN(1,ROWS($D$2:$D$6)),1)</f>
        <v>Irini Antoniou</v>
      </c>
      <c r="E1571" s="1">
        <f t="shared" ca="1" si="313"/>
        <v>44173</v>
      </c>
      <c r="F1571">
        <f t="shared" ca="1" si="314"/>
        <v>19</v>
      </c>
      <c r="G1571" t="str" cm="1">
        <f t="array" aca="1" ref="G1571" ca="1">INDEX($G$2:$G$3,RANDBETWEEN(1,ROWS($G$2:$G$3)),1)</f>
        <v>Female</v>
      </c>
      <c r="H1571" s="1">
        <f t="shared" ca="1" si="315"/>
        <v>43451</v>
      </c>
      <c r="I1571">
        <f t="shared" ca="1" si="316"/>
        <v>15</v>
      </c>
      <c r="J1571">
        <f t="shared" ca="1" si="317"/>
        <v>14</v>
      </c>
      <c r="K1571" t="str" cm="1">
        <f t="array" aca="1" ref="K1571" ca="1">INDEX($K$2:$K$6,RANDBETWEEN(1,ROWS($K$2:$K$6)),1)</f>
        <v>Spain</v>
      </c>
      <c r="L1571">
        <f t="shared" ca="1" si="318"/>
        <v>96</v>
      </c>
      <c r="M1571">
        <f t="shared" ca="1" si="319"/>
        <v>113</v>
      </c>
      <c r="N1571">
        <f t="shared" ca="1" si="318"/>
        <v>93</v>
      </c>
      <c r="O1571" s="2">
        <f t="shared" ca="1" si="320"/>
        <v>65.099999999999994</v>
      </c>
      <c r="P1571" s="2">
        <f t="shared" ca="1" si="321"/>
        <v>27.9</v>
      </c>
      <c r="Q1571">
        <f t="shared" ca="1" si="322"/>
        <v>30</v>
      </c>
      <c r="R1571">
        <f t="shared" ca="1" si="322"/>
        <v>45</v>
      </c>
      <c r="S1571" s="2">
        <f t="shared" ca="1" si="323"/>
        <v>5.8000000000000007</v>
      </c>
      <c r="T1571" s="3">
        <f t="shared" ca="1" si="324"/>
        <v>0.42441569391296818</v>
      </c>
      <c r="U1571" t="str" cm="1">
        <f t="array" aca="1" ref="U1571" ca="1">INDEX($U$2:$U$4,RANDBETWEEN(1,ROWS($U$2:$U$4)),1)</f>
        <v>Single</v>
      </c>
    </row>
    <row r="1572" spans="1:21">
      <c r="A1572">
        <v>1571</v>
      </c>
      <c r="B1572" cm="1">
        <f t="array" aca="1" ref="B1572" ca="1">INDEX($B$2:$B$3,RANDBETWEEN(1,ROWS($B$2:$B$3)),1)</f>
        <v>2021</v>
      </c>
      <c r="C1572">
        <f t="shared" ca="1" si="312"/>
        <v>1422463</v>
      </c>
      <c r="D1572" t="str" cm="1">
        <f t="array" aca="1" ref="D1572" ca="1">INDEX($D$2:$D$6,RANDBETWEEN(1,ROWS($D$2:$D$6)),1)</f>
        <v>Marios Katsaros</v>
      </c>
      <c r="E1572" s="1">
        <f t="shared" ca="1" si="313"/>
        <v>44148</v>
      </c>
      <c r="F1572">
        <f t="shared" ca="1" si="314"/>
        <v>26</v>
      </c>
      <c r="G1572" t="str" cm="1">
        <f t="array" aca="1" ref="G1572" ca="1">INDEX($G$2:$G$3,RANDBETWEEN(1,ROWS($G$2:$G$3)),1)</f>
        <v>Female</v>
      </c>
      <c r="H1572" s="1">
        <f t="shared" ca="1" si="315"/>
        <v>43294</v>
      </c>
      <c r="I1572">
        <f t="shared" ca="1" si="316"/>
        <v>20</v>
      </c>
      <c r="J1572">
        <f t="shared" ca="1" si="317"/>
        <v>9</v>
      </c>
      <c r="K1572" t="str" cm="1">
        <f t="array" aca="1" ref="K1572" ca="1">INDEX($K$2:$K$6,RANDBETWEEN(1,ROWS($K$2:$K$6)),1)</f>
        <v>Spain</v>
      </c>
      <c r="L1572">
        <f t="shared" ca="1" si="318"/>
        <v>59</v>
      </c>
      <c r="M1572">
        <f t="shared" ca="1" si="319"/>
        <v>132</v>
      </c>
      <c r="N1572">
        <f t="shared" ca="1" si="318"/>
        <v>91</v>
      </c>
      <c r="O1572" s="2">
        <f t="shared" ca="1" si="320"/>
        <v>63.699999999999996</v>
      </c>
      <c r="P1572" s="2">
        <f t="shared" ca="1" si="321"/>
        <v>27.3</v>
      </c>
      <c r="Q1572">
        <f t="shared" ca="1" si="322"/>
        <v>20</v>
      </c>
      <c r="R1572">
        <f t="shared" ca="1" si="322"/>
        <v>38</v>
      </c>
      <c r="S1572" s="2">
        <f t="shared" ca="1" si="323"/>
        <v>5.8000000000000007</v>
      </c>
      <c r="T1572" s="3">
        <f t="shared" ca="1" si="324"/>
        <v>0.78652266273008342</v>
      </c>
      <c r="U1572" t="str" cm="1">
        <f t="array" aca="1" ref="U1572" ca="1">INDEX($U$2:$U$4,RANDBETWEEN(1,ROWS($U$2:$U$4)),1)</f>
        <v>In Relationship</v>
      </c>
    </row>
    <row r="1573" spans="1:21">
      <c r="A1573">
        <v>1572</v>
      </c>
      <c r="B1573" cm="1">
        <f t="array" aca="1" ref="B1573" ca="1">INDEX($B$2:$B$3,RANDBETWEEN(1,ROWS($B$2:$B$3)),1)</f>
        <v>2020</v>
      </c>
      <c r="C1573">
        <f t="shared" ca="1" si="312"/>
        <v>1418214</v>
      </c>
      <c r="D1573" t="str" cm="1">
        <f t="array" aca="1" ref="D1573" ca="1">INDEX($D$2:$D$6,RANDBETWEEN(1,ROWS($D$2:$D$6)),1)</f>
        <v>Costas Antonis</v>
      </c>
      <c r="E1573" s="1">
        <f t="shared" ca="1" si="313"/>
        <v>44302</v>
      </c>
      <c r="F1573">
        <f t="shared" ca="1" si="314"/>
        <v>23</v>
      </c>
      <c r="G1573" t="str" cm="1">
        <f t="array" aca="1" ref="G1573" ca="1">INDEX($G$2:$G$3,RANDBETWEEN(1,ROWS($G$2:$G$3)),1)</f>
        <v>Female</v>
      </c>
      <c r="H1573" s="1">
        <f t="shared" ca="1" si="315"/>
        <v>43657</v>
      </c>
      <c r="I1573">
        <f t="shared" ca="1" si="316"/>
        <v>12</v>
      </c>
      <c r="J1573">
        <f t="shared" ca="1" si="317"/>
        <v>15</v>
      </c>
      <c r="K1573" t="str" cm="1">
        <f t="array" aca="1" ref="K1573" ca="1">INDEX($K$2:$K$6,RANDBETWEEN(1,ROWS($K$2:$K$6)),1)</f>
        <v>France</v>
      </c>
      <c r="L1573">
        <f t="shared" ca="1" si="318"/>
        <v>67</v>
      </c>
      <c r="M1573">
        <f t="shared" ca="1" si="319"/>
        <v>121</v>
      </c>
      <c r="N1573">
        <f t="shared" ca="1" si="318"/>
        <v>88</v>
      </c>
      <c r="O1573" s="2">
        <f t="shared" ca="1" si="320"/>
        <v>61.599999999999994</v>
      </c>
      <c r="P1573" s="2">
        <f t="shared" ca="1" si="321"/>
        <v>26.4</v>
      </c>
      <c r="Q1573">
        <f t="shared" ca="1" si="322"/>
        <v>45</v>
      </c>
      <c r="R1573">
        <f t="shared" ca="1" si="322"/>
        <v>40</v>
      </c>
      <c r="S1573" s="2">
        <f t="shared" ca="1" si="323"/>
        <v>5.4</v>
      </c>
      <c r="T1573" s="3">
        <f t="shared" ca="1" si="324"/>
        <v>0.86044164934028156</v>
      </c>
      <c r="U1573" t="str" cm="1">
        <f t="array" aca="1" ref="U1573" ca="1">INDEX($U$2:$U$4,RANDBETWEEN(1,ROWS($U$2:$U$4)),1)</f>
        <v>Single</v>
      </c>
    </row>
    <row r="1574" spans="1:21">
      <c r="A1574">
        <v>1573</v>
      </c>
      <c r="B1574" cm="1">
        <f t="array" aca="1" ref="B1574" ca="1">INDEX($B$2:$B$3,RANDBETWEEN(1,ROWS($B$2:$B$3)),1)</f>
        <v>2020</v>
      </c>
      <c r="C1574">
        <f t="shared" ca="1" si="312"/>
        <v>1472383</v>
      </c>
      <c r="D1574" t="str" cm="1">
        <f t="array" aca="1" ref="D1574" ca="1">INDEX($D$2:$D$6,RANDBETWEEN(1,ROWS($D$2:$D$6)),1)</f>
        <v>Irini Antoniou</v>
      </c>
      <c r="E1574" s="1">
        <f t="shared" ca="1" si="313"/>
        <v>44127</v>
      </c>
      <c r="F1574">
        <f t="shared" ca="1" si="314"/>
        <v>22</v>
      </c>
      <c r="G1574" t="str" cm="1">
        <f t="array" aca="1" ref="G1574" ca="1">INDEX($G$2:$G$3,RANDBETWEEN(1,ROWS($G$2:$G$3)),1)</f>
        <v>Female</v>
      </c>
      <c r="H1574" s="1">
        <f t="shared" ca="1" si="315"/>
        <v>43672</v>
      </c>
      <c r="I1574">
        <f t="shared" ca="1" si="316"/>
        <v>16</v>
      </c>
      <c r="J1574">
        <f t="shared" ca="1" si="317"/>
        <v>10</v>
      </c>
      <c r="K1574" t="str" cm="1">
        <f t="array" aca="1" ref="K1574" ca="1">INDEX($K$2:$K$6,RANDBETWEEN(1,ROWS($K$2:$K$6)),1)</f>
        <v>Germany</v>
      </c>
      <c r="L1574">
        <f t="shared" ca="1" si="318"/>
        <v>88</v>
      </c>
      <c r="M1574">
        <f t="shared" ca="1" si="319"/>
        <v>125</v>
      </c>
      <c r="N1574">
        <f t="shared" ca="1" si="318"/>
        <v>71</v>
      </c>
      <c r="O1574" s="2">
        <f t="shared" ca="1" si="320"/>
        <v>49.699999999999996</v>
      </c>
      <c r="P1574" s="2">
        <f t="shared" ca="1" si="321"/>
        <v>21.3</v>
      </c>
      <c r="Q1574">
        <f t="shared" ca="1" si="322"/>
        <v>35</v>
      </c>
      <c r="R1574">
        <f t="shared" ca="1" si="322"/>
        <v>15</v>
      </c>
      <c r="S1574" s="2">
        <f t="shared" ca="1" si="323"/>
        <v>5.2</v>
      </c>
      <c r="T1574" s="3">
        <f t="shared" ca="1" si="324"/>
        <v>0.8852109122212547</v>
      </c>
      <c r="U1574" t="str" cm="1">
        <f t="array" aca="1" ref="U1574" ca="1">INDEX($U$2:$U$4,RANDBETWEEN(1,ROWS($U$2:$U$4)),1)</f>
        <v>In Relationship</v>
      </c>
    </row>
    <row r="1575" spans="1:21">
      <c r="A1575">
        <v>1574</v>
      </c>
      <c r="B1575" cm="1">
        <f t="array" aca="1" ref="B1575" ca="1">INDEX($B$2:$B$3,RANDBETWEEN(1,ROWS($B$2:$B$3)),1)</f>
        <v>2021</v>
      </c>
      <c r="C1575">
        <f t="shared" ca="1" si="312"/>
        <v>1489179</v>
      </c>
      <c r="D1575" t="str" cm="1">
        <f t="array" aca="1" ref="D1575" ca="1">INDEX($D$2:$D$6,RANDBETWEEN(1,ROWS($D$2:$D$6)),1)</f>
        <v>Irini Antoniou</v>
      </c>
      <c r="E1575" s="1">
        <f t="shared" ca="1" si="313"/>
        <v>44297</v>
      </c>
      <c r="F1575">
        <f t="shared" ca="1" si="314"/>
        <v>18</v>
      </c>
      <c r="G1575" t="str" cm="1">
        <f t="array" aca="1" ref="G1575" ca="1">INDEX($G$2:$G$3,RANDBETWEEN(1,ROWS($G$2:$G$3)),1)</f>
        <v>Male</v>
      </c>
      <c r="H1575" s="1">
        <f t="shared" ca="1" si="315"/>
        <v>43451</v>
      </c>
      <c r="I1575">
        <f t="shared" ca="1" si="316"/>
        <v>15</v>
      </c>
      <c r="J1575">
        <f t="shared" ca="1" si="317"/>
        <v>13</v>
      </c>
      <c r="K1575" t="str" cm="1">
        <f t="array" aca="1" ref="K1575" ca="1">INDEX($K$2:$K$6,RANDBETWEEN(1,ROWS($K$2:$K$6)),1)</f>
        <v>Australia</v>
      </c>
      <c r="L1575">
        <f t="shared" ca="1" si="318"/>
        <v>89</v>
      </c>
      <c r="M1575">
        <f t="shared" ca="1" si="319"/>
        <v>102</v>
      </c>
      <c r="N1575">
        <f t="shared" ca="1" si="318"/>
        <v>74</v>
      </c>
      <c r="O1575" s="2">
        <f t="shared" ca="1" si="320"/>
        <v>51.8</v>
      </c>
      <c r="P1575" s="2">
        <f t="shared" ca="1" si="321"/>
        <v>22.2</v>
      </c>
      <c r="Q1575">
        <f t="shared" ca="1" si="322"/>
        <v>11</v>
      </c>
      <c r="R1575">
        <f t="shared" ca="1" si="322"/>
        <v>32</v>
      </c>
      <c r="S1575" s="2">
        <f t="shared" ca="1" si="323"/>
        <v>5.6000000000000005</v>
      </c>
      <c r="T1575" s="3">
        <f t="shared" ca="1" si="324"/>
        <v>0.99888713996384781</v>
      </c>
      <c r="U1575" t="str" cm="1">
        <f t="array" aca="1" ref="U1575" ca="1">INDEX($U$2:$U$4,RANDBETWEEN(1,ROWS($U$2:$U$4)),1)</f>
        <v>Married</v>
      </c>
    </row>
    <row r="1576" spans="1:21">
      <c r="A1576">
        <v>1575</v>
      </c>
      <c r="B1576" cm="1">
        <f t="array" aca="1" ref="B1576" ca="1">INDEX($B$2:$B$3,RANDBETWEEN(1,ROWS($B$2:$B$3)),1)</f>
        <v>2020</v>
      </c>
      <c r="C1576">
        <f t="shared" ca="1" si="312"/>
        <v>1433573</v>
      </c>
      <c r="D1576" t="str" cm="1">
        <f t="array" aca="1" ref="D1576" ca="1">INDEX($D$2:$D$6,RANDBETWEEN(1,ROWS($D$2:$D$6)),1)</f>
        <v>Periklis Andreas</v>
      </c>
      <c r="E1576" s="1">
        <f t="shared" ca="1" si="313"/>
        <v>44214</v>
      </c>
      <c r="F1576">
        <f t="shared" ca="1" si="314"/>
        <v>22</v>
      </c>
      <c r="G1576" t="str" cm="1">
        <f t="array" aca="1" ref="G1576" ca="1">INDEX($G$2:$G$3,RANDBETWEEN(1,ROWS($G$2:$G$3)),1)</f>
        <v>Female</v>
      </c>
      <c r="H1576" s="1">
        <f t="shared" ca="1" si="315"/>
        <v>43268</v>
      </c>
      <c r="I1576">
        <f t="shared" ca="1" si="316"/>
        <v>16</v>
      </c>
      <c r="J1576">
        <f t="shared" ca="1" si="317"/>
        <v>11</v>
      </c>
      <c r="K1576" t="str" cm="1">
        <f t="array" aca="1" ref="K1576" ca="1">INDEX($K$2:$K$6,RANDBETWEEN(1,ROWS($K$2:$K$6)),1)</f>
        <v>France</v>
      </c>
      <c r="L1576">
        <f t="shared" ca="1" si="318"/>
        <v>68</v>
      </c>
      <c r="M1576">
        <f t="shared" ca="1" si="319"/>
        <v>138</v>
      </c>
      <c r="N1576">
        <f t="shared" ca="1" si="318"/>
        <v>63</v>
      </c>
      <c r="O1576" s="2">
        <f t="shared" ca="1" si="320"/>
        <v>44.099999999999994</v>
      </c>
      <c r="P1576" s="2">
        <f t="shared" ca="1" si="321"/>
        <v>18.899999999999999</v>
      </c>
      <c r="Q1576">
        <f t="shared" ca="1" si="322"/>
        <v>40</v>
      </c>
      <c r="R1576">
        <f t="shared" ca="1" si="322"/>
        <v>12</v>
      </c>
      <c r="S1576" s="2">
        <f t="shared" ca="1" si="323"/>
        <v>5.4</v>
      </c>
      <c r="T1576" s="3">
        <f t="shared" ca="1" si="324"/>
        <v>0.51735572649476602</v>
      </c>
      <c r="U1576" t="str" cm="1">
        <f t="array" aca="1" ref="U1576" ca="1">INDEX($U$2:$U$4,RANDBETWEEN(1,ROWS($U$2:$U$4)),1)</f>
        <v>Married</v>
      </c>
    </row>
    <row r="1577" spans="1:21">
      <c r="A1577">
        <v>1576</v>
      </c>
      <c r="B1577" cm="1">
        <f t="array" aca="1" ref="B1577" ca="1">INDEX($B$2:$B$3,RANDBETWEEN(1,ROWS($B$2:$B$3)),1)</f>
        <v>2021</v>
      </c>
      <c r="C1577">
        <f t="shared" ca="1" si="312"/>
        <v>1412511</v>
      </c>
      <c r="D1577" t="str" cm="1">
        <f t="array" aca="1" ref="D1577" ca="1">INDEX($D$2:$D$6,RANDBETWEEN(1,ROWS($D$2:$D$6)),1)</f>
        <v>Costas Antonis</v>
      </c>
      <c r="E1577" s="1">
        <f t="shared" ca="1" si="313"/>
        <v>44242</v>
      </c>
      <c r="F1577">
        <f t="shared" ca="1" si="314"/>
        <v>25</v>
      </c>
      <c r="G1577" t="str" cm="1">
        <f t="array" aca="1" ref="G1577" ca="1">INDEX($G$2:$G$3,RANDBETWEEN(1,ROWS($G$2:$G$3)),1)</f>
        <v>Male</v>
      </c>
      <c r="H1577" s="1">
        <f t="shared" ca="1" si="315"/>
        <v>43303</v>
      </c>
      <c r="I1577">
        <f t="shared" ca="1" si="316"/>
        <v>19</v>
      </c>
      <c r="J1577">
        <f t="shared" ca="1" si="317"/>
        <v>10</v>
      </c>
      <c r="K1577" t="str" cm="1">
        <f t="array" aca="1" ref="K1577" ca="1">INDEX($K$2:$K$6,RANDBETWEEN(1,ROWS($K$2:$K$6)),1)</f>
        <v>Canada</v>
      </c>
      <c r="L1577">
        <f t="shared" ca="1" si="318"/>
        <v>91</v>
      </c>
      <c r="M1577">
        <f t="shared" ca="1" si="319"/>
        <v>144</v>
      </c>
      <c r="N1577">
        <f t="shared" ca="1" si="318"/>
        <v>93</v>
      </c>
      <c r="O1577" s="2">
        <f t="shared" ca="1" si="320"/>
        <v>65.099999999999994</v>
      </c>
      <c r="P1577" s="2">
        <f t="shared" ca="1" si="321"/>
        <v>27.9</v>
      </c>
      <c r="Q1577">
        <f t="shared" ca="1" si="322"/>
        <v>28</v>
      </c>
      <c r="R1577">
        <f t="shared" ca="1" si="322"/>
        <v>40</v>
      </c>
      <c r="S1577" s="2">
        <f t="shared" ca="1" si="323"/>
        <v>5.8000000000000007</v>
      </c>
      <c r="T1577" s="3">
        <f t="shared" ca="1" si="324"/>
        <v>0.83581704751551211</v>
      </c>
      <c r="U1577" t="str" cm="1">
        <f t="array" aca="1" ref="U1577" ca="1">INDEX($U$2:$U$4,RANDBETWEEN(1,ROWS($U$2:$U$4)),1)</f>
        <v>In Relationship</v>
      </c>
    </row>
    <row r="1578" spans="1:21">
      <c r="A1578">
        <v>1577</v>
      </c>
      <c r="B1578" cm="1">
        <f t="array" aca="1" ref="B1578" ca="1">INDEX($B$2:$B$3,RANDBETWEEN(1,ROWS($B$2:$B$3)),1)</f>
        <v>2020</v>
      </c>
      <c r="C1578">
        <f t="shared" ca="1" si="312"/>
        <v>1420740</v>
      </c>
      <c r="D1578" t="str" cm="1">
        <f t="array" aca="1" ref="D1578" ca="1">INDEX($D$2:$D$6,RANDBETWEEN(1,ROWS($D$2:$D$6)),1)</f>
        <v>Foteini Antonis</v>
      </c>
      <c r="E1578" s="1">
        <f t="shared" ca="1" si="313"/>
        <v>44329</v>
      </c>
      <c r="F1578">
        <f t="shared" ca="1" si="314"/>
        <v>28</v>
      </c>
      <c r="G1578" t="str" cm="1">
        <f t="array" aca="1" ref="G1578" ca="1">INDEX($G$2:$G$3,RANDBETWEEN(1,ROWS($G$2:$G$3)),1)</f>
        <v>Female</v>
      </c>
      <c r="H1578" s="1">
        <f t="shared" ca="1" si="315"/>
        <v>43388</v>
      </c>
      <c r="I1578">
        <f t="shared" ca="1" si="316"/>
        <v>10</v>
      </c>
      <c r="J1578">
        <f t="shared" ca="1" si="317"/>
        <v>8</v>
      </c>
      <c r="K1578" t="str" cm="1">
        <f t="array" aca="1" ref="K1578" ca="1">INDEX($K$2:$K$6,RANDBETWEEN(1,ROWS($K$2:$K$6)),1)</f>
        <v>France</v>
      </c>
      <c r="L1578">
        <f t="shared" ca="1" si="318"/>
        <v>50</v>
      </c>
      <c r="M1578">
        <f t="shared" ca="1" si="319"/>
        <v>174</v>
      </c>
      <c r="N1578">
        <f t="shared" ca="1" si="318"/>
        <v>57</v>
      </c>
      <c r="O1578" s="2">
        <f t="shared" ca="1" si="320"/>
        <v>39.9</v>
      </c>
      <c r="P1578" s="2">
        <f t="shared" ca="1" si="321"/>
        <v>17.099999999999998</v>
      </c>
      <c r="Q1578">
        <f t="shared" ca="1" si="322"/>
        <v>40</v>
      </c>
      <c r="R1578">
        <f t="shared" ca="1" si="322"/>
        <v>36</v>
      </c>
      <c r="S1578" s="2">
        <f t="shared" ca="1" si="323"/>
        <v>3.6</v>
      </c>
      <c r="T1578" s="3">
        <f t="shared" ca="1" si="324"/>
        <v>0.53381169576180942</v>
      </c>
      <c r="U1578" t="str" cm="1">
        <f t="array" aca="1" ref="U1578" ca="1">INDEX($U$2:$U$4,RANDBETWEEN(1,ROWS($U$2:$U$4)),1)</f>
        <v>Married</v>
      </c>
    </row>
    <row r="1579" spans="1:21">
      <c r="A1579">
        <v>1578</v>
      </c>
      <c r="B1579" cm="1">
        <f t="array" aca="1" ref="B1579" ca="1">INDEX($B$2:$B$3,RANDBETWEEN(1,ROWS($B$2:$B$3)),1)</f>
        <v>2020</v>
      </c>
      <c r="C1579">
        <f t="shared" ca="1" si="312"/>
        <v>1485934</v>
      </c>
      <c r="D1579" t="str" cm="1">
        <f t="array" aca="1" ref="D1579" ca="1">INDEX($D$2:$D$6,RANDBETWEEN(1,ROWS($D$2:$D$6)),1)</f>
        <v>Costas Antonis</v>
      </c>
      <c r="E1579" s="1">
        <f t="shared" ca="1" si="313"/>
        <v>44315</v>
      </c>
      <c r="F1579">
        <f t="shared" ca="1" si="314"/>
        <v>18</v>
      </c>
      <c r="G1579" t="str" cm="1">
        <f t="array" aca="1" ref="G1579" ca="1">INDEX($G$2:$G$3,RANDBETWEEN(1,ROWS($G$2:$G$3)),1)</f>
        <v>Female</v>
      </c>
      <c r="H1579" s="1">
        <f t="shared" ca="1" si="315"/>
        <v>43279</v>
      </c>
      <c r="I1579">
        <f t="shared" ca="1" si="316"/>
        <v>10</v>
      </c>
      <c r="J1579">
        <f t="shared" ca="1" si="317"/>
        <v>8</v>
      </c>
      <c r="K1579" t="str" cm="1">
        <f t="array" aca="1" ref="K1579" ca="1">INDEX($K$2:$K$6,RANDBETWEEN(1,ROWS($K$2:$K$6)),1)</f>
        <v>Spain</v>
      </c>
      <c r="L1579">
        <f t="shared" ca="1" si="318"/>
        <v>54</v>
      </c>
      <c r="M1579">
        <f t="shared" ca="1" si="319"/>
        <v>166</v>
      </c>
      <c r="N1579">
        <f t="shared" ca="1" si="318"/>
        <v>90</v>
      </c>
      <c r="O1579" s="2">
        <f t="shared" ca="1" si="320"/>
        <v>62.999999999999993</v>
      </c>
      <c r="P1579" s="2">
        <f t="shared" ca="1" si="321"/>
        <v>27</v>
      </c>
      <c r="Q1579">
        <f t="shared" ca="1" si="322"/>
        <v>46</v>
      </c>
      <c r="R1579">
        <f t="shared" ca="1" si="322"/>
        <v>17</v>
      </c>
      <c r="S1579" s="2">
        <f t="shared" ca="1" si="323"/>
        <v>3.6</v>
      </c>
      <c r="T1579" s="3">
        <f t="shared" ca="1" si="324"/>
        <v>0.20897318065538417</v>
      </c>
      <c r="U1579" t="str" cm="1">
        <f t="array" aca="1" ref="U1579" ca="1">INDEX($U$2:$U$4,RANDBETWEEN(1,ROWS($U$2:$U$4)),1)</f>
        <v>In Relationship</v>
      </c>
    </row>
    <row r="1580" spans="1:21">
      <c r="A1580">
        <v>1579</v>
      </c>
      <c r="B1580" cm="1">
        <f t="array" aca="1" ref="B1580" ca="1">INDEX($B$2:$B$3,RANDBETWEEN(1,ROWS($B$2:$B$3)),1)</f>
        <v>2021</v>
      </c>
      <c r="C1580">
        <f t="shared" ca="1" si="312"/>
        <v>1447141</v>
      </c>
      <c r="D1580" t="str" cm="1">
        <f t="array" aca="1" ref="D1580" ca="1">INDEX($D$2:$D$6,RANDBETWEEN(1,ROWS($D$2:$D$6)),1)</f>
        <v>Irini Antoniou</v>
      </c>
      <c r="E1580" s="1">
        <f t="shared" ca="1" si="313"/>
        <v>43994</v>
      </c>
      <c r="F1580">
        <f t="shared" ca="1" si="314"/>
        <v>18</v>
      </c>
      <c r="G1580" t="str" cm="1">
        <f t="array" aca="1" ref="G1580" ca="1">INDEX($G$2:$G$3,RANDBETWEEN(1,ROWS($G$2:$G$3)),1)</f>
        <v>Female</v>
      </c>
      <c r="H1580" s="1">
        <f t="shared" ca="1" si="315"/>
        <v>43536</v>
      </c>
      <c r="I1580">
        <f t="shared" ca="1" si="316"/>
        <v>10</v>
      </c>
      <c r="J1580">
        <f t="shared" ca="1" si="317"/>
        <v>13</v>
      </c>
      <c r="K1580" t="str" cm="1">
        <f t="array" aca="1" ref="K1580" ca="1">INDEX($K$2:$K$6,RANDBETWEEN(1,ROWS($K$2:$K$6)),1)</f>
        <v>France</v>
      </c>
      <c r="L1580">
        <f t="shared" ca="1" si="318"/>
        <v>66</v>
      </c>
      <c r="M1580">
        <f t="shared" ca="1" si="319"/>
        <v>111</v>
      </c>
      <c r="N1580">
        <f t="shared" ca="1" si="318"/>
        <v>62</v>
      </c>
      <c r="O1580" s="2">
        <f t="shared" ca="1" si="320"/>
        <v>43.4</v>
      </c>
      <c r="P1580" s="2">
        <f t="shared" ca="1" si="321"/>
        <v>18.599999999999998</v>
      </c>
      <c r="Q1580">
        <f t="shared" ca="1" si="322"/>
        <v>41</v>
      </c>
      <c r="R1580">
        <f t="shared" ca="1" si="322"/>
        <v>39</v>
      </c>
      <c r="S1580" s="2">
        <f t="shared" ca="1" si="323"/>
        <v>4.6000000000000005</v>
      </c>
      <c r="T1580" s="3">
        <f t="shared" ca="1" si="324"/>
        <v>0.8876522228293362</v>
      </c>
      <c r="U1580" t="str" cm="1">
        <f t="array" aca="1" ref="U1580" ca="1">INDEX($U$2:$U$4,RANDBETWEEN(1,ROWS($U$2:$U$4)),1)</f>
        <v>Single</v>
      </c>
    </row>
    <row r="1581" spans="1:21">
      <c r="A1581">
        <v>1580</v>
      </c>
      <c r="B1581" cm="1">
        <f t="array" aca="1" ref="B1581" ca="1">INDEX($B$2:$B$3,RANDBETWEEN(1,ROWS($B$2:$B$3)),1)</f>
        <v>2021</v>
      </c>
      <c r="C1581">
        <f t="shared" ca="1" si="312"/>
        <v>1442305</v>
      </c>
      <c r="D1581" t="str" cm="1">
        <f t="array" aca="1" ref="D1581" ca="1">INDEX($D$2:$D$6,RANDBETWEEN(1,ROWS($D$2:$D$6)),1)</f>
        <v>Irini Antoniou</v>
      </c>
      <c r="E1581" s="1">
        <f t="shared" ca="1" si="313"/>
        <v>44309</v>
      </c>
      <c r="F1581">
        <f t="shared" ca="1" si="314"/>
        <v>19</v>
      </c>
      <c r="G1581" t="str" cm="1">
        <f t="array" aca="1" ref="G1581" ca="1">INDEX($G$2:$G$3,RANDBETWEEN(1,ROWS($G$2:$G$3)),1)</f>
        <v>Female</v>
      </c>
      <c r="H1581" s="1">
        <f t="shared" ca="1" si="315"/>
        <v>43614</v>
      </c>
      <c r="I1581">
        <f t="shared" ca="1" si="316"/>
        <v>14</v>
      </c>
      <c r="J1581">
        <f t="shared" ca="1" si="317"/>
        <v>11</v>
      </c>
      <c r="K1581" t="str" cm="1">
        <f t="array" aca="1" ref="K1581" ca="1">INDEX($K$2:$K$6,RANDBETWEEN(1,ROWS($K$2:$K$6)),1)</f>
        <v>France</v>
      </c>
      <c r="L1581">
        <f t="shared" ca="1" si="318"/>
        <v>76</v>
      </c>
      <c r="M1581">
        <f t="shared" ca="1" si="319"/>
        <v>122</v>
      </c>
      <c r="N1581">
        <f t="shared" ca="1" si="318"/>
        <v>83</v>
      </c>
      <c r="O1581" s="2">
        <f t="shared" ca="1" si="320"/>
        <v>58.099999999999994</v>
      </c>
      <c r="P1581" s="2">
        <f t="shared" ca="1" si="321"/>
        <v>24.9</v>
      </c>
      <c r="Q1581">
        <f t="shared" ca="1" si="322"/>
        <v>22</v>
      </c>
      <c r="R1581">
        <f t="shared" ca="1" si="322"/>
        <v>15</v>
      </c>
      <c r="S1581" s="2">
        <f t="shared" ca="1" si="323"/>
        <v>5</v>
      </c>
      <c r="T1581" s="3">
        <f t="shared" ca="1" si="324"/>
        <v>0.35631783329210898</v>
      </c>
      <c r="U1581" t="str" cm="1">
        <f t="array" aca="1" ref="U1581" ca="1">INDEX($U$2:$U$4,RANDBETWEEN(1,ROWS($U$2:$U$4)),1)</f>
        <v>Married</v>
      </c>
    </row>
    <row r="1582" spans="1:21">
      <c r="A1582">
        <v>1581</v>
      </c>
      <c r="B1582" cm="1">
        <f t="array" aca="1" ref="B1582" ca="1">INDEX($B$2:$B$3,RANDBETWEEN(1,ROWS($B$2:$B$3)),1)</f>
        <v>2021</v>
      </c>
      <c r="C1582">
        <f t="shared" ca="1" si="312"/>
        <v>1446172</v>
      </c>
      <c r="D1582" t="str" cm="1">
        <f t="array" aca="1" ref="D1582" ca="1">INDEX($D$2:$D$6,RANDBETWEEN(1,ROWS($D$2:$D$6)),1)</f>
        <v>Marios Katsaros</v>
      </c>
      <c r="E1582" s="1">
        <f t="shared" ca="1" si="313"/>
        <v>44160</v>
      </c>
      <c r="F1582">
        <f t="shared" ca="1" si="314"/>
        <v>20</v>
      </c>
      <c r="G1582" t="str" cm="1">
        <f t="array" aca="1" ref="G1582" ca="1">INDEX($G$2:$G$3,RANDBETWEEN(1,ROWS($G$2:$G$3)),1)</f>
        <v>Male</v>
      </c>
      <c r="H1582" s="1">
        <f t="shared" ca="1" si="315"/>
        <v>43489</v>
      </c>
      <c r="I1582">
        <f t="shared" ca="1" si="316"/>
        <v>11</v>
      </c>
      <c r="J1582">
        <f t="shared" ca="1" si="317"/>
        <v>15</v>
      </c>
      <c r="K1582" t="str" cm="1">
        <f t="array" aca="1" ref="K1582" ca="1">INDEX($K$2:$K$6,RANDBETWEEN(1,ROWS($K$2:$K$6)),1)</f>
        <v>Canada</v>
      </c>
      <c r="L1582">
        <f t="shared" ca="1" si="318"/>
        <v>55</v>
      </c>
      <c r="M1582">
        <f t="shared" ca="1" si="319"/>
        <v>142</v>
      </c>
      <c r="N1582">
        <f t="shared" ca="1" si="318"/>
        <v>96</v>
      </c>
      <c r="O1582" s="2">
        <f t="shared" ca="1" si="320"/>
        <v>67.199999999999989</v>
      </c>
      <c r="P1582" s="2">
        <f t="shared" ca="1" si="321"/>
        <v>28.799999999999997</v>
      </c>
      <c r="Q1582">
        <f t="shared" ca="1" si="322"/>
        <v>16</v>
      </c>
      <c r="R1582">
        <f t="shared" ca="1" si="322"/>
        <v>33</v>
      </c>
      <c r="S1582" s="2">
        <f t="shared" ca="1" si="323"/>
        <v>5.2</v>
      </c>
      <c r="T1582" s="3">
        <f t="shared" ca="1" si="324"/>
        <v>0.68230756590461894</v>
      </c>
      <c r="U1582" t="str" cm="1">
        <f t="array" aca="1" ref="U1582" ca="1">INDEX($U$2:$U$4,RANDBETWEEN(1,ROWS($U$2:$U$4)),1)</f>
        <v>In Relationship</v>
      </c>
    </row>
    <row r="1583" spans="1:21">
      <c r="A1583">
        <v>1582</v>
      </c>
      <c r="B1583" cm="1">
        <f t="array" aca="1" ref="B1583" ca="1">INDEX($B$2:$B$3,RANDBETWEEN(1,ROWS($B$2:$B$3)),1)</f>
        <v>2020</v>
      </c>
      <c r="C1583">
        <f t="shared" ca="1" si="312"/>
        <v>1447563</v>
      </c>
      <c r="D1583" t="str" cm="1">
        <f t="array" aca="1" ref="D1583" ca="1">INDEX($D$2:$D$6,RANDBETWEEN(1,ROWS($D$2:$D$6)),1)</f>
        <v>Marios Katsaros</v>
      </c>
      <c r="E1583" s="1">
        <f t="shared" ca="1" si="313"/>
        <v>44134</v>
      </c>
      <c r="F1583">
        <f t="shared" ca="1" si="314"/>
        <v>21</v>
      </c>
      <c r="G1583" t="str" cm="1">
        <f t="array" aca="1" ref="G1583" ca="1">INDEX($G$2:$G$3,RANDBETWEEN(1,ROWS($G$2:$G$3)),1)</f>
        <v>Male</v>
      </c>
      <c r="H1583" s="1">
        <f t="shared" ca="1" si="315"/>
        <v>43413</v>
      </c>
      <c r="I1583">
        <f t="shared" ca="1" si="316"/>
        <v>19</v>
      </c>
      <c r="J1583">
        <f t="shared" ca="1" si="317"/>
        <v>15</v>
      </c>
      <c r="K1583" t="str" cm="1">
        <f t="array" aca="1" ref="K1583" ca="1">INDEX($K$2:$K$6,RANDBETWEEN(1,ROWS($K$2:$K$6)),1)</f>
        <v>Germany</v>
      </c>
      <c r="L1583">
        <f t="shared" ca="1" si="318"/>
        <v>90</v>
      </c>
      <c r="M1583">
        <f t="shared" ca="1" si="319"/>
        <v>139</v>
      </c>
      <c r="N1583">
        <f t="shared" ca="1" si="318"/>
        <v>92</v>
      </c>
      <c r="O1583" s="2">
        <f t="shared" ca="1" si="320"/>
        <v>64.399999999999991</v>
      </c>
      <c r="P1583" s="2">
        <f t="shared" ca="1" si="321"/>
        <v>27.599999999999998</v>
      </c>
      <c r="Q1583">
        <f t="shared" ca="1" si="322"/>
        <v>28</v>
      </c>
      <c r="R1583">
        <f t="shared" ca="1" si="322"/>
        <v>48</v>
      </c>
      <c r="S1583" s="2">
        <f t="shared" ca="1" si="323"/>
        <v>6.8000000000000007</v>
      </c>
      <c r="T1583" s="3">
        <f t="shared" ca="1" si="324"/>
        <v>0.66333395591265198</v>
      </c>
      <c r="U1583" t="str" cm="1">
        <f t="array" aca="1" ref="U1583" ca="1">INDEX($U$2:$U$4,RANDBETWEEN(1,ROWS($U$2:$U$4)),1)</f>
        <v>Single</v>
      </c>
    </row>
    <row r="1584" spans="1:21">
      <c r="A1584">
        <v>1583</v>
      </c>
      <c r="B1584" cm="1">
        <f t="array" aca="1" ref="B1584" ca="1">INDEX($B$2:$B$3,RANDBETWEEN(1,ROWS($B$2:$B$3)),1)</f>
        <v>2021</v>
      </c>
      <c r="C1584">
        <f t="shared" ca="1" si="312"/>
        <v>1442731</v>
      </c>
      <c r="D1584" t="str" cm="1">
        <f t="array" aca="1" ref="D1584" ca="1">INDEX($D$2:$D$6,RANDBETWEEN(1,ROWS($D$2:$D$6)),1)</f>
        <v>Periklis Andreas</v>
      </c>
      <c r="E1584" s="1">
        <f t="shared" ca="1" si="313"/>
        <v>44109</v>
      </c>
      <c r="F1584">
        <f t="shared" ca="1" si="314"/>
        <v>22</v>
      </c>
      <c r="G1584" t="str" cm="1">
        <f t="array" aca="1" ref="G1584" ca="1">INDEX($G$2:$G$3,RANDBETWEEN(1,ROWS($G$2:$G$3)),1)</f>
        <v>Male</v>
      </c>
      <c r="H1584" s="1">
        <f t="shared" ca="1" si="315"/>
        <v>43455</v>
      </c>
      <c r="I1584">
        <f t="shared" ca="1" si="316"/>
        <v>11</v>
      </c>
      <c r="J1584">
        <f t="shared" ca="1" si="317"/>
        <v>12</v>
      </c>
      <c r="K1584" t="str" cm="1">
        <f t="array" aca="1" ref="K1584" ca="1">INDEX($K$2:$K$6,RANDBETWEEN(1,ROWS($K$2:$K$6)),1)</f>
        <v>France</v>
      </c>
      <c r="L1584">
        <f t="shared" ca="1" si="318"/>
        <v>50</v>
      </c>
      <c r="M1584">
        <f t="shared" ca="1" si="319"/>
        <v>122</v>
      </c>
      <c r="N1584">
        <f t="shared" ca="1" si="318"/>
        <v>65</v>
      </c>
      <c r="O1584" s="2">
        <f t="shared" ca="1" si="320"/>
        <v>45.5</v>
      </c>
      <c r="P1584" s="2">
        <f t="shared" ca="1" si="321"/>
        <v>19.5</v>
      </c>
      <c r="Q1584">
        <f t="shared" ca="1" si="322"/>
        <v>28</v>
      </c>
      <c r="R1584">
        <f t="shared" ca="1" si="322"/>
        <v>31</v>
      </c>
      <c r="S1584" s="2">
        <f t="shared" ca="1" si="323"/>
        <v>4.6000000000000005</v>
      </c>
      <c r="T1584" s="3">
        <f t="shared" ca="1" si="324"/>
        <v>0.61619770614830183</v>
      </c>
      <c r="U1584" t="str" cm="1">
        <f t="array" aca="1" ref="U1584" ca="1">INDEX($U$2:$U$4,RANDBETWEEN(1,ROWS($U$2:$U$4)),1)</f>
        <v>In Relationship</v>
      </c>
    </row>
    <row r="1585" spans="1:21">
      <c r="A1585">
        <v>1584</v>
      </c>
      <c r="B1585" cm="1">
        <f t="array" aca="1" ref="B1585" ca="1">INDEX($B$2:$B$3,RANDBETWEEN(1,ROWS($B$2:$B$3)),1)</f>
        <v>2021</v>
      </c>
      <c r="C1585">
        <f t="shared" ca="1" si="312"/>
        <v>1411861</v>
      </c>
      <c r="D1585" t="str" cm="1">
        <f t="array" aca="1" ref="D1585" ca="1">INDEX($D$2:$D$6,RANDBETWEEN(1,ROWS($D$2:$D$6)),1)</f>
        <v>Marios Katsaros</v>
      </c>
      <c r="E1585" s="1">
        <f t="shared" ca="1" si="313"/>
        <v>44347</v>
      </c>
      <c r="F1585">
        <f t="shared" ca="1" si="314"/>
        <v>18</v>
      </c>
      <c r="G1585" t="str" cm="1">
        <f t="array" aca="1" ref="G1585" ca="1">INDEX($G$2:$G$3,RANDBETWEEN(1,ROWS($G$2:$G$3)),1)</f>
        <v>Male</v>
      </c>
      <c r="H1585" s="1">
        <f t="shared" ca="1" si="315"/>
        <v>43361</v>
      </c>
      <c r="I1585">
        <f t="shared" ca="1" si="316"/>
        <v>15</v>
      </c>
      <c r="J1585">
        <f t="shared" ca="1" si="317"/>
        <v>13</v>
      </c>
      <c r="K1585" t="str" cm="1">
        <f t="array" aca="1" ref="K1585" ca="1">INDEX($K$2:$K$6,RANDBETWEEN(1,ROWS($K$2:$K$6)),1)</f>
        <v>France</v>
      </c>
      <c r="L1585">
        <f t="shared" ca="1" si="318"/>
        <v>83</v>
      </c>
      <c r="M1585">
        <f t="shared" ca="1" si="319"/>
        <v>124</v>
      </c>
      <c r="N1585">
        <f t="shared" ca="1" si="318"/>
        <v>68</v>
      </c>
      <c r="O1585" s="2">
        <f t="shared" ca="1" si="320"/>
        <v>47.599999999999994</v>
      </c>
      <c r="P1585" s="2">
        <f t="shared" ca="1" si="321"/>
        <v>20.399999999999999</v>
      </c>
      <c r="Q1585">
        <f t="shared" ca="1" si="322"/>
        <v>46</v>
      </c>
      <c r="R1585">
        <f t="shared" ca="1" si="322"/>
        <v>38</v>
      </c>
      <c r="S1585" s="2">
        <f t="shared" ca="1" si="323"/>
        <v>5.6000000000000005</v>
      </c>
      <c r="T1585" s="3">
        <f t="shared" ca="1" si="324"/>
        <v>0.68637272233458935</v>
      </c>
      <c r="U1585" t="str" cm="1">
        <f t="array" aca="1" ref="U1585" ca="1">INDEX($U$2:$U$4,RANDBETWEEN(1,ROWS($U$2:$U$4)),1)</f>
        <v>In Relationship</v>
      </c>
    </row>
    <row r="1586" spans="1:21">
      <c r="A1586">
        <v>1585</v>
      </c>
      <c r="B1586" cm="1">
        <f t="array" aca="1" ref="B1586" ca="1">INDEX($B$2:$B$3,RANDBETWEEN(1,ROWS($B$2:$B$3)),1)</f>
        <v>2020</v>
      </c>
      <c r="C1586">
        <f t="shared" ca="1" si="312"/>
        <v>1498970</v>
      </c>
      <c r="D1586" t="str" cm="1">
        <f t="array" aca="1" ref="D1586" ca="1">INDEX($D$2:$D$6,RANDBETWEEN(1,ROWS($D$2:$D$6)),1)</f>
        <v>Irini Antoniou</v>
      </c>
      <c r="E1586" s="1">
        <f t="shared" ca="1" si="313"/>
        <v>44170</v>
      </c>
      <c r="F1586">
        <f t="shared" ca="1" si="314"/>
        <v>28</v>
      </c>
      <c r="G1586" t="str" cm="1">
        <f t="array" aca="1" ref="G1586" ca="1">INDEX($G$2:$G$3,RANDBETWEEN(1,ROWS($G$2:$G$3)),1)</f>
        <v>Male</v>
      </c>
      <c r="H1586" s="1">
        <f t="shared" ca="1" si="315"/>
        <v>43352</v>
      </c>
      <c r="I1586">
        <f t="shared" ca="1" si="316"/>
        <v>18</v>
      </c>
      <c r="J1586">
        <f t="shared" ca="1" si="317"/>
        <v>15</v>
      </c>
      <c r="K1586" t="str" cm="1">
        <f t="array" aca="1" ref="K1586" ca="1">INDEX($K$2:$K$6,RANDBETWEEN(1,ROWS($K$2:$K$6)),1)</f>
        <v>France</v>
      </c>
      <c r="L1586">
        <f t="shared" ca="1" si="318"/>
        <v>72</v>
      </c>
      <c r="M1586">
        <f t="shared" ca="1" si="319"/>
        <v>116</v>
      </c>
      <c r="N1586">
        <f t="shared" ca="1" si="318"/>
        <v>88</v>
      </c>
      <c r="O1586" s="2">
        <f t="shared" ca="1" si="320"/>
        <v>61.599999999999994</v>
      </c>
      <c r="P1586" s="2">
        <f t="shared" ca="1" si="321"/>
        <v>26.4</v>
      </c>
      <c r="Q1586">
        <f t="shared" ca="1" si="322"/>
        <v>23</v>
      </c>
      <c r="R1586">
        <f t="shared" ca="1" si="322"/>
        <v>42</v>
      </c>
      <c r="S1586" s="2">
        <f t="shared" ca="1" si="323"/>
        <v>6.6000000000000005</v>
      </c>
      <c r="T1586" s="3">
        <f t="shared" ca="1" si="324"/>
        <v>0.49741656790314592</v>
      </c>
      <c r="U1586" t="str" cm="1">
        <f t="array" aca="1" ref="U1586" ca="1">INDEX($U$2:$U$4,RANDBETWEEN(1,ROWS($U$2:$U$4)),1)</f>
        <v>Single</v>
      </c>
    </row>
    <row r="1587" spans="1:21">
      <c r="A1587">
        <v>1586</v>
      </c>
      <c r="B1587" cm="1">
        <f t="array" aca="1" ref="B1587" ca="1">INDEX($B$2:$B$3,RANDBETWEEN(1,ROWS($B$2:$B$3)),1)</f>
        <v>2020</v>
      </c>
      <c r="C1587">
        <f t="shared" ca="1" si="312"/>
        <v>1467563</v>
      </c>
      <c r="D1587" t="str" cm="1">
        <f t="array" aca="1" ref="D1587" ca="1">INDEX($D$2:$D$6,RANDBETWEEN(1,ROWS($D$2:$D$6)),1)</f>
        <v>Irini Antoniou</v>
      </c>
      <c r="E1587" s="1">
        <f t="shared" ca="1" si="313"/>
        <v>44134</v>
      </c>
      <c r="F1587">
        <f t="shared" ca="1" si="314"/>
        <v>19</v>
      </c>
      <c r="G1587" t="str" cm="1">
        <f t="array" aca="1" ref="G1587" ca="1">INDEX($G$2:$G$3,RANDBETWEEN(1,ROWS($G$2:$G$3)),1)</f>
        <v>Female</v>
      </c>
      <c r="H1587" s="1">
        <f t="shared" ca="1" si="315"/>
        <v>43374</v>
      </c>
      <c r="I1587">
        <f t="shared" ca="1" si="316"/>
        <v>14</v>
      </c>
      <c r="J1587">
        <f t="shared" ca="1" si="317"/>
        <v>15</v>
      </c>
      <c r="K1587" t="str" cm="1">
        <f t="array" aca="1" ref="K1587" ca="1">INDEX($K$2:$K$6,RANDBETWEEN(1,ROWS($K$2:$K$6)),1)</f>
        <v>France</v>
      </c>
      <c r="L1587">
        <f t="shared" ca="1" si="318"/>
        <v>81</v>
      </c>
      <c r="M1587">
        <f t="shared" ca="1" si="319"/>
        <v>106</v>
      </c>
      <c r="N1587">
        <f t="shared" ca="1" si="318"/>
        <v>85</v>
      </c>
      <c r="O1587" s="2">
        <f t="shared" ca="1" si="320"/>
        <v>59.499999999999993</v>
      </c>
      <c r="P1587" s="2">
        <f t="shared" ca="1" si="321"/>
        <v>25.5</v>
      </c>
      <c r="Q1587">
        <f t="shared" ca="1" si="322"/>
        <v>40</v>
      </c>
      <c r="R1587">
        <f t="shared" ca="1" si="322"/>
        <v>21</v>
      </c>
      <c r="S1587" s="2">
        <f t="shared" ca="1" si="323"/>
        <v>5.8000000000000007</v>
      </c>
      <c r="T1587" s="3">
        <f t="shared" ca="1" si="324"/>
        <v>0.60601210542639461</v>
      </c>
      <c r="U1587" t="str" cm="1">
        <f t="array" aca="1" ref="U1587" ca="1">INDEX($U$2:$U$4,RANDBETWEEN(1,ROWS($U$2:$U$4)),1)</f>
        <v>In Relationship</v>
      </c>
    </row>
    <row r="1588" spans="1:21">
      <c r="A1588">
        <v>1587</v>
      </c>
      <c r="B1588" cm="1">
        <f t="array" aca="1" ref="B1588" ca="1">INDEX($B$2:$B$3,RANDBETWEEN(1,ROWS($B$2:$B$3)),1)</f>
        <v>2021</v>
      </c>
      <c r="C1588">
        <f t="shared" ca="1" si="312"/>
        <v>1453308</v>
      </c>
      <c r="D1588" t="str" cm="1">
        <f t="array" aca="1" ref="D1588" ca="1">INDEX($D$2:$D$6,RANDBETWEEN(1,ROWS($D$2:$D$6)),1)</f>
        <v>Marios Katsaros</v>
      </c>
      <c r="E1588" s="1">
        <f t="shared" ca="1" si="313"/>
        <v>44220</v>
      </c>
      <c r="F1588">
        <f t="shared" ca="1" si="314"/>
        <v>25</v>
      </c>
      <c r="G1588" t="str" cm="1">
        <f t="array" aca="1" ref="G1588" ca="1">INDEX($G$2:$G$3,RANDBETWEEN(1,ROWS($G$2:$G$3)),1)</f>
        <v>Female</v>
      </c>
      <c r="H1588" s="1">
        <f t="shared" ca="1" si="315"/>
        <v>43615</v>
      </c>
      <c r="I1588">
        <f t="shared" ca="1" si="316"/>
        <v>12</v>
      </c>
      <c r="J1588">
        <f t="shared" ca="1" si="317"/>
        <v>10</v>
      </c>
      <c r="K1588" t="str" cm="1">
        <f t="array" aca="1" ref="K1588" ca="1">INDEX($K$2:$K$6,RANDBETWEEN(1,ROWS($K$2:$K$6)),1)</f>
        <v>Germany</v>
      </c>
      <c r="L1588">
        <f t="shared" ca="1" si="318"/>
        <v>65</v>
      </c>
      <c r="M1588">
        <f t="shared" ca="1" si="319"/>
        <v>125</v>
      </c>
      <c r="N1588">
        <f t="shared" ca="1" si="318"/>
        <v>55</v>
      </c>
      <c r="O1588" s="2">
        <f t="shared" ca="1" si="320"/>
        <v>38.5</v>
      </c>
      <c r="P1588" s="2">
        <f t="shared" ca="1" si="321"/>
        <v>16.5</v>
      </c>
      <c r="Q1588">
        <f t="shared" ca="1" si="322"/>
        <v>46</v>
      </c>
      <c r="R1588">
        <f t="shared" ca="1" si="322"/>
        <v>45</v>
      </c>
      <c r="S1588" s="2">
        <f t="shared" ca="1" si="323"/>
        <v>4.4000000000000004</v>
      </c>
      <c r="T1588" s="3">
        <f t="shared" ca="1" si="324"/>
        <v>0.25705142210770515</v>
      </c>
      <c r="U1588" t="str" cm="1">
        <f t="array" aca="1" ref="U1588" ca="1">INDEX($U$2:$U$4,RANDBETWEEN(1,ROWS($U$2:$U$4)),1)</f>
        <v>Single</v>
      </c>
    </row>
    <row r="1589" spans="1:21">
      <c r="A1589">
        <v>1588</v>
      </c>
      <c r="B1589" cm="1">
        <f t="array" aca="1" ref="B1589" ca="1">INDEX($B$2:$B$3,RANDBETWEEN(1,ROWS($B$2:$B$3)),1)</f>
        <v>2021</v>
      </c>
      <c r="C1589">
        <f t="shared" ca="1" si="312"/>
        <v>1405399</v>
      </c>
      <c r="D1589" t="str" cm="1">
        <f t="array" aca="1" ref="D1589" ca="1">INDEX($D$2:$D$6,RANDBETWEEN(1,ROWS($D$2:$D$6)),1)</f>
        <v>Costas Antonis</v>
      </c>
      <c r="E1589" s="1">
        <f t="shared" ca="1" si="313"/>
        <v>44032</v>
      </c>
      <c r="F1589">
        <f t="shared" ca="1" si="314"/>
        <v>22</v>
      </c>
      <c r="G1589" t="str" cm="1">
        <f t="array" aca="1" ref="G1589" ca="1">INDEX($G$2:$G$3,RANDBETWEEN(1,ROWS($G$2:$G$3)),1)</f>
        <v>Male</v>
      </c>
      <c r="H1589" s="1">
        <f t="shared" ca="1" si="315"/>
        <v>43557</v>
      </c>
      <c r="I1589">
        <f t="shared" ca="1" si="316"/>
        <v>17</v>
      </c>
      <c r="J1589">
        <f t="shared" ca="1" si="317"/>
        <v>10</v>
      </c>
      <c r="K1589" t="str" cm="1">
        <f t="array" aca="1" ref="K1589" ca="1">INDEX($K$2:$K$6,RANDBETWEEN(1,ROWS($K$2:$K$6)),1)</f>
        <v>Germany</v>
      </c>
      <c r="L1589">
        <f t="shared" ca="1" si="318"/>
        <v>78</v>
      </c>
      <c r="M1589">
        <f t="shared" ca="1" si="319"/>
        <v>194</v>
      </c>
      <c r="N1589">
        <f t="shared" ca="1" si="318"/>
        <v>57</v>
      </c>
      <c r="O1589" s="2">
        <f t="shared" ca="1" si="320"/>
        <v>39.9</v>
      </c>
      <c r="P1589" s="2">
        <f t="shared" ca="1" si="321"/>
        <v>17.099999999999998</v>
      </c>
      <c r="Q1589">
        <f t="shared" ca="1" si="322"/>
        <v>36</v>
      </c>
      <c r="R1589">
        <f t="shared" ca="1" si="322"/>
        <v>15</v>
      </c>
      <c r="S1589" s="2">
        <f t="shared" ca="1" si="323"/>
        <v>5.4</v>
      </c>
      <c r="T1589" s="3">
        <f t="shared" ca="1" si="324"/>
        <v>0.25350916489538533</v>
      </c>
      <c r="U1589" t="str" cm="1">
        <f t="array" aca="1" ref="U1589" ca="1">INDEX($U$2:$U$4,RANDBETWEEN(1,ROWS($U$2:$U$4)),1)</f>
        <v>Married</v>
      </c>
    </row>
    <row r="1590" spans="1:21">
      <c r="A1590">
        <v>1589</v>
      </c>
      <c r="B1590" cm="1">
        <f t="array" aca="1" ref="B1590" ca="1">INDEX($B$2:$B$3,RANDBETWEEN(1,ROWS($B$2:$B$3)),1)</f>
        <v>2021</v>
      </c>
      <c r="C1590">
        <f t="shared" ca="1" si="312"/>
        <v>1483000</v>
      </c>
      <c r="D1590" t="str" cm="1">
        <f t="array" aca="1" ref="D1590" ca="1">INDEX($D$2:$D$6,RANDBETWEEN(1,ROWS($D$2:$D$6)),1)</f>
        <v>Periklis Andreas</v>
      </c>
      <c r="E1590" s="1">
        <f t="shared" ca="1" si="313"/>
        <v>44039</v>
      </c>
      <c r="F1590">
        <f t="shared" ca="1" si="314"/>
        <v>18</v>
      </c>
      <c r="G1590" t="str" cm="1">
        <f t="array" aca="1" ref="G1590" ca="1">INDEX($G$2:$G$3,RANDBETWEEN(1,ROWS($G$2:$G$3)),1)</f>
        <v>Female</v>
      </c>
      <c r="H1590" s="1">
        <f t="shared" ca="1" si="315"/>
        <v>43561</v>
      </c>
      <c r="I1590">
        <f t="shared" ca="1" si="316"/>
        <v>13</v>
      </c>
      <c r="J1590">
        <f t="shared" ca="1" si="317"/>
        <v>10</v>
      </c>
      <c r="K1590" t="str" cm="1">
        <f t="array" aca="1" ref="K1590" ca="1">INDEX($K$2:$K$6,RANDBETWEEN(1,ROWS($K$2:$K$6)),1)</f>
        <v>Australia</v>
      </c>
      <c r="L1590">
        <f t="shared" ca="1" si="318"/>
        <v>63</v>
      </c>
      <c r="M1590">
        <f t="shared" ca="1" si="319"/>
        <v>127</v>
      </c>
      <c r="N1590">
        <f t="shared" ca="1" si="318"/>
        <v>93</v>
      </c>
      <c r="O1590" s="2">
        <f t="shared" ca="1" si="320"/>
        <v>65.099999999999994</v>
      </c>
      <c r="P1590" s="2">
        <f t="shared" ca="1" si="321"/>
        <v>27.9</v>
      </c>
      <c r="Q1590">
        <f t="shared" ca="1" si="322"/>
        <v>48</v>
      </c>
      <c r="R1590">
        <f t="shared" ca="1" si="322"/>
        <v>44</v>
      </c>
      <c r="S1590" s="2">
        <f t="shared" ca="1" si="323"/>
        <v>4.6000000000000005</v>
      </c>
      <c r="T1590" s="3">
        <f t="shared" ca="1" si="324"/>
        <v>0.77512544716182485</v>
      </c>
      <c r="U1590" t="str" cm="1">
        <f t="array" aca="1" ref="U1590" ca="1">INDEX($U$2:$U$4,RANDBETWEEN(1,ROWS($U$2:$U$4)),1)</f>
        <v>Single</v>
      </c>
    </row>
    <row r="1591" spans="1:21">
      <c r="A1591">
        <v>1590</v>
      </c>
      <c r="B1591" cm="1">
        <f t="array" aca="1" ref="B1591" ca="1">INDEX($B$2:$B$3,RANDBETWEEN(1,ROWS($B$2:$B$3)),1)</f>
        <v>2020</v>
      </c>
      <c r="C1591">
        <f t="shared" ca="1" si="312"/>
        <v>1447468</v>
      </c>
      <c r="D1591" t="str" cm="1">
        <f t="array" aca="1" ref="D1591" ca="1">INDEX($D$2:$D$6,RANDBETWEEN(1,ROWS($D$2:$D$6)),1)</f>
        <v>Marios Katsaros</v>
      </c>
      <c r="E1591" s="1">
        <f t="shared" ca="1" si="313"/>
        <v>44240</v>
      </c>
      <c r="F1591">
        <f t="shared" ca="1" si="314"/>
        <v>21</v>
      </c>
      <c r="G1591" t="str" cm="1">
        <f t="array" aca="1" ref="G1591" ca="1">INDEX($G$2:$G$3,RANDBETWEEN(1,ROWS($G$2:$G$3)),1)</f>
        <v>Male</v>
      </c>
      <c r="H1591" s="1">
        <f t="shared" ca="1" si="315"/>
        <v>43669</v>
      </c>
      <c r="I1591">
        <f t="shared" ca="1" si="316"/>
        <v>16</v>
      </c>
      <c r="J1591">
        <f t="shared" ca="1" si="317"/>
        <v>9</v>
      </c>
      <c r="K1591" t="str" cm="1">
        <f t="array" aca="1" ref="K1591" ca="1">INDEX($K$2:$K$6,RANDBETWEEN(1,ROWS($K$2:$K$6)),1)</f>
        <v>Germany</v>
      </c>
      <c r="L1591">
        <f t="shared" ca="1" si="318"/>
        <v>83</v>
      </c>
      <c r="M1591">
        <f t="shared" ca="1" si="319"/>
        <v>183</v>
      </c>
      <c r="N1591">
        <f t="shared" ca="1" si="318"/>
        <v>87</v>
      </c>
      <c r="O1591" s="2">
        <f t="shared" ca="1" si="320"/>
        <v>60.9</v>
      </c>
      <c r="P1591" s="2">
        <f t="shared" ca="1" si="321"/>
        <v>26.099999999999998</v>
      </c>
      <c r="Q1591">
        <f t="shared" ca="1" si="322"/>
        <v>29</v>
      </c>
      <c r="R1591">
        <f t="shared" ca="1" si="322"/>
        <v>31</v>
      </c>
      <c r="S1591" s="2">
        <f t="shared" ca="1" si="323"/>
        <v>5</v>
      </c>
      <c r="T1591" s="3">
        <f t="shared" ca="1" si="324"/>
        <v>0.4121380938625252</v>
      </c>
      <c r="U1591" t="str" cm="1">
        <f t="array" aca="1" ref="U1591" ca="1">INDEX($U$2:$U$4,RANDBETWEEN(1,ROWS($U$2:$U$4)),1)</f>
        <v>Single</v>
      </c>
    </row>
    <row r="1592" spans="1:21">
      <c r="A1592">
        <v>1591</v>
      </c>
      <c r="B1592" cm="1">
        <f t="array" aca="1" ref="B1592" ca="1">INDEX($B$2:$B$3,RANDBETWEEN(1,ROWS($B$2:$B$3)),1)</f>
        <v>2020</v>
      </c>
      <c r="C1592">
        <f t="shared" ca="1" si="312"/>
        <v>1495957</v>
      </c>
      <c r="D1592" t="str" cm="1">
        <f t="array" aca="1" ref="D1592" ca="1">INDEX($D$2:$D$6,RANDBETWEEN(1,ROWS($D$2:$D$6)),1)</f>
        <v>Irini Antoniou</v>
      </c>
      <c r="E1592" s="1">
        <f t="shared" ca="1" si="313"/>
        <v>44009</v>
      </c>
      <c r="F1592">
        <f t="shared" ca="1" si="314"/>
        <v>27</v>
      </c>
      <c r="G1592" t="str" cm="1">
        <f t="array" aca="1" ref="G1592" ca="1">INDEX($G$2:$G$3,RANDBETWEEN(1,ROWS($G$2:$G$3)),1)</f>
        <v>Female</v>
      </c>
      <c r="H1592" s="1">
        <f t="shared" ca="1" si="315"/>
        <v>43253</v>
      </c>
      <c r="I1592">
        <f t="shared" ca="1" si="316"/>
        <v>16</v>
      </c>
      <c r="J1592">
        <f t="shared" ca="1" si="317"/>
        <v>11</v>
      </c>
      <c r="K1592" t="str" cm="1">
        <f t="array" aca="1" ref="K1592" ca="1">INDEX($K$2:$K$6,RANDBETWEEN(1,ROWS($K$2:$K$6)),1)</f>
        <v>France</v>
      </c>
      <c r="L1592">
        <f t="shared" ca="1" si="318"/>
        <v>82</v>
      </c>
      <c r="M1592">
        <f t="shared" ca="1" si="319"/>
        <v>161</v>
      </c>
      <c r="N1592">
        <f t="shared" ca="1" si="318"/>
        <v>76</v>
      </c>
      <c r="O1592" s="2">
        <f t="shared" ca="1" si="320"/>
        <v>53.199999999999996</v>
      </c>
      <c r="P1592" s="2">
        <f t="shared" ca="1" si="321"/>
        <v>22.8</v>
      </c>
      <c r="Q1592">
        <f t="shared" ca="1" si="322"/>
        <v>44</v>
      </c>
      <c r="R1592">
        <f t="shared" ca="1" si="322"/>
        <v>42</v>
      </c>
      <c r="S1592" s="2">
        <f t="shared" ca="1" si="323"/>
        <v>5.4</v>
      </c>
      <c r="T1592" s="3">
        <f t="shared" ca="1" si="324"/>
        <v>0.22752934157909888</v>
      </c>
      <c r="U1592" t="str" cm="1">
        <f t="array" aca="1" ref="U1592" ca="1">INDEX($U$2:$U$4,RANDBETWEEN(1,ROWS($U$2:$U$4)),1)</f>
        <v>Single</v>
      </c>
    </row>
    <row r="1593" spans="1:21">
      <c r="A1593">
        <v>1592</v>
      </c>
      <c r="B1593" cm="1">
        <f t="array" aca="1" ref="B1593" ca="1">INDEX($B$2:$B$3,RANDBETWEEN(1,ROWS($B$2:$B$3)),1)</f>
        <v>2020</v>
      </c>
      <c r="C1593">
        <f t="shared" ca="1" si="312"/>
        <v>1407300</v>
      </c>
      <c r="D1593" t="str" cm="1">
        <f t="array" aca="1" ref="D1593" ca="1">INDEX($D$2:$D$6,RANDBETWEEN(1,ROWS($D$2:$D$6)),1)</f>
        <v>Marios Katsaros</v>
      </c>
      <c r="E1593" s="1">
        <f t="shared" ca="1" si="313"/>
        <v>44257</v>
      </c>
      <c r="F1593">
        <f t="shared" ca="1" si="314"/>
        <v>20</v>
      </c>
      <c r="G1593" t="str" cm="1">
        <f t="array" aca="1" ref="G1593" ca="1">INDEX($G$2:$G$3,RANDBETWEEN(1,ROWS($G$2:$G$3)),1)</f>
        <v>Male</v>
      </c>
      <c r="H1593" s="1">
        <f t="shared" ca="1" si="315"/>
        <v>43392</v>
      </c>
      <c r="I1593">
        <f t="shared" ca="1" si="316"/>
        <v>19</v>
      </c>
      <c r="J1593">
        <f t="shared" ca="1" si="317"/>
        <v>13</v>
      </c>
      <c r="K1593" t="str" cm="1">
        <f t="array" aca="1" ref="K1593" ca="1">INDEX($K$2:$K$6,RANDBETWEEN(1,ROWS($K$2:$K$6)),1)</f>
        <v>Germany</v>
      </c>
      <c r="L1593">
        <f t="shared" ca="1" si="318"/>
        <v>87</v>
      </c>
      <c r="M1593">
        <f t="shared" ca="1" si="319"/>
        <v>102</v>
      </c>
      <c r="N1593">
        <f t="shared" ca="1" si="318"/>
        <v>76</v>
      </c>
      <c r="O1593" s="2">
        <f t="shared" ca="1" si="320"/>
        <v>53.199999999999996</v>
      </c>
      <c r="P1593" s="2">
        <f t="shared" ca="1" si="321"/>
        <v>22.8</v>
      </c>
      <c r="Q1593">
        <f t="shared" ca="1" si="322"/>
        <v>13</v>
      </c>
      <c r="R1593">
        <f t="shared" ca="1" si="322"/>
        <v>16</v>
      </c>
      <c r="S1593" s="2">
        <f t="shared" ca="1" si="323"/>
        <v>6.4</v>
      </c>
      <c r="T1593" s="3">
        <f t="shared" ca="1" si="324"/>
        <v>8.2705244931297495E-2</v>
      </c>
      <c r="U1593" t="str" cm="1">
        <f t="array" aca="1" ref="U1593" ca="1">INDEX($U$2:$U$4,RANDBETWEEN(1,ROWS($U$2:$U$4)),1)</f>
        <v>In Relationship</v>
      </c>
    </row>
    <row r="1594" spans="1:21">
      <c r="A1594">
        <v>1593</v>
      </c>
      <c r="B1594" cm="1">
        <f t="array" aca="1" ref="B1594" ca="1">INDEX($B$2:$B$3,RANDBETWEEN(1,ROWS($B$2:$B$3)),1)</f>
        <v>2021</v>
      </c>
      <c r="C1594">
        <f t="shared" ca="1" si="312"/>
        <v>1420996</v>
      </c>
      <c r="D1594" t="str" cm="1">
        <f t="array" aca="1" ref="D1594" ca="1">INDEX($D$2:$D$6,RANDBETWEEN(1,ROWS($D$2:$D$6)),1)</f>
        <v>Foteini Antonis</v>
      </c>
      <c r="E1594" s="1">
        <f t="shared" ca="1" si="313"/>
        <v>44138</v>
      </c>
      <c r="F1594">
        <f t="shared" ca="1" si="314"/>
        <v>20</v>
      </c>
      <c r="G1594" t="str" cm="1">
        <f t="array" aca="1" ref="G1594" ca="1">INDEX($G$2:$G$3,RANDBETWEEN(1,ROWS($G$2:$G$3)),1)</f>
        <v>Male</v>
      </c>
      <c r="H1594" s="1">
        <f t="shared" ca="1" si="315"/>
        <v>43635</v>
      </c>
      <c r="I1594">
        <f t="shared" ca="1" si="316"/>
        <v>18</v>
      </c>
      <c r="J1594">
        <f t="shared" ca="1" si="317"/>
        <v>15</v>
      </c>
      <c r="K1594" t="str" cm="1">
        <f t="array" aca="1" ref="K1594" ca="1">INDEX($K$2:$K$6,RANDBETWEEN(1,ROWS($K$2:$K$6)),1)</f>
        <v>Spain</v>
      </c>
      <c r="L1594">
        <f t="shared" ca="1" si="318"/>
        <v>75</v>
      </c>
      <c r="M1594">
        <f t="shared" ca="1" si="319"/>
        <v>167</v>
      </c>
      <c r="N1594">
        <f t="shared" ca="1" si="318"/>
        <v>59</v>
      </c>
      <c r="O1594" s="2">
        <f t="shared" ca="1" si="320"/>
        <v>41.3</v>
      </c>
      <c r="P1594" s="2">
        <f t="shared" ca="1" si="321"/>
        <v>17.7</v>
      </c>
      <c r="Q1594">
        <f t="shared" ca="1" si="322"/>
        <v>39</v>
      </c>
      <c r="R1594">
        <f t="shared" ca="1" si="322"/>
        <v>29</v>
      </c>
      <c r="S1594" s="2">
        <f t="shared" ca="1" si="323"/>
        <v>6.6000000000000005</v>
      </c>
      <c r="T1594" s="3">
        <f t="shared" ca="1" si="324"/>
        <v>0.73460580261865116</v>
      </c>
      <c r="U1594" t="str" cm="1">
        <f t="array" aca="1" ref="U1594" ca="1">INDEX($U$2:$U$4,RANDBETWEEN(1,ROWS($U$2:$U$4)),1)</f>
        <v>Married</v>
      </c>
    </row>
    <row r="1595" spans="1:21">
      <c r="A1595">
        <v>1594</v>
      </c>
      <c r="B1595" cm="1">
        <f t="array" aca="1" ref="B1595" ca="1">INDEX($B$2:$B$3,RANDBETWEEN(1,ROWS($B$2:$B$3)),1)</f>
        <v>2021</v>
      </c>
      <c r="C1595">
        <f t="shared" ca="1" si="312"/>
        <v>1454334</v>
      </c>
      <c r="D1595" t="str" cm="1">
        <f t="array" aca="1" ref="D1595" ca="1">INDEX($D$2:$D$6,RANDBETWEEN(1,ROWS($D$2:$D$6)),1)</f>
        <v>Marios Katsaros</v>
      </c>
      <c r="E1595" s="1">
        <f t="shared" ca="1" si="313"/>
        <v>44308</v>
      </c>
      <c r="F1595">
        <f t="shared" ca="1" si="314"/>
        <v>24</v>
      </c>
      <c r="G1595" t="str" cm="1">
        <f t="array" aca="1" ref="G1595" ca="1">INDEX($G$2:$G$3,RANDBETWEEN(1,ROWS($G$2:$G$3)),1)</f>
        <v>Female</v>
      </c>
      <c r="H1595" s="1">
        <f t="shared" ca="1" si="315"/>
        <v>43558</v>
      </c>
      <c r="I1595">
        <f t="shared" ca="1" si="316"/>
        <v>16</v>
      </c>
      <c r="J1595">
        <f t="shared" ca="1" si="317"/>
        <v>10</v>
      </c>
      <c r="K1595" t="str" cm="1">
        <f t="array" aca="1" ref="K1595" ca="1">INDEX($K$2:$K$6,RANDBETWEEN(1,ROWS($K$2:$K$6)),1)</f>
        <v>Spain</v>
      </c>
      <c r="L1595">
        <f t="shared" ca="1" si="318"/>
        <v>86</v>
      </c>
      <c r="M1595">
        <f t="shared" ca="1" si="319"/>
        <v>184</v>
      </c>
      <c r="N1595">
        <f t="shared" ca="1" si="318"/>
        <v>59</v>
      </c>
      <c r="O1595" s="2">
        <f t="shared" ca="1" si="320"/>
        <v>41.3</v>
      </c>
      <c r="P1595" s="2">
        <f t="shared" ca="1" si="321"/>
        <v>17.7</v>
      </c>
      <c r="Q1595">
        <f t="shared" ca="1" si="322"/>
        <v>50</v>
      </c>
      <c r="R1595">
        <f t="shared" ca="1" si="322"/>
        <v>25</v>
      </c>
      <c r="S1595" s="2">
        <f t="shared" ca="1" si="323"/>
        <v>5.2</v>
      </c>
      <c r="T1595" s="3">
        <f t="shared" ca="1" si="324"/>
        <v>0.66597239147832366</v>
      </c>
      <c r="U1595" t="str" cm="1">
        <f t="array" aca="1" ref="U1595" ca="1">INDEX($U$2:$U$4,RANDBETWEEN(1,ROWS($U$2:$U$4)),1)</f>
        <v>In Relationship</v>
      </c>
    </row>
    <row r="1596" spans="1:21">
      <c r="A1596">
        <v>1595</v>
      </c>
      <c r="B1596" cm="1">
        <f t="array" aca="1" ref="B1596" ca="1">INDEX($B$2:$B$3,RANDBETWEEN(1,ROWS($B$2:$B$3)),1)</f>
        <v>2020</v>
      </c>
      <c r="C1596">
        <f t="shared" ca="1" si="312"/>
        <v>1426334</v>
      </c>
      <c r="D1596" t="str" cm="1">
        <f t="array" aca="1" ref="D1596" ca="1">INDEX($D$2:$D$6,RANDBETWEEN(1,ROWS($D$2:$D$6)),1)</f>
        <v>Foteini Antonis</v>
      </c>
      <c r="E1596" s="1">
        <f t="shared" ca="1" si="313"/>
        <v>44049</v>
      </c>
      <c r="F1596">
        <f t="shared" ca="1" si="314"/>
        <v>25</v>
      </c>
      <c r="G1596" t="str" cm="1">
        <f t="array" aca="1" ref="G1596" ca="1">INDEX($G$2:$G$3,RANDBETWEEN(1,ROWS($G$2:$G$3)),1)</f>
        <v>Male</v>
      </c>
      <c r="H1596" s="1">
        <f t="shared" ca="1" si="315"/>
        <v>43348</v>
      </c>
      <c r="I1596">
        <f t="shared" ca="1" si="316"/>
        <v>12</v>
      </c>
      <c r="J1596">
        <f t="shared" ca="1" si="317"/>
        <v>11</v>
      </c>
      <c r="K1596" t="str" cm="1">
        <f t="array" aca="1" ref="K1596" ca="1">INDEX($K$2:$K$6,RANDBETWEEN(1,ROWS($K$2:$K$6)),1)</f>
        <v>Canada</v>
      </c>
      <c r="L1596">
        <f t="shared" ca="1" si="318"/>
        <v>72</v>
      </c>
      <c r="M1596">
        <f t="shared" ca="1" si="319"/>
        <v>172</v>
      </c>
      <c r="N1596">
        <f t="shared" ca="1" si="318"/>
        <v>65</v>
      </c>
      <c r="O1596" s="2">
        <f t="shared" ca="1" si="320"/>
        <v>45.5</v>
      </c>
      <c r="P1596" s="2">
        <f t="shared" ca="1" si="321"/>
        <v>19.5</v>
      </c>
      <c r="Q1596">
        <f t="shared" ca="1" si="322"/>
        <v>16</v>
      </c>
      <c r="R1596">
        <f t="shared" ca="1" si="322"/>
        <v>46</v>
      </c>
      <c r="S1596" s="2">
        <f t="shared" ca="1" si="323"/>
        <v>4.6000000000000005</v>
      </c>
      <c r="T1596" s="3">
        <f t="shared" ca="1" si="324"/>
        <v>0.93276624543912501</v>
      </c>
      <c r="U1596" t="str" cm="1">
        <f t="array" aca="1" ref="U1596" ca="1">INDEX($U$2:$U$4,RANDBETWEEN(1,ROWS($U$2:$U$4)),1)</f>
        <v>Married</v>
      </c>
    </row>
    <row r="1597" spans="1:21">
      <c r="A1597">
        <v>1596</v>
      </c>
      <c r="B1597" cm="1">
        <f t="array" aca="1" ref="B1597" ca="1">INDEX($B$2:$B$3,RANDBETWEEN(1,ROWS($B$2:$B$3)),1)</f>
        <v>2020</v>
      </c>
      <c r="C1597">
        <f t="shared" ca="1" si="312"/>
        <v>1497896</v>
      </c>
      <c r="D1597" t="str" cm="1">
        <f t="array" aca="1" ref="D1597" ca="1">INDEX($D$2:$D$6,RANDBETWEEN(1,ROWS($D$2:$D$6)),1)</f>
        <v>Periklis Andreas</v>
      </c>
      <c r="E1597" s="1">
        <f t="shared" ca="1" si="313"/>
        <v>44115</v>
      </c>
      <c r="F1597">
        <f t="shared" ca="1" si="314"/>
        <v>25</v>
      </c>
      <c r="G1597" t="str" cm="1">
        <f t="array" aca="1" ref="G1597" ca="1">INDEX($G$2:$G$3,RANDBETWEEN(1,ROWS($G$2:$G$3)),1)</f>
        <v>Male</v>
      </c>
      <c r="H1597" s="1">
        <f t="shared" ca="1" si="315"/>
        <v>43591</v>
      </c>
      <c r="I1597">
        <f t="shared" ca="1" si="316"/>
        <v>10</v>
      </c>
      <c r="J1597">
        <f t="shared" ca="1" si="317"/>
        <v>13</v>
      </c>
      <c r="K1597" t="str" cm="1">
        <f t="array" aca="1" ref="K1597" ca="1">INDEX($K$2:$K$6,RANDBETWEEN(1,ROWS($K$2:$K$6)),1)</f>
        <v>France</v>
      </c>
      <c r="L1597">
        <f t="shared" ca="1" si="318"/>
        <v>94</v>
      </c>
      <c r="M1597">
        <f t="shared" ca="1" si="319"/>
        <v>134</v>
      </c>
      <c r="N1597">
        <f t="shared" ca="1" si="318"/>
        <v>95</v>
      </c>
      <c r="O1597" s="2">
        <f t="shared" ca="1" si="320"/>
        <v>66.5</v>
      </c>
      <c r="P1597" s="2">
        <f t="shared" ca="1" si="321"/>
        <v>28.5</v>
      </c>
      <c r="Q1597">
        <f t="shared" ca="1" si="322"/>
        <v>21</v>
      </c>
      <c r="R1597">
        <f t="shared" ca="1" si="322"/>
        <v>18</v>
      </c>
      <c r="S1597" s="2">
        <f t="shared" ca="1" si="323"/>
        <v>4.6000000000000005</v>
      </c>
      <c r="T1597" s="3">
        <f t="shared" ca="1" si="324"/>
        <v>0.31411009255634914</v>
      </c>
      <c r="U1597" t="str" cm="1">
        <f t="array" aca="1" ref="U1597" ca="1">INDEX($U$2:$U$4,RANDBETWEEN(1,ROWS($U$2:$U$4)),1)</f>
        <v>Married</v>
      </c>
    </row>
    <row r="1598" spans="1:21">
      <c r="A1598">
        <v>1597</v>
      </c>
      <c r="B1598" cm="1">
        <f t="array" aca="1" ref="B1598" ca="1">INDEX($B$2:$B$3,RANDBETWEEN(1,ROWS($B$2:$B$3)),1)</f>
        <v>2020</v>
      </c>
      <c r="C1598">
        <f t="shared" ca="1" si="312"/>
        <v>1403517</v>
      </c>
      <c r="D1598" t="str" cm="1">
        <f t="array" aca="1" ref="D1598" ca="1">INDEX($D$2:$D$6,RANDBETWEEN(1,ROWS($D$2:$D$6)),1)</f>
        <v>Periklis Andreas</v>
      </c>
      <c r="E1598" s="1">
        <f t="shared" ca="1" si="313"/>
        <v>44175</v>
      </c>
      <c r="F1598">
        <f t="shared" ca="1" si="314"/>
        <v>19</v>
      </c>
      <c r="G1598" t="str" cm="1">
        <f t="array" aca="1" ref="G1598" ca="1">INDEX($G$2:$G$3,RANDBETWEEN(1,ROWS($G$2:$G$3)),1)</f>
        <v>Female</v>
      </c>
      <c r="H1598" s="1">
        <f t="shared" ca="1" si="315"/>
        <v>43570</v>
      </c>
      <c r="I1598">
        <f t="shared" ca="1" si="316"/>
        <v>10</v>
      </c>
      <c r="J1598">
        <f t="shared" ca="1" si="317"/>
        <v>11</v>
      </c>
      <c r="K1598" t="str" cm="1">
        <f t="array" aca="1" ref="K1598" ca="1">INDEX($K$2:$K$6,RANDBETWEEN(1,ROWS($K$2:$K$6)),1)</f>
        <v>France</v>
      </c>
      <c r="L1598">
        <f t="shared" ca="1" si="318"/>
        <v>63</v>
      </c>
      <c r="M1598">
        <f t="shared" ca="1" si="319"/>
        <v>199</v>
      </c>
      <c r="N1598">
        <f t="shared" ca="1" si="318"/>
        <v>91</v>
      </c>
      <c r="O1598" s="2">
        <f t="shared" ca="1" si="320"/>
        <v>63.699999999999996</v>
      </c>
      <c r="P1598" s="2">
        <f t="shared" ca="1" si="321"/>
        <v>27.3</v>
      </c>
      <c r="Q1598">
        <f t="shared" ca="1" si="322"/>
        <v>41</v>
      </c>
      <c r="R1598">
        <f t="shared" ca="1" si="322"/>
        <v>50</v>
      </c>
      <c r="S1598" s="2">
        <f t="shared" ca="1" si="323"/>
        <v>4.2</v>
      </c>
      <c r="T1598" s="3">
        <f t="shared" ca="1" si="324"/>
        <v>0.72277599130184911</v>
      </c>
      <c r="U1598" t="str" cm="1">
        <f t="array" aca="1" ref="U1598" ca="1">INDEX($U$2:$U$4,RANDBETWEEN(1,ROWS($U$2:$U$4)),1)</f>
        <v>Married</v>
      </c>
    </row>
    <row r="1599" spans="1:21">
      <c r="A1599">
        <v>1598</v>
      </c>
      <c r="B1599" cm="1">
        <f t="array" aca="1" ref="B1599" ca="1">INDEX($B$2:$B$3,RANDBETWEEN(1,ROWS($B$2:$B$3)),1)</f>
        <v>2021</v>
      </c>
      <c r="C1599">
        <f t="shared" ca="1" si="312"/>
        <v>1441738</v>
      </c>
      <c r="D1599" t="str" cm="1">
        <f t="array" aca="1" ref="D1599" ca="1">INDEX($D$2:$D$6,RANDBETWEEN(1,ROWS($D$2:$D$6)),1)</f>
        <v>Irini Antoniou</v>
      </c>
      <c r="E1599" s="1">
        <f t="shared" ca="1" si="313"/>
        <v>44309</v>
      </c>
      <c r="F1599">
        <f t="shared" ca="1" si="314"/>
        <v>18</v>
      </c>
      <c r="G1599" t="str" cm="1">
        <f t="array" aca="1" ref="G1599" ca="1">INDEX($G$2:$G$3,RANDBETWEEN(1,ROWS($G$2:$G$3)),1)</f>
        <v>Male</v>
      </c>
      <c r="H1599" s="1">
        <f t="shared" ca="1" si="315"/>
        <v>43438</v>
      </c>
      <c r="I1599">
        <f t="shared" ca="1" si="316"/>
        <v>20</v>
      </c>
      <c r="J1599">
        <f t="shared" ca="1" si="317"/>
        <v>15</v>
      </c>
      <c r="K1599" t="str" cm="1">
        <f t="array" aca="1" ref="K1599" ca="1">INDEX($K$2:$K$6,RANDBETWEEN(1,ROWS($K$2:$K$6)),1)</f>
        <v>France</v>
      </c>
      <c r="L1599">
        <f t="shared" ca="1" si="318"/>
        <v>80</v>
      </c>
      <c r="M1599">
        <f t="shared" ca="1" si="319"/>
        <v>138</v>
      </c>
      <c r="N1599">
        <f t="shared" ca="1" si="318"/>
        <v>83</v>
      </c>
      <c r="O1599" s="2">
        <f t="shared" ca="1" si="320"/>
        <v>58.099999999999994</v>
      </c>
      <c r="P1599" s="2">
        <f t="shared" ca="1" si="321"/>
        <v>24.9</v>
      </c>
      <c r="Q1599">
        <f t="shared" ca="1" si="322"/>
        <v>30</v>
      </c>
      <c r="R1599">
        <f t="shared" ca="1" si="322"/>
        <v>10</v>
      </c>
      <c r="S1599" s="2">
        <f t="shared" ca="1" si="323"/>
        <v>7</v>
      </c>
      <c r="T1599" s="3">
        <f t="shared" ca="1" si="324"/>
        <v>0.43965461234513981</v>
      </c>
      <c r="U1599" t="str" cm="1">
        <f t="array" aca="1" ref="U1599" ca="1">INDEX($U$2:$U$4,RANDBETWEEN(1,ROWS($U$2:$U$4)),1)</f>
        <v>In Relationship</v>
      </c>
    </row>
    <row r="1600" spans="1:21">
      <c r="A1600">
        <v>1599</v>
      </c>
      <c r="B1600" cm="1">
        <f t="array" aca="1" ref="B1600" ca="1">INDEX($B$2:$B$3,RANDBETWEEN(1,ROWS($B$2:$B$3)),1)</f>
        <v>2020</v>
      </c>
      <c r="C1600">
        <f t="shared" ca="1" si="312"/>
        <v>1487506</v>
      </c>
      <c r="D1600" t="str" cm="1">
        <f t="array" aca="1" ref="D1600" ca="1">INDEX($D$2:$D$6,RANDBETWEEN(1,ROWS($D$2:$D$6)),1)</f>
        <v>Periklis Andreas</v>
      </c>
      <c r="E1600" s="1">
        <f t="shared" ca="1" si="313"/>
        <v>44277</v>
      </c>
      <c r="F1600">
        <f t="shared" ca="1" si="314"/>
        <v>27</v>
      </c>
      <c r="G1600" t="str" cm="1">
        <f t="array" aca="1" ref="G1600" ca="1">INDEX($G$2:$G$3,RANDBETWEEN(1,ROWS($G$2:$G$3)),1)</f>
        <v>Male</v>
      </c>
      <c r="H1600" s="1">
        <f t="shared" ca="1" si="315"/>
        <v>43615</v>
      </c>
      <c r="I1600">
        <f t="shared" ca="1" si="316"/>
        <v>12</v>
      </c>
      <c r="J1600">
        <f t="shared" ca="1" si="317"/>
        <v>13</v>
      </c>
      <c r="K1600" t="str" cm="1">
        <f t="array" aca="1" ref="K1600" ca="1">INDEX($K$2:$K$6,RANDBETWEEN(1,ROWS($K$2:$K$6)),1)</f>
        <v>France</v>
      </c>
      <c r="L1600">
        <f t="shared" ca="1" si="318"/>
        <v>67</v>
      </c>
      <c r="M1600">
        <f t="shared" ca="1" si="319"/>
        <v>150</v>
      </c>
      <c r="N1600">
        <f t="shared" ca="1" si="318"/>
        <v>86</v>
      </c>
      <c r="O1600" s="2">
        <f t="shared" ca="1" si="320"/>
        <v>60.199999999999996</v>
      </c>
      <c r="P1600" s="2">
        <f t="shared" ca="1" si="321"/>
        <v>25.8</v>
      </c>
      <c r="Q1600">
        <f t="shared" ca="1" si="322"/>
        <v>33</v>
      </c>
      <c r="R1600">
        <f t="shared" ca="1" si="322"/>
        <v>47</v>
      </c>
      <c r="S1600" s="2">
        <f t="shared" ca="1" si="323"/>
        <v>5</v>
      </c>
      <c r="T1600" s="3">
        <f t="shared" ca="1" si="324"/>
        <v>0.80091779258838081</v>
      </c>
      <c r="U1600" t="str" cm="1">
        <f t="array" aca="1" ref="U1600" ca="1">INDEX($U$2:$U$4,RANDBETWEEN(1,ROWS($U$2:$U$4)),1)</f>
        <v>Married</v>
      </c>
    </row>
    <row r="1601" spans="1:21">
      <c r="A1601">
        <v>1600</v>
      </c>
      <c r="B1601" cm="1">
        <f t="array" aca="1" ref="B1601" ca="1">INDEX($B$2:$B$3,RANDBETWEEN(1,ROWS($B$2:$B$3)),1)</f>
        <v>2021</v>
      </c>
      <c r="C1601">
        <f t="shared" ca="1" si="312"/>
        <v>1482436</v>
      </c>
      <c r="D1601" t="str" cm="1">
        <f t="array" aca="1" ref="D1601" ca="1">INDEX($D$2:$D$6,RANDBETWEEN(1,ROWS($D$2:$D$6)),1)</f>
        <v>Marios Katsaros</v>
      </c>
      <c r="E1601" s="1">
        <f t="shared" ca="1" si="313"/>
        <v>44276</v>
      </c>
      <c r="F1601">
        <f t="shared" ca="1" si="314"/>
        <v>21</v>
      </c>
      <c r="G1601" t="str" cm="1">
        <f t="array" aca="1" ref="G1601" ca="1">INDEX($G$2:$G$3,RANDBETWEEN(1,ROWS($G$2:$G$3)),1)</f>
        <v>Female</v>
      </c>
      <c r="H1601" s="1">
        <f t="shared" ca="1" si="315"/>
        <v>43503</v>
      </c>
      <c r="I1601">
        <f t="shared" ca="1" si="316"/>
        <v>18</v>
      </c>
      <c r="J1601">
        <f t="shared" ca="1" si="317"/>
        <v>13</v>
      </c>
      <c r="K1601" t="str" cm="1">
        <f t="array" aca="1" ref="K1601" ca="1">INDEX($K$2:$K$6,RANDBETWEEN(1,ROWS($K$2:$K$6)),1)</f>
        <v>Canada</v>
      </c>
      <c r="L1601">
        <f t="shared" ca="1" si="318"/>
        <v>51</v>
      </c>
      <c r="M1601">
        <f t="shared" ca="1" si="319"/>
        <v>159</v>
      </c>
      <c r="N1601">
        <f t="shared" ca="1" si="318"/>
        <v>94</v>
      </c>
      <c r="O1601" s="2">
        <f t="shared" ca="1" si="320"/>
        <v>65.8</v>
      </c>
      <c r="P1601" s="2">
        <f t="shared" ca="1" si="321"/>
        <v>28.2</v>
      </c>
      <c r="Q1601">
        <f t="shared" ca="1" si="322"/>
        <v>44</v>
      </c>
      <c r="R1601">
        <f t="shared" ca="1" si="322"/>
        <v>43</v>
      </c>
      <c r="S1601" s="2">
        <f t="shared" ca="1" si="323"/>
        <v>6.2</v>
      </c>
      <c r="T1601" s="3">
        <f t="shared" ca="1" si="324"/>
        <v>0.42481226166346331</v>
      </c>
      <c r="U1601" t="str" cm="1">
        <f t="array" aca="1" ref="U1601" ca="1">INDEX($U$2:$U$4,RANDBETWEEN(1,ROWS($U$2:$U$4)),1)</f>
        <v>Married</v>
      </c>
    </row>
    <row r="1602" spans="1:21">
      <c r="A1602">
        <v>1601</v>
      </c>
      <c r="B1602" cm="1">
        <f t="array" aca="1" ref="B1602" ca="1">INDEX($B$2:$B$3,RANDBETWEEN(1,ROWS($B$2:$B$3)),1)</f>
        <v>2021</v>
      </c>
      <c r="C1602">
        <f t="shared" ca="1" si="312"/>
        <v>1408808</v>
      </c>
      <c r="D1602" t="str" cm="1">
        <f t="array" aca="1" ref="D1602" ca="1">INDEX($D$2:$D$6,RANDBETWEEN(1,ROWS($D$2:$D$6)),1)</f>
        <v>Foteini Antonis</v>
      </c>
      <c r="E1602" s="1">
        <f t="shared" ca="1" si="313"/>
        <v>44306</v>
      </c>
      <c r="F1602">
        <f t="shared" ca="1" si="314"/>
        <v>20</v>
      </c>
      <c r="G1602" t="str" cm="1">
        <f t="array" aca="1" ref="G1602" ca="1">INDEX($G$2:$G$3,RANDBETWEEN(1,ROWS($G$2:$G$3)),1)</f>
        <v>Male</v>
      </c>
      <c r="H1602" s="1">
        <f t="shared" ca="1" si="315"/>
        <v>43290</v>
      </c>
      <c r="I1602">
        <f t="shared" ca="1" si="316"/>
        <v>19</v>
      </c>
      <c r="J1602">
        <f t="shared" ca="1" si="317"/>
        <v>15</v>
      </c>
      <c r="K1602" t="str" cm="1">
        <f t="array" aca="1" ref="K1602" ca="1">INDEX($K$2:$K$6,RANDBETWEEN(1,ROWS($K$2:$K$6)),1)</f>
        <v>France</v>
      </c>
      <c r="L1602">
        <f t="shared" ca="1" si="318"/>
        <v>68</v>
      </c>
      <c r="M1602">
        <f t="shared" ca="1" si="319"/>
        <v>195</v>
      </c>
      <c r="N1602">
        <f t="shared" ca="1" si="318"/>
        <v>73</v>
      </c>
      <c r="O1602" s="2">
        <f t="shared" ca="1" si="320"/>
        <v>51.099999999999994</v>
      </c>
      <c r="P1602" s="2">
        <f t="shared" ca="1" si="321"/>
        <v>21.9</v>
      </c>
      <c r="Q1602">
        <f t="shared" ca="1" si="322"/>
        <v>29</v>
      </c>
      <c r="R1602">
        <f t="shared" ca="1" si="322"/>
        <v>27</v>
      </c>
      <c r="S1602" s="2">
        <f t="shared" ca="1" si="323"/>
        <v>6.8000000000000007</v>
      </c>
      <c r="T1602" s="3">
        <f t="shared" ca="1" si="324"/>
        <v>0.58748325407488966</v>
      </c>
      <c r="U1602" t="str" cm="1">
        <f t="array" aca="1" ref="U1602" ca="1">INDEX($U$2:$U$4,RANDBETWEEN(1,ROWS($U$2:$U$4)),1)</f>
        <v>In Relationship</v>
      </c>
    </row>
    <row r="1603" spans="1:21">
      <c r="A1603">
        <v>1602</v>
      </c>
      <c r="B1603" cm="1">
        <f t="array" aca="1" ref="B1603" ca="1">INDEX($B$2:$B$3,RANDBETWEEN(1,ROWS($B$2:$B$3)),1)</f>
        <v>2020</v>
      </c>
      <c r="C1603">
        <f t="shared" ref="C1603:C1666" ca="1" si="325">RANDBETWEEN(1400045,1500098)</f>
        <v>1400611</v>
      </c>
      <c r="D1603" t="str" cm="1">
        <f t="array" aca="1" ref="D1603" ca="1">INDEX($D$2:$D$6,RANDBETWEEN(1,ROWS($D$2:$D$6)),1)</f>
        <v>Foteini Antonis</v>
      </c>
      <c r="E1603" s="1">
        <f t="shared" ref="E1603:E1666" ca="1" si="326">RANDBETWEEN(DATE(2020,6,1),DATE(2021,7,30))</f>
        <v>44275</v>
      </c>
      <c r="F1603">
        <f t="shared" ref="F1603:F1666" ca="1" si="327">RANDBETWEEN(18,28)</f>
        <v>27</v>
      </c>
      <c r="G1603" t="str" cm="1">
        <f t="array" aca="1" ref="G1603" ca="1">INDEX($G$2:$G$3,RANDBETWEEN(1,ROWS($G$2:$G$3)),1)</f>
        <v>Male</v>
      </c>
      <c r="H1603" s="1">
        <f t="shared" ref="H1603:H1666" ca="1" si="328">RANDBETWEEN(DATE(2018,6,1),DATE(2019,7,30))</f>
        <v>43632</v>
      </c>
      <c r="I1603">
        <f t="shared" ref="I1603:I1666" ca="1" si="329">RANDBETWEEN(10,20)</f>
        <v>19</v>
      </c>
      <c r="J1603">
        <f t="shared" ref="J1603:J1666" ca="1" si="330">RANDBETWEEN(8,15)</f>
        <v>9</v>
      </c>
      <c r="K1603" t="str" cm="1">
        <f t="array" aca="1" ref="K1603" ca="1">INDEX($K$2:$K$6,RANDBETWEEN(1,ROWS($K$2:$K$6)),1)</f>
        <v>Canada</v>
      </c>
      <c r="L1603">
        <f t="shared" ref="L1603:N1666" ca="1" si="331">RANDBETWEEN(50,100)</f>
        <v>91</v>
      </c>
      <c r="M1603">
        <f t="shared" ref="M1603:M1666" ca="1" si="332">RANDBETWEEN(100,200)</f>
        <v>114</v>
      </c>
      <c r="N1603">
        <f t="shared" ca="1" si="331"/>
        <v>89</v>
      </c>
      <c r="O1603" s="2">
        <f t="shared" ref="O1603:O1666" ca="1" si="333">N1603*0.7</f>
        <v>62.3</v>
      </c>
      <c r="P1603" s="2">
        <f t="shared" ref="P1603:P1666" ca="1" si="334">N1603*0.3</f>
        <v>26.7</v>
      </c>
      <c r="Q1603">
        <f t="shared" ref="Q1603:R1666" ca="1" si="335">RANDBETWEEN(10,50)</f>
        <v>29</v>
      </c>
      <c r="R1603">
        <f t="shared" ca="1" si="335"/>
        <v>26</v>
      </c>
      <c r="S1603" s="2">
        <f t="shared" ref="S1603:S1666" ca="1" si="336">SUM(I1603:J1603)*0.2</f>
        <v>5.6000000000000005</v>
      </c>
      <c r="T1603" s="3">
        <f t="shared" ref="T1603:T1666" ca="1" si="337">RAND()</f>
        <v>0.95707813696647048</v>
      </c>
      <c r="U1603" t="str" cm="1">
        <f t="array" aca="1" ref="U1603" ca="1">INDEX($U$2:$U$4,RANDBETWEEN(1,ROWS($U$2:$U$4)),1)</f>
        <v>In Relationship</v>
      </c>
    </row>
    <row r="1604" spans="1:21">
      <c r="A1604">
        <v>1603</v>
      </c>
      <c r="B1604" cm="1">
        <f t="array" aca="1" ref="B1604" ca="1">INDEX($B$2:$B$3,RANDBETWEEN(1,ROWS($B$2:$B$3)),1)</f>
        <v>2020</v>
      </c>
      <c r="C1604">
        <f t="shared" ca="1" si="325"/>
        <v>1438702</v>
      </c>
      <c r="D1604" t="str" cm="1">
        <f t="array" aca="1" ref="D1604" ca="1">INDEX($D$2:$D$6,RANDBETWEEN(1,ROWS($D$2:$D$6)),1)</f>
        <v>Irini Antoniou</v>
      </c>
      <c r="E1604" s="1">
        <f t="shared" ca="1" si="326"/>
        <v>44395</v>
      </c>
      <c r="F1604">
        <f t="shared" ca="1" si="327"/>
        <v>23</v>
      </c>
      <c r="G1604" t="str" cm="1">
        <f t="array" aca="1" ref="G1604" ca="1">INDEX($G$2:$G$3,RANDBETWEEN(1,ROWS($G$2:$G$3)),1)</f>
        <v>Male</v>
      </c>
      <c r="H1604" s="1">
        <f t="shared" ca="1" si="328"/>
        <v>43422</v>
      </c>
      <c r="I1604">
        <f t="shared" ca="1" si="329"/>
        <v>10</v>
      </c>
      <c r="J1604">
        <f t="shared" ca="1" si="330"/>
        <v>12</v>
      </c>
      <c r="K1604" t="str" cm="1">
        <f t="array" aca="1" ref="K1604" ca="1">INDEX($K$2:$K$6,RANDBETWEEN(1,ROWS($K$2:$K$6)),1)</f>
        <v>Australia</v>
      </c>
      <c r="L1604">
        <f t="shared" ca="1" si="331"/>
        <v>69</v>
      </c>
      <c r="M1604">
        <f t="shared" ca="1" si="332"/>
        <v>177</v>
      </c>
      <c r="N1604">
        <f t="shared" ca="1" si="331"/>
        <v>52</v>
      </c>
      <c r="O1604" s="2">
        <f t="shared" ca="1" si="333"/>
        <v>36.4</v>
      </c>
      <c r="P1604" s="2">
        <f t="shared" ca="1" si="334"/>
        <v>15.6</v>
      </c>
      <c r="Q1604">
        <f t="shared" ca="1" si="335"/>
        <v>23</v>
      </c>
      <c r="R1604">
        <f t="shared" ca="1" si="335"/>
        <v>15</v>
      </c>
      <c r="S1604" s="2">
        <f t="shared" ca="1" si="336"/>
        <v>4.4000000000000004</v>
      </c>
      <c r="T1604" s="3">
        <f t="shared" ca="1" si="337"/>
        <v>0.51473686528423956</v>
      </c>
      <c r="U1604" t="str" cm="1">
        <f t="array" aca="1" ref="U1604" ca="1">INDEX($U$2:$U$4,RANDBETWEEN(1,ROWS($U$2:$U$4)),1)</f>
        <v>Married</v>
      </c>
    </row>
    <row r="1605" spans="1:21">
      <c r="A1605">
        <v>1604</v>
      </c>
      <c r="B1605" cm="1">
        <f t="array" aca="1" ref="B1605" ca="1">INDEX($B$2:$B$3,RANDBETWEEN(1,ROWS($B$2:$B$3)),1)</f>
        <v>2021</v>
      </c>
      <c r="C1605">
        <f t="shared" ca="1" si="325"/>
        <v>1455649</v>
      </c>
      <c r="D1605" t="str" cm="1">
        <f t="array" aca="1" ref="D1605" ca="1">INDEX($D$2:$D$6,RANDBETWEEN(1,ROWS($D$2:$D$6)),1)</f>
        <v>Costas Antonis</v>
      </c>
      <c r="E1605" s="1">
        <f t="shared" ca="1" si="326"/>
        <v>44100</v>
      </c>
      <c r="F1605">
        <f t="shared" ca="1" si="327"/>
        <v>25</v>
      </c>
      <c r="G1605" t="str" cm="1">
        <f t="array" aca="1" ref="G1605" ca="1">INDEX($G$2:$G$3,RANDBETWEEN(1,ROWS($G$2:$G$3)),1)</f>
        <v>Female</v>
      </c>
      <c r="H1605" s="1">
        <f t="shared" ca="1" si="328"/>
        <v>43311</v>
      </c>
      <c r="I1605">
        <f t="shared" ca="1" si="329"/>
        <v>18</v>
      </c>
      <c r="J1605">
        <f t="shared" ca="1" si="330"/>
        <v>14</v>
      </c>
      <c r="K1605" t="str" cm="1">
        <f t="array" aca="1" ref="K1605" ca="1">INDEX($K$2:$K$6,RANDBETWEEN(1,ROWS($K$2:$K$6)),1)</f>
        <v>France</v>
      </c>
      <c r="L1605">
        <f t="shared" ca="1" si="331"/>
        <v>93</v>
      </c>
      <c r="M1605">
        <f t="shared" ca="1" si="332"/>
        <v>169</v>
      </c>
      <c r="N1605">
        <f t="shared" ca="1" si="331"/>
        <v>68</v>
      </c>
      <c r="O1605" s="2">
        <f t="shared" ca="1" si="333"/>
        <v>47.599999999999994</v>
      </c>
      <c r="P1605" s="2">
        <f t="shared" ca="1" si="334"/>
        <v>20.399999999999999</v>
      </c>
      <c r="Q1605">
        <f t="shared" ca="1" si="335"/>
        <v>36</v>
      </c>
      <c r="R1605">
        <f t="shared" ca="1" si="335"/>
        <v>23</v>
      </c>
      <c r="S1605" s="2">
        <f t="shared" ca="1" si="336"/>
        <v>6.4</v>
      </c>
      <c r="T1605" s="3">
        <f t="shared" ca="1" si="337"/>
        <v>0.84500894304701091</v>
      </c>
      <c r="U1605" t="str" cm="1">
        <f t="array" aca="1" ref="U1605" ca="1">INDEX($U$2:$U$4,RANDBETWEEN(1,ROWS($U$2:$U$4)),1)</f>
        <v>Married</v>
      </c>
    </row>
    <row r="1606" spans="1:21">
      <c r="A1606">
        <v>1605</v>
      </c>
      <c r="B1606" cm="1">
        <f t="array" aca="1" ref="B1606" ca="1">INDEX($B$2:$B$3,RANDBETWEEN(1,ROWS($B$2:$B$3)),1)</f>
        <v>2021</v>
      </c>
      <c r="C1606">
        <f t="shared" ca="1" si="325"/>
        <v>1430120</v>
      </c>
      <c r="D1606" t="str" cm="1">
        <f t="array" aca="1" ref="D1606" ca="1">INDEX($D$2:$D$6,RANDBETWEEN(1,ROWS($D$2:$D$6)),1)</f>
        <v>Marios Katsaros</v>
      </c>
      <c r="E1606" s="1">
        <f t="shared" ca="1" si="326"/>
        <v>44258</v>
      </c>
      <c r="F1606">
        <f t="shared" ca="1" si="327"/>
        <v>25</v>
      </c>
      <c r="G1606" t="str" cm="1">
        <f t="array" aca="1" ref="G1606" ca="1">INDEX($G$2:$G$3,RANDBETWEEN(1,ROWS($G$2:$G$3)),1)</f>
        <v>Male</v>
      </c>
      <c r="H1606" s="1">
        <f t="shared" ca="1" si="328"/>
        <v>43355</v>
      </c>
      <c r="I1606">
        <f t="shared" ca="1" si="329"/>
        <v>20</v>
      </c>
      <c r="J1606">
        <f t="shared" ca="1" si="330"/>
        <v>13</v>
      </c>
      <c r="K1606" t="str" cm="1">
        <f t="array" aca="1" ref="K1606" ca="1">INDEX($K$2:$K$6,RANDBETWEEN(1,ROWS($K$2:$K$6)),1)</f>
        <v>Canada</v>
      </c>
      <c r="L1606">
        <f t="shared" ca="1" si="331"/>
        <v>68</v>
      </c>
      <c r="M1606">
        <f t="shared" ca="1" si="332"/>
        <v>163</v>
      </c>
      <c r="N1606">
        <f t="shared" ca="1" si="331"/>
        <v>97</v>
      </c>
      <c r="O1606" s="2">
        <f t="shared" ca="1" si="333"/>
        <v>67.899999999999991</v>
      </c>
      <c r="P1606" s="2">
        <f t="shared" ca="1" si="334"/>
        <v>29.099999999999998</v>
      </c>
      <c r="Q1606">
        <f t="shared" ca="1" si="335"/>
        <v>34</v>
      </c>
      <c r="R1606">
        <f t="shared" ca="1" si="335"/>
        <v>17</v>
      </c>
      <c r="S1606" s="2">
        <f t="shared" ca="1" si="336"/>
        <v>6.6000000000000005</v>
      </c>
      <c r="T1606" s="3">
        <f t="shared" ca="1" si="337"/>
        <v>2.9180484851699884E-2</v>
      </c>
      <c r="U1606" t="str" cm="1">
        <f t="array" aca="1" ref="U1606" ca="1">INDEX($U$2:$U$4,RANDBETWEEN(1,ROWS($U$2:$U$4)),1)</f>
        <v>Married</v>
      </c>
    </row>
    <row r="1607" spans="1:21">
      <c r="A1607">
        <v>1606</v>
      </c>
      <c r="B1607" cm="1">
        <f t="array" aca="1" ref="B1607" ca="1">INDEX($B$2:$B$3,RANDBETWEEN(1,ROWS($B$2:$B$3)),1)</f>
        <v>2021</v>
      </c>
      <c r="C1607">
        <f t="shared" ca="1" si="325"/>
        <v>1417928</v>
      </c>
      <c r="D1607" t="str" cm="1">
        <f t="array" aca="1" ref="D1607" ca="1">INDEX($D$2:$D$6,RANDBETWEEN(1,ROWS($D$2:$D$6)),1)</f>
        <v>Foteini Antonis</v>
      </c>
      <c r="E1607" s="1">
        <f t="shared" ca="1" si="326"/>
        <v>44125</v>
      </c>
      <c r="F1607">
        <f t="shared" ca="1" si="327"/>
        <v>26</v>
      </c>
      <c r="G1607" t="str" cm="1">
        <f t="array" aca="1" ref="G1607" ca="1">INDEX($G$2:$G$3,RANDBETWEEN(1,ROWS($G$2:$G$3)),1)</f>
        <v>Female</v>
      </c>
      <c r="H1607" s="1">
        <f t="shared" ca="1" si="328"/>
        <v>43476</v>
      </c>
      <c r="I1607">
        <f t="shared" ca="1" si="329"/>
        <v>17</v>
      </c>
      <c r="J1607">
        <f t="shared" ca="1" si="330"/>
        <v>8</v>
      </c>
      <c r="K1607" t="str" cm="1">
        <f t="array" aca="1" ref="K1607" ca="1">INDEX($K$2:$K$6,RANDBETWEEN(1,ROWS($K$2:$K$6)),1)</f>
        <v>Australia</v>
      </c>
      <c r="L1607">
        <f t="shared" ca="1" si="331"/>
        <v>59</v>
      </c>
      <c r="M1607">
        <f t="shared" ca="1" si="332"/>
        <v>172</v>
      </c>
      <c r="N1607">
        <f t="shared" ca="1" si="331"/>
        <v>65</v>
      </c>
      <c r="O1607" s="2">
        <f t="shared" ca="1" si="333"/>
        <v>45.5</v>
      </c>
      <c r="P1607" s="2">
        <f t="shared" ca="1" si="334"/>
        <v>19.5</v>
      </c>
      <c r="Q1607">
        <f t="shared" ca="1" si="335"/>
        <v>30</v>
      </c>
      <c r="R1607">
        <f t="shared" ca="1" si="335"/>
        <v>44</v>
      </c>
      <c r="S1607" s="2">
        <f t="shared" ca="1" si="336"/>
        <v>5</v>
      </c>
      <c r="T1607" s="3">
        <f t="shared" ca="1" si="337"/>
        <v>0.30897781578740746</v>
      </c>
      <c r="U1607" t="str" cm="1">
        <f t="array" aca="1" ref="U1607" ca="1">INDEX($U$2:$U$4,RANDBETWEEN(1,ROWS($U$2:$U$4)),1)</f>
        <v>Single</v>
      </c>
    </row>
    <row r="1608" spans="1:21">
      <c r="A1608">
        <v>1607</v>
      </c>
      <c r="B1608" cm="1">
        <f t="array" aca="1" ref="B1608" ca="1">INDEX($B$2:$B$3,RANDBETWEEN(1,ROWS($B$2:$B$3)),1)</f>
        <v>2021</v>
      </c>
      <c r="C1608">
        <f t="shared" ca="1" si="325"/>
        <v>1496196</v>
      </c>
      <c r="D1608" t="str" cm="1">
        <f t="array" aca="1" ref="D1608" ca="1">INDEX($D$2:$D$6,RANDBETWEEN(1,ROWS($D$2:$D$6)),1)</f>
        <v>Foteini Antonis</v>
      </c>
      <c r="E1608" s="1">
        <f t="shared" ca="1" si="326"/>
        <v>44367</v>
      </c>
      <c r="F1608">
        <f t="shared" ca="1" si="327"/>
        <v>27</v>
      </c>
      <c r="G1608" t="str" cm="1">
        <f t="array" aca="1" ref="G1608" ca="1">INDEX($G$2:$G$3,RANDBETWEEN(1,ROWS($G$2:$G$3)),1)</f>
        <v>Male</v>
      </c>
      <c r="H1608" s="1">
        <f t="shared" ca="1" si="328"/>
        <v>43615</v>
      </c>
      <c r="I1608">
        <f t="shared" ca="1" si="329"/>
        <v>17</v>
      </c>
      <c r="J1608">
        <f t="shared" ca="1" si="330"/>
        <v>15</v>
      </c>
      <c r="K1608" t="str" cm="1">
        <f t="array" aca="1" ref="K1608" ca="1">INDEX($K$2:$K$6,RANDBETWEEN(1,ROWS($K$2:$K$6)),1)</f>
        <v>Germany</v>
      </c>
      <c r="L1608">
        <f t="shared" ca="1" si="331"/>
        <v>83</v>
      </c>
      <c r="M1608">
        <f t="shared" ca="1" si="332"/>
        <v>102</v>
      </c>
      <c r="N1608">
        <f t="shared" ca="1" si="331"/>
        <v>98</v>
      </c>
      <c r="O1608" s="2">
        <f t="shared" ca="1" si="333"/>
        <v>68.599999999999994</v>
      </c>
      <c r="P1608" s="2">
        <f t="shared" ca="1" si="334"/>
        <v>29.4</v>
      </c>
      <c r="Q1608">
        <f t="shared" ca="1" si="335"/>
        <v>30</v>
      </c>
      <c r="R1608">
        <f t="shared" ca="1" si="335"/>
        <v>45</v>
      </c>
      <c r="S1608" s="2">
        <f t="shared" ca="1" si="336"/>
        <v>6.4</v>
      </c>
      <c r="T1608" s="3">
        <f t="shared" ca="1" si="337"/>
        <v>0.47572465831694344</v>
      </c>
      <c r="U1608" t="str" cm="1">
        <f t="array" aca="1" ref="U1608" ca="1">INDEX($U$2:$U$4,RANDBETWEEN(1,ROWS($U$2:$U$4)),1)</f>
        <v>Married</v>
      </c>
    </row>
    <row r="1609" spans="1:21">
      <c r="A1609">
        <v>1608</v>
      </c>
      <c r="B1609" cm="1">
        <f t="array" aca="1" ref="B1609" ca="1">INDEX($B$2:$B$3,RANDBETWEEN(1,ROWS($B$2:$B$3)),1)</f>
        <v>2021</v>
      </c>
      <c r="C1609">
        <f t="shared" ca="1" si="325"/>
        <v>1473657</v>
      </c>
      <c r="D1609" t="str" cm="1">
        <f t="array" aca="1" ref="D1609" ca="1">INDEX($D$2:$D$6,RANDBETWEEN(1,ROWS($D$2:$D$6)),1)</f>
        <v>Marios Katsaros</v>
      </c>
      <c r="E1609" s="1">
        <f t="shared" ca="1" si="326"/>
        <v>44377</v>
      </c>
      <c r="F1609">
        <f t="shared" ca="1" si="327"/>
        <v>27</v>
      </c>
      <c r="G1609" t="str" cm="1">
        <f t="array" aca="1" ref="G1609" ca="1">INDEX($G$2:$G$3,RANDBETWEEN(1,ROWS($G$2:$G$3)),1)</f>
        <v>Male</v>
      </c>
      <c r="H1609" s="1">
        <f t="shared" ca="1" si="328"/>
        <v>43339</v>
      </c>
      <c r="I1609">
        <f t="shared" ca="1" si="329"/>
        <v>10</v>
      </c>
      <c r="J1609">
        <f t="shared" ca="1" si="330"/>
        <v>13</v>
      </c>
      <c r="K1609" t="str" cm="1">
        <f t="array" aca="1" ref="K1609" ca="1">INDEX($K$2:$K$6,RANDBETWEEN(1,ROWS($K$2:$K$6)),1)</f>
        <v>France</v>
      </c>
      <c r="L1609">
        <f t="shared" ca="1" si="331"/>
        <v>88</v>
      </c>
      <c r="M1609">
        <f t="shared" ca="1" si="332"/>
        <v>154</v>
      </c>
      <c r="N1609">
        <f t="shared" ca="1" si="331"/>
        <v>81</v>
      </c>
      <c r="O1609" s="2">
        <f t="shared" ca="1" si="333"/>
        <v>56.699999999999996</v>
      </c>
      <c r="P1609" s="2">
        <f t="shared" ca="1" si="334"/>
        <v>24.3</v>
      </c>
      <c r="Q1609">
        <f t="shared" ca="1" si="335"/>
        <v>25</v>
      </c>
      <c r="R1609">
        <f t="shared" ca="1" si="335"/>
        <v>21</v>
      </c>
      <c r="S1609" s="2">
        <f t="shared" ca="1" si="336"/>
        <v>4.6000000000000005</v>
      </c>
      <c r="T1609" s="3">
        <f t="shared" ca="1" si="337"/>
        <v>0.37838472907210463</v>
      </c>
      <c r="U1609" t="str" cm="1">
        <f t="array" aca="1" ref="U1609" ca="1">INDEX($U$2:$U$4,RANDBETWEEN(1,ROWS($U$2:$U$4)),1)</f>
        <v>Married</v>
      </c>
    </row>
    <row r="1610" spans="1:21">
      <c r="A1610">
        <v>1609</v>
      </c>
      <c r="B1610" cm="1">
        <f t="array" aca="1" ref="B1610" ca="1">INDEX($B$2:$B$3,RANDBETWEEN(1,ROWS($B$2:$B$3)),1)</f>
        <v>2021</v>
      </c>
      <c r="C1610">
        <f t="shared" ca="1" si="325"/>
        <v>1461869</v>
      </c>
      <c r="D1610" t="str" cm="1">
        <f t="array" aca="1" ref="D1610" ca="1">INDEX($D$2:$D$6,RANDBETWEEN(1,ROWS($D$2:$D$6)),1)</f>
        <v>Periklis Andreas</v>
      </c>
      <c r="E1610" s="1">
        <f t="shared" ca="1" si="326"/>
        <v>44007</v>
      </c>
      <c r="F1610">
        <f t="shared" ca="1" si="327"/>
        <v>22</v>
      </c>
      <c r="G1610" t="str" cm="1">
        <f t="array" aca="1" ref="G1610" ca="1">INDEX($G$2:$G$3,RANDBETWEEN(1,ROWS($G$2:$G$3)),1)</f>
        <v>Female</v>
      </c>
      <c r="H1610" s="1">
        <f t="shared" ca="1" si="328"/>
        <v>43368</v>
      </c>
      <c r="I1610">
        <f t="shared" ca="1" si="329"/>
        <v>16</v>
      </c>
      <c r="J1610">
        <f t="shared" ca="1" si="330"/>
        <v>10</v>
      </c>
      <c r="K1610" t="str" cm="1">
        <f t="array" aca="1" ref="K1610" ca="1">INDEX($K$2:$K$6,RANDBETWEEN(1,ROWS($K$2:$K$6)),1)</f>
        <v>France</v>
      </c>
      <c r="L1610">
        <f t="shared" ca="1" si="331"/>
        <v>59</v>
      </c>
      <c r="M1610">
        <f t="shared" ca="1" si="332"/>
        <v>167</v>
      </c>
      <c r="N1610">
        <f t="shared" ca="1" si="331"/>
        <v>96</v>
      </c>
      <c r="O1610" s="2">
        <f t="shared" ca="1" si="333"/>
        <v>67.199999999999989</v>
      </c>
      <c r="P1610" s="2">
        <f t="shared" ca="1" si="334"/>
        <v>28.799999999999997</v>
      </c>
      <c r="Q1610">
        <f t="shared" ca="1" si="335"/>
        <v>40</v>
      </c>
      <c r="R1610">
        <f t="shared" ca="1" si="335"/>
        <v>40</v>
      </c>
      <c r="S1610" s="2">
        <f t="shared" ca="1" si="336"/>
        <v>5.2</v>
      </c>
      <c r="T1610" s="3">
        <f t="shared" ca="1" si="337"/>
        <v>7.2664931708097624E-2</v>
      </c>
      <c r="U1610" t="str" cm="1">
        <f t="array" aca="1" ref="U1610" ca="1">INDEX($U$2:$U$4,RANDBETWEEN(1,ROWS($U$2:$U$4)),1)</f>
        <v>In Relationship</v>
      </c>
    </row>
    <row r="1611" spans="1:21">
      <c r="A1611">
        <v>1610</v>
      </c>
      <c r="B1611" cm="1">
        <f t="array" aca="1" ref="B1611" ca="1">INDEX($B$2:$B$3,RANDBETWEEN(1,ROWS($B$2:$B$3)),1)</f>
        <v>2021</v>
      </c>
      <c r="C1611">
        <f t="shared" ca="1" si="325"/>
        <v>1445806</v>
      </c>
      <c r="D1611" t="str" cm="1">
        <f t="array" aca="1" ref="D1611" ca="1">INDEX($D$2:$D$6,RANDBETWEEN(1,ROWS($D$2:$D$6)),1)</f>
        <v>Periklis Andreas</v>
      </c>
      <c r="E1611" s="1">
        <f t="shared" ca="1" si="326"/>
        <v>44034</v>
      </c>
      <c r="F1611">
        <f t="shared" ca="1" si="327"/>
        <v>19</v>
      </c>
      <c r="G1611" t="str" cm="1">
        <f t="array" aca="1" ref="G1611" ca="1">INDEX($G$2:$G$3,RANDBETWEEN(1,ROWS($G$2:$G$3)),1)</f>
        <v>Female</v>
      </c>
      <c r="H1611" s="1">
        <f t="shared" ca="1" si="328"/>
        <v>43560</v>
      </c>
      <c r="I1611">
        <f t="shared" ca="1" si="329"/>
        <v>17</v>
      </c>
      <c r="J1611">
        <f t="shared" ca="1" si="330"/>
        <v>9</v>
      </c>
      <c r="K1611" t="str" cm="1">
        <f t="array" aca="1" ref="K1611" ca="1">INDEX($K$2:$K$6,RANDBETWEEN(1,ROWS($K$2:$K$6)),1)</f>
        <v>Canada</v>
      </c>
      <c r="L1611">
        <f t="shared" ca="1" si="331"/>
        <v>61</v>
      </c>
      <c r="M1611">
        <f t="shared" ca="1" si="332"/>
        <v>156</v>
      </c>
      <c r="N1611">
        <f t="shared" ca="1" si="331"/>
        <v>53</v>
      </c>
      <c r="O1611" s="2">
        <f t="shared" ca="1" si="333"/>
        <v>37.099999999999994</v>
      </c>
      <c r="P1611" s="2">
        <f t="shared" ca="1" si="334"/>
        <v>15.899999999999999</v>
      </c>
      <c r="Q1611">
        <f t="shared" ca="1" si="335"/>
        <v>40</v>
      </c>
      <c r="R1611">
        <f t="shared" ca="1" si="335"/>
        <v>16</v>
      </c>
      <c r="S1611" s="2">
        <f t="shared" ca="1" si="336"/>
        <v>5.2</v>
      </c>
      <c r="T1611" s="3">
        <f t="shared" ca="1" si="337"/>
        <v>0.85173547858504328</v>
      </c>
      <c r="U1611" t="str" cm="1">
        <f t="array" aca="1" ref="U1611" ca="1">INDEX($U$2:$U$4,RANDBETWEEN(1,ROWS($U$2:$U$4)),1)</f>
        <v>Married</v>
      </c>
    </row>
    <row r="1612" spans="1:21">
      <c r="A1612">
        <v>1611</v>
      </c>
      <c r="B1612" cm="1">
        <f t="array" aca="1" ref="B1612" ca="1">INDEX($B$2:$B$3,RANDBETWEEN(1,ROWS($B$2:$B$3)),1)</f>
        <v>2020</v>
      </c>
      <c r="C1612">
        <f t="shared" ca="1" si="325"/>
        <v>1412598</v>
      </c>
      <c r="D1612" t="str" cm="1">
        <f t="array" aca="1" ref="D1612" ca="1">INDEX($D$2:$D$6,RANDBETWEEN(1,ROWS($D$2:$D$6)),1)</f>
        <v>Irini Antoniou</v>
      </c>
      <c r="E1612" s="1">
        <f t="shared" ca="1" si="326"/>
        <v>44400</v>
      </c>
      <c r="F1612">
        <f t="shared" ca="1" si="327"/>
        <v>26</v>
      </c>
      <c r="G1612" t="str" cm="1">
        <f t="array" aca="1" ref="G1612" ca="1">INDEX($G$2:$G$3,RANDBETWEEN(1,ROWS($G$2:$G$3)),1)</f>
        <v>Male</v>
      </c>
      <c r="H1612" s="1">
        <f t="shared" ca="1" si="328"/>
        <v>43632</v>
      </c>
      <c r="I1612">
        <f t="shared" ca="1" si="329"/>
        <v>18</v>
      </c>
      <c r="J1612">
        <f t="shared" ca="1" si="330"/>
        <v>10</v>
      </c>
      <c r="K1612" t="str" cm="1">
        <f t="array" aca="1" ref="K1612" ca="1">INDEX($K$2:$K$6,RANDBETWEEN(1,ROWS($K$2:$K$6)),1)</f>
        <v>Canada</v>
      </c>
      <c r="L1612">
        <f t="shared" ca="1" si="331"/>
        <v>93</v>
      </c>
      <c r="M1612">
        <f t="shared" ca="1" si="332"/>
        <v>109</v>
      </c>
      <c r="N1612">
        <f t="shared" ca="1" si="331"/>
        <v>88</v>
      </c>
      <c r="O1612" s="2">
        <f t="shared" ca="1" si="333"/>
        <v>61.599999999999994</v>
      </c>
      <c r="P1612" s="2">
        <f t="shared" ca="1" si="334"/>
        <v>26.4</v>
      </c>
      <c r="Q1612">
        <f t="shared" ca="1" si="335"/>
        <v>26</v>
      </c>
      <c r="R1612">
        <f t="shared" ca="1" si="335"/>
        <v>12</v>
      </c>
      <c r="S1612" s="2">
        <f t="shared" ca="1" si="336"/>
        <v>5.6000000000000005</v>
      </c>
      <c r="T1612" s="3">
        <f t="shared" ca="1" si="337"/>
        <v>0.98013881297032335</v>
      </c>
      <c r="U1612" t="str" cm="1">
        <f t="array" aca="1" ref="U1612" ca="1">INDEX($U$2:$U$4,RANDBETWEEN(1,ROWS($U$2:$U$4)),1)</f>
        <v>In Relationship</v>
      </c>
    </row>
    <row r="1613" spans="1:21">
      <c r="A1613">
        <v>1612</v>
      </c>
      <c r="B1613" cm="1">
        <f t="array" aca="1" ref="B1613" ca="1">INDEX($B$2:$B$3,RANDBETWEEN(1,ROWS($B$2:$B$3)),1)</f>
        <v>2021</v>
      </c>
      <c r="C1613">
        <f t="shared" ca="1" si="325"/>
        <v>1450934</v>
      </c>
      <c r="D1613" t="str" cm="1">
        <f t="array" aca="1" ref="D1613" ca="1">INDEX($D$2:$D$6,RANDBETWEEN(1,ROWS($D$2:$D$6)),1)</f>
        <v>Irini Antoniou</v>
      </c>
      <c r="E1613" s="1">
        <f t="shared" ca="1" si="326"/>
        <v>44295</v>
      </c>
      <c r="F1613">
        <f t="shared" ca="1" si="327"/>
        <v>19</v>
      </c>
      <c r="G1613" t="str" cm="1">
        <f t="array" aca="1" ref="G1613" ca="1">INDEX($G$2:$G$3,RANDBETWEEN(1,ROWS($G$2:$G$3)),1)</f>
        <v>Male</v>
      </c>
      <c r="H1613" s="1">
        <f t="shared" ca="1" si="328"/>
        <v>43334</v>
      </c>
      <c r="I1613">
        <f t="shared" ca="1" si="329"/>
        <v>11</v>
      </c>
      <c r="J1613">
        <f t="shared" ca="1" si="330"/>
        <v>10</v>
      </c>
      <c r="K1613" t="str" cm="1">
        <f t="array" aca="1" ref="K1613" ca="1">INDEX($K$2:$K$6,RANDBETWEEN(1,ROWS($K$2:$K$6)),1)</f>
        <v>Spain</v>
      </c>
      <c r="L1613">
        <f t="shared" ca="1" si="331"/>
        <v>82</v>
      </c>
      <c r="M1613">
        <f t="shared" ca="1" si="332"/>
        <v>168</v>
      </c>
      <c r="N1613">
        <f t="shared" ca="1" si="331"/>
        <v>78</v>
      </c>
      <c r="O1613" s="2">
        <f t="shared" ca="1" si="333"/>
        <v>54.599999999999994</v>
      </c>
      <c r="P1613" s="2">
        <f t="shared" ca="1" si="334"/>
        <v>23.4</v>
      </c>
      <c r="Q1613">
        <f t="shared" ca="1" si="335"/>
        <v>17</v>
      </c>
      <c r="R1613">
        <f t="shared" ca="1" si="335"/>
        <v>21</v>
      </c>
      <c r="S1613" s="2">
        <f t="shared" ca="1" si="336"/>
        <v>4.2</v>
      </c>
      <c r="T1613" s="3">
        <f t="shared" ca="1" si="337"/>
        <v>7.7620578686781516E-2</v>
      </c>
      <c r="U1613" t="str" cm="1">
        <f t="array" aca="1" ref="U1613" ca="1">INDEX($U$2:$U$4,RANDBETWEEN(1,ROWS($U$2:$U$4)),1)</f>
        <v>In Relationship</v>
      </c>
    </row>
    <row r="1614" spans="1:21">
      <c r="A1614">
        <v>1613</v>
      </c>
      <c r="B1614" cm="1">
        <f t="array" aca="1" ref="B1614" ca="1">INDEX($B$2:$B$3,RANDBETWEEN(1,ROWS($B$2:$B$3)),1)</f>
        <v>2021</v>
      </c>
      <c r="C1614">
        <f t="shared" ca="1" si="325"/>
        <v>1407896</v>
      </c>
      <c r="D1614" t="str" cm="1">
        <f t="array" aca="1" ref="D1614" ca="1">INDEX($D$2:$D$6,RANDBETWEEN(1,ROWS($D$2:$D$6)),1)</f>
        <v>Irini Antoniou</v>
      </c>
      <c r="E1614" s="1">
        <f t="shared" ca="1" si="326"/>
        <v>44105</v>
      </c>
      <c r="F1614">
        <f t="shared" ca="1" si="327"/>
        <v>22</v>
      </c>
      <c r="G1614" t="str" cm="1">
        <f t="array" aca="1" ref="G1614" ca="1">INDEX($G$2:$G$3,RANDBETWEEN(1,ROWS($G$2:$G$3)),1)</f>
        <v>Female</v>
      </c>
      <c r="H1614" s="1">
        <f t="shared" ca="1" si="328"/>
        <v>43452</v>
      </c>
      <c r="I1614">
        <f t="shared" ca="1" si="329"/>
        <v>20</v>
      </c>
      <c r="J1614">
        <f t="shared" ca="1" si="330"/>
        <v>11</v>
      </c>
      <c r="K1614" t="str" cm="1">
        <f t="array" aca="1" ref="K1614" ca="1">INDEX($K$2:$K$6,RANDBETWEEN(1,ROWS($K$2:$K$6)),1)</f>
        <v>Spain</v>
      </c>
      <c r="L1614">
        <f t="shared" ca="1" si="331"/>
        <v>85</v>
      </c>
      <c r="M1614">
        <f t="shared" ca="1" si="332"/>
        <v>199</v>
      </c>
      <c r="N1614">
        <f t="shared" ca="1" si="331"/>
        <v>61</v>
      </c>
      <c r="O1614" s="2">
        <f t="shared" ca="1" si="333"/>
        <v>42.699999999999996</v>
      </c>
      <c r="P1614" s="2">
        <f t="shared" ca="1" si="334"/>
        <v>18.3</v>
      </c>
      <c r="Q1614">
        <f t="shared" ca="1" si="335"/>
        <v>21</v>
      </c>
      <c r="R1614">
        <f t="shared" ca="1" si="335"/>
        <v>22</v>
      </c>
      <c r="S1614" s="2">
        <f t="shared" ca="1" si="336"/>
        <v>6.2</v>
      </c>
      <c r="T1614" s="3">
        <f t="shared" ca="1" si="337"/>
        <v>0.51235414435922877</v>
      </c>
      <c r="U1614" t="str" cm="1">
        <f t="array" aca="1" ref="U1614" ca="1">INDEX($U$2:$U$4,RANDBETWEEN(1,ROWS($U$2:$U$4)),1)</f>
        <v>Single</v>
      </c>
    </row>
    <row r="1615" spans="1:21">
      <c r="A1615">
        <v>1614</v>
      </c>
      <c r="B1615" cm="1">
        <f t="array" aca="1" ref="B1615" ca="1">INDEX($B$2:$B$3,RANDBETWEEN(1,ROWS($B$2:$B$3)),1)</f>
        <v>2020</v>
      </c>
      <c r="C1615">
        <f t="shared" ca="1" si="325"/>
        <v>1488522</v>
      </c>
      <c r="D1615" t="str" cm="1">
        <f t="array" aca="1" ref="D1615" ca="1">INDEX($D$2:$D$6,RANDBETWEEN(1,ROWS($D$2:$D$6)),1)</f>
        <v>Periklis Andreas</v>
      </c>
      <c r="E1615" s="1">
        <f t="shared" ca="1" si="326"/>
        <v>44282</v>
      </c>
      <c r="F1615">
        <f t="shared" ca="1" si="327"/>
        <v>24</v>
      </c>
      <c r="G1615" t="str" cm="1">
        <f t="array" aca="1" ref="G1615" ca="1">INDEX($G$2:$G$3,RANDBETWEEN(1,ROWS($G$2:$G$3)),1)</f>
        <v>Male</v>
      </c>
      <c r="H1615" s="1">
        <f t="shared" ca="1" si="328"/>
        <v>43565</v>
      </c>
      <c r="I1615">
        <f t="shared" ca="1" si="329"/>
        <v>20</v>
      </c>
      <c r="J1615">
        <f t="shared" ca="1" si="330"/>
        <v>12</v>
      </c>
      <c r="K1615" t="str" cm="1">
        <f t="array" aca="1" ref="K1615" ca="1">INDEX($K$2:$K$6,RANDBETWEEN(1,ROWS($K$2:$K$6)),1)</f>
        <v>Canada</v>
      </c>
      <c r="L1615">
        <f t="shared" ca="1" si="331"/>
        <v>98</v>
      </c>
      <c r="M1615">
        <f t="shared" ca="1" si="332"/>
        <v>182</v>
      </c>
      <c r="N1615">
        <f t="shared" ca="1" si="331"/>
        <v>88</v>
      </c>
      <c r="O1615" s="2">
        <f t="shared" ca="1" si="333"/>
        <v>61.599999999999994</v>
      </c>
      <c r="P1615" s="2">
        <f t="shared" ca="1" si="334"/>
        <v>26.4</v>
      </c>
      <c r="Q1615">
        <f t="shared" ca="1" si="335"/>
        <v>22</v>
      </c>
      <c r="R1615">
        <f t="shared" ca="1" si="335"/>
        <v>49</v>
      </c>
      <c r="S1615" s="2">
        <f t="shared" ca="1" si="336"/>
        <v>6.4</v>
      </c>
      <c r="T1615" s="3">
        <f t="shared" ca="1" si="337"/>
        <v>0.26915087805585458</v>
      </c>
      <c r="U1615" t="str" cm="1">
        <f t="array" aca="1" ref="U1615" ca="1">INDEX($U$2:$U$4,RANDBETWEEN(1,ROWS($U$2:$U$4)),1)</f>
        <v>In Relationship</v>
      </c>
    </row>
    <row r="1616" spans="1:21">
      <c r="A1616">
        <v>1615</v>
      </c>
      <c r="B1616" cm="1">
        <f t="array" aca="1" ref="B1616" ca="1">INDEX($B$2:$B$3,RANDBETWEEN(1,ROWS($B$2:$B$3)),1)</f>
        <v>2021</v>
      </c>
      <c r="C1616">
        <f t="shared" ca="1" si="325"/>
        <v>1461406</v>
      </c>
      <c r="D1616" t="str" cm="1">
        <f t="array" aca="1" ref="D1616" ca="1">INDEX($D$2:$D$6,RANDBETWEEN(1,ROWS($D$2:$D$6)),1)</f>
        <v>Periklis Andreas</v>
      </c>
      <c r="E1616" s="1">
        <f t="shared" ca="1" si="326"/>
        <v>44369</v>
      </c>
      <c r="F1616">
        <f t="shared" ca="1" si="327"/>
        <v>18</v>
      </c>
      <c r="G1616" t="str" cm="1">
        <f t="array" aca="1" ref="G1616" ca="1">INDEX($G$2:$G$3,RANDBETWEEN(1,ROWS($G$2:$G$3)),1)</f>
        <v>Male</v>
      </c>
      <c r="H1616" s="1">
        <f t="shared" ca="1" si="328"/>
        <v>43648</v>
      </c>
      <c r="I1616">
        <f t="shared" ca="1" si="329"/>
        <v>18</v>
      </c>
      <c r="J1616">
        <f t="shared" ca="1" si="330"/>
        <v>9</v>
      </c>
      <c r="K1616" t="str" cm="1">
        <f t="array" aca="1" ref="K1616" ca="1">INDEX($K$2:$K$6,RANDBETWEEN(1,ROWS($K$2:$K$6)),1)</f>
        <v>Spain</v>
      </c>
      <c r="L1616">
        <f t="shared" ca="1" si="331"/>
        <v>75</v>
      </c>
      <c r="M1616">
        <f t="shared" ca="1" si="332"/>
        <v>199</v>
      </c>
      <c r="N1616">
        <f t="shared" ca="1" si="331"/>
        <v>98</v>
      </c>
      <c r="O1616" s="2">
        <f t="shared" ca="1" si="333"/>
        <v>68.599999999999994</v>
      </c>
      <c r="P1616" s="2">
        <f t="shared" ca="1" si="334"/>
        <v>29.4</v>
      </c>
      <c r="Q1616">
        <f t="shared" ca="1" si="335"/>
        <v>14</v>
      </c>
      <c r="R1616">
        <f t="shared" ca="1" si="335"/>
        <v>14</v>
      </c>
      <c r="S1616" s="2">
        <f t="shared" ca="1" si="336"/>
        <v>5.4</v>
      </c>
      <c r="T1616" s="3">
        <f t="shared" ca="1" si="337"/>
        <v>0.78635719067758503</v>
      </c>
      <c r="U1616" t="str" cm="1">
        <f t="array" aca="1" ref="U1616" ca="1">INDEX($U$2:$U$4,RANDBETWEEN(1,ROWS($U$2:$U$4)),1)</f>
        <v>Married</v>
      </c>
    </row>
    <row r="1617" spans="1:21">
      <c r="A1617">
        <v>1616</v>
      </c>
      <c r="B1617" cm="1">
        <f t="array" aca="1" ref="B1617" ca="1">INDEX($B$2:$B$3,RANDBETWEEN(1,ROWS($B$2:$B$3)),1)</f>
        <v>2020</v>
      </c>
      <c r="C1617">
        <f t="shared" ca="1" si="325"/>
        <v>1458522</v>
      </c>
      <c r="D1617" t="str" cm="1">
        <f t="array" aca="1" ref="D1617" ca="1">INDEX($D$2:$D$6,RANDBETWEEN(1,ROWS($D$2:$D$6)),1)</f>
        <v>Costas Antonis</v>
      </c>
      <c r="E1617" s="1">
        <f t="shared" ca="1" si="326"/>
        <v>44269</v>
      </c>
      <c r="F1617">
        <f t="shared" ca="1" si="327"/>
        <v>26</v>
      </c>
      <c r="G1617" t="str" cm="1">
        <f t="array" aca="1" ref="G1617" ca="1">INDEX($G$2:$G$3,RANDBETWEEN(1,ROWS($G$2:$G$3)),1)</f>
        <v>Female</v>
      </c>
      <c r="H1617" s="1">
        <f t="shared" ca="1" si="328"/>
        <v>43317</v>
      </c>
      <c r="I1617">
        <f t="shared" ca="1" si="329"/>
        <v>10</v>
      </c>
      <c r="J1617">
        <f t="shared" ca="1" si="330"/>
        <v>10</v>
      </c>
      <c r="K1617" t="str" cm="1">
        <f t="array" aca="1" ref="K1617" ca="1">INDEX($K$2:$K$6,RANDBETWEEN(1,ROWS($K$2:$K$6)),1)</f>
        <v>Spain</v>
      </c>
      <c r="L1617">
        <f t="shared" ca="1" si="331"/>
        <v>72</v>
      </c>
      <c r="M1617">
        <f t="shared" ca="1" si="332"/>
        <v>175</v>
      </c>
      <c r="N1617">
        <f t="shared" ca="1" si="331"/>
        <v>78</v>
      </c>
      <c r="O1617" s="2">
        <f t="shared" ca="1" si="333"/>
        <v>54.599999999999994</v>
      </c>
      <c r="P1617" s="2">
        <f t="shared" ca="1" si="334"/>
        <v>23.4</v>
      </c>
      <c r="Q1617">
        <f t="shared" ca="1" si="335"/>
        <v>48</v>
      </c>
      <c r="R1617">
        <f t="shared" ca="1" si="335"/>
        <v>22</v>
      </c>
      <c r="S1617" s="2">
        <f t="shared" ca="1" si="336"/>
        <v>4</v>
      </c>
      <c r="T1617" s="3">
        <f t="shared" ca="1" si="337"/>
        <v>0.31719350982066585</v>
      </c>
      <c r="U1617" t="str" cm="1">
        <f t="array" aca="1" ref="U1617" ca="1">INDEX($U$2:$U$4,RANDBETWEEN(1,ROWS($U$2:$U$4)),1)</f>
        <v>Married</v>
      </c>
    </row>
    <row r="1618" spans="1:21">
      <c r="A1618">
        <v>1617</v>
      </c>
      <c r="B1618" cm="1">
        <f t="array" aca="1" ref="B1618" ca="1">INDEX($B$2:$B$3,RANDBETWEEN(1,ROWS($B$2:$B$3)),1)</f>
        <v>2020</v>
      </c>
      <c r="C1618">
        <f t="shared" ca="1" si="325"/>
        <v>1429227</v>
      </c>
      <c r="D1618" t="str" cm="1">
        <f t="array" aca="1" ref="D1618" ca="1">INDEX($D$2:$D$6,RANDBETWEEN(1,ROWS($D$2:$D$6)),1)</f>
        <v>Foteini Antonis</v>
      </c>
      <c r="E1618" s="1">
        <f t="shared" ca="1" si="326"/>
        <v>44264</v>
      </c>
      <c r="F1618">
        <f t="shared" ca="1" si="327"/>
        <v>21</v>
      </c>
      <c r="G1618" t="str" cm="1">
        <f t="array" aca="1" ref="G1618" ca="1">INDEX($G$2:$G$3,RANDBETWEEN(1,ROWS($G$2:$G$3)),1)</f>
        <v>Male</v>
      </c>
      <c r="H1618" s="1">
        <f t="shared" ca="1" si="328"/>
        <v>43466</v>
      </c>
      <c r="I1618">
        <f t="shared" ca="1" si="329"/>
        <v>14</v>
      </c>
      <c r="J1618">
        <f t="shared" ca="1" si="330"/>
        <v>8</v>
      </c>
      <c r="K1618" t="str" cm="1">
        <f t="array" aca="1" ref="K1618" ca="1">INDEX($K$2:$K$6,RANDBETWEEN(1,ROWS($K$2:$K$6)),1)</f>
        <v>Germany</v>
      </c>
      <c r="L1618">
        <f t="shared" ca="1" si="331"/>
        <v>61</v>
      </c>
      <c r="M1618">
        <f t="shared" ca="1" si="332"/>
        <v>108</v>
      </c>
      <c r="N1618">
        <f t="shared" ca="1" si="331"/>
        <v>58</v>
      </c>
      <c r="O1618" s="2">
        <f t="shared" ca="1" si="333"/>
        <v>40.599999999999994</v>
      </c>
      <c r="P1618" s="2">
        <f t="shared" ca="1" si="334"/>
        <v>17.399999999999999</v>
      </c>
      <c r="Q1618">
        <f t="shared" ca="1" si="335"/>
        <v>28</v>
      </c>
      <c r="R1618">
        <f t="shared" ca="1" si="335"/>
        <v>47</v>
      </c>
      <c r="S1618" s="2">
        <f t="shared" ca="1" si="336"/>
        <v>4.4000000000000004</v>
      </c>
      <c r="T1618" s="3">
        <f t="shared" ca="1" si="337"/>
        <v>0.49750282696835191</v>
      </c>
      <c r="U1618" t="str" cm="1">
        <f t="array" aca="1" ref="U1618" ca="1">INDEX($U$2:$U$4,RANDBETWEEN(1,ROWS($U$2:$U$4)),1)</f>
        <v>Single</v>
      </c>
    </row>
    <row r="1619" spans="1:21">
      <c r="A1619">
        <v>1618</v>
      </c>
      <c r="B1619" cm="1">
        <f t="array" aca="1" ref="B1619" ca="1">INDEX($B$2:$B$3,RANDBETWEEN(1,ROWS($B$2:$B$3)),1)</f>
        <v>2021</v>
      </c>
      <c r="C1619">
        <f t="shared" ca="1" si="325"/>
        <v>1488028</v>
      </c>
      <c r="D1619" t="str" cm="1">
        <f t="array" aca="1" ref="D1619" ca="1">INDEX($D$2:$D$6,RANDBETWEEN(1,ROWS($D$2:$D$6)),1)</f>
        <v>Marios Katsaros</v>
      </c>
      <c r="E1619" s="1">
        <f t="shared" ca="1" si="326"/>
        <v>43986</v>
      </c>
      <c r="F1619">
        <f t="shared" ca="1" si="327"/>
        <v>21</v>
      </c>
      <c r="G1619" t="str" cm="1">
        <f t="array" aca="1" ref="G1619" ca="1">INDEX($G$2:$G$3,RANDBETWEEN(1,ROWS($G$2:$G$3)),1)</f>
        <v>Female</v>
      </c>
      <c r="H1619" s="1">
        <f t="shared" ca="1" si="328"/>
        <v>43609</v>
      </c>
      <c r="I1619">
        <f t="shared" ca="1" si="329"/>
        <v>10</v>
      </c>
      <c r="J1619">
        <f t="shared" ca="1" si="330"/>
        <v>15</v>
      </c>
      <c r="K1619" t="str" cm="1">
        <f t="array" aca="1" ref="K1619" ca="1">INDEX($K$2:$K$6,RANDBETWEEN(1,ROWS($K$2:$K$6)),1)</f>
        <v>Canada</v>
      </c>
      <c r="L1619">
        <f t="shared" ca="1" si="331"/>
        <v>95</v>
      </c>
      <c r="M1619">
        <f t="shared" ca="1" si="332"/>
        <v>102</v>
      </c>
      <c r="N1619">
        <f t="shared" ca="1" si="331"/>
        <v>67</v>
      </c>
      <c r="O1619" s="2">
        <f t="shared" ca="1" si="333"/>
        <v>46.9</v>
      </c>
      <c r="P1619" s="2">
        <f t="shared" ca="1" si="334"/>
        <v>20.099999999999998</v>
      </c>
      <c r="Q1619">
        <f t="shared" ca="1" si="335"/>
        <v>14</v>
      </c>
      <c r="R1619">
        <f t="shared" ca="1" si="335"/>
        <v>17</v>
      </c>
      <c r="S1619" s="2">
        <f t="shared" ca="1" si="336"/>
        <v>5</v>
      </c>
      <c r="T1619" s="3">
        <f t="shared" ca="1" si="337"/>
        <v>0.50708989905929769</v>
      </c>
      <c r="U1619" t="str" cm="1">
        <f t="array" aca="1" ref="U1619" ca="1">INDEX($U$2:$U$4,RANDBETWEEN(1,ROWS($U$2:$U$4)),1)</f>
        <v>Married</v>
      </c>
    </row>
    <row r="1620" spans="1:21">
      <c r="A1620">
        <v>1619</v>
      </c>
      <c r="B1620" cm="1">
        <f t="array" aca="1" ref="B1620" ca="1">INDEX($B$2:$B$3,RANDBETWEEN(1,ROWS($B$2:$B$3)),1)</f>
        <v>2021</v>
      </c>
      <c r="C1620">
        <f t="shared" ca="1" si="325"/>
        <v>1459009</v>
      </c>
      <c r="D1620" t="str" cm="1">
        <f t="array" aca="1" ref="D1620" ca="1">INDEX($D$2:$D$6,RANDBETWEEN(1,ROWS($D$2:$D$6)),1)</f>
        <v>Irini Antoniou</v>
      </c>
      <c r="E1620" s="1">
        <f t="shared" ca="1" si="326"/>
        <v>44361</v>
      </c>
      <c r="F1620">
        <f t="shared" ca="1" si="327"/>
        <v>20</v>
      </c>
      <c r="G1620" t="str" cm="1">
        <f t="array" aca="1" ref="G1620" ca="1">INDEX($G$2:$G$3,RANDBETWEEN(1,ROWS($G$2:$G$3)),1)</f>
        <v>Male</v>
      </c>
      <c r="H1620" s="1">
        <f t="shared" ca="1" si="328"/>
        <v>43263</v>
      </c>
      <c r="I1620">
        <f t="shared" ca="1" si="329"/>
        <v>10</v>
      </c>
      <c r="J1620">
        <f t="shared" ca="1" si="330"/>
        <v>9</v>
      </c>
      <c r="K1620" t="str" cm="1">
        <f t="array" aca="1" ref="K1620" ca="1">INDEX($K$2:$K$6,RANDBETWEEN(1,ROWS($K$2:$K$6)),1)</f>
        <v>Spain</v>
      </c>
      <c r="L1620">
        <f t="shared" ca="1" si="331"/>
        <v>98</v>
      </c>
      <c r="M1620">
        <f t="shared" ca="1" si="332"/>
        <v>161</v>
      </c>
      <c r="N1620">
        <f t="shared" ca="1" si="331"/>
        <v>62</v>
      </c>
      <c r="O1620" s="2">
        <f t="shared" ca="1" si="333"/>
        <v>43.4</v>
      </c>
      <c r="P1620" s="2">
        <f t="shared" ca="1" si="334"/>
        <v>18.599999999999998</v>
      </c>
      <c r="Q1620">
        <f t="shared" ca="1" si="335"/>
        <v>24</v>
      </c>
      <c r="R1620">
        <f t="shared" ca="1" si="335"/>
        <v>20</v>
      </c>
      <c r="S1620" s="2">
        <f t="shared" ca="1" si="336"/>
        <v>3.8000000000000003</v>
      </c>
      <c r="T1620" s="3">
        <f t="shared" ca="1" si="337"/>
        <v>0.1760211544589988</v>
      </c>
      <c r="U1620" t="str" cm="1">
        <f t="array" aca="1" ref="U1620" ca="1">INDEX($U$2:$U$4,RANDBETWEEN(1,ROWS($U$2:$U$4)),1)</f>
        <v>In Relationship</v>
      </c>
    </row>
    <row r="1621" spans="1:21">
      <c r="A1621">
        <v>1620</v>
      </c>
      <c r="B1621" cm="1">
        <f t="array" aca="1" ref="B1621" ca="1">INDEX($B$2:$B$3,RANDBETWEEN(1,ROWS($B$2:$B$3)),1)</f>
        <v>2020</v>
      </c>
      <c r="C1621">
        <f t="shared" ca="1" si="325"/>
        <v>1491592</v>
      </c>
      <c r="D1621" t="str" cm="1">
        <f t="array" aca="1" ref="D1621" ca="1">INDEX($D$2:$D$6,RANDBETWEEN(1,ROWS($D$2:$D$6)),1)</f>
        <v>Foteini Antonis</v>
      </c>
      <c r="E1621" s="1">
        <f t="shared" ca="1" si="326"/>
        <v>44008</v>
      </c>
      <c r="F1621">
        <f t="shared" ca="1" si="327"/>
        <v>28</v>
      </c>
      <c r="G1621" t="str" cm="1">
        <f t="array" aca="1" ref="G1621" ca="1">INDEX($G$2:$G$3,RANDBETWEEN(1,ROWS($G$2:$G$3)),1)</f>
        <v>Female</v>
      </c>
      <c r="H1621" s="1">
        <f t="shared" ca="1" si="328"/>
        <v>43598</v>
      </c>
      <c r="I1621">
        <f t="shared" ca="1" si="329"/>
        <v>19</v>
      </c>
      <c r="J1621">
        <f t="shared" ca="1" si="330"/>
        <v>12</v>
      </c>
      <c r="K1621" t="str" cm="1">
        <f t="array" aca="1" ref="K1621" ca="1">INDEX($K$2:$K$6,RANDBETWEEN(1,ROWS($K$2:$K$6)),1)</f>
        <v>Australia</v>
      </c>
      <c r="L1621">
        <f t="shared" ca="1" si="331"/>
        <v>95</v>
      </c>
      <c r="M1621">
        <f t="shared" ca="1" si="332"/>
        <v>185</v>
      </c>
      <c r="N1621">
        <f t="shared" ca="1" si="331"/>
        <v>56</v>
      </c>
      <c r="O1621" s="2">
        <f t="shared" ca="1" si="333"/>
        <v>39.199999999999996</v>
      </c>
      <c r="P1621" s="2">
        <f t="shared" ca="1" si="334"/>
        <v>16.8</v>
      </c>
      <c r="Q1621">
        <f t="shared" ca="1" si="335"/>
        <v>22</v>
      </c>
      <c r="R1621">
        <f t="shared" ca="1" si="335"/>
        <v>49</v>
      </c>
      <c r="S1621" s="2">
        <f t="shared" ca="1" si="336"/>
        <v>6.2</v>
      </c>
      <c r="T1621" s="3">
        <f t="shared" ca="1" si="337"/>
        <v>0.19415159387991665</v>
      </c>
      <c r="U1621" t="str" cm="1">
        <f t="array" aca="1" ref="U1621" ca="1">INDEX($U$2:$U$4,RANDBETWEEN(1,ROWS($U$2:$U$4)),1)</f>
        <v>Married</v>
      </c>
    </row>
    <row r="1622" spans="1:21">
      <c r="A1622">
        <v>1621</v>
      </c>
      <c r="B1622" cm="1">
        <f t="array" aca="1" ref="B1622" ca="1">INDEX($B$2:$B$3,RANDBETWEEN(1,ROWS($B$2:$B$3)),1)</f>
        <v>2021</v>
      </c>
      <c r="C1622">
        <f t="shared" ca="1" si="325"/>
        <v>1423369</v>
      </c>
      <c r="D1622" t="str" cm="1">
        <f t="array" aca="1" ref="D1622" ca="1">INDEX($D$2:$D$6,RANDBETWEEN(1,ROWS($D$2:$D$6)),1)</f>
        <v>Periklis Andreas</v>
      </c>
      <c r="E1622" s="1">
        <f t="shared" ca="1" si="326"/>
        <v>44366</v>
      </c>
      <c r="F1622">
        <f t="shared" ca="1" si="327"/>
        <v>18</v>
      </c>
      <c r="G1622" t="str" cm="1">
        <f t="array" aca="1" ref="G1622" ca="1">INDEX($G$2:$G$3,RANDBETWEEN(1,ROWS($G$2:$G$3)),1)</f>
        <v>Female</v>
      </c>
      <c r="H1622" s="1">
        <f t="shared" ca="1" si="328"/>
        <v>43320</v>
      </c>
      <c r="I1622">
        <f t="shared" ca="1" si="329"/>
        <v>15</v>
      </c>
      <c r="J1622">
        <f t="shared" ca="1" si="330"/>
        <v>13</v>
      </c>
      <c r="K1622" t="str" cm="1">
        <f t="array" aca="1" ref="K1622" ca="1">INDEX($K$2:$K$6,RANDBETWEEN(1,ROWS($K$2:$K$6)),1)</f>
        <v>France</v>
      </c>
      <c r="L1622">
        <f t="shared" ca="1" si="331"/>
        <v>96</v>
      </c>
      <c r="M1622">
        <f t="shared" ca="1" si="332"/>
        <v>178</v>
      </c>
      <c r="N1622">
        <f t="shared" ca="1" si="331"/>
        <v>51</v>
      </c>
      <c r="O1622" s="2">
        <f t="shared" ca="1" si="333"/>
        <v>35.699999999999996</v>
      </c>
      <c r="P1622" s="2">
        <f t="shared" ca="1" si="334"/>
        <v>15.299999999999999</v>
      </c>
      <c r="Q1622">
        <f t="shared" ca="1" si="335"/>
        <v>19</v>
      </c>
      <c r="R1622">
        <f t="shared" ca="1" si="335"/>
        <v>16</v>
      </c>
      <c r="S1622" s="2">
        <f t="shared" ca="1" si="336"/>
        <v>5.6000000000000005</v>
      </c>
      <c r="T1622" s="3">
        <f t="shared" ca="1" si="337"/>
        <v>0.83111971120458783</v>
      </c>
      <c r="U1622" t="str" cm="1">
        <f t="array" aca="1" ref="U1622" ca="1">INDEX($U$2:$U$4,RANDBETWEEN(1,ROWS($U$2:$U$4)),1)</f>
        <v>Married</v>
      </c>
    </row>
    <row r="1623" spans="1:21">
      <c r="A1623">
        <v>1622</v>
      </c>
      <c r="B1623" cm="1">
        <f t="array" aca="1" ref="B1623" ca="1">INDEX($B$2:$B$3,RANDBETWEEN(1,ROWS($B$2:$B$3)),1)</f>
        <v>2021</v>
      </c>
      <c r="C1623">
        <f t="shared" ca="1" si="325"/>
        <v>1455971</v>
      </c>
      <c r="D1623" t="str" cm="1">
        <f t="array" aca="1" ref="D1623" ca="1">INDEX($D$2:$D$6,RANDBETWEEN(1,ROWS($D$2:$D$6)),1)</f>
        <v>Periklis Andreas</v>
      </c>
      <c r="E1623" s="1">
        <f t="shared" ca="1" si="326"/>
        <v>44211</v>
      </c>
      <c r="F1623">
        <f t="shared" ca="1" si="327"/>
        <v>26</v>
      </c>
      <c r="G1623" t="str" cm="1">
        <f t="array" aca="1" ref="G1623" ca="1">INDEX($G$2:$G$3,RANDBETWEEN(1,ROWS($G$2:$G$3)),1)</f>
        <v>Male</v>
      </c>
      <c r="H1623" s="1">
        <f t="shared" ca="1" si="328"/>
        <v>43558</v>
      </c>
      <c r="I1623">
        <f t="shared" ca="1" si="329"/>
        <v>17</v>
      </c>
      <c r="J1623">
        <f t="shared" ca="1" si="330"/>
        <v>10</v>
      </c>
      <c r="K1623" t="str" cm="1">
        <f t="array" aca="1" ref="K1623" ca="1">INDEX($K$2:$K$6,RANDBETWEEN(1,ROWS($K$2:$K$6)),1)</f>
        <v>Canada</v>
      </c>
      <c r="L1623">
        <f t="shared" ca="1" si="331"/>
        <v>57</v>
      </c>
      <c r="M1623">
        <f t="shared" ca="1" si="332"/>
        <v>189</v>
      </c>
      <c r="N1623">
        <f t="shared" ca="1" si="331"/>
        <v>84</v>
      </c>
      <c r="O1623" s="2">
        <f t="shared" ca="1" si="333"/>
        <v>58.8</v>
      </c>
      <c r="P1623" s="2">
        <f t="shared" ca="1" si="334"/>
        <v>25.2</v>
      </c>
      <c r="Q1623">
        <f t="shared" ca="1" si="335"/>
        <v>13</v>
      </c>
      <c r="R1623">
        <f t="shared" ca="1" si="335"/>
        <v>36</v>
      </c>
      <c r="S1623" s="2">
        <f t="shared" ca="1" si="336"/>
        <v>5.4</v>
      </c>
      <c r="T1623" s="3">
        <f t="shared" ca="1" si="337"/>
        <v>0.81043733829696274</v>
      </c>
      <c r="U1623" t="str" cm="1">
        <f t="array" aca="1" ref="U1623" ca="1">INDEX($U$2:$U$4,RANDBETWEEN(1,ROWS($U$2:$U$4)),1)</f>
        <v>In Relationship</v>
      </c>
    </row>
    <row r="1624" spans="1:21">
      <c r="A1624">
        <v>1623</v>
      </c>
      <c r="B1624" cm="1">
        <f t="array" aca="1" ref="B1624" ca="1">INDEX($B$2:$B$3,RANDBETWEEN(1,ROWS($B$2:$B$3)),1)</f>
        <v>2021</v>
      </c>
      <c r="C1624">
        <f t="shared" ca="1" si="325"/>
        <v>1443667</v>
      </c>
      <c r="D1624" t="str" cm="1">
        <f t="array" aca="1" ref="D1624" ca="1">INDEX($D$2:$D$6,RANDBETWEEN(1,ROWS($D$2:$D$6)),1)</f>
        <v>Periklis Andreas</v>
      </c>
      <c r="E1624" s="1">
        <f t="shared" ca="1" si="326"/>
        <v>44085</v>
      </c>
      <c r="F1624">
        <f t="shared" ca="1" si="327"/>
        <v>20</v>
      </c>
      <c r="G1624" t="str" cm="1">
        <f t="array" aca="1" ref="G1624" ca="1">INDEX($G$2:$G$3,RANDBETWEEN(1,ROWS($G$2:$G$3)),1)</f>
        <v>Male</v>
      </c>
      <c r="H1624" s="1">
        <f t="shared" ca="1" si="328"/>
        <v>43320</v>
      </c>
      <c r="I1624">
        <f t="shared" ca="1" si="329"/>
        <v>11</v>
      </c>
      <c r="J1624">
        <f t="shared" ca="1" si="330"/>
        <v>15</v>
      </c>
      <c r="K1624" t="str" cm="1">
        <f t="array" aca="1" ref="K1624" ca="1">INDEX($K$2:$K$6,RANDBETWEEN(1,ROWS($K$2:$K$6)),1)</f>
        <v>Germany</v>
      </c>
      <c r="L1624">
        <f t="shared" ca="1" si="331"/>
        <v>59</v>
      </c>
      <c r="M1624">
        <f t="shared" ca="1" si="332"/>
        <v>118</v>
      </c>
      <c r="N1624">
        <f t="shared" ca="1" si="331"/>
        <v>79</v>
      </c>
      <c r="O1624" s="2">
        <f t="shared" ca="1" si="333"/>
        <v>55.3</v>
      </c>
      <c r="P1624" s="2">
        <f t="shared" ca="1" si="334"/>
        <v>23.7</v>
      </c>
      <c r="Q1624">
        <f t="shared" ca="1" si="335"/>
        <v>19</v>
      </c>
      <c r="R1624">
        <f t="shared" ca="1" si="335"/>
        <v>16</v>
      </c>
      <c r="S1624" s="2">
        <f t="shared" ca="1" si="336"/>
        <v>5.2</v>
      </c>
      <c r="T1624" s="3">
        <f t="shared" ca="1" si="337"/>
        <v>0.91601593340482668</v>
      </c>
      <c r="U1624" t="str" cm="1">
        <f t="array" aca="1" ref="U1624" ca="1">INDEX($U$2:$U$4,RANDBETWEEN(1,ROWS($U$2:$U$4)),1)</f>
        <v>Married</v>
      </c>
    </row>
    <row r="1625" spans="1:21">
      <c r="A1625">
        <v>1624</v>
      </c>
      <c r="B1625" cm="1">
        <f t="array" aca="1" ref="B1625" ca="1">INDEX($B$2:$B$3,RANDBETWEEN(1,ROWS($B$2:$B$3)),1)</f>
        <v>2021</v>
      </c>
      <c r="C1625">
        <f t="shared" ca="1" si="325"/>
        <v>1446855</v>
      </c>
      <c r="D1625" t="str" cm="1">
        <f t="array" aca="1" ref="D1625" ca="1">INDEX($D$2:$D$6,RANDBETWEEN(1,ROWS($D$2:$D$6)),1)</f>
        <v>Foteini Antonis</v>
      </c>
      <c r="E1625" s="1">
        <f t="shared" ca="1" si="326"/>
        <v>44205</v>
      </c>
      <c r="F1625">
        <f t="shared" ca="1" si="327"/>
        <v>27</v>
      </c>
      <c r="G1625" t="str" cm="1">
        <f t="array" aca="1" ref="G1625" ca="1">INDEX($G$2:$G$3,RANDBETWEEN(1,ROWS($G$2:$G$3)),1)</f>
        <v>Female</v>
      </c>
      <c r="H1625" s="1">
        <f t="shared" ca="1" si="328"/>
        <v>43645</v>
      </c>
      <c r="I1625">
        <f t="shared" ca="1" si="329"/>
        <v>15</v>
      </c>
      <c r="J1625">
        <f t="shared" ca="1" si="330"/>
        <v>8</v>
      </c>
      <c r="K1625" t="str" cm="1">
        <f t="array" aca="1" ref="K1625" ca="1">INDEX($K$2:$K$6,RANDBETWEEN(1,ROWS($K$2:$K$6)),1)</f>
        <v>France</v>
      </c>
      <c r="L1625">
        <f t="shared" ca="1" si="331"/>
        <v>99</v>
      </c>
      <c r="M1625">
        <f t="shared" ca="1" si="332"/>
        <v>196</v>
      </c>
      <c r="N1625">
        <f t="shared" ca="1" si="331"/>
        <v>66</v>
      </c>
      <c r="O1625" s="2">
        <f t="shared" ca="1" si="333"/>
        <v>46.199999999999996</v>
      </c>
      <c r="P1625" s="2">
        <f t="shared" ca="1" si="334"/>
        <v>19.8</v>
      </c>
      <c r="Q1625">
        <f t="shared" ca="1" si="335"/>
        <v>28</v>
      </c>
      <c r="R1625">
        <f t="shared" ca="1" si="335"/>
        <v>29</v>
      </c>
      <c r="S1625" s="2">
        <f t="shared" ca="1" si="336"/>
        <v>4.6000000000000005</v>
      </c>
      <c r="T1625" s="3">
        <f t="shared" ca="1" si="337"/>
        <v>0.30573835682520445</v>
      </c>
      <c r="U1625" t="str" cm="1">
        <f t="array" aca="1" ref="U1625" ca="1">INDEX($U$2:$U$4,RANDBETWEEN(1,ROWS($U$2:$U$4)),1)</f>
        <v>In Relationship</v>
      </c>
    </row>
    <row r="1626" spans="1:21">
      <c r="A1626">
        <v>1625</v>
      </c>
      <c r="B1626" cm="1">
        <f t="array" aca="1" ref="B1626" ca="1">INDEX($B$2:$B$3,RANDBETWEEN(1,ROWS($B$2:$B$3)),1)</f>
        <v>2021</v>
      </c>
      <c r="C1626">
        <f t="shared" ca="1" si="325"/>
        <v>1470640</v>
      </c>
      <c r="D1626" t="str" cm="1">
        <f t="array" aca="1" ref="D1626" ca="1">INDEX($D$2:$D$6,RANDBETWEEN(1,ROWS($D$2:$D$6)),1)</f>
        <v>Periklis Andreas</v>
      </c>
      <c r="E1626" s="1">
        <f t="shared" ca="1" si="326"/>
        <v>44359</v>
      </c>
      <c r="F1626">
        <f t="shared" ca="1" si="327"/>
        <v>27</v>
      </c>
      <c r="G1626" t="str" cm="1">
        <f t="array" aca="1" ref="G1626" ca="1">INDEX($G$2:$G$3,RANDBETWEEN(1,ROWS($G$2:$G$3)),1)</f>
        <v>Female</v>
      </c>
      <c r="H1626" s="1">
        <f t="shared" ca="1" si="328"/>
        <v>43589</v>
      </c>
      <c r="I1626">
        <f t="shared" ca="1" si="329"/>
        <v>20</v>
      </c>
      <c r="J1626">
        <f t="shared" ca="1" si="330"/>
        <v>12</v>
      </c>
      <c r="K1626" t="str" cm="1">
        <f t="array" aca="1" ref="K1626" ca="1">INDEX($K$2:$K$6,RANDBETWEEN(1,ROWS($K$2:$K$6)),1)</f>
        <v>Spain</v>
      </c>
      <c r="L1626">
        <f t="shared" ca="1" si="331"/>
        <v>94</v>
      </c>
      <c r="M1626">
        <f t="shared" ca="1" si="332"/>
        <v>118</v>
      </c>
      <c r="N1626">
        <f t="shared" ca="1" si="331"/>
        <v>81</v>
      </c>
      <c r="O1626" s="2">
        <f t="shared" ca="1" si="333"/>
        <v>56.699999999999996</v>
      </c>
      <c r="P1626" s="2">
        <f t="shared" ca="1" si="334"/>
        <v>24.3</v>
      </c>
      <c r="Q1626">
        <f t="shared" ca="1" si="335"/>
        <v>46</v>
      </c>
      <c r="R1626">
        <f t="shared" ca="1" si="335"/>
        <v>43</v>
      </c>
      <c r="S1626" s="2">
        <f t="shared" ca="1" si="336"/>
        <v>6.4</v>
      </c>
      <c r="T1626" s="3">
        <f t="shared" ca="1" si="337"/>
        <v>0.14454917902181463</v>
      </c>
      <c r="U1626" t="str" cm="1">
        <f t="array" aca="1" ref="U1626" ca="1">INDEX($U$2:$U$4,RANDBETWEEN(1,ROWS($U$2:$U$4)),1)</f>
        <v>Single</v>
      </c>
    </row>
    <row r="1627" spans="1:21">
      <c r="A1627">
        <v>1626</v>
      </c>
      <c r="B1627" cm="1">
        <f t="array" aca="1" ref="B1627" ca="1">INDEX($B$2:$B$3,RANDBETWEEN(1,ROWS($B$2:$B$3)),1)</f>
        <v>2021</v>
      </c>
      <c r="C1627">
        <f t="shared" ca="1" si="325"/>
        <v>1432565</v>
      </c>
      <c r="D1627" t="str" cm="1">
        <f t="array" aca="1" ref="D1627" ca="1">INDEX($D$2:$D$6,RANDBETWEEN(1,ROWS($D$2:$D$6)),1)</f>
        <v>Periklis Andreas</v>
      </c>
      <c r="E1627" s="1">
        <f t="shared" ca="1" si="326"/>
        <v>44304</v>
      </c>
      <c r="F1627">
        <f t="shared" ca="1" si="327"/>
        <v>27</v>
      </c>
      <c r="G1627" t="str" cm="1">
        <f t="array" aca="1" ref="G1627" ca="1">INDEX($G$2:$G$3,RANDBETWEEN(1,ROWS($G$2:$G$3)),1)</f>
        <v>Male</v>
      </c>
      <c r="H1627" s="1">
        <f t="shared" ca="1" si="328"/>
        <v>43283</v>
      </c>
      <c r="I1627">
        <f t="shared" ca="1" si="329"/>
        <v>20</v>
      </c>
      <c r="J1627">
        <f t="shared" ca="1" si="330"/>
        <v>14</v>
      </c>
      <c r="K1627" t="str" cm="1">
        <f t="array" aca="1" ref="K1627" ca="1">INDEX($K$2:$K$6,RANDBETWEEN(1,ROWS($K$2:$K$6)),1)</f>
        <v>Canada</v>
      </c>
      <c r="L1627">
        <f t="shared" ca="1" si="331"/>
        <v>64</v>
      </c>
      <c r="M1627">
        <f t="shared" ca="1" si="332"/>
        <v>169</v>
      </c>
      <c r="N1627">
        <f t="shared" ca="1" si="331"/>
        <v>93</v>
      </c>
      <c r="O1627" s="2">
        <f t="shared" ca="1" si="333"/>
        <v>65.099999999999994</v>
      </c>
      <c r="P1627" s="2">
        <f t="shared" ca="1" si="334"/>
        <v>27.9</v>
      </c>
      <c r="Q1627">
        <f t="shared" ca="1" si="335"/>
        <v>47</v>
      </c>
      <c r="R1627">
        <f t="shared" ca="1" si="335"/>
        <v>23</v>
      </c>
      <c r="S1627" s="2">
        <f t="shared" ca="1" si="336"/>
        <v>6.8000000000000007</v>
      </c>
      <c r="T1627" s="3">
        <f t="shared" ca="1" si="337"/>
        <v>0.65584278421343212</v>
      </c>
      <c r="U1627" t="str" cm="1">
        <f t="array" aca="1" ref="U1627" ca="1">INDEX($U$2:$U$4,RANDBETWEEN(1,ROWS($U$2:$U$4)),1)</f>
        <v>Single</v>
      </c>
    </row>
    <row r="1628" spans="1:21">
      <c r="A1628">
        <v>1627</v>
      </c>
      <c r="B1628" cm="1">
        <f t="array" aca="1" ref="B1628" ca="1">INDEX($B$2:$B$3,RANDBETWEEN(1,ROWS($B$2:$B$3)),1)</f>
        <v>2021</v>
      </c>
      <c r="C1628">
        <f t="shared" ca="1" si="325"/>
        <v>1411633</v>
      </c>
      <c r="D1628" t="str" cm="1">
        <f t="array" aca="1" ref="D1628" ca="1">INDEX($D$2:$D$6,RANDBETWEEN(1,ROWS($D$2:$D$6)),1)</f>
        <v>Costas Antonis</v>
      </c>
      <c r="E1628" s="1">
        <f t="shared" ca="1" si="326"/>
        <v>44391</v>
      </c>
      <c r="F1628">
        <f t="shared" ca="1" si="327"/>
        <v>18</v>
      </c>
      <c r="G1628" t="str" cm="1">
        <f t="array" aca="1" ref="G1628" ca="1">INDEX($G$2:$G$3,RANDBETWEEN(1,ROWS($G$2:$G$3)),1)</f>
        <v>Female</v>
      </c>
      <c r="H1628" s="1">
        <f t="shared" ca="1" si="328"/>
        <v>43445</v>
      </c>
      <c r="I1628">
        <f t="shared" ca="1" si="329"/>
        <v>14</v>
      </c>
      <c r="J1628">
        <f t="shared" ca="1" si="330"/>
        <v>8</v>
      </c>
      <c r="K1628" t="str" cm="1">
        <f t="array" aca="1" ref="K1628" ca="1">INDEX($K$2:$K$6,RANDBETWEEN(1,ROWS($K$2:$K$6)),1)</f>
        <v>Canada</v>
      </c>
      <c r="L1628">
        <f t="shared" ca="1" si="331"/>
        <v>69</v>
      </c>
      <c r="M1628">
        <f t="shared" ca="1" si="332"/>
        <v>144</v>
      </c>
      <c r="N1628">
        <f t="shared" ca="1" si="331"/>
        <v>87</v>
      </c>
      <c r="O1628" s="2">
        <f t="shared" ca="1" si="333"/>
        <v>60.9</v>
      </c>
      <c r="P1628" s="2">
        <f t="shared" ca="1" si="334"/>
        <v>26.099999999999998</v>
      </c>
      <c r="Q1628">
        <f t="shared" ca="1" si="335"/>
        <v>48</v>
      </c>
      <c r="R1628">
        <f t="shared" ca="1" si="335"/>
        <v>39</v>
      </c>
      <c r="S1628" s="2">
        <f t="shared" ca="1" si="336"/>
        <v>4.4000000000000004</v>
      </c>
      <c r="T1628" s="3">
        <f t="shared" ca="1" si="337"/>
        <v>0.61770234903525711</v>
      </c>
      <c r="U1628" t="str" cm="1">
        <f t="array" aca="1" ref="U1628" ca="1">INDEX($U$2:$U$4,RANDBETWEEN(1,ROWS($U$2:$U$4)),1)</f>
        <v>In Relationship</v>
      </c>
    </row>
    <row r="1629" spans="1:21">
      <c r="A1629">
        <v>1628</v>
      </c>
      <c r="B1629" cm="1">
        <f t="array" aca="1" ref="B1629" ca="1">INDEX($B$2:$B$3,RANDBETWEEN(1,ROWS($B$2:$B$3)),1)</f>
        <v>2021</v>
      </c>
      <c r="C1629">
        <f t="shared" ca="1" si="325"/>
        <v>1444015</v>
      </c>
      <c r="D1629" t="str" cm="1">
        <f t="array" aca="1" ref="D1629" ca="1">INDEX($D$2:$D$6,RANDBETWEEN(1,ROWS($D$2:$D$6)),1)</f>
        <v>Marios Katsaros</v>
      </c>
      <c r="E1629" s="1">
        <f t="shared" ca="1" si="326"/>
        <v>44269</v>
      </c>
      <c r="F1629">
        <f t="shared" ca="1" si="327"/>
        <v>25</v>
      </c>
      <c r="G1629" t="str" cm="1">
        <f t="array" aca="1" ref="G1629" ca="1">INDEX($G$2:$G$3,RANDBETWEEN(1,ROWS($G$2:$G$3)),1)</f>
        <v>Female</v>
      </c>
      <c r="H1629" s="1">
        <f t="shared" ca="1" si="328"/>
        <v>43661</v>
      </c>
      <c r="I1629">
        <f t="shared" ca="1" si="329"/>
        <v>20</v>
      </c>
      <c r="J1629">
        <f t="shared" ca="1" si="330"/>
        <v>12</v>
      </c>
      <c r="K1629" t="str" cm="1">
        <f t="array" aca="1" ref="K1629" ca="1">INDEX($K$2:$K$6,RANDBETWEEN(1,ROWS($K$2:$K$6)),1)</f>
        <v>Germany</v>
      </c>
      <c r="L1629">
        <f t="shared" ca="1" si="331"/>
        <v>58</v>
      </c>
      <c r="M1629">
        <f t="shared" ca="1" si="332"/>
        <v>108</v>
      </c>
      <c r="N1629">
        <f t="shared" ca="1" si="331"/>
        <v>53</v>
      </c>
      <c r="O1629" s="2">
        <f t="shared" ca="1" si="333"/>
        <v>37.099999999999994</v>
      </c>
      <c r="P1629" s="2">
        <f t="shared" ca="1" si="334"/>
        <v>15.899999999999999</v>
      </c>
      <c r="Q1629">
        <f t="shared" ca="1" si="335"/>
        <v>46</v>
      </c>
      <c r="R1629">
        <f t="shared" ca="1" si="335"/>
        <v>29</v>
      </c>
      <c r="S1629" s="2">
        <f t="shared" ca="1" si="336"/>
        <v>6.4</v>
      </c>
      <c r="T1629" s="3">
        <f t="shared" ca="1" si="337"/>
        <v>1.6471421588651891E-2</v>
      </c>
      <c r="U1629" t="str" cm="1">
        <f t="array" aca="1" ref="U1629" ca="1">INDEX($U$2:$U$4,RANDBETWEEN(1,ROWS($U$2:$U$4)),1)</f>
        <v>In Relationship</v>
      </c>
    </row>
    <row r="1630" spans="1:21">
      <c r="A1630">
        <v>1629</v>
      </c>
      <c r="B1630" cm="1">
        <f t="array" aca="1" ref="B1630" ca="1">INDEX($B$2:$B$3,RANDBETWEEN(1,ROWS($B$2:$B$3)),1)</f>
        <v>2021</v>
      </c>
      <c r="C1630">
        <f t="shared" ca="1" si="325"/>
        <v>1491072</v>
      </c>
      <c r="D1630" t="str" cm="1">
        <f t="array" aca="1" ref="D1630" ca="1">INDEX($D$2:$D$6,RANDBETWEEN(1,ROWS($D$2:$D$6)),1)</f>
        <v>Foteini Antonis</v>
      </c>
      <c r="E1630" s="1">
        <f t="shared" ca="1" si="326"/>
        <v>44303</v>
      </c>
      <c r="F1630">
        <f t="shared" ca="1" si="327"/>
        <v>28</v>
      </c>
      <c r="G1630" t="str" cm="1">
        <f t="array" aca="1" ref="G1630" ca="1">INDEX($G$2:$G$3,RANDBETWEEN(1,ROWS($G$2:$G$3)),1)</f>
        <v>Male</v>
      </c>
      <c r="H1630" s="1">
        <f t="shared" ca="1" si="328"/>
        <v>43420</v>
      </c>
      <c r="I1630">
        <f t="shared" ca="1" si="329"/>
        <v>16</v>
      </c>
      <c r="J1630">
        <f t="shared" ca="1" si="330"/>
        <v>15</v>
      </c>
      <c r="K1630" t="str" cm="1">
        <f t="array" aca="1" ref="K1630" ca="1">INDEX($K$2:$K$6,RANDBETWEEN(1,ROWS($K$2:$K$6)),1)</f>
        <v>Australia</v>
      </c>
      <c r="L1630">
        <f t="shared" ca="1" si="331"/>
        <v>58</v>
      </c>
      <c r="M1630">
        <f t="shared" ca="1" si="332"/>
        <v>162</v>
      </c>
      <c r="N1630">
        <f t="shared" ca="1" si="331"/>
        <v>85</v>
      </c>
      <c r="O1630" s="2">
        <f t="shared" ca="1" si="333"/>
        <v>59.499999999999993</v>
      </c>
      <c r="P1630" s="2">
        <f t="shared" ca="1" si="334"/>
        <v>25.5</v>
      </c>
      <c r="Q1630">
        <f t="shared" ca="1" si="335"/>
        <v>28</v>
      </c>
      <c r="R1630">
        <f t="shared" ca="1" si="335"/>
        <v>21</v>
      </c>
      <c r="S1630" s="2">
        <f t="shared" ca="1" si="336"/>
        <v>6.2</v>
      </c>
      <c r="T1630" s="3">
        <f t="shared" ca="1" si="337"/>
        <v>0.24241307712547577</v>
      </c>
      <c r="U1630" t="str" cm="1">
        <f t="array" aca="1" ref="U1630" ca="1">INDEX($U$2:$U$4,RANDBETWEEN(1,ROWS($U$2:$U$4)),1)</f>
        <v>Married</v>
      </c>
    </row>
    <row r="1631" spans="1:21">
      <c r="A1631">
        <v>1630</v>
      </c>
      <c r="B1631" cm="1">
        <f t="array" aca="1" ref="B1631" ca="1">INDEX($B$2:$B$3,RANDBETWEEN(1,ROWS($B$2:$B$3)),1)</f>
        <v>2021</v>
      </c>
      <c r="C1631">
        <f t="shared" ca="1" si="325"/>
        <v>1473629</v>
      </c>
      <c r="D1631" t="str" cm="1">
        <f t="array" aca="1" ref="D1631" ca="1">INDEX($D$2:$D$6,RANDBETWEEN(1,ROWS($D$2:$D$6)),1)</f>
        <v>Irini Antoniou</v>
      </c>
      <c r="E1631" s="1">
        <f t="shared" ca="1" si="326"/>
        <v>44121</v>
      </c>
      <c r="F1631">
        <f t="shared" ca="1" si="327"/>
        <v>22</v>
      </c>
      <c r="G1631" t="str" cm="1">
        <f t="array" aca="1" ref="G1631" ca="1">INDEX($G$2:$G$3,RANDBETWEEN(1,ROWS($G$2:$G$3)),1)</f>
        <v>Male</v>
      </c>
      <c r="H1631" s="1">
        <f t="shared" ca="1" si="328"/>
        <v>43663</v>
      </c>
      <c r="I1631">
        <f t="shared" ca="1" si="329"/>
        <v>19</v>
      </c>
      <c r="J1631">
        <f t="shared" ca="1" si="330"/>
        <v>15</v>
      </c>
      <c r="K1631" t="str" cm="1">
        <f t="array" aca="1" ref="K1631" ca="1">INDEX($K$2:$K$6,RANDBETWEEN(1,ROWS($K$2:$K$6)),1)</f>
        <v>Spain</v>
      </c>
      <c r="L1631">
        <f t="shared" ca="1" si="331"/>
        <v>77</v>
      </c>
      <c r="M1631">
        <f t="shared" ca="1" si="332"/>
        <v>183</v>
      </c>
      <c r="N1631">
        <f t="shared" ca="1" si="331"/>
        <v>85</v>
      </c>
      <c r="O1631" s="2">
        <f t="shared" ca="1" si="333"/>
        <v>59.499999999999993</v>
      </c>
      <c r="P1631" s="2">
        <f t="shared" ca="1" si="334"/>
        <v>25.5</v>
      </c>
      <c r="Q1631">
        <f t="shared" ca="1" si="335"/>
        <v>43</v>
      </c>
      <c r="R1631">
        <f t="shared" ca="1" si="335"/>
        <v>35</v>
      </c>
      <c r="S1631" s="2">
        <f t="shared" ca="1" si="336"/>
        <v>6.8000000000000007</v>
      </c>
      <c r="T1631" s="3">
        <f t="shared" ca="1" si="337"/>
        <v>0.74538055728210517</v>
      </c>
      <c r="U1631" t="str" cm="1">
        <f t="array" aca="1" ref="U1631" ca="1">INDEX($U$2:$U$4,RANDBETWEEN(1,ROWS($U$2:$U$4)),1)</f>
        <v>In Relationship</v>
      </c>
    </row>
    <row r="1632" spans="1:21">
      <c r="A1632">
        <v>1631</v>
      </c>
      <c r="B1632" cm="1">
        <f t="array" aca="1" ref="B1632" ca="1">INDEX($B$2:$B$3,RANDBETWEEN(1,ROWS($B$2:$B$3)),1)</f>
        <v>2021</v>
      </c>
      <c r="C1632">
        <f t="shared" ca="1" si="325"/>
        <v>1477852</v>
      </c>
      <c r="D1632" t="str" cm="1">
        <f t="array" aca="1" ref="D1632" ca="1">INDEX($D$2:$D$6,RANDBETWEEN(1,ROWS($D$2:$D$6)),1)</f>
        <v>Foteini Antonis</v>
      </c>
      <c r="E1632" s="1">
        <f t="shared" ca="1" si="326"/>
        <v>44110</v>
      </c>
      <c r="F1632">
        <f t="shared" ca="1" si="327"/>
        <v>22</v>
      </c>
      <c r="G1632" t="str" cm="1">
        <f t="array" aca="1" ref="G1632" ca="1">INDEX($G$2:$G$3,RANDBETWEEN(1,ROWS($G$2:$G$3)),1)</f>
        <v>Male</v>
      </c>
      <c r="H1632" s="1">
        <f t="shared" ca="1" si="328"/>
        <v>43335</v>
      </c>
      <c r="I1632">
        <f t="shared" ca="1" si="329"/>
        <v>10</v>
      </c>
      <c r="J1632">
        <f t="shared" ca="1" si="330"/>
        <v>10</v>
      </c>
      <c r="K1632" t="str" cm="1">
        <f t="array" aca="1" ref="K1632" ca="1">INDEX($K$2:$K$6,RANDBETWEEN(1,ROWS($K$2:$K$6)),1)</f>
        <v>Spain</v>
      </c>
      <c r="L1632">
        <f t="shared" ca="1" si="331"/>
        <v>82</v>
      </c>
      <c r="M1632">
        <f t="shared" ca="1" si="332"/>
        <v>179</v>
      </c>
      <c r="N1632">
        <f t="shared" ca="1" si="331"/>
        <v>76</v>
      </c>
      <c r="O1632" s="2">
        <f t="shared" ca="1" si="333"/>
        <v>53.199999999999996</v>
      </c>
      <c r="P1632" s="2">
        <f t="shared" ca="1" si="334"/>
        <v>22.8</v>
      </c>
      <c r="Q1632">
        <f t="shared" ca="1" si="335"/>
        <v>41</v>
      </c>
      <c r="R1632">
        <f t="shared" ca="1" si="335"/>
        <v>11</v>
      </c>
      <c r="S1632" s="2">
        <f t="shared" ca="1" si="336"/>
        <v>4</v>
      </c>
      <c r="T1632" s="3">
        <f t="shared" ca="1" si="337"/>
        <v>0.42872362190626356</v>
      </c>
      <c r="U1632" t="str" cm="1">
        <f t="array" aca="1" ref="U1632" ca="1">INDEX($U$2:$U$4,RANDBETWEEN(1,ROWS($U$2:$U$4)),1)</f>
        <v>Single</v>
      </c>
    </row>
    <row r="1633" spans="1:21">
      <c r="A1633">
        <v>1632</v>
      </c>
      <c r="B1633" cm="1">
        <f t="array" aca="1" ref="B1633" ca="1">INDEX($B$2:$B$3,RANDBETWEEN(1,ROWS($B$2:$B$3)),1)</f>
        <v>2020</v>
      </c>
      <c r="C1633">
        <f t="shared" ca="1" si="325"/>
        <v>1419956</v>
      </c>
      <c r="D1633" t="str" cm="1">
        <f t="array" aca="1" ref="D1633" ca="1">INDEX($D$2:$D$6,RANDBETWEEN(1,ROWS($D$2:$D$6)),1)</f>
        <v>Foteini Antonis</v>
      </c>
      <c r="E1633" s="1">
        <f t="shared" ca="1" si="326"/>
        <v>44125</v>
      </c>
      <c r="F1633">
        <f t="shared" ca="1" si="327"/>
        <v>19</v>
      </c>
      <c r="G1633" t="str" cm="1">
        <f t="array" aca="1" ref="G1633" ca="1">INDEX($G$2:$G$3,RANDBETWEEN(1,ROWS($G$2:$G$3)),1)</f>
        <v>Female</v>
      </c>
      <c r="H1633" s="1">
        <f t="shared" ca="1" si="328"/>
        <v>43412</v>
      </c>
      <c r="I1633">
        <f t="shared" ca="1" si="329"/>
        <v>17</v>
      </c>
      <c r="J1633">
        <f t="shared" ca="1" si="330"/>
        <v>11</v>
      </c>
      <c r="K1633" t="str" cm="1">
        <f t="array" aca="1" ref="K1633" ca="1">INDEX($K$2:$K$6,RANDBETWEEN(1,ROWS($K$2:$K$6)),1)</f>
        <v>Germany</v>
      </c>
      <c r="L1633">
        <f t="shared" ca="1" si="331"/>
        <v>57</v>
      </c>
      <c r="M1633">
        <f t="shared" ca="1" si="332"/>
        <v>119</v>
      </c>
      <c r="N1633">
        <f t="shared" ca="1" si="331"/>
        <v>70</v>
      </c>
      <c r="O1633" s="2">
        <f t="shared" ca="1" si="333"/>
        <v>49</v>
      </c>
      <c r="P1633" s="2">
        <f t="shared" ca="1" si="334"/>
        <v>21</v>
      </c>
      <c r="Q1633">
        <f t="shared" ca="1" si="335"/>
        <v>22</v>
      </c>
      <c r="R1633">
        <f t="shared" ca="1" si="335"/>
        <v>39</v>
      </c>
      <c r="S1633" s="2">
        <f t="shared" ca="1" si="336"/>
        <v>5.6000000000000005</v>
      </c>
      <c r="T1633" s="3">
        <f t="shared" ca="1" si="337"/>
        <v>0.86545640125478196</v>
      </c>
      <c r="U1633" t="str" cm="1">
        <f t="array" aca="1" ref="U1633" ca="1">INDEX($U$2:$U$4,RANDBETWEEN(1,ROWS($U$2:$U$4)),1)</f>
        <v>Single</v>
      </c>
    </row>
    <row r="1634" spans="1:21">
      <c r="A1634">
        <v>1633</v>
      </c>
      <c r="B1634" cm="1">
        <f t="array" aca="1" ref="B1634" ca="1">INDEX($B$2:$B$3,RANDBETWEEN(1,ROWS($B$2:$B$3)),1)</f>
        <v>2021</v>
      </c>
      <c r="C1634">
        <f t="shared" ca="1" si="325"/>
        <v>1420830</v>
      </c>
      <c r="D1634" t="str" cm="1">
        <f t="array" aca="1" ref="D1634" ca="1">INDEX($D$2:$D$6,RANDBETWEEN(1,ROWS($D$2:$D$6)),1)</f>
        <v>Irini Antoniou</v>
      </c>
      <c r="E1634" s="1">
        <f t="shared" ca="1" si="326"/>
        <v>44033</v>
      </c>
      <c r="F1634">
        <f t="shared" ca="1" si="327"/>
        <v>22</v>
      </c>
      <c r="G1634" t="str" cm="1">
        <f t="array" aca="1" ref="G1634" ca="1">INDEX($G$2:$G$3,RANDBETWEEN(1,ROWS($G$2:$G$3)),1)</f>
        <v>Female</v>
      </c>
      <c r="H1634" s="1">
        <f t="shared" ca="1" si="328"/>
        <v>43328</v>
      </c>
      <c r="I1634">
        <f t="shared" ca="1" si="329"/>
        <v>13</v>
      </c>
      <c r="J1634">
        <f t="shared" ca="1" si="330"/>
        <v>10</v>
      </c>
      <c r="K1634" t="str" cm="1">
        <f t="array" aca="1" ref="K1634" ca="1">INDEX($K$2:$K$6,RANDBETWEEN(1,ROWS($K$2:$K$6)),1)</f>
        <v>Canada</v>
      </c>
      <c r="L1634">
        <f t="shared" ca="1" si="331"/>
        <v>87</v>
      </c>
      <c r="M1634">
        <f t="shared" ca="1" si="332"/>
        <v>151</v>
      </c>
      <c r="N1634">
        <f t="shared" ca="1" si="331"/>
        <v>65</v>
      </c>
      <c r="O1634" s="2">
        <f t="shared" ca="1" si="333"/>
        <v>45.5</v>
      </c>
      <c r="P1634" s="2">
        <f t="shared" ca="1" si="334"/>
        <v>19.5</v>
      </c>
      <c r="Q1634">
        <f t="shared" ca="1" si="335"/>
        <v>25</v>
      </c>
      <c r="R1634">
        <f t="shared" ca="1" si="335"/>
        <v>34</v>
      </c>
      <c r="S1634" s="2">
        <f t="shared" ca="1" si="336"/>
        <v>4.6000000000000005</v>
      </c>
      <c r="T1634" s="3">
        <f t="shared" ca="1" si="337"/>
        <v>0.15066460191183106</v>
      </c>
      <c r="U1634" t="str" cm="1">
        <f t="array" aca="1" ref="U1634" ca="1">INDEX($U$2:$U$4,RANDBETWEEN(1,ROWS($U$2:$U$4)),1)</f>
        <v>In Relationship</v>
      </c>
    </row>
    <row r="1635" spans="1:21">
      <c r="A1635">
        <v>1634</v>
      </c>
      <c r="B1635" cm="1">
        <f t="array" aca="1" ref="B1635" ca="1">INDEX($B$2:$B$3,RANDBETWEEN(1,ROWS($B$2:$B$3)),1)</f>
        <v>2020</v>
      </c>
      <c r="C1635">
        <f t="shared" ca="1" si="325"/>
        <v>1438049</v>
      </c>
      <c r="D1635" t="str" cm="1">
        <f t="array" aca="1" ref="D1635" ca="1">INDEX($D$2:$D$6,RANDBETWEEN(1,ROWS($D$2:$D$6)),1)</f>
        <v>Marios Katsaros</v>
      </c>
      <c r="E1635" s="1">
        <f t="shared" ca="1" si="326"/>
        <v>44366</v>
      </c>
      <c r="F1635">
        <f t="shared" ca="1" si="327"/>
        <v>22</v>
      </c>
      <c r="G1635" t="str" cm="1">
        <f t="array" aca="1" ref="G1635" ca="1">INDEX($G$2:$G$3,RANDBETWEEN(1,ROWS($G$2:$G$3)),1)</f>
        <v>Male</v>
      </c>
      <c r="H1635" s="1">
        <f t="shared" ca="1" si="328"/>
        <v>43296</v>
      </c>
      <c r="I1635">
        <f t="shared" ca="1" si="329"/>
        <v>16</v>
      </c>
      <c r="J1635">
        <f t="shared" ca="1" si="330"/>
        <v>8</v>
      </c>
      <c r="K1635" t="str" cm="1">
        <f t="array" aca="1" ref="K1635" ca="1">INDEX($K$2:$K$6,RANDBETWEEN(1,ROWS($K$2:$K$6)),1)</f>
        <v>Canada</v>
      </c>
      <c r="L1635">
        <f t="shared" ca="1" si="331"/>
        <v>60</v>
      </c>
      <c r="M1635">
        <f t="shared" ca="1" si="332"/>
        <v>173</v>
      </c>
      <c r="N1635">
        <f t="shared" ca="1" si="331"/>
        <v>72</v>
      </c>
      <c r="O1635" s="2">
        <f t="shared" ca="1" si="333"/>
        <v>50.4</v>
      </c>
      <c r="P1635" s="2">
        <f t="shared" ca="1" si="334"/>
        <v>21.599999999999998</v>
      </c>
      <c r="Q1635">
        <f t="shared" ca="1" si="335"/>
        <v>41</v>
      </c>
      <c r="R1635">
        <f t="shared" ca="1" si="335"/>
        <v>15</v>
      </c>
      <c r="S1635" s="2">
        <f t="shared" ca="1" si="336"/>
        <v>4.8000000000000007</v>
      </c>
      <c r="T1635" s="3">
        <f t="shared" ca="1" si="337"/>
        <v>0.93792348637366718</v>
      </c>
      <c r="U1635" t="str" cm="1">
        <f t="array" aca="1" ref="U1635" ca="1">INDEX($U$2:$U$4,RANDBETWEEN(1,ROWS($U$2:$U$4)),1)</f>
        <v>Single</v>
      </c>
    </row>
    <row r="1636" spans="1:21">
      <c r="A1636">
        <v>1635</v>
      </c>
      <c r="B1636" cm="1">
        <f t="array" aca="1" ref="B1636" ca="1">INDEX($B$2:$B$3,RANDBETWEEN(1,ROWS($B$2:$B$3)),1)</f>
        <v>2020</v>
      </c>
      <c r="C1636">
        <f t="shared" ca="1" si="325"/>
        <v>1434008</v>
      </c>
      <c r="D1636" t="str" cm="1">
        <f t="array" aca="1" ref="D1636" ca="1">INDEX($D$2:$D$6,RANDBETWEEN(1,ROWS($D$2:$D$6)),1)</f>
        <v>Foteini Antonis</v>
      </c>
      <c r="E1636" s="1">
        <f t="shared" ca="1" si="326"/>
        <v>44036</v>
      </c>
      <c r="F1636">
        <f t="shared" ca="1" si="327"/>
        <v>28</v>
      </c>
      <c r="G1636" t="str" cm="1">
        <f t="array" aca="1" ref="G1636" ca="1">INDEX($G$2:$G$3,RANDBETWEEN(1,ROWS($G$2:$G$3)),1)</f>
        <v>Female</v>
      </c>
      <c r="H1636" s="1">
        <f t="shared" ca="1" si="328"/>
        <v>43408</v>
      </c>
      <c r="I1636">
        <f t="shared" ca="1" si="329"/>
        <v>18</v>
      </c>
      <c r="J1636">
        <f t="shared" ca="1" si="330"/>
        <v>12</v>
      </c>
      <c r="K1636" t="str" cm="1">
        <f t="array" aca="1" ref="K1636" ca="1">INDEX($K$2:$K$6,RANDBETWEEN(1,ROWS($K$2:$K$6)),1)</f>
        <v>Canada</v>
      </c>
      <c r="L1636">
        <f t="shared" ca="1" si="331"/>
        <v>62</v>
      </c>
      <c r="M1636">
        <f t="shared" ca="1" si="332"/>
        <v>122</v>
      </c>
      <c r="N1636">
        <f t="shared" ca="1" si="331"/>
        <v>95</v>
      </c>
      <c r="O1636" s="2">
        <f t="shared" ca="1" si="333"/>
        <v>66.5</v>
      </c>
      <c r="P1636" s="2">
        <f t="shared" ca="1" si="334"/>
        <v>28.5</v>
      </c>
      <c r="Q1636">
        <f t="shared" ca="1" si="335"/>
        <v>28</v>
      </c>
      <c r="R1636">
        <f t="shared" ca="1" si="335"/>
        <v>26</v>
      </c>
      <c r="S1636" s="2">
        <f t="shared" ca="1" si="336"/>
        <v>6</v>
      </c>
      <c r="T1636" s="3">
        <f t="shared" ca="1" si="337"/>
        <v>0.41846468692513217</v>
      </c>
      <c r="U1636" t="str" cm="1">
        <f t="array" aca="1" ref="U1636" ca="1">INDEX($U$2:$U$4,RANDBETWEEN(1,ROWS($U$2:$U$4)),1)</f>
        <v>Married</v>
      </c>
    </row>
    <row r="1637" spans="1:21">
      <c r="A1637">
        <v>1636</v>
      </c>
      <c r="B1637" cm="1">
        <f t="array" aca="1" ref="B1637" ca="1">INDEX($B$2:$B$3,RANDBETWEEN(1,ROWS($B$2:$B$3)),1)</f>
        <v>2020</v>
      </c>
      <c r="C1637">
        <f t="shared" ca="1" si="325"/>
        <v>1418432</v>
      </c>
      <c r="D1637" t="str" cm="1">
        <f t="array" aca="1" ref="D1637" ca="1">INDEX($D$2:$D$6,RANDBETWEEN(1,ROWS($D$2:$D$6)),1)</f>
        <v>Irini Antoniou</v>
      </c>
      <c r="E1637" s="1">
        <f t="shared" ca="1" si="326"/>
        <v>44313</v>
      </c>
      <c r="F1637">
        <f t="shared" ca="1" si="327"/>
        <v>23</v>
      </c>
      <c r="G1637" t="str" cm="1">
        <f t="array" aca="1" ref="G1637" ca="1">INDEX($G$2:$G$3,RANDBETWEEN(1,ROWS($G$2:$G$3)),1)</f>
        <v>Male</v>
      </c>
      <c r="H1637" s="1">
        <f t="shared" ca="1" si="328"/>
        <v>43558</v>
      </c>
      <c r="I1637">
        <f t="shared" ca="1" si="329"/>
        <v>10</v>
      </c>
      <c r="J1637">
        <f t="shared" ca="1" si="330"/>
        <v>8</v>
      </c>
      <c r="K1637" t="str" cm="1">
        <f t="array" aca="1" ref="K1637" ca="1">INDEX($K$2:$K$6,RANDBETWEEN(1,ROWS($K$2:$K$6)),1)</f>
        <v>Spain</v>
      </c>
      <c r="L1637">
        <f t="shared" ca="1" si="331"/>
        <v>71</v>
      </c>
      <c r="M1637">
        <f t="shared" ca="1" si="332"/>
        <v>107</v>
      </c>
      <c r="N1637">
        <f t="shared" ca="1" si="331"/>
        <v>92</v>
      </c>
      <c r="O1637" s="2">
        <f t="shared" ca="1" si="333"/>
        <v>64.399999999999991</v>
      </c>
      <c r="P1637" s="2">
        <f t="shared" ca="1" si="334"/>
        <v>27.599999999999998</v>
      </c>
      <c r="Q1637">
        <f t="shared" ca="1" si="335"/>
        <v>32</v>
      </c>
      <c r="R1637">
        <f t="shared" ca="1" si="335"/>
        <v>22</v>
      </c>
      <c r="S1637" s="2">
        <f t="shared" ca="1" si="336"/>
        <v>3.6</v>
      </c>
      <c r="T1637" s="3">
        <f t="shared" ca="1" si="337"/>
        <v>0.35085819375782124</v>
      </c>
      <c r="U1637" t="str" cm="1">
        <f t="array" aca="1" ref="U1637" ca="1">INDEX($U$2:$U$4,RANDBETWEEN(1,ROWS($U$2:$U$4)),1)</f>
        <v>In Relationship</v>
      </c>
    </row>
    <row r="1638" spans="1:21">
      <c r="A1638">
        <v>1637</v>
      </c>
      <c r="B1638" cm="1">
        <f t="array" aca="1" ref="B1638" ca="1">INDEX($B$2:$B$3,RANDBETWEEN(1,ROWS($B$2:$B$3)),1)</f>
        <v>2021</v>
      </c>
      <c r="C1638">
        <f t="shared" ca="1" si="325"/>
        <v>1479633</v>
      </c>
      <c r="D1638" t="str" cm="1">
        <f t="array" aca="1" ref="D1638" ca="1">INDEX($D$2:$D$6,RANDBETWEEN(1,ROWS($D$2:$D$6)),1)</f>
        <v>Marios Katsaros</v>
      </c>
      <c r="E1638" s="1">
        <f t="shared" ca="1" si="326"/>
        <v>44280</v>
      </c>
      <c r="F1638">
        <f t="shared" ca="1" si="327"/>
        <v>24</v>
      </c>
      <c r="G1638" t="str" cm="1">
        <f t="array" aca="1" ref="G1638" ca="1">INDEX($G$2:$G$3,RANDBETWEEN(1,ROWS($G$2:$G$3)),1)</f>
        <v>Male</v>
      </c>
      <c r="H1638" s="1">
        <f t="shared" ca="1" si="328"/>
        <v>43316</v>
      </c>
      <c r="I1638">
        <f t="shared" ca="1" si="329"/>
        <v>17</v>
      </c>
      <c r="J1638">
        <f t="shared" ca="1" si="330"/>
        <v>10</v>
      </c>
      <c r="K1638" t="str" cm="1">
        <f t="array" aca="1" ref="K1638" ca="1">INDEX($K$2:$K$6,RANDBETWEEN(1,ROWS($K$2:$K$6)),1)</f>
        <v>Australia</v>
      </c>
      <c r="L1638">
        <f t="shared" ca="1" si="331"/>
        <v>52</v>
      </c>
      <c r="M1638">
        <f t="shared" ca="1" si="332"/>
        <v>132</v>
      </c>
      <c r="N1638">
        <f t="shared" ca="1" si="331"/>
        <v>58</v>
      </c>
      <c r="O1638" s="2">
        <f t="shared" ca="1" si="333"/>
        <v>40.599999999999994</v>
      </c>
      <c r="P1638" s="2">
        <f t="shared" ca="1" si="334"/>
        <v>17.399999999999999</v>
      </c>
      <c r="Q1638">
        <f t="shared" ca="1" si="335"/>
        <v>45</v>
      </c>
      <c r="R1638">
        <f t="shared" ca="1" si="335"/>
        <v>40</v>
      </c>
      <c r="S1638" s="2">
        <f t="shared" ca="1" si="336"/>
        <v>5.4</v>
      </c>
      <c r="T1638" s="3">
        <f t="shared" ca="1" si="337"/>
        <v>0.31749933889055637</v>
      </c>
      <c r="U1638" t="str" cm="1">
        <f t="array" aca="1" ref="U1638" ca="1">INDEX($U$2:$U$4,RANDBETWEEN(1,ROWS($U$2:$U$4)),1)</f>
        <v>In Relationship</v>
      </c>
    </row>
    <row r="1639" spans="1:21">
      <c r="A1639">
        <v>1638</v>
      </c>
      <c r="B1639" cm="1">
        <f t="array" aca="1" ref="B1639" ca="1">INDEX($B$2:$B$3,RANDBETWEEN(1,ROWS($B$2:$B$3)),1)</f>
        <v>2020</v>
      </c>
      <c r="C1639">
        <f t="shared" ca="1" si="325"/>
        <v>1443537</v>
      </c>
      <c r="D1639" t="str" cm="1">
        <f t="array" aca="1" ref="D1639" ca="1">INDEX($D$2:$D$6,RANDBETWEEN(1,ROWS($D$2:$D$6)),1)</f>
        <v>Periklis Andreas</v>
      </c>
      <c r="E1639" s="1">
        <f t="shared" ca="1" si="326"/>
        <v>44238</v>
      </c>
      <c r="F1639">
        <f t="shared" ca="1" si="327"/>
        <v>26</v>
      </c>
      <c r="G1639" t="str" cm="1">
        <f t="array" aca="1" ref="G1639" ca="1">INDEX($G$2:$G$3,RANDBETWEEN(1,ROWS($G$2:$G$3)),1)</f>
        <v>Male</v>
      </c>
      <c r="H1639" s="1">
        <f t="shared" ca="1" si="328"/>
        <v>43532</v>
      </c>
      <c r="I1639">
        <f t="shared" ca="1" si="329"/>
        <v>20</v>
      </c>
      <c r="J1639">
        <f t="shared" ca="1" si="330"/>
        <v>11</v>
      </c>
      <c r="K1639" t="str" cm="1">
        <f t="array" aca="1" ref="K1639" ca="1">INDEX($K$2:$K$6,RANDBETWEEN(1,ROWS($K$2:$K$6)),1)</f>
        <v>Germany</v>
      </c>
      <c r="L1639">
        <f t="shared" ca="1" si="331"/>
        <v>52</v>
      </c>
      <c r="M1639">
        <f t="shared" ca="1" si="332"/>
        <v>194</v>
      </c>
      <c r="N1639">
        <f t="shared" ca="1" si="331"/>
        <v>97</v>
      </c>
      <c r="O1639" s="2">
        <f t="shared" ca="1" si="333"/>
        <v>67.899999999999991</v>
      </c>
      <c r="P1639" s="2">
        <f t="shared" ca="1" si="334"/>
        <v>29.099999999999998</v>
      </c>
      <c r="Q1639">
        <f t="shared" ca="1" si="335"/>
        <v>18</v>
      </c>
      <c r="R1639">
        <f t="shared" ca="1" si="335"/>
        <v>38</v>
      </c>
      <c r="S1639" s="2">
        <f t="shared" ca="1" si="336"/>
        <v>6.2</v>
      </c>
      <c r="T1639" s="3">
        <f t="shared" ca="1" si="337"/>
        <v>0.79492114221066712</v>
      </c>
      <c r="U1639" t="str" cm="1">
        <f t="array" aca="1" ref="U1639" ca="1">INDEX($U$2:$U$4,RANDBETWEEN(1,ROWS($U$2:$U$4)),1)</f>
        <v>Married</v>
      </c>
    </row>
    <row r="1640" spans="1:21">
      <c r="A1640">
        <v>1639</v>
      </c>
      <c r="B1640" cm="1">
        <f t="array" aca="1" ref="B1640" ca="1">INDEX($B$2:$B$3,RANDBETWEEN(1,ROWS($B$2:$B$3)),1)</f>
        <v>2021</v>
      </c>
      <c r="C1640">
        <f t="shared" ca="1" si="325"/>
        <v>1495862</v>
      </c>
      <c r="D1640" t="str" cm="1">
        <f t="array" aca="1" ref="D1640" ca="1">INDEX($D$2:$D$6,RANDBETWEEN(1,ROWS($D$2:$D$6)),1)</f>
        <v>Costas Antonis</v>
      </c>
      <c r="E1640" s="1">
        <f t="shared" ca="1" si="326"/>
        <v>44387</v>
      </c>
      <c r="F1640">
        <f t="shared" ca="1" si="327"/>
        <v>19</v>
      </c>
      <c r="G1640" t="str" cm="1">
        <f t="array" aca="1" ref="G1640" ca="1">INDEX($G$2:$G$3,RANDBETWEEN(1,ROWS($G$2:$G$3)),1)</f>
        <v>Male</v>
      </c>
      <c r="H1640" s="1">
        <f t="shared" ca="1" si="328"/>
        <v>43401</v>
      </c>
      <c r="I1640">
        <f t="shared" ca="1" si="329"/>
        <v>12</v>
      </c>
      <c r="J1640">
        <f t="shared" ca="1" si="330"/>
        <v>11</v>
      </c>
      <c r="K1640" t="str" cm="1">
        <f t="array" aca="1" ref="K1640" ca="1">INDEX($K$2:$K$6,RANDBETWEEN(1,ROWS($K$2:$K$6)),1)</f>
        <v>Germany</v>
      </c>
      <c r="L1640">
        <f t="shared" ca="1" si="331"/>
        <v>65</v>
      </c>
      <c r="M1640">
        <f t="shared" ca="1" si="332"/>
        <v>115</v>
      </c>
      <c r="N1640">
        <f t="shared" ca="1" si="331"/>
        <v>72</v>
      </c>
      <c r="O1640" s="2">
        <f t="shared" ca="1" si="333"/>
        <v>50.4</v>
      </c>
      <c r="P1640" s="2">
        <f t="shared" ca="1" si="334"/>
        <v>21.599999999999998</v>
      </c>
      <c r="Q1640">
        <f t="shared" ca="1" si="335"/>
        <v>16</v>
      </c>
      <c r="R1640">
        <f t="shared" ca="1" si="335"/>
        <v>26</v>
      </c>
      <c r="S1640" s="2">
        <f t="shared" ca="1" si="336"/>
        <v>4.6000000000000005</v>
      </c>
      <c r="T1640" s="3">
        <f t="shared" ca="1" si="337"/>
        <v>0.45408044595303487</v>
      </c>
      <c r="U1640" t="str" cm="1">
        <f t="array" aca="1" ref="U1640" ca="1">INDEX($U$2:$U$4,RANDBETWEEN(1,ROWS($U$2:$U$4)),1)</f>
        <v>Married</v>
      </c>
    </row>
    <row r="1641" spans="1:21">
      <c r="A1641">
        <v>1640</v>
      </c>
      <c r="B1641" cm="1">
        <f t="array" aca="1" ref="B1641" ca="1">INDEX($B$2:$B$3,RANDBETWEEN(1,ROWS($B$2:$B$3)),1)</f>
        <v>2020</v>
      </c>
      <c r="C1641">
        <f t="shared" ca="1" si="325"/>
        <v>1466398</v>
      </c>
      <c r="D1641" t="str" cm="1">
        <f t="array" aca="1" ref="D1641" ca="1">INDEX($D$2:$D$6,RANDBETWEEN(1,ROWS($D$2:$D$6)),1)</f>
        <v>Periklis Andreas</v>
      </c>
      <c r="E1641" s="1">
        <f t="shared" ca="1" si="326"/>
        <v>44091</v>
      </c>
      <c r="F1641">
        <f t="shared" ca="1" si="327"/>
        <v>26</v>
      </c>
      <c r="G1641" t="str" cm="1">
        <f t="array" aca="1" ref="G1641" ca="1">INDEX($G$2:$G$3,RANDBETWEEN(1,ROWS($G$2:$G$3)),1)</f>
        <v>Female</v>
      </c>
      <c r="H1641" s="1">
        <f t="shared" ca="1" si="328"/>
        <v>43408</v>
      </c>
      <c r="I1641">
        <f t="shared" ca="1" si="329"/>
        <v>14</v>
      </c>
      <c r="J1641">
        <f t="shared" ca="1" si="330"/>
        <v>15</v>
      </c>
      <c r="K1641" t="str" cm="1">
        <f t="array" aca="1" ref="K1641" ca="1">INDEX($K$2:$K$6,RANDBETWEEN(1,ROWS($K$2:$K$6)),1)</f>
        <v>Australia</v>
      </c>
      <c r="L1641">
        <f t="shared" ca="1" si="331"/>
        <v>76</v>
      </c>
      <c r="M1641">
        <f t="shared" ca="1" si="332"/>
        <v>189</v>
      </c>
      <c r="N1641">
        <f t="shared" ca="1" si="331"/>
        <v>77</v>
      </c>
      <c r="O1641" s="2">
        <f t="shared" ca="1" si="333"/>
        <v>53.9</v>
      </c>
      <c r="P1641" s="2">
        <f t="shared" ca="1" si="334"/>
        <v>23.099999999999998</v>
      </c>
      <c r="Q1641">
        <f t="shared" ca="1" si="335"/>
        <v>21</v>
      </c>
      <c r="R1641">
        <f t="shared" ca="1" si="335"/>
        <v>29</v>
      </c>
      <c r="S1641" s="2">
        <f t="shared" ca="1" si="336"/>
        <v>5.8000000000000007</v>
      </c>
      <c r="T1641" s="3">
        <f t="shared" ca="1" si="337"/>
        <v>0.97095797801482608</v>
      </c>
      <c r="U1641" t="str" cm="1">
        <f t="array" aca="1" ref="U1641" ca="1">INDEX($U$2:$U$4,RANDBETWEEN(1,ROWS($U$2:$U$4)),1)</f>
        <v>In Relationship</v>
      </c>
    </row>
    <row r="1642" spans="1:21">
      <c r="A1642">
        <v>1641</v>
      </c>
      <c r="B1642" cm="1">
        <f t="array" aca="1" ref="B1642" ca="1">INDEX($B$2:$B$3,RANDBETWEEN(1,ROWS($B$2:$B$3)),1)</f>
        <v>2021</v>
      </c>
      <c r="C1642">
        <f t="shared" ca="1" si="325"/>
        <v>1475680</v>
      </c>
      <c r="D1642" t="str" cm="1">
        <f t="array" aca="1" ref="D1642" ca="1">INDEX($D$2:$D$6,RANDBETWEEN(1,ROWS($D$2:$D$6)),1)</f>
        <v>Periklis Andreas</v>
      </c>
      <c r="E1642" s="1">
        <f t="shared" ca="1" si="326"/>
        <v>44214</v>
      </c>
      <c r="F1642">
        <f t="shared" ca="1" si="327"/>
        <v>22</v>
      </c>
      <c r="G1642" t="str" cm="1">
        <f t="array" aca="1" ref="G1642" ca="1">INDEX($G$2:$G$3,RANDBETWEEN(1,ROWS($G$2:$G$3)),1)</f>
        <v>Female</v>
      </c>
      <c r="H1642" s="1">
        <f t="shared" ca="1" si="328"/>
        <v>43395</v>
      </c>
      <c r="I1642">
        <f t="shared" ca="1" si="329"/>
        <v>11</v>
      </c>
      <c r="J1642">
        <f t="shared" ca="1" si="330"/>
        <v>8</v>
      </c>
      <c r="K1642" t="str" cm="1">
        <f t="array" aca="1" ref="K1642" ca="1">INDEX($K$2:$K$6,RANDBETWEEN(1,ROWS($K$2:$K$6)),1)</f>
        <v>Canada</v>
      </c>
      <c r="L1642">
        <f t="shared" ca="1" si="331"/>
        <v>56</v>
      </c>
      <c r="M1642">
        <f t="shared" ca="1" si="332"/>
        <v>147</v>
      </c>
      <c r="N1642">
        <f t="shared" ca="1" si="331"/>
        <v>50</v>
      </c>
      <c r="O1642" s="2">
        <f t="shared" ca="1" si="333"/>
        <v>35</v>
      </c>
      <c r="P1642" s="2">
        <f t="shared" ca="1" si="334"/>
        <v>15</v>
      </c>
      <c r="Q1642">
        <f t="shared" ca="1" si="335"/>
        <v>23</v>
      </c>
      <c r="R1642">
        <f t="shared" ca="1" si="335"/>
        <v>22</v>
      </c>
      <c r="S1642" s="2">
        <f t="shared" ca="1" si="336"/>
        <v>3.8000000000000003</v>
      </c>
      <c r="T1642" s="3">
        <f t="shared" ca="1" si="337"/>
        <v>0.7312318007130687</v>
      </c>
      <c r="U1642" t="str" cm="1">
        <f t="array" aca="1" ref="U1642" ca="1">INDEX($U$2:$U$4,RANDBETWEEN(1,ROWS($U$2:$U$4)),1)</f>
        <v>Married</v>
      </c>
    </row>
    <row r="1643" spans="1:21">
      <c r="A1643">
        <v>1642</v>
      </c>
      <c r="B1643" cm="1">
        <f t="array" aca="1" ref="B1643" ca="1">INDEX($B$2:$B$3,RANDBETWEEN(1,ROWS($B$2:$B$3)),1)</f>
        <v>2021</v>
      </c>
      <c r="C1643">
        <f t="shared" ca="1" si="325"/>
        <v>1447819</v>
      </c>
      <c r="D1643" t="str" cm="1">
        <f t="array" aca="1" ref="D1643" ca="1">INDEX($D$2:$D$6,RANDBETWEEN(1,ROWS($D$2:$D$6)),1)</f>
        <v>Irini Antoniou</v>
      </c>
      <c r="E1643" s="1">
        <f t="shared" ca="1" si="326"/>
        <v>44307</v>
      </c>
      <c r="F1643">
        <f t="shared" ca="1" si="327"/>
        <v>26</v>
      </c>
      <c r="G1643" t="str" cm="1">
        <f t="array" aca="1" ref="G1643" ca="1">INDEX($G$2:$G$3,RANDBETWEEN(1,ROWS($G$2:$G$3)),1)</f>
        <v>Female</v>
      </c>
      <c r="H1643" s="1">
        <f t="shared" ca="1" si="328"/>
        <v>43529</v>
      </c>
      <c r="I1643">
        <f t="shared" ca="1" si="329"/>
        <v>13</v>
      </c>
      <c r="J1643">
        <f t="shared" ca="1" si="330"/>
        <v>15</v>
      </c>
      <c r="K1643" t="str" cm="1">
        <f t="array" aca="1" ref="K1643" ca="1">INDEX($K$2:$K$6,RANDBETWEEN(1,ROWS($K$2:$K$6)),1)</f>
        <v>Spain</v>
      </c>
      <c r="L1643">
        <f t="shared" ca="1" si="331"/>
        <v>73</v>
      </c>
      <c r="M1643">
        <f t="shared" ca="1" si="332"/>
        <v>105</v>
      </c>
      <c r="N1643">
        <f t="shared" ca="1" si="331"/>
        <v>81</v>
      </c>
      <c r="O1643" s="2">
        <f t="shared" ca="1" si="333"/>
        <v>56.699999999999996</v>
      </c>
      <c r="P1643" s="2">
        <f t="shared" ca="1" si="334"/>
        <v>24.3</v>
      </c>
      <c r="Q1643">
        <f t="shared" ca="1" si="335"/>
        <v>22</v>
      </c>
      <c r="R1643">
        <f t="shared" ca="1" si="335"/>
        <v>29</v>
      </c>
      <c r="S1643" s="2">
        <f t="shared" ca="1" si="336"/>
        <v>5.6000000000000005</v>
      </c>
      <c r="T1643" s="3">
        <f t="shared" ca="1" si="337"/>
        <v>0.20902574670767593</v>
      </c>
      <c r="U1643" t="str" cm="1">
        <f t="array" aca="1" ref="U1643" ca="1">INDEX($U$2:$U$4,RANDBETWEEN(1,ROWS($U$2:$U$4)),1)</f>
        <v>Married</v>
      </c>
    </row>
    <row r="1644" spans="1:21">
      <c r="A1644">
        <v>1643</v>
      </c>
      <c r="B1644" cm="1">
        <f t="array" aca="1" ref="B1644" ca="1">INDEX($B$2:$B$3,RANDBETWEEN(1,ROWS($B$2:$B$3)),1)</f>
        <v>2020</v>
      </c>
      <c r="C1644">
        <f t="shared" ca="1" si="325"/>
        <v>1465777</v>
      </c>
      <c r="D1644" t="str" cm="1">
        <f t="array" aca="1" ref="D1644" ca="1">INDEX($D$2:$D$6,RANDBETWEEN(1,ROWS($D$2:$D$6)),1)</f>
        <v>Costas Antonis</v>
      </c>
      <c r="E1644" s="1">
        <f t="shared" ca="1" si="326"/>
        <v>44308</v>
      </c>
      <c r="F1644">
        <f t="shared" ca="1" si="327"/>
        <v>28</v>
      </c>
      <c r="G1644" t="str" cm="1">
        <f t="array" aca="1" ref="G1644" ca="1">INDEX($G$2:$G$3,RANDBETWEEN(1,ROWS($G$2:$G$3)),1)</f>
        <v>Female</v>
      </c>
      <c r="H1644" s="1">
        <f t="shared" ca="1" si="328"/>
        <v>43388</v>
      </c>
      <c r="I1644">
        <f t="shared" ca="1" si="329"/>
        <v>13</v>
      </c>
      <c r="J1644">
        <f t="shared" ca="1" si="330"/>
        <v>10</v>
      </c>
      <c r="K1644" t="str" cm="1">
        <f t="array" aca="1" ref="K1644" ca="1">INDEX($K$2:$K$6,RANDBETWEEN(1,ROWS($K$2:$K$6)),1)</f>
        <v>Spain</v>
      </c>
      <c r="L1644">
        <f t="shared" ca="1" si="331"/>
        <v>95</v>
      </c>
      <c r="M1644">
        <f t="shared" ca="1" si="332"/>
        <v>160</v>
      </c>
      <c r="N1644">
        <f t="shared" ca="1" si="331"/>
        <v>70</v>
      </c>
      <c r="O1644" s="2">
        <f t="shared" ca="1" si="333"/>
        <v>49</v>
      </c>
      <c r="P1644" s="2">
        <f t="shared" ca="1" si="334"/>
        <v>21</v>
      </c>
      <c r="Q1644">
        <f t="shared" ca="1" si="335"/>
        <v>31</v>
      </c>
      <c r="R1644">
        <f t="shared" ca="1" si="335"/>
        <v>33</v>
      </c>
      <c r="S1644" s="2">
        <f t="shared" ca="1" si="336"/>
        <v>4.6000000000000005</v>
      </c>
      <c r="T1644" s="3">
        <f t="shared" ca="1" si="337"/>
        <v>0.24032844229005679</v>
      </c>
      <c r="U1644" t="str" cm="1">
        <f t="array" aca="1" ref="U1644" ca="1">INDEX($U$2:$U$4,RANDBETWEEN(1,ROWS($U$2:$U$4)),1)</f>
        <v>Single</v>
      </c>
    </row>
    <row r="1645" spans="1:21">
      <c r="A1645">
        <v>1644</v>
      </c>
      <c r="B1645" cm="1">
        <f t="array" aca="1" ref="B1645" ca="1">INDEX($B$2:$B$3,RANDBETWEEN(1,ROWS($B$2:$B$3)),1)</f>
        <v>2021</v>
      </c>
      <c r="C1645">
        <f t="shared" ca="1" si="325"/>
        <v>1476319</v>
      </c>
      <c r="D1645" t="str" cm="1">
        <f t="array" aca="1" ref="D1645" ca="1">INDEX($D$2:$D$6,RANDBETWEEN(1,ROWS($D$2:$D$6)),1)</f>
        <v>Foteini Antonis</v>
      </c>
      <c r="E1645" s="1">
        <f t="shared" ca="1" si="326"/>
        <v>44124</v>
      </c>
      <c r="F1645">
        <f t="shared" ca="1" si="327"/>
        <v>24</v>
      </c>
      <c r="G1645" t="str" cm="1">
        <f t="array" aca="1" ref="G1645" ca="1">INDEX($G$2:$G$3,RANDBETWEEN(1,ROWS($G$2:$G$3)),1)</f>
        <v>Male</v>
      </c>
      <c r="H1645" s="1">
        <f t="shared" ca="1" si="328"/>
        <v>43413</v>
      </c>
      <c r="I1645">
        <f t="shared" ca="1" si="329"/>
        <v>16</v>
      </c>
      <c r="J1645">
        <f t="shared" ca="1" si="330"/>
        <v>15</v>
      </c>
      <c r="K1645" t="str" cm="1">
        <f t="array" aca="1" ref="K1645" ca="1">INDEX($K$2:$K$6,RANDBETWEEN(1,ROWS($K$2:$K$6)),1)</f>
        <v>Canada</v>
      </c>
      <c r="L1645">
        <f t="shared" ca="1" si="331"/>
        <v>52</v>
      </c>
      <c r="M1645">
        <f t="shared" ca="1" si="332"/>
        <v>175</v>
      </c>
      <c r="N1645">
        <f t="shared" ca="1" si="331"/>
        <v>88</v>
      </c>
      <c r="O1645" s="2">
        <f t="shared" ca="1" si="333"/>
        <v>61.599999999999994</v>
      </c>
      <c r="P1645" s="2">
        <f t="shared" ca="1" si="334"/>
        <v>26.4</v>
      </c>
      <c r="Q1645">
        <f t="shared" ca="1" si="335"/>
        <v>41</v>
      </c>
      <c r="R1645">
        <f t="shared" ca="1" si="335"/>
        <v>18</v>
      </c>
      <c r="S1645" s="2">
        <f t="shared" ca="1" si="336"/>
        <v>6.2</v>
      </c>
      <c r="T1645" s="3">
        <f t="shared" ca="1" si="337"/>
        <v>0.89092604818955234</v>
      </c>
      <c r="U1645" t="str" cm="1">
        <f t="array" aca="1" ref="U1645" ca="1">INDEX($U$2:$U$4,RANDBETWEEN(1,ROWS($U$2:$U$4)),1)</f>
        <v>Single</v>
      </c>
    </row>
    <row r="1646" spans="1:21">
      <c r="A1646">
        <v>1645</v>
      </c>
      <c r="B1646" cm="1">
        <f t="array" aca="1" ref="B1646" ca="1">INDEX($B$2:$B$3,RANDBETWEEN(1,ROWS($B$2:$B$3)),1)</f>
        <v>2020</v>
      </c>
      <c r="C1646">
        <f t="shared" ca="1" si="325"/>
        <v>1414072</v>
      </c>
      <c r="D1646" t="str" cm="1">
        <f t="array" aca="1" ref="D1646" ca="1">INDEX($D$2:$D$6,RANDBETWEEN(1,ROWS($D$2:$D$6)),1)</f>
        <v>Periklis Andreas</v>
      </c>
      <c r="E1646" s="1">
        <f t="shared" ca="1" si="326"/>
        <v>44304</v>
      </c>
      <c r="F1646">
        <f t="shared" ca="1" si="327"/>
        <v>23</v>
      </c>
      <c r="G1646" t="str" cm="1">
        <f t="array" aca="1" ref="G1646" ca="1">INDEX($G$2:$G$3,RANDBETWEEN(1,ROWS($G$2:$G$3)),1)</f>
        <v>Male</v>
      </c>
      <c r="H1646" s="1">
        <f t="shared" ca="1" si="328"/>
        <v>43532</v>
      </c>
      <c r="I1646">
        <f t="shared" ca="1" si="329"/>
        <v>13</v>
      </c>
      <c r="J1646">
        <f t="shared" ca="1" si="330"/>
        <v>9</v>
      </c>
      <c r="K1646" t="str" cm="1">
        <f t="array" aca="1" ref="K1646" ca="1">INDEX($K$2:$K$6,RANDBETWEEN(1,ROWS($K$2:$K$6)),1)</f>
        <v>France</v>
      </c>
      <c r="L1646">
        <f t="shared" ca="1" si="331"/>
        <v>98</v>
      </c>
      <c r="M1646">
        <f t="shared" ca="1" si="332"/>
        <v>200</v>
      </c>
      <c r="N1646">
        <f t="shared" ca="1" si="331"/>
        <v>93</v>
      </c>
      <c r="O1646" s="2">
        <f t="shared" ca="1" si="333"/>
        <v>65.099999999999994</v>
      </c>
      <c r="P1646" s="2">
        <f t="shared" ca="1" si="334"/>
        <v>27.9</v>
      </c>
      <c r="Q1646">
        <f t="shared" ca="1" si="335"/>
        <v>33</v>
      </c>
      <c r="R1646">
        <f t="shared" ca="1" si="335"/>
        <v>40</v>
      </c>
      <c r="S1646" s="2">
        <f t="shared" ca="1" si="336"/>
        <v>4.4000000000000004</v>
      </c>
      <c r="T1646" s="3">
        <f t="shared" ca="1" si="337"/>
        <v>0.69621307139456845</v>
      </c>
      <c r="U1646" t="str" cm="1">
        <f t="array" aca="1" ref="U1646" ca="1">INDEX($U$2:$U$4,RANDBETWEEN(1,ROWS($U$2:$U$4)),1)</f>
        <v>In Relationship</v>
      </c>
    </row>
    <row r="1647" spans="1:21">
      <c r="A1647">
        <v>1646</v>
      </c>
      <c r="B1647" cm="1">
        <f t="array" aca="1" ref="B1647" ca="1">INDEX($B$2:$B$3,RANDBETWEEN(1,ROWS($B$2:$B$3)),1)</f>
        <v>2020</v>
      </c>
      <c r="C1647">
        <f t="shared" ca="1" si="325"/>
        <v>1419895</v>
      </c>
      <c r="D1647" t="str" cm="1">
        <f t="array" aca="1" ref="D1647" ca="1">INDEX($D$2:$D$6,RANDBETWEEN(1,ROWS($D$2:$D$6)),1)</f>
        <v>Marios Katsaros</v>
      </c>
      <c r="E1647" s="1">
        <f t="shared" ca="1" si="326"/>
        <v>44224</v>
      </c>
      <c r="F1647">
        <f t="shared" ca="1" si="327"/>
        <v>28</v>
      </c>
      <c r="G1647" t="str" cm="1">
        <f t="array" aca="1" ref="G1647" ca="1">INDEX($G$2:$G$3,RANDBETWEEN(1,ROWS($G$2:$G$3)),1)</f>
        <v>Female</v>
      </c>
      <c r="H1647" s="1">
        <f t="shared" ca="1" si="328"/>
        <v>43342</v>
      </c>
      <c r="I1647">
        <f t="shared" ca="1" si="329"/>
        <v>14</v>
      </c>
      <c r="J1647">
        <f t="shared" ca="1" si="330"/>
        <v>12</v>
      </c>
      <c r="K1647" t="str" cm="1">
        <f t="array" aca="1" ref="K1647" ca="1">INDEX($K$2:$K$6,RANDBETWEEN(1,ROWS($K$2:$K$6)),1)</f>
        <v>Australia</v>
      </c>
      <c r="L1647">
        <f t="shared" ca="1" si="331"/>
        <v>59</v>
      </c>
      <c r="M1647">
        <f t="shared" ca="1" si="332"/>
        <v>115</v>
      </c>
      <c r="N1647">
        <f t="shared" ca="1" si="331"/>
        <v>62</v>
      </c>
      <c r="O1647" s="2">
        <f t="shared" ca="1" si="333"/>
        <v>43.4</v>
      </c>
      <c r="P1647" s="2">
        <f t="shared" ca="1" si="334"/>
        <v>18.599999999999998</v>
      </c>
      <c r="Q1647">
        <f t="shared" ca="1" si="335"/>
        <v>23</v>
      </c>
      <c r="R1647">
        <f t="shared" ca="1" si="335"/>
        <v>26</v>
      </c>
      <c r="S1647" s="2">
        <f t="shared" ca="1" si="336"/>
        <v>5.2</v>
      </c>
      <c r="T1647" s="3">
        <f t="shared" ca="1" si="337"/>
        <v>0.44662146122882307</v>
      </c>
      <c r="U1647" t="str" cm="1">
        <f t="array" aca="1" ref="U1647" ca="1">INDEX($U$2:$U$4,RANDBETWEEN(1,ROWS($U$2:$U$4)),1)</f>
        <v>Single</v>
      </c>
    </row>
    <row r="1648" spans="1:21">
      <c r="A1648">
        <v>1647</v>
      </c>
      <c r="B1648" cm="1">
        <f t="array" aca="1" ref="B1648" ca="1">INDEX($B$2:$B$3,RANDBETWEEN(1,ROWS($B$2:$B$3)),1)</f>
        <v>2021</v>
      </c>
      <c r="C1648">
        <f t="shared" ca="1" si="325"/>
        <v>1497007</v>
      </c>
      <c r="D1648" t="str" cm="1">
        <f t="array" aca="1" ref="D1648" ca="1">INDEX($D$2:$D$6,RANDBETWEEN(1,ROWS($D$2:$D$6)),1)</f>
        <v>Marios Katsaros</v>
      </c>
      <c r="E1648" s="1">
        <f t="shared" ca="1" si="326"/>
        <v>44188</v>
      </c>
      <c r="F1648">
        <f t="shared" ca="1" si="327"/>
        <v>25</v>
      </c>
      <c r="G1648" t="str" cm="1">
        <f t="array" aca="1" ref="G1648" ca="1">INDEX($G$2:$G$3,RANDBETWEEN(1,ROWS($G$2:$G$3)),1)</f>
        <v>Female</v>
      </c>
      <c r="H1648" s="1">
        <f t="shared" ca="1" si="328"/>
        <v>43478</v>
      </c>
      <c r="I1648">
        <f t="shared" ca="1" si="329"/>
        <v>16</v>
      </c>
      <c r="J1648">
        <f t="shared" ca="1" si="330"/>
        <v>8</v>
      </c>
      <c r="K1648" t="str" cm="1">
        <f t="array" aca="1" ref="K1648" ca="1">INDEX($K$2:$K$6,RANDBETWEEN(1,ROWS($K$2:$K$6)),1)</f>
        <v>France</v>
      </c>
      <c r="L1648">
        <f t="shared" ca="1" si="331"/>
        <v>64</v>
      </c>
      <c r="M1648">
        <f t="shared" ca="1" si="332"/>
        <v>154</v>
      </c>
      <c r="N1648">
        <f t="shared" ca="1" si="331"/>
        <v>91</v>
      </c>
      <c r="O1648" s="2">
        <f t="shared" ca="1" si="333"/>
        <v>63.699999999999996</v>
      </c>
      <c r="P1648" s="2">
        <f t="shared" ca="1" si="334"/>
        <v>27.3</v>
      </c>
      <c r="Q1648">
        <f t="shared" ca="1" si="335"/>
        <v>30</v>
      </c>
      <c r="R1648">
        <f t="shared" ca="1" si="335"/>
        <v>15</v>
      </c>
      <c r="S1648" s="2">
        <f t="shared" ca="1" si="336"/>
        <v>4.8000000000000007</v>
      </c>
      <c r="T1648" s="3">
        <f t="shared" ca="1" si="337"/>
        <v>0.36710639869533479</v>
      </c>
      <c r="U1648" t="str" cm="1">
        <f t="array" aca="1" ref="U1648" ca="1">INDEX($U$2:$U$4,RANDBETWEEN(1,ROWS($U$2:$U$4)),1)</f>
        <v>In Relationship</v>
      </c>
    </row>
    <row r="1649" spans="1:21">
      <c r="A1649">
        <v>1648</v>
      </c>
      <c r="B1649" cm="1">
        <f t="array" aca="1" ref="B1649" ca="1">INDEX($B$2:$B$3,RANDBETWEEN(1,ROWS($B$2:$B$3)),1)</f>
        <v>2020</v>
      </c>
      <c r="C1649">
        <f t="shared" ca="1" si="325"/>
        <v>1402692</v>
      </c>
      <c r="D1649" t="str" cm="1">
        <f t="array" aca="1" ref="D1649" ca="1">INDEX($D$2:$D$6,RANDBETWEEN(1,ROWS($D$2:$D$6)),1)</f>
        <v>Foteini Antonis</v>
      </c>
      <c r="E1649" s="1">
        <f t="shared" ca="1" si="326"/>
        <v>43993</v>
      </c>
      <c r="F1649">
        <f t="shared" ca="1" si="327"/>
        <v>23</v>
      </c>
      <c r="G1649" t="str" cm="1">
        <f t="array" aca="1" ref="G1649" ca="1">INDEX($G$2:$G$3,RANDBETWEEN(1,ROWS($G$2:$G$3)),1)</f>
        <v>Female</v>
      </c>
      <c r="H1649" s="1">
        <f t="shared" ca="1" si="328"/>
        <v>43462</v>
      </c>
      <c r="I1649">
        <f t="shared" ca="1" si="329"/>
        <v>16</v>
      </c>
      <c r="J1649">
        <f t="shared" ca="1" si="330"/>
        <v>8</v>
      </c>
      <c r="K1649" t="str" cm="1">
        <f t="array" aca="1" ref="K1649" ca="1">INDEX($K$2:$K$6,RANDBETWEEN(1,ROWS($K$2:$K$6)),1)</f>
        <v>Germany</v>
      </c>
      <c r="L1649">
        <f t="shared" ca="1" si="331"/>
        <v>55</v>
      </c>
      <c r="M1649">
        <f t="shared" ca="1" si="332"/>
        <v>127</v>
      </c>
      <c r="N1649">
        <f t="shared" ca="1" si="331"/>
        <v>90</v>
      </c>
      <c r="O1649" s="2">
        <f t="shared" ca="1" si="333"/>
        <v>62.999999999999993</v>
      </c>
      <c r="P1649" s="2">
        <f t="shared" ca="1" si="334"/>
        <v>27</v>
      </c>
      <c r="Q1649">
        <f t="shared" ca="1" si="335"/>
        <v>47</v>
      </c>
      <c r="R1649">
        <f t="shared" ca="1" si="335"/>
        <v>33</v>
      </c>
      <c r="S1649" s="2">
        <f t="shared" ca="1" si="336"/>
        <v>4.8000000000000007</v>
      </c>
      <c r="T1649" s="3">
        <f t="shared" ca="1" si="337"/>
        <v>0.33376574462805053</v>
      </c>
      <c r="U1649" t="str" cm="1">
        <f t="array" aca="1" ref="U1649" ca="1">INDEX($U$2:$U$4,RANDBETWEEN(1,ROWS($U$2:$U$4)),1)</f>
        <v>Single</v>
      </c>
    </row>
    <row r="1650" spans="1:21">
      <c r="A1650">
        <v>1649</v>
      </c>
      <c r="B1650" cm="1">
        <f t="array" aca="1" ref="B1650" ca="1">INDEX($B$2:$B$3,RANDBETWEEN(1,ROWS($B$2:$B$3)),1)</f>
        <v>2021</v>
      </c>
      <c r="C1650">
        <f t="shared" ca="1" si="325"/>
        <v>1402354</v>
      </c>
      <c r="D1650" t="str" cm="1">
        <f t="array" aca="1" ref="D1650" ca="1">INDEX($D$2:$D$6,RANDBETWEEN(1,ROWS($D$2:$D$6)),1)</f>
        <v>Irini Antoniou</v>
      </c>
      <c r="E1650" s="1">
        <f t="shared" ca="1" si="326"/>
        <v>44337</v>
      </c>
      <c r="F1650">
        <f t="shared" ca="1" si="327"/>
        <v>23</v>
      </c>
      <c r="G1650" t="str" cm="1">
        <f t="array" aca="1" ref="G1650" ca="1">INDEX($G$2:$G$3,RANDBETWEEN(1,ROWS($G$2:$G$3)),1)</f>
        <v>Female</v>
      </c>
      <c r="H1650" s="1">
        <f t="shared" ca="1" si="328"/>
        <v>43490</v>
      </c>
      <c r="I1650">
        <f t="shared" ca="1" si="329"/>
        <v>16</v>
      </c>
      <c r="J1650">
        <f t="shared" ca="1" si="330"/>
        <v>13</v>
      </c>
      <c r="K1650" t="str" cm="1">
        <f t="array" aca="1" ref="K1650" ca="1">INDEX($K$2:$K$6,RANDBETWEEN(1,ROWS($K$2:$K$6)),1)</f>
        <v>Canada</v>
      </c>
      <c r="L1650">
        <f t="shared" ca="1" si="331"/>
        <v>100</v>
      </c>
      <c r="M1650">
        <f t="shared" ca="1" si="332"/>
        <v>103</v>
      </c>
      <c r="N1650">
        <f t="shared" ca="1" si="331"/>
        <v>76</v>
      </c>
      <c r="O1650" s="2">
        <f t="shared" ca="1" si="333"/>
        <v>53.199999999999996</v>
      </c>
      <c r="P1650" s="2">
        <f t="shared" ca="1" si="334"/>
        <v>22.8</v>
      </c>
      <c r="Q1650">
        <f t="shared" ca="1" si="335"/>
        <v>17</v>
      </c>
      <c r="R1650">
        <f t="shared" ca="1" si="335"/>
        <v>26</v>
      </c>
      <c r="S1650" s="2">
        <f t="shared" ca="1" si="336"/>
        <v>5.8000000000000007</v>
      </c>
      <c r="T1650" s="3">
        <f t="shared" ca="1" si="337"/>
        <v>0.5969436267423045</v>
      </c>
      <c r="U1650" t="str" cm="1">
        <f t="array" aca="1" ref="U1650" ca="1">INDEX($U$2:$U$4,RANDBETWEEN(1,ROWS($U$2:$U$4)),1)</f>
        <v>In Relationship</v>
      </c>
    </row>
    <row r="1651" spans="1:21">
      <c r="A1651">
        <v>1650</v>
      </c>
      <c r="B1651" cm="1">
        <f t="array" aca="1" ref="B1651" ca="1">INDEX($B$2:$B$3,RANDBETWEEN(1,ROWS($B$2:$B$3)),1)</f>
        <v>2020</v>
      </c>
      <c r="C1651">
        <f t="shared" ca="1" si="325"/>
        <v>1414214</v>
      </c>
      <c r="D1651" t="str" cm="1">
        <f t="array" aca="1" ref="D1651" ca="1">INDEX($D$2:$D$6,RANDBETWEEN(1,ROWS($D$2:$D$6)),1)</f>
        <v>Marios Katsaros</v>
      </c>
      <c r="E1651" s="1">
        <f t="shared" ca="1" si="326"/>
        <v>44194</v>
      </c>
      <c r="F1651">
        <f t="shared" ca="1" si="327"/>
        <v>19</v>
      </c>
      <c r="G1651" t="str" cm="1">
        <f t="array" aca="1" ref="G1651" ca="1">INDEX($G$2:$G$3,RANDBETWEEN(1,ROWS($G$2:$G$3)),1)</f>
        <v>Male</v>
      </c>
      <c r="H1651" s="1">
        <f t="shared" ca="1" si="328"/>
        <v>43426</v>
      </c>
      <c r="I1651">
        <f t="shared" ca="1" si="329"/>
        <v>12</v>
      </c>
      <c r="J1651">
        <f t="shared" ca="1" si="330"/>
        <v>14</v>
      </c>
      <c r="K1651" t="str" cm="1">
        <f t="array" aca="1" ref="K1651" ca="1">INDEX($K$2:$K$6,RANDBETWEEN(1,ROWS($K$2:$K$6)),1)</f>
        <v>Germany</v>
      </c>
      <c r="L1651">
        <f t="shared" ca="1" si="331"/>
        <v>78</v>
      </c>
      <c r="M1651">
        <f t="shared" ca="1" si="332"/>
        <v>108</v>
      </c>
      <c r="N1651">
        <f t="shared" ca="1" si="331"/>
        <v>81</v>
      </c>
      <c r="O1651" s="2">
        <f t="shared" ca="1" si="333"/>
        <v>56.699999999999996</v>
      </c>
      <c r="P1651" s="2">
        <f t="shared" ca="1" si="334"/>
        <v>24.3</v>
      </c>
      <c r="Q1651">
        <f t="shared" ca="1" si="335"/>
        <v>35</v>
      </c>
      <c r="R1651">
        <f t="shared" ca="1" si="335"/>
        <v>26</v>
      </c>
      <c r="S1651" s="2">
        <f t="shared" ca="1" si="336"/>
        <v>5.2</v>
      </c>
      <c r="T1651" s="3">
        <f t="shared" ca="1" si="337"/>
        <v>0.71948606169601148</v>
      </c>
      <c r="U1651" t="str" cm="1">
        <f t="array" aca="1" ref="U1651" ca="1">INDEX($U$2:$U$4,RANDBETWEEN(1,ROWS($U$2:$U$4)),1)</f>
        <v>In Relationship</v>
      </c>
    </row>
    <row r="1652" spans="1:21">
      <c r="A1652">
        <v>1651</v>
      </c>
      <c r="B1652" cm="1">
        <f t="array" aca="1" ref="B1652" ca="1">INDEX($B$2:$B$3,RANDBETWEEN(1,ROWS($B$2:$B$3)),1)</f>
        <v>2020</v>
      </c>
      <c r="C1652">
        <f t="shared" ca="1" si="325"/>
        <v>1469932</v>
      </c>
      <c r="D1652" t="str" cm="1">
        <f t="array" aca="1" ref="D1652" ca="1">INDEX($D$2:$D$6,RANDBETWEEN(1,ROWS($D$2:$D$6)),1)</f>
        <v>Periklis Andreas</v>
      </c>
      <c r="E1652" s="1">
        <f t="shared" ca="1" si="326"/>
        <v>44247</v>
      </c>
      <c r="F1652">
        <f t="shared" ca="1" si="327"/>
        <v>25</v>
      </c>
      <c r="G1652" t="str" cm="1">
        <f t="array" aca="1" ref="G1652" ca="1">INDEX($G$2:$G$3,RANDBETWEEN(1,ROWS($G$2:$G$3)),1)</f>
        <v>Male</v>
      </c>
      <c r="H1652" s="1">
        <f t="shared" ca="1" si="328"/>
        <v>43513</v>
      </c>
      <c r="I1652">
        <f t="shared" ca="1" si="329"/>
        <v>14</v>
      </c>
      <c r="J1652">
        <f t="shared" ca="1" si="330"/>
        <v>9</v>
      </c>
      <c r="K1652" t="str" cm="1">
        <f t="array" aca="1" ref="K1652" ca="1">INDEX($K$2:$K$6,RANDBETWEEN(1,ROWS($K$2:$K$6)),1)</f>
        <v>France</v>
      </c>
      <c r="L1652">
        <f t="shared" ca="1" si="331"/>
        <v>75</v>
      </c>
      <c r="M1652">
        <f t="shared" ca="1" si="332"/>
        <v>102</v>
      </c>
      <c r="N1652">
        <f t="shared" ca="1" si="331"/>
        <v>55</v>
      </c>
      <c r="O1652" s="2">
        <f t="shared" ca="1" si="333"/>
        <v>38.5</v>
      </c>
      <c r="P1652" s="2">
        <f t="shared" ca="1" si="334"/>
        <v>16.5</v>
      </c>
      <c r="Q1652">
        <f t="shared" ca="1" si="335"/>
        <v>20</v>
      </c>
      <c r="R1652">
        <f t="shared" ca="1" si="335"/>
        <v>12</v>
      </c>
      <c r="S1652" s="2">
        <f t="shared" ca="1" si="336"/>
        <v>4.6000000000000005</v>
      </c>
      <c r="T1652" s="3">
        <f t="shared" ca="1" si="337"/>
        <v>0.7048397333807036</v>
      </c>
      <c r="U1652" t="str" cm="1">
        <f t="array" aca="1" ref="U1652" ca="1">INDEX($U$2:$U$4,RANDBETWEEN(1,ROWS($U$2:$U$4)),1)</f>
        <v>Married</v>
      </c>
    </row>
    <row r="1653" spans="1:21">
      <c r="A1653">
        <v>1652</v>
      </c>
      <c r="B1653" cm="1">
        <f t="array" aca="1" ref="B1653" ca="1">INDEX($B$2:$B$3,RANDBETWEEN(1,ROWS($B$2:$B$3)),1)</f>
        <v>2020</v>
      </c>
      <c r="C1653">
        <f t="shared" ca="1" si="325"/>
        <v>1446019</v>
      </c>
      <c r="D1653" t="str" cm="1">
        <f t="array" aca="1" ref="D1653" ca="1">INDEX($D$2:$D$6,RANDBETWEEN(1,ROWS($D$2:$D$6)),1)</f>
        <v>Irini Antoniou</v>
      </c>
      <c r="E1653" s="1">
        <f t="shared" ca="1" si="326"/>
        <v>44039</v>
      </c>
      <c r="F1653">
        <f t="shared" ca="1" si="327"/>
        <v>23</v>
      </c>
      <c r="G1653" t="str" cm="1">
        <f t="array" aca="1" ref="G1653" ca="1">INDEX($G$2:$G$3,RANDBETWEEN(1,ROWS($G$2:$G$3)),1)</f>
        <v>Female</v>
      </c>
      <c r="H1653" s="1">
        <f t="shared" ca="1" si="328"/>
        <v>43625</v>
      </c>
      <c r="I1653">
        <f t="shared" ca="1" si="329"/>
        <v>20</v>
      </c>
      <c r="J1653">
        <f t="shared" ca="1" si="330"/>
        <v>12</v>
      </c>
      <c r="K1653" t="str" cm="1">
        <f t="array" aca="1" ref="K1653" ca="1">INDEX($K$2:$K$6,RANDBETWEEN(1,ROWS($K$2:$K$6)),1)</f>
        <v>Spain</v>
      </c>
      <c r="L1653">
        <f t="shared" ca="1" si="331"/>
        <v>96</v>
      </c>
      <c r="M1653">
        <f t="shared" ca="1" si="332"/>
        <v>164</v>
      </c>
      <c r="N1653">
        <f t="shared" ca="1" si="331"/>
        <v>98</v>
      </c>
      <c r="O1653" s="2">
        <f t="shared" ca="1" si="333"/>
        <v>68.599999999999994</v>
      </c>
      <c r="P1653" s="2">
        <f t="shared" ca="1" si="334"/>
        <v>29.4</v>
      </c>
      <c r="Q1653">
        <f t="shared" ca="1" si="335"/>
        <v>40</v>
      </c>
      <c r="R1653">
        <f t="shared" ca="1" si="335"/>
        <v>22</v>
      </c>
      <c r="S1653" s="2">
        <f t="shared" ca="1" si="336"/>
        <v>6.4</v>
      </c>
      <c r="T1653" s="3">
        <f t="shared" ca="1" si="337"/>
        <v>0.71027316261982953</v>
      </c>
      <c r="U1653" t="str" cm="1">
        <f t="array" aca="1" ref="U1653" ca="1">INDEX($U$2:$U$4,RANDBETWEEN(1,ROWS($U$2:$U$4)),1)</f>
        <v>In Relationship</v>
      </c>
    </row>
    <row r="1654" spans="1:21">
      <c r="A1654">
        <v>1653</v>
      </c>
      <c r="B1654" cm="1">
        <f t="array" aca="1" ref="B1654" ca="1">INDEX($B$2:$B$3,RANDBETWEEN(1,ROWS($B$2:$B$3)),1)</f>
        <v>2021</v>
      </c>
      <c r="C1654">
        <f t="shared" ca="1" si="325"/>
        <v>1444104</v>
      </c>
      <c r="D1654" t="str" cm="1">
        <f t="array" aca="1" ref="D1654" ca="1">INDEX($D$2:$D$6,RANDBETWEEN(1,ROWS($D$2:$D$6)),1)</f>
        <v>Marios Katsaros</v>
      </c>
      <c r="E1654" s="1">
        <f t="shared" ca="1" si="326"/>
        <v>44123</v>
      </c>
      <c r="F1654">
        <f t="shared" ca="1" si="327"/>
        <v>18</v>
      </c>
      <c r="G1654" t="str" cm="1">
        <f t="array" aca="1" ref="G1654" ca="1">INDEX($G$2:$G$3,RANDBETWEEN(1,ROWS($G$2:$G$3)),1)</f>
        <v>Male</v>
      </c>
      <c r="H1654" s="1">
        <f t="shared" ca="1" si="328"/>
        <v>43268</v>
      </c>
      <c r="I1654">
        <f t="shared" ca="1" si="329"/>
        <v>14</v>
      </c>
      <c r="J1654">
        <f t="shared" ca="1" si="330"/>
        <v>10</v>
      </c>
      <c r="K1654" t="str" cm="1">
        <f t="array" aca="1" ref="K1654" ca="1">INDEX($K$2:$K$6,RANDBETWEEN(1,ROWS($K$2:$K$6)),1)</f>
        <v>Canada</v>
      </c>
      <c r="L1654">
        <f t="shared" ca="1" si="331"/>
        <v>50</v>
      </c>
      <c r="M1654">
        <f t="shared" ca="1" si="332"/>
        <v>152</v>
      </c>
      <c r="N1654">
        <f t="shared" ca="1" si="331"/>
        <v>65</v>
      </c>
      <c r="O1654" s="2">
        <f t="shared" ca="1" si="333"/>
        <v>45.5</v>
      </c>
      <c r="P1654" s="2">
        <f t="shared" ca="1" si="334"/>
        <v>19.5</v>
      </c>
      <c r="Q1654">
        <f t="shared" ca="1" si="335"/>
        <v>36</v>
      </c>
      <c r="R1654">
        <f t="shared" ca="1" si="335"/>
        <v>48</v>
      </c>
      <c r="S1654" s="2">
        <f t="shared" ca="1" si="336"/>
        <v>4.8000000000000007</v>
      </c>
      <c r="T1654" s="3">
        <f t="shared" ca="1" si="337"/>
        <v>0.68537683922781134</v>
      </c>
      <c r="U1654" t="str" cm="1">
        <f t="array" aca="1" ref="U1654" ca="1">INDEX($U$2:$U$4,RANDBETWEEN(1,ROWS($U$2:$U$4)),1)</f>
        <v>In Relationship</v>
      </c>
    </row>
    <row r="1655" spans="1:21">
      <c r="A1655">
        <v>1654</v>
      </c>
      <c r="B1655" cm="1">
        <f t="array" aca="1" ref="B1655" ca="1">INDEX($B$2:$B$3,RANDBETWEEN(1,ROWS($B$2:$B$3)),1)</f>
        <v>2021</v>
      </c>
      <c r="C1655">
        <f t="shared" ca="1" si="325"/>
        <v>1492420</v>
      </c>
      <c r="D1655" t="str" cm="1">
        <f t="array" aca="1" ref="D1655" ca="1">INDEX($D$2:$D$6,RANDBETWEEN(1,ROWS($D$2:$D$6)),1)</f>
        <v>Foteini Antonis</v>
      </c>
      <c r="E1655" s="1">
        <f t="shared" ca="1" si="326"/>
        <v>44339</v>
      </c>
      <c r="F1655">
        <f t="shared" ca="1" si="327"/>
        <v>18</v>
      </c>
      <c r="G1655" t="str" cm="1">
        <f t="array" aca="1" ref="G1655" ca="1">INDEX($G$2:$G$3,RANDBETWEEN(1,ROWS($G$2:$G$3)),1)</f>
        <v>Female</v>
      </c>
      <c r="H1655" s="1">
        <f t="shared" ca="1" si="328"/>
        <v>43370</v>
      </c>
      <c r="I1655">
        <f t="shared" ca="1" si="329"/>
        <v>14</v>
      </c>
      <c r="J1655">
        <f t="shared" ca="1" si="330"/>
        <v>10</v>
      </c>
      <c r="K1655" t="str" cm="1">
        <f t="array" aca="1" ref="K1655" ca="1">INDEX($K$2:$K$6,RANDBETWEEN(1,ROWS($K$2:$K$6)),1)</f>
        <v>Germany</v>
      </c>
      <c r="L1655">
        <f t="shared" ca="1" si="331"/>
        <v>66</v>
      </c>
      <c r="M1655">
        <f t="shared" ca="1" si="332"/>
        <v>103</v>
      </c>
      <c r="N1655">
        <f t="shared" ca="1" si="331"/>
        <v>98</v>
      </c>
      <c r="O1655" s="2">
        <f t="shared" ca="1" si="333"/>
        <v>68.599999999999994</v>
      </c>
      <c r="P1655" s="2">
        <f t="shared" ca="1" si="334"/>
        <v>29.4</v>
      </c>
      <c r="Q1655">
        <f t="shared" ca="1" si="335"/>
        <v>14</v>
      </c>
      <c r="R1655">
        <f t="shared" ca="1" si="335"/>
        <v>12</v>
      </c>
      <c r="S1655" s="2">
        <f t="shared" ca="1" si="336"/>
        <v>4.8000000000000007</v>
      </c>
      <c r="T1655" s="3">
        <f t="shared" ca="1" si="337"/>
        <v>0.20020925554910252</v>
      </c>
      <c r="U1655" t="str" cm="1">
        <f t="array" aca="1" ref="U1655" ca="1">INDEX($U$2:$U$4,RANDBETWEEN(1,ROWS($U$2:$U$4)),1)</f>
        <v>Single</v>
      </c>
    </row>
    <row r="1656" spans="1:21">
      <c r="A1656">
        <v>1655</v>
      </c>
      <c r="B1656" cm="1">
        <f t="array" aca="1" ref="B1656" ca="1">INDEX($B$2:$B$3,RANDBETWEEN(1,ROWS($B$2:$B$3)),1)</f>
        <v>2020</v>
      </c>
      <c r="C1656">
        <f t="shared" ca="1" si="325"/>
        <v>1473707</v>
      </c>
      <c r="D1656" t="str" cm="1">
        <f t="array" aca="1" ref="D1656" ca="1">INDEX($D$2:$D$6,RANDBETWEEN(1,ROWS($D$2:$D$6)),1)</f>
        <v>Marios Katsaros</v>
      </c>
      <c r="E1656" s="1">
        <f t="shared" ca="1" si="326"/>
        <v>44181</v>
      </c>
      <c r="F1656">
        <f t="shared" ca="1" si="327"/>
        <v>25</v>
      </c>
      <c r="G1656" t="str" cm="1">
        <f t="array" aca="1" ref="G1656" ca="1">INDEX($G$2:$G$3,RANDBETWEEN(1,ROWS($G$2:$G$3)),1)</f>
        <v>Female</v>
      </c>
      <c r="H1656" s="1">
        <f t="shared" ca="1" si="328"/>
        <v>43516</v>
      </c>
      <c r="I1656">
        <f t="shared" ca="1" si="329"/>
        <v>11</v>
      </c>
      <c r="J1656">
        <f t="shared" ca="1" si="330"/>
        <v>12</v>
      </c>
      <c r="K1656" t="str" cm="1">
        <f t="array" aca="1" ref="K1656" ca="1">INDEX($K$2:$K$6,RANDBETWEEN(1,ROWS($K$2:$K$6)),1)</f>
        <v>Spain</v>
      </c>
      <c r="L1656">
        <f t="shared" ca="1" si="331"/>
        <v>83</v>
      </c>
      <c r="M1656">
        <f t="shared" ca="1" si="332"/>
        <v>120</v>
      </c>
      <c r="N1656">
        <f t="shared" ca="1" si="331"/>
        <v>70</v>
      </c>
      <c r="O1656" s="2">
        <f t="shared" ca="1" si="333"/>
        <v>49</v>
      </c>
      <c r="P1656" s="2">
        <f t="shared" ca="1" si="334"/>
        <v>21</v>
      </c>
      <c r="Q1656">
        <f t="shared" ca="1" si="335"/>
        <v>28</v>
      </c>
      <c r="R1656">
        <f t="shared" ca="1" si="335"/>
        <v>15</v>
      </c>
      <c r="S1656" s="2">
        <f t="shared" ca="1" si="336"/>
        <v>4.6000000000000005</v>
      </c>
      <c r="T1656" s="3">
        <f t="shared" ca="1" si="337"/>
        <v>0.34501687442323881</v>
      </c>
      <c r="U1656" t="str" cm="1">
        <f t="array" aca="1" ref="U1656" ca="1">INDEX($U$2:$U$4,RANDBETWEEN(1,ROWS($U$2:$U$4)),1)</f>
        <v>Married</v>
      </c>
    </row>
    <row r="1657" spans="1:21">
      <c r="A1657">
        <v>1656</v>
      </c>
      <c r="B1657" cm="1">
        <f t="array" aca="1" ref="B1657" ca="1">INDEX($B$2:$B$3,RANDBETWEEN(1,ROWS($B$2:$B$3)),1)</f>
        <v>2021</v>
      </c>
      <c r="C1657">
        <f t="shared" ca="1" si="325"/>
        <v>1470971</v>
      </c>
      <c r="D1657" t="str" cm="1">
        <f t="array" aca="1" ref="D1657" ca="1">INDEX($D$2:$D$6,RANDBETWEEN(1,ROWS($D$2:$D$6)),1)</f>
        <v>Costas Antonis</v>
      </c>
      <c r="E1657" s="1">
        <f t="shared" ca="1" si="326"/>
        <v>44202</v>
      </c>
      <c r="F1657">
        <f t="shared" ca="1" si="327"/>
        <v>18</v>
      </c>
      <c r="G1657" t="str" cm="1">
        <f t="array" aca="1" ref="G1657" ca="1">INDEX($G$2:$G$3,RANDBETWEEN(1,ROWS($G$2:$G$3)),1)</f>
        <v>Female</v>
      </c>
      <c r="H1657" s="1">
        <f t="shared" ca="1" si="328"/>
        <v>43456</v>
      </c>
      <c r="I1657">
        <f t="shared" ca="1" si="329"/>
        <v>16</v>
      </c>
      <c r="J1657">
        <f t="shared" ca="1" si="330"/>
        <v>15</v>
      </c>
      <c r="K1657" t="str" cm="1">
        <f t="array" aca="1" ref="K1657" ca="1">INDEX($K$2:$K$6,RANDBETWEEN(1,ROWS($K$2:$K$6)),1)</f>
        <v>Germany</v>
      </c>
      <c r="L1657">
        <f t="shared" ca="1" si="331"/>
        <v>54</v>
      </c>
      <c r="M1657">
        <f t="shared" ca="1" si="332"/>
        <v>176</v>
      </c>
      <c r="N1657">
        <f t="shared" ca="1" si="331"/>
        <v>75</v>
      </c>
      <c r="O1657" s="2">
        <f t="shared" ca="1" si="333"/>
        <v>52.5</v>
      </c>
      <c r="P1657" s="2">
        <f t="shared" ca="1" si="334"/>
        <v>22.5</v>
      </c>
      <c r="Q1657">
        <f t="shared" ca="1" si="335"/>
        <v>24</v>
      </c>
      <c r="R1657">
        <f t="shared" ca="1" si="335"/>
        <v>47</v>
      </c>
      <c r="S1657" s="2">
        <f t="shared" ca="1" si="336"/>
        <v>6.2</v>
      </c>
      <c r="T1657" s="3">
        <f t="shared" ca="1" si="337"/>
        <v>0.98842693208862331</v>
      </c>
      <c r="U1657" t="str" cm="1">
        <f t="array" aca="1" ref="U1657" ca="1">INDEX($U$2:$U$4,RANDBETWEEN(1,ROWS($U$2:$U$4)),1)</f>
        <v>Married</v>
      </c>
    </row>
    <row r="1658" spans="1:21">
      <c r="A1658">
        <v>1657</v>
      </c>
      <c r="B1658" cm="1">
        <f t="array" aca="1" ref="B1658" ca="1">INDEX($B$2:$B$3,RANDBETWEEN(1,ROWS($B$2:$B$3)),1)</f>
        <v>2021</v>
      </c>
      <c r="C1658">
        <f t="shared" ca="1" si="325"/>
        <v>1464895</v>
      </c>
      <c r="D1658" t="str" cm="1">
        <f t="array" aca="1" ref="D1658" ca="1">INDEX($D$2:$D$6,RANDBETWEEN(1,ROWS($D$2:$D$6)),1)</f>
        <v>Foteini Antonis</v>
      </c>
      <c r="E1658" s="1">
        <f t="shared" ca="1" si="326"/>
        <v>44296</v>
      </c>
      <c r="F1658">
        <f t="shared" ca="1" si="327"/>
        <v>27</v>
      </c>
      <c r="G1658" t="str" cm="1">
        <f t="array" aca="1" ref="G1658" ca="1">INDEX($G$2:$G$3,RANDBETWEEN(1,ROWS($G$2:$G$3)),1)</f>
        <v>Male</v>
      </c>
      <c r="H1658" s="1">
        <f t="shared" ca="1" si="328"/>
        <v>43437</v>
      </c>
      <c r="I1658">
        <f t="shared" ca="1" si="329"/>
        <v>17</v>
      </c>
      <c r="J1658">
        <f t="shared" ca="1" si="330"/>
        <v>12</v>
      </c>
      <c r="K1658" t="str" cm="1">
        <f t="array" aca="1" ref="K1658" ca="1">INDEX($K$2:$K$6,RANDBETWEEN(1,ROWS($K$2:$K$6)),1)</f>
        <v>Canada</v>
      </c>
      <c r="L1658">
        <f t="shared" ca="1" si="331"/>
        <v>69</v>
      </c>
      <c r="M1658">
        <f t="shared" ca="1" si="332"/>
        <v>158</v>
      </c>
      <c r="N1658">
        <f t="shared" ca="1" si="331"/>
        <v>63</v>
      </c>
      <c r="O1658" s="2">
        <f t="shared" ca="1" si="333"/>
        <v>44.099999999999994</v>
      </c>
      <c r="P1658" s="2">
        <f t="shared" ca="1" si="334"/>
        <v>18.899999999999999</v>
      </c>
      <c r="Q1658">
        <f t="shared" ca="1" si="335"/>
        <v>29</v>
      </c>
      <c r="R1658">
        <f t="shared" ca="1" si="335"/>
        <v>38</v>
      </c>
      <c r="S1658" s="2">
        <f t="shared" ca="1" si="336"/>
        <v>5.8000000000000007</v>
      </c>
      <c r="T1658" s="3">
        <f t="shared" ca="1" si="337"/>
        <v>0.73396251568774862</v>
      </c>
      <c r="U1658" t="str" cm="1">
        <f t="array" aca="1" ref="U1658" ca="1">INDEX($U$2:$U$4,RANDBETWEEN(1,ROWS($U$2:$U$4)),1)</f>
        <v>Single</v>
      </c>
    </row>
    <row r="1659" spans="1:21">
      <c r="A1659">
        <v>1658</v>
      </c>
      <c r="B1659" cm="1">
        <f t="array" aca="1" ref="B1659" ca="1">INDEX($B$2:$B$3,RANDBETWEEN(1,ROWS($B$2:$B$3)),1)</f>
        <v>2020</v>
      </c>
      <c r="C1659">
        <f t="shared" ca="1" si="325"/>
        <v>1415629</v>
      </c>
      <c r="D1659" t="str" cm="1">
        <f t="array" aca="1" ref="D1659" ca="1">INDEX($D$2:$D$6,RANDBETWEEN(1,ROWS($D$2:$D$6)),1)</f>
        <v>Costas Antonis</v>
      </c>
      <c r="E1659" s="1">
        <f t="shared" ca="1" si="326"/>
        <v>44276</v>
      </c>
      <c r="F1659">
        <f t="shared" ca="1" si="327"/>
        <v>22</v>
      </c>
      <c r="G1659" t="str" cm="1">
        <f t="array" aca="1" ref="G1659" ca="1">INDEX($G$2:$G$3,RANDBETWEEN(1,ROWS($G$2:$G$3)),1)</f>
        <v>Female</v>
      </c>
      <c r="H1659" s="1">
        <f t="shared" ca="1" si="328"/>
        <v>43620</v>
      </c>
      <c r="I1659">
        <f t="shared" ca="1" si="329"/>
        <v>17</v>
      </c>
      <c r="J1659">
        <f t="shared" ca="1" si="330"/>
        <v>13</v>
      </c>
      <c r="K1659" t="str" cm="1">
        <f t="array" aca="1" ref="K1659" ca="1">INDEX($K$2:$K$6,RANDBETWEEN(1,ROWS($K$2:$K$6)),1)</f>
        <v>Spain</v>
      </c>
      <c r="L1659">
        <f t="shared" ca="1" si="331"/>
        <v>80</v>
      </c>
      <c r="M1659">
        <f t="shared" ca="1" si="332"/>
        <v>189</v>
      </c>
      <c r="N1659">
        <f t="shared" ca="1" si="331"/>
        <v>51</v>
      </c>
      <c r="O1659" s="2">
        <f t="shared" ca="1" si="333"/>
        <v>35.699999999999996</v>
      </c>
      <c r="P1659" s="2">
        <f t="shared" ca="1" si="334"/>
        <v>15.299999999999999</v>
      </c>
      <c r="Q1659">
        <f t="shared" ca="1" si="335"/>
        <v>43</v>
      </c>
      <c r="R1659">
        <f t="shared" ca="1" si="335"/>
        <v>41</v>
      </c>
      <c r="S1659" s="2">
        <f t="shared" ca="1" si="336"/>
        <v>6</v>
      </c>
      <c r="T1659" s="3">
        <f t="shared" ca="1" si="337"/>
        <v>0.78136357723172301</v>
      </c>
      <c r="U1659" t="str" cm="1">
        <f t="array" aca="1" ref="U1659" ca="1">INDEX($U$2:$U$4,RANDBETWEEN(1,ROWS($U$2:$U$4)),1)</f>
        <v>Married</v>
      </c>
    </row>
    <row r="1660" spans="1:21">
      <c r="A1660">
        <v>1659</v>
      </c>
      <c r="B1660" cm="1">
        <f t="array" aca="1" ref="B1660" ca="1">INDEX($B$2:$B$3,RANDBETWEEN(1,ROWS($B$2:$B$3)),1)</f>
        <v>2020</v>
      </c>
      <c r="C1660">
        <f t="shared" ca="1" si="325"/>
        <v>1467384</v>
      </c>
      <c r="D1660" t="str" cm="1">
        <f t="array" aca="1" ref="D1660" ca="1">INDEX($D$2:$D$6,RANDBETWEEN(1,ROWS($D$2:$D$6)),1)</f>
        <v>Periklis Andreas</v>
      </c>
      <c r="E1660" s="1">
        <f t="shared" ca="1" si="326"/>
        <v>44375</v>
      </c>
      <c r="F1660">
        <f t="shared" ca="1" si="327"/>
        <v>21</v>
      </c>
      <c r="G1660" t="str" cm="1">
        <f t="array" aca="1" ref="G1660" ca="1">INDEX($G$2:$G$3,RANDBETWEEN(1,ROWS($G$2:$G$3)),1)</f>
        <v>Female</v>
      </c>
      <c r="H1660" s="1">
        <f t="shared" ca="1" si="328"/>
        <v>43369</v>
      </c>
      <c r="I1660">
        <f t="shared" ca="1" si="329"/>
        <v>17</v>
      </c>
      <c r="J1660">
        <f t="shared" ca="1" si="330"/>
        <v>11</v>
      </c>
      <c r="K1660" t="str" cm="1">
        <f t="array" aca="1" ref="K1660" ca="1">INDEX($K$2:$K$6,RANDBETWEEN(1,ROWS($K$2:$K$6)),1)</f>
        <v>France</v>
      </c>
      <c r="L1660">
        <f t="shared" ca="1" si="331"/>
        <v>61</v>
      </c>
      <c r="M1660">
        <f t="shared" ca="1" si="332"/>
        <v>134</v>
      </c>
      <c r="N1660">
        <f t="shared" ca="1" si="331"/>
        <v>94</v>
      </c>
      <c r="O1660" s="2">
        <f t="shared" ca="1" si="333"/>
        <v>65.8</v>
      </c>
      <c r="P1660" s="2">
        <f t="shared" ca="1" si="334"/>
        <v>28.2</v>
      </c>
      <c r="Q1660">
        <f t="shared" ca="1" si="335"/>
        <v>50</v>
      </c>
      <c r="R1660">
        <f t="shared" ca="1" si="335"/>
        <v>24</v>
      </c>
      <c r="S1660" s="2">
        <f t="shared" ca="1" si="336"/>
        <v>5.6000000000000005</v>
      </c>
      <c r="T1660" s="3">
        <f t="shared" ca="1" si="337"/>
        <v>0.75341568890452248</v>
      </c>
      <c r="U1660" t="str" cm="1">
        <f t="array" aca="1" ref="U1660" ca="1">INDEX($U$2:$U$4,RANDBETWEEN(1,ROWS($U$2:$U$4)),1)</f>
        <v>Single</v>
      </c>
    </row>
    <row r="1661" spans="1:21">
      <c r="A1661">
        <v>1660</v>
      </c>
      <c r="B1661" cm="1">
        <f t="array" aca="1" ref="B1661" ca="1">INDEX($B$2:$B$3,RANDBETWEEN(1,ROWS($B$2:$B$3)),1)</f>
        <v>2021</v>
      </c>
      <c r="C1661">
        <f t="shared" ca="1" si="325"/>
        <v>1485402</v>
      </c>
      <c r="D1661" t="str" cm="1">
        <f t="array" aca="1" ref="D1661" ca="1">INDEX($D$2:$D$6,RANDBETWEEN(1,ROWS($D$2:$D$6)),1)</f>
        <v>Irini Antoniou</v>
      </c>
      <c r="E1661" s="1">
        <f t="shared" ca="1" si="326"/>
        <v>44134</v>
      </c>
      <c r="F1661">
        <f t="shared" ca="1" si="327"/>
        <v>18</v>
      </c>
      <c r="G1661" t="str" cm="1">
        <f t="array" aca="1" ref="G1661" ca="1">INDEX($G$2:$G$3,RANDBETWEEN(1,ROWS($G$2:$G$3)),1)</f>
        <v>Male</v>
      </c>
      <c r="H1661" s="1">
        <f t="shared" ca="1" si="328"/>
        <v>43528</v>
      </c>
      <c r="I1661">
        <f t="shared" ca="1" si="329"/>
        <v>18</v>
      </c>
      <c r="J1661">
        <f t="shared" ca="1" si="330"/>
        <v>14</v>
      </c>
      <c r="K1661" t="str" cm="1">
        <f t="array" aca="1" ref="K1661" ca="1">INDEX($K$2:$K$6,RANDBETWEEN(1,ROWS($K$2:$K$6)),1)</f>
        <v>Canada</v>
      </c>
      <c r="L1661">
        <f t="shared" ca="1" si="331"/>
        <v>69</v>
      </c>
      <c r="M1661">
        <f t="shared" ca="1" si="332"/>
        <v>125</v>
      </c>
      <c r="N1661">
        <f t="shared" ca="1" si="331"/>
        <v>77</v>
      </c>
      <c r="O1661" s="2">
        <f t="shared" ca="1" si="333"/>
        <v>53.9</v>
      </c>
      <c r="P1661" s="2">
        <f t="shared" ca="1" si="334"/>
        <v>23.099999999999998</v>
      </c>
      <c r="Q1661">
        <f t="shared" ca="1" si="335"/>
        <v>47</v>
      </c>
      <c r="R1661">
        <f t="shared" ca="1" si="335"/>
        <v>16</v>
      </c>
      <c r="S1661" s="2">
        <f t="shared" ca="1" si="336"/>
        <v>6.4</v>
      </c>
      <c r="T1661" s="3">
        <f t="shared" ca="1" si="337"/>
        <v>0.22287857007800083</v>
      </c>
      <c r="U1661" t="str" cm="1">
        <f t="array" aca="1" ref="U1661" ca="1">INDEX($U$2:$U$4,RANDBETWEEN(1,ROWS($U$2:$U$4)),1)</f>
        <v>Single</v>
      </c>
    </row>
    <row r="1662" spans="1:21">
      <c r="A1662">
        <v>1661</v>
      </c>
      <c r="B1662" cm="1">
        <f t="array" aca="1" ref="B1662" ca="1">INDEX($B$2:$B$3,RANDBETWEEN(1,ROWS($B$2:$B$3)),1)</f>
        <v>2021</v>
      </c>
      <c r="C1662">
        <f t="shared" ca="1" si="325"/>
        <v>1445168</v>
      </c>
      <c r="D1662" t="str" cm="1">
        <f t="array" aca="1" ref="D1662" ca="1">INDEX($D$2:$D$6,RANDBETWEEN(1,ROWS($D$2:$D$6)),1)</f>
        <v>Costas Antonis</v>
      </c>
      <c r="E1662" s="1">
        <f t="shared" ca="1" si="326"/>
        <v>44173</v>
      </c>
      <c r="F1662">
        <f t="shared" ca="1" si="327"/>
        <v>21</v>
      </c>
      <c r="G1662" t="str" cm="1">
        <f t="array" aca="1" ref="G1662" ca="1">INDEX($G$2:$G$3,RANDBETWEEN(1,ROWS($G$2:$G$3)),1)</f>
        <v>Male</v>
      </c>
      <c r="H1662" s="1">
        <f t="shared" ca="1" si="328"/>
        <v>43531</v>
      </c>
      <c r="I1662">
        <f t="shared" ca="1" si="329"/>
        <v>12</v>
      </c>
      <c r="J1662">
        <f t="shared" ca="1" si="330"/>
        <v>11</v>
      </c>
      <c r="K1662" t="str" cm="1">
        <f t="array" aca="1" ref="K1662" ca="1">INDEX($K$2:$K$6,RANDBETWEEN(1,ROWS($K$2:$K$6)),1)</f>
        <v>Spain</v>
      </c>
      <c r="L1662">
        <f t="shared" ca="1" si="331"/>
        <v>78</v>
      </c>
      <c r="M1662">
        <f t="shared" ca="1" si="332"/>
        <v>175</v>
      </c>
      <c r="N1662">
        <f t="shared" ca="1" si="331"/>
        <v>87</v>
      </c>
      <c r="O1662" s="2">
        <f t="shared" ca="1" si="333"/>
        <v>60.9</v>
      </c>
      <c r="P1662" s="2">
        <f t="shared" ca="1" si="334"/>
        <v>26.099999999999998</v>
      </c>
      <c r="Q1662">
        <f t="shared" ca="1" si="335"/>
        <v>34</v>
      </c>
      <c r="R1662">
        <f t="shared" ca="1" si="335"/>
        <v>24</v>
      </c>
      <c r="S1662" s="2">
        <f t="shared" ca="1" si="336"/>
        <v>4.6000000000000005</v>
      </c>
      <c r="T1662" s="3">
        <f t="shared" ca="1" si="337"/>
        <v>0.65693655871688827</v>
      </c>
      <c r="U1662" t="str" cm="1">
        <f t="array" aca="1" ref="U1662" ca="1">INDEX($U$2:$U$4,RANDBETWEEN(1,ROWS($U$2:$U$4)),1)</f>
        <v>In Relationship</v>
      </c>
    </row>
    <row r="1663" spans="1:21">
      <c r="A1663">
        <v>1662</v>
      </c>
      <c r="B1663" cm="1">
        <f t="array" aca="1" ref="B1663" ca="1">INDEX($B$2:$B$3,RANDBETWEEN(1,ROWS($B$2:$B$3)),1)</f>
        <v>2020</v>
      </c>
      <c r="C1663">
        <f t="shared" ca="1" si="325"/>
        <v>1420272</v>
      </c>
      <c r="D1663" t="str" cm="1">
        <f t="array" aca="1" ref="D1663" ca="1">INDEX($D$2:$D$6,RANDBETWEEN(1,ROWS($D$2:$D$6)),1)</f>
        <v>Costas Antonis</v>
      </c>
      <c r="E1663" s="1">
        <f t="shared" ca="1" si="326"/>
        <v>44170</v>
      </c>
      <c r="F1663">
        <f t="shared" ca="1" si="327"/>
        <v>19</v>
      </c>
      <c r="G1663" t="str" cm="1">
        <f t="array" aca="1" ref="G1663" ca="1">INDEX($G$2:$G$3,RANDBETWEEN(1,ROWS($G$2:$G$3)),1)</f>
        <v>Female</v>
      </c>
      <c r="H1663" s="1">
        <f t="shared" ca="1" si="328"/>
        <v>43368</v>
      </c>
      <c r="I1663">
        <f t="shared" ca="1" si="329"/>
        <v>20</v>
      </c>
      <c r="J1663">
        <f t="shared" ca="1" si="330"/>
        <v>9</v>
      </c>
      <c r="K1663" t="str" cm="1">
        <f t="array" aca="1" ref="K1663" ca="1">INDEX($K$2:$K$6,RANDBETWEEN(1,ROWS($K$2:$K$6)),1)</f>
        <v>France</v>
      </c>
      <c r="L1663">
        <f t="shared" ca="1" si="331"/>
        <v>88</v>
      </c>
      <c r="M1663">
        <f t="shared" ca="1" si="332"/>
        <v>161</v>
      </c>
      <c r="N1663">
        <f t="shared" ca="1" si="331"/>
        <v>51</v>
      </c>
      <c r="O1663" s="2">
        <f t="shared" ca="1" si="333"/>
        <v>35.699999999999996</v>
      </c>
      <c r="P1663" s="2">
        <f t="shared" ca="1" si="334"/>
        <v>15.299999999999999</v>
      </c>
      <c r="Q1663">
        <f t="shared" ca="1" si="335"/>
        <v>35</v>
      </c>
      <c r="R1663">
        <f t="shared" ca="1" si="335"/>
        <v>24</v>
      </c>
      <c r="S1663" s="2">
        <f t="shared" ca="1" si="336"/>
        <v>5.8000000000000007</v>
      </c>
      <c r="T1663" s="3">
        <f t="shared" ca="1" si="337"/>
        <v>0.82527698953682571</v>
      </c>
      <c r="U1663" t="str" cm="1">
        <f t="array" aca="1" ref="U1663" ca="1">INDEX($U$2:$U$4,RANDBETWEEN(1,ROWS($U$2:$U$4)),1)</f>
        <v>Married</v>
      </c>
    </row>
    <row r="1664" spans="1:21">
      <c r="A1664">
        <v>1663</v>
      </c>
      <c r="B1664" cm="1">
        <f t="array" aca="1" ref="B1664" ca="1">INDEX($B$2:$B$3,RANDBETWEEN(1,ROWS($B$2:$B$3)),1)</f>
        <v>2021</v>
      </c>
      <c r="C1664">
        <f t="shared" ca="1" si="325"/>
        <v>1470855</v>
      </c>
      <c r="D1664" t="str" cm="1">
        <f t="array" aca="1" ref="D1664" ca="1">INDEX($D$2:$D$6,RANDBETWEEN(1,ROWS($D$2:$D$6)),1)</f>
        <v>Foteini Antonis</v>
      </c>
      <c r="E1664" s="1">
        <f t="shared" ca="1" si="326"/>
        <v>44343</v>
      </c>
      <c r="F1664">
        <f t="shared" ca="1" si="327"/>
        <v>25</v>
      </c>
      <c r="G1664" t="str" cm="1">
        <f t="array" aca="1" ref="G1664" ca="1">INDEX($G$2:$G$3,RANDBETWEEN(1,ROWS($G$2:$G$3)),1)</f>
        <v>Female</v>
      </c>
      <c r="H1664" s="1">
        <f t="shared" ca="1" si="328"/>
        <v>43280</v>
      </c>
      <c r="I1664">
        <f t="shared" ca="1" si="329"/>
        <v>16</v>
      </c>
      <c r="J1664">
        <f t="shared" ca="1" si="330"/>
        <v>9</v>
      </c>
      <c r="K1664" t="str" cm="1">
        <f t="array" aca="1" ref="K1664" ca="1">INDEX($K$2:$K$6,RANDBETWEEN(1,ROWS($K$2:$K$6)),1)</f>
        <v>Spain</v>
      </c>
      <c r="L1664">
        <f t="shared" ca="1" si="331"/>
        <v>82</v>
      </c>
      <c r="M1664">
        <f t="shared" ca="1" si="332"/>
        <v>123</v>
      </c>
      <c r="N1664">
        <f t="shared" ca="1" si="331"/>
        <v>50</v>
      </c>
      <c r="O1664" s="2">
        <f t="shared" ca="1" si="333"/>
        <v>35</v>
      </c>
      <c r="P1664" s="2">
        <f t="shared" ca="1" si="334"/>
        <v>15</v>
      </c>
      <c r="Q1664">
        <f t="shared" ca="1" si="335"/>
        <v>22</v>
      </c>
      <c r="R1664">
        <f t="shared" ca="1" si="335"/>
        <v>11</v>
      </c>
      <c r="S1664" s="2">
        <f t="shared" ca="1" si="336"/>
        <v>5</v>
      </c>
      <c r="T1664" s="3">
        <f t="shared" ca="1" si="337"/>
        <v>0.21748660271430353</v>
      </c>
      <c r="U1664" t="str" cm="1">
        <f t="array" aca="1" ref="U1664" ca="1">INDEX($U$2:$U$4,RANDBETWEEN(1,ROWS($U$2:$U$4)),1)</f>
        <v>Single</v>
      </c>
    </row>
    <row r="1665" spans="1:21">
      <c r="A1665">
        <v>1664</v>
      </c>
      <c r="B1665" cm="1">
        <f t="array" aca="1" ref="B1665" ca="1">INDEX($B$2:$B$3,RANDBETWEEN(1,ROWS($B$2:$B$3)),1)</f>
        <v>2020</v>
      </c>
      <c r="C1665">
        <f t="shared" ca="1" si="325"/>
        <v>1485635</v>
      </c>
      <c r="D1665" t="str" cm="1">
        <f t="array" aca="1" ref="D1665" ca="1">INDEX($D$2:$D$6,RANDBETWEEN(1,ROWS($D$2:$D$6)),1)</f>
        <v>Costas Antonis</v>
      </c>
      <c r="E1665" s="1">
        <f t="shared" ca="1" si="326"/>
        <v>44185</v>
      </c>
      <c r="F1665">
        <f t="shared" ca="1" si="327"/>
        <v>20</v>
      </c>
      <c r="G1665" t="str" cm="1">
        <f t="array" aca="1" ref="G1665" ca="1">INDEX($G$2:$G$3,RANDBETWEEN(1,ROWS($G$2:$G$3)),1)</f>
        <v>Male</v>
      </c>
      <c r="H1665" s="1">
        <f t="shared" ca="1" si="328"/>
        <v>43292</v>
      </c>
      <c r="I1665">
        <f t="shared" ca="1" si="329"/>
        <v>19</v>
      </c>
      <c r="J1665">
        <f t="shared" ca="1" si="330"/>
        <v>12</v>
      </c>
      <c r="K1665" t="str" cm="1">
        <f t="array" aca="1" ref="K1665" ca="1">INDEX($K$2:$K$6,RANDBETWEEN(1,ROWS($K$2:$K$6)),1)</f>
        <v>Spain</v>
      </c>
      <c r="L1665">
        <f t="shared" ca="1" si="331"/>
        <v>64</v>
      </c>
      <c r="M1665">
        <f t="shared" ca="1" si="332"/>
        <v>171</v>
      </c>
      <c r="N1665">
        <f t="shared" ca="1" si="331"/>
        <v>82</v>
      </c>
      <c r="O1665" s="2">
        <f t="shared" ca="1" si="333"/>
        <v>57.4</v>
      </c>
      <c r="P1665" s="2">
        <f t="shared" ca="1" si="334"/>
        <v>24.599999999999998</v>
      </c>
      <c r="Q1665">
        <f t="shared" ca="1" si="335"/>
        <v>19</v>
      </c>
      <c r="R1665">
        <f t="shared" ca="1" si="335"/>
        <v>46</v>
      </c>
      <c r="S1665" s="2">
        <f t="shared" ca="1" si="336"/>
        <v>6.2</v>
      </c>
      <c r="T1665" s="3">
        <f t="shared" ca="1" si="337"/>
        <v>0.30335037938626441</v>
      </c>
      <c r="U1665" t="str" cm="1">
        <f t="array" aca="1" ref="U1665" ca="1">INDEX($U$2:$U$4,RANDBETWEEN(1,ROWS($U$2:$U$4)),1)</f>
        <v>Married</v>
      </c>
    </row>
    <row r="1666" spans="1:21">
      <c r="A1666">
        <v>1665</v>
      </c>
      <c r="B1666" cm="1">
        <f t="array" aca="1" ref="B1666" ca="1">INDEX($B$2:$B$3,RANDBETWEEN(1,ROWS($B$2:$B$3)),1)</f>
        <v>2020</v>
      </c>
      <c r="C1666">
        <f t="shared" ca="1" si="325"/>
        <v>1426036</v>
      </c>
      <c r="D1666" t="str" cm="1">
        <f t="array" aca="1" ref="D1666" ca="1">INDEX($D$2:$D$6,RANDBETWEEN(1,ROWS($D$2:$D$6)),1)</f>
        <v>Costas Antonis</v>
      </c>
      <c r="E1666" s="1">
        <f t="shared" ca="1" si="326"/>
        <v>44117</v>
      </c>
      <c r="F1666">
        <f t="shared" ca="1" si="327"/>
        <v>28</v>
      </c>
      <c r="G1666" t="str" cm="1">
        <f t="array" aca="1" ref="G1666" ca="1">INDEX($G$2:$G$3,RANDBETWEEN(1,ROWS($G$2:$G$3)),1)</f>
        <v>Female</v>
      </c>
      <c r="H1666" s="1">
        <f t="shared" ca="1" si="328"/>
        <v>43310</v>
      </c>
      <c r="I1666">
        <f t="shared" ca="1" si="329"/>
        <v>11</v>
      </c>
      <c r="J1666">
        <f t="shared" ca="1" si="330"/>
        <v>13</v>
      </c>
      <c r="K1666" t="str" cm="1">
        <f t="array" aca="1" ref="K1666" ca="1">INDEX($K$2:$K$6,RANDBETWEEN(1,ROWS($K$2:$K$6)),1)</f>
        <v>Spain</v>
      </c>
      <c r="L1666">
        <f t="shared" ca="1" si="331"/>
        <v>94</v>
      </c>
      <c r="M1666">
        <f t="shared" ca="1" si="332"/>
        <v>118</v>
      </c>
      <c r="N1666">
        <f t="shared" ca="1" si="331"/>
        <v>67</v>
      </c>
      <c r="O1666" s="2">
        <f t="shared" ca="1" si="333"/>
        <v>46.9</v>
      </c>
      <c r="P1666" s="2">
        <f t="shared" ca="1" si="334"/>
        <v>20.099999999999998</v>
      </c>
      <c r="Q1666">
        <f t="shared" ca="1" si="335"/>
        <v>17</v>
      </c>
      <c r="R1666">
        <f t="shared" ca="1" si="335"/>
        <v>35</v>
      </c>
      <c r="S1666" s="2">
        <f t="shared" ca="1" si="336"/>
        <v>4.8000000000000007</v>
      </c>
      <c r="T1666" s="3">
        <f t="shared" ca="1" si="337"/>
        <v>1.1294920356498372E-2</v>
      </c>
      <c r="U1666" t="str" cm="1">
        <f t="array" aca="1" ref="U1666" ca="1">INDEX($U$2:$U$4,RANDBETWEEN(1,ROWS($U$2:$U$4)),1)</f>
        <v>Married</v>
      </c>
    </row>
    <row r="1667" spans="1:21">
      <c r="A1667">
        <v>1666</v>
      </c>
      <c r="B1667" cm="1">
        <f t="array" aca="1" ref="B1667" ca="1">INDEX($B$2:$B$3,RANDBETWEEN(1,ROWS($B$2:$B$3)),1)</f>
        <v>2021</v>
      </c>
      <c r="C1667">
        <f t="shared" ref="C1667:C1730" ca="1" si="338">RANDBETWEEN(1400045,1500098)</f>
        <v>1431318</v>
      </c>
      <c r="D1667" t="str" cm="1">
        <f t="array" aca="1" ref="D1667" ca="1">INDEX($D$2:$D$6,RANDBETWEEN(1,ROWS($D$2:$D$6)),1)</f>
        <v>Periklis Andreas</v>
      </c>
      <c r="E1667" s="1">
        <f t="shared" ref="E1667:E1730" ca="1" si="339">RANDBETWEEN(DATE(2020,6,1),DATE(2021,7,30))</f>
        <v>44248</v>
      </c>
      <c r="F1667">
        <f t="shared" ref="F1667:F1730" ca="1" si="340">RANDBETWEEN(18,28)</f>
        <v>25</v>
      </c>
      <c r="G1667" t="str" cm="1">
        <f t="array" aca="1" ref="G1667" ca="1">INDEX($G$2:$G$3,RANDBETWEEN(1,ROWS($G$2:$G$3)),1)</f>
        <v>Female</v>
      </c>
      <c r="H1667" s="1">
        <f t="shared" ref="H1667:H1730" ca="1" si="341">RANDBETWEEN(DATE(2018,6,1),DATE(2019,7,30))</f>
        <v>43474</v>
      </c>
      <c r="I1667">
        <f t="shared" ref="I1667:I1730" ca="1" si="342">RANDBETWEEN(10,20)</f>
        <v>15</v>
      </c>
      <c r="J1667">
        <f t="shared" ref="J1667:J1730" ca="1" si="343">RANDBETWEEN(8,15)</f>
        <v>12</v>
      </c>
      <c r="K1667" t="str" cm="1">
        <f t="array" aca="1" ref="K1667" ca="1">INDEX($K$2:$K$6,RANDBETWEEN(1,ROWS($K$2:$K$6)),1)</f>
        <v>Spain</v>
      </c>
      <c r="L1667">
        <f t="shared" ref="L1667:N1730" ca="1" si="344">RANDBETWEEN(50,100)</f>
        <v>86</v>
      </c>
      <c r="M1667">
        <f t="shared" ref="M1667:M1730" ca="1" si="345">RANDBETWEEN(100,200)</f>
        <v>158</v>
      </c>
      <c r="N1667">
        <f t="shared" ca="1" si="344"/>
        <v>80</v>
      </c>
      <c r="O1667" s="2">
        <f t="shared" ref="O1667:O1730" ca="1" si="346">N1667*0.7</f>
        <v>56</v>
      </c>
      <c r="P1667" s="2">
        <f t="shared" ref="P1667:P1730" ca="1" si="347">N1667*0.3</f>
        <v>24</v>
      </c>
      <c r="Q1667">
        <f t="shared" ref="Q1667:R1730" ca="1" si="348">RANDBETWEEN(10,50)</f>
        <v>26</v>
      </c>
      <c r="R1667">
        <f t="shared" ca="1" si="348"/>
        <v>41</v>
      </c>
      <c r="S1667" s="2">
        <f t="shared" ref="S1667:S1730" ca="1" si="349">SUM(I1667:J1667)*0.2</f>
        <v>5.4</v>
      </c>
      <c r="T1667" s="3">
        <f t="shared" ref="T1667:T1730" ca="1" si="350">RAND()</f>
        <v>0.87877502680800934</v>
      </c>
      <c r="U1667" t="str" cm="1">
        <f t="array" aca="1" ref="U1667" ca="1">INDEX($U$2:$U$4,RANDBETWEEN(1,ROWS($U$2:$U$4)),1)</f>
        <v>In Relationship</v>
      </c>
    </row>
    <row r="1668" spans="1:21">
      <c r="A1668">
        <v>1667</v>
      </c>
      <c r="B1668" cm="1">
        <f t="array" aca="1" ref="B1668" ca="1">INDEX($B$2:$B$3,RANDBETWEEN(1,ROWS($B$2:$B$3)),1)</f>
        <v>2021</v>
      </c>
      <c r="C1668">
        <f t="shared" ca="1" si="338"/>
        <v>1486475</v>
      </c>
      <c r="D1668" t="str" cm="1">
        <f t="array" aca="1" ref="D1668" ca="1">INDEX($D$2:$D$6,RANDBETWEEN(1,ROWS($D$2:$D$6)),1)</f>
        <v>Costas Antonis</v>
      </c>
      <c r="E1668" s="1">
        <f t="shared" ca="1" si="339"/>
        <v>44030</v>
      </c>
      <c r="F1668">
        <f t="shared" ca="1" si="340"/>
        <v>26</v>
      </c>
      <c r="G1668" t="str" cm="1">
        <f t="array" aca="1" ref="G1668" ca="1">INDEX($G$2:$G$3,RANDBETWEEN(1,ROWS($G$2:$G$3)),1)</f>
        <v>Male</v>
      </c>
      <c r="H1668" s="1">
        <f t="shared" ca="1" si="341"/>
        <v>43255</v>
      </c>
      <c r="I1668">
        <f t="shared" ca="1" si="342"/>
        <v>19</v>
      </c>
      <c r="J1668">
        <f t="shared" ca="1" si="343"/>
        <v>9</v>
      </c>
      <c r="K1668" t="str" cm="1">
        <f t="array" aca="1" ref="K1668" ca="1">INDEX($K$2:$K$6,RANDBETWEEN(1,ROWS($K$2:$K$6)),1)</f>
        <v>France</v>
      </c>
      <c r="L1668">
        <f t="shared" ca="1" si="344"/>
        <v>64</v>
      </c>
      <c r="M1668">
        <f t="shared" ca="1" si="345"/>
        <v>124</v>
      </c>
      <c r="N1668">
        <f t="shared" ca="1" si="344"/>
        <v>50</v>
      </c>
      <c r="O1668" s="2">
        <f t="shared" ca="1" si="346"/>
        <v>35</v>
      </c>
      <c r="P1668" s="2">
        <f t="shared" ca="1" si="347"/>
        <v>15</v>
      </c>
      <c r="Q1668">
        <f t="shared" ca="1" si="348"/>
        <v>14</v>
      </c>
      <c r="R1668">
        <f t="shared" ca="1" si="348"/>
        <v>45</v>
      </c>
      <c r="S1668" s="2">
        <f t="shared" ca="1" si="349"/>
        <v>5.6000000000000005</v>
      </c>
      <c r="T1668" s="3">
        <f t="shared" ca="1" si="350"/>
        <v>0.83566641184133061</v>
      </c>
      <c r="U1668" t="str" cm="1">
        <f t="array" aca="1" ref="U1668" ca="1">INDEX($U$2:$U$4,RANDBETWEEN(1,ROWS($U$2:$U$4)),1)</f>
        <v>Married</v>
      </c>
    </row>
    <row r="1669" spans="1:21">
      <c r="A1669">
        <v>1668</v>
      </c>
      <c r="B1669" cm="1">
        <f t="array" aca="1" ref="B1669" ca="1">INDEX($B$2:$B$3,RANDBETWEEN(1,ROWS($B$2:$B$3)),1)</f>
        <v>2021</v>
      </c>
      <c r="C1669">
        <f t="shared" ca="1" si="338"/>
        <v>1431817</v>
      </c>
      <c r="D1669" t="str" cm="1">
        <f t="array" aca="1" ref="D1669" ca="1">INDEX($D$2:$D$6,RANDBETWEEN(1,ROWS($D$2:$D$6)),1)</f>
        <v>Periklis Andreas</v>
      </c>
      <c r="E1669" s="1">
        <f t="shared" ca="1" si="339"/>
        <v>44076</v>
      </c>
      <c r="F1669">
        <f t="shared" ca="1" si="340"/>
        <v>21</v>
      </c>
      <c r="G1669" t="str" cm="1">
        <f t="array" aca="1" ref="G1669" ca="1">INDEX($G$2:$G$3,RANDBETWEEN(1,ROWS($G$2:$G$3)),1)</f>
        <v>Female</v>
      </c>
      <c r="H1669" s="1">
        <f t="shared" ca="1" si="341"/>
        <v>43271</v>
      </c>
      <c r="I1669">
        <f t="shared" ca="1" si="342"/>
        <v>16</v>
      </c>
      <c r="J1669">
        <f t="shared" ca="1" si="343"/>
        <v>13</v>
      </c>
      <c r="K1669" t="str" cm="1">
        <f t="array" aca="1" ref="K1669" ca="1">INDEX($K$2:$K$6,RANDBETWEEN(1,ROWS($K$2:$K$6)),1)</f>
        <v>France</v>
      </c>
      <c r="L1669">
        <f t="shared" ca="1" si="344"/>
        <v>98</v>
      </c>
      <c r="M1669">
        <f t="shared" ca="1" si="345"/>
        <v>193</v>
      </c>
      <c r="N1669">
        <f t="shared" ca="1" si="344"/>
        <v>67</v>
      </c>
      <c r="O1669" s="2">
        <f t="shared" ca="1" si="346"/>
        <v>46.9</v>
      </c>
      <c r="P1669" s="2">
        <f t="shared" ca="1" si="347"/>
        <v>20.099999999999998</v>
      </c>
      <c r="Q1669">
        <f t="shared" ca="1" si="348"/>
        <v>43</v>
      </c>
      <c r="R1669">
        <f t="shared" ca="1" si="348"/>
        <v>49</v>
      </c>
      <c r="S1669" s="2">
        <f t="shared" ca="1" si="349"/>
        <v>5.8000000000000007</v>
      </c>
      <c r="T1669" s="3">
        <f t="shared" ca="1" si="350"/>
        <v>0.71978614238825678</v>
      </c>
      <c r="U1669" t="str" cm="1">
        <f t="array" aca="1" ref="U1669" ca="1">INDEX($U$2:$U$4,RANDBETWEEN(1,ROWS($U$2:$U$4)),1)</f>
        <v>Single</v>
      </c>
    </row>
    <row r="1670" spans="1:21">
      <c r="A1670">
        <v>1669</v>
      </c>
      <c r="B1670" cm="1">
        <f t="array" aca="1" ref="B1670" ca="1">INDEX($B$2:$B$3,RANDBETWEEN(1,ROWS($B$2:$B$3)),1)</f>
        <v>2021</v>
      </c>
      <c r="C1670">
        <f t="shared" ca="1" si="338"/>
        <v>1479788</v>
      </c>
      <c r="D1670" t="str" cm="1">
        <f t="array" aca="1" ref="D1670" ca="1">INDEX($D$2:$D$6,RANDBETWEEN(1,ROWS($D$2:$D$6)),1)</f>
        <v>Marios Katsaros</v>
      </c>
      <c r="E1670" s="1">
        <f t="shared" ca="1" si="339"/>
        <v>44332</v>
      </c>
      <c r="F1670">
        <f t="shared" ca="1" si="340"/>
        <v>27</v>
      </c>
      <c r="G1670" t="str" cm="1">
        <f t="array" aca="1" ref="G1670" ca="1">INDEX($G$2:$G$3,RANDBETWEEN(1,ROWS($G$2:$G$3)),1)</f>
        <v>Female</v>
      </c>
      <c r="H1670" s="1">
        <f t="shared" ca="1" si="341"/>
        <v>43521</v>
      </c>
      <c r="I1670">
        <f t="shared" ca="1" si="342"/>
        <v>18</v>
      </c>
      <c r="J1670">
        <f t="shared" ca="1" si="343"/>
        <v>11</v>
      </c>
      <c r="K1670" t="str" cm="1">
        <f t="array" aca="1" ref="K1670" ca="1">INDEX($K$2:$K$6,RANDBETWEEN(1,ROWS($K$2:$K$6)),1)</f>
        <v>Spain</v>
      </c>
      <c r="L1670">
        <f t="shared" ca="1" si="344"/>
        <v>99</v>
      </c>
      <c r="M1670">
        <f t="shared" ca="1" si="345"/>
        <v>139</v>
      </c>
      <c r="N1670">
        <f t="shared" ca="1" si="344"/>
        <v>99</v>
      </c>
      <c r="O1670" s="2">
        <f t="shared" ca="1" si="346"/>
        <v>69.3</v>
      </c>
      <c r="P1670" s="2">
        <f t="shared" ca="1" si="347"/>
        <v>29.7</v>
      </c>
      <c r="Q1670">
        <f t="shared" ca="1" si="348"/>
        <v>33</v>
      </c>
      <c r="R1670">
        <f t="shared" ca="1" si="348"/>
        <v>36</v>
      </c>
      <c r="S1670" s="2">
        <f t="shared" ca="1" si="349"/>
        <v>5.8000000000000007</v>
      </c>
      <c r="T1670" s="3">
        <f t="shared" ca="1" si="350"/>
        <v>0.77605486647073785</v>
      </c>
      <c r="U1670" t="str" cm="1">
        <f t="array" aca="1" ref="U1670" ca="1">INDEX($U$2:$U$4,RANDBETWEEN(1,ROWS($U$2:$U$4)),1)</f>
        <v>In Relationship</v>
      </c>
    </row>
    <row r="1671" spans="1:21">
      <c r="A1671">
        <v>1670</v>
      </c>
      <c r="B1671" cm="1">
        <f t="array" aca="1" ref="B1671" ca="1">INDEX($B$2:$B$3,RANDBETWEEN(1,ROWS($B$2:$B$3)),1)</f>
        <v>2021</v>
      </c>
      <c r="C1671">
        <f t="shared" ca="1" si="338"/>
        <v>1408900</v>
      </c>
      <c r="D1671" t="str" cm="1">
        <f t="array" aca="1" ref="D1671" ca="1">INDEX($D$2:$D$6,RANDBETWEEN(1,ROWS($D$2:$D$6)),1)</f>
        <v>Costas Antonis</v>
      </c>
      <c r="E1671" s="1">
        <f t="shared" ca="1" si="339"/>
        <v>44403</v>
      </c>
      <c r="F1671">
        <f t="shared" ca="1" si="340"/>
        <v>20</v>
      </c>
      <c r="G1671" t="str" cm="1">
        <f t="array" aca="1" ref="G1671" ca="1">INDEX($G$2:$G$3,RANDBETWEEN(1,ROWS($G$2:$G$3)),1)</f>
        <v>Male</v>
      </c>
      <c r="H1671" s="1">
        <f t="shared" ca="1" si="341"/>
        <v>43441</v>
      </c>
      <c r="I1671">
        <f t="shared" ca="1" si="342"/>
        <v>16</v>
      </c>
      <c r="J1671">
        <f t="shared" ca="1" si="343"/>
        <v>12</v>
      </c>
      <c r="K1671" t="str" cm="1">
        <f t="array" aca="1" ref="K1671" ca="1">INDEX($K$2:$K$6,RANDBETWEEN(1,ROWS($K$2:$K$6)),1)</f>
        <v>Canada</v>
      </c>
      <c r="L1671">
        <f t="shared" ca="1" si="344"/>
        <v>86</v>
      </c>
      <c r="M1671">
        <f t="shared" ca="1" si="345"/>
        <v>196</v>
      </c>
      <c r="N1671">
        <f t="shared" ca="1" si="344"/>
        <v>65</v>
      </c>
      <c r="O1671" s="2">
        <f t="shared" ca="1" si="346"/>
        <v>45.5</v>
      </c>
      <c r="P1671" s="2">
        <f t="shared" ca="1" si="347"/>
        <v>19.5</v>
      </c>
      <c r="Q1671">
        <f t="shared" ca="1" si="348"/>
        <v>10</v>
      </c>
      <c r="R1671">
        <f t="shared" ca="1" si="348"/>
        <v>37</v>
      </c>
      <c r="S1671" s="2">
        <f t="shared" ca="1" si="349"/>
        <v>5.6000000000000005</v>
      </c>
      <c r="T1671" s="3">
        <f t="shared" ca="1" si="350"/>
        <v>1.3310465687994544E-3</v>
      </c>
      <c r="U1671" t="str" cm="1">
        <f t="array" aca="1" ref="U1671" ca="1">INDEX($U$2:$U$4,RANDBETWEEN(1,ROWS($U$2:$U$4)),1)</f>
        <v>Married</v>
      </c>
    </row>
    <row r="1672" spans="1:21">
      <c r="A1672">
        <v>1671</v>
      </c>
      <c r="B1672" cm="1">
        <f t="array" aca="1" ref="B1672" ca="1">INDEX($B$2:$B$3,RANDBETWEEN(1,ROWS($B$2:$B$3)),1)</f>
        <v>2021</v>
      </c>
      <c r="C1672">
        <f t="shared" ca="1" si="338"/>
        <v>1416806</v>
      </c>
      <c r="D1672" t="str" cm="1">
        <f t="array" aca="1" ref="D1672" ca="1">INDEX($D$2:$D$6,RANDBETWEEN(1,ROWS($D$2:$D$6)),1)</f>
        <v>Marios Katsaros</v>
      </c>
      <c r="E1672" s="1">
        <f t="shared" ca="1" si="339"/>
        <v>44383</v>
      </c>
      <c r="F1672">
        <f t="shared" ca="1" si="340"/>
        <v>25</v>
      </c>
      <c r="G1672" t="str" cm="1">
        <f t="array" aca="1" ref="G1672" ca="1">INDEX($G$2:$G$3,RANDBETWEEN(1,ROWS($G$2:$G$3)),1)</f>
        <v>Male</v>
      </c>
      <c r="H1672" s="1">
        <f t="shared" ca="1" si="341"/>
        <v>43386</v>
      </c>
      <c r="I1672">
        <f t="shared" ca="1" si="342"/>
        <v>19</v>
      </c>
      <c r="J1672">
        <f t="shared" ca="1" si="343"/>
        <v>14</v>
      </c>
      <c r="K1672" t="str" cm="1">
        <f t="array" aca="1" ref="K1672" ca="1">INDEX($K$2:$K$6,RANDBETWEEN(1,ROWS($K$2:$K$6)),1)</f>
        <v>Spain</v>
      </c>
      <c r="L1672">
        <f t="shared" ca="1" si="344"/>
        <v>51</v>
      </c>
      <c r="M1672">
        <f t="shared" ca="1" si="345"/>
        <v>145</v>
      </c>
      <c r="N1672">
        <f t="shared" ca="1" si="344"/>
        <v>99</v>
      </c>
      <c r="O1672" s="2">
        <f t="shared" ca="1" si="346"/>
        <v>69.3</v>
      </c>
      <c r="P1672" s="2">
        <f t="shared" ca="1" si="347"/>
        <v>29.7</v>
      </c>
      <c r="Q1672">
        <f t="shared" ca="1" si="348"/>
        <v>48</v>
      </c>
      <c r="R1672">
        <f t="shared" ca="1" si="348"/>
        <v>40</v>
      </c>
      <c r="S1672" s="2">
        <f t="shared" ca="1" si="349"/>
        <v>6.6000000000000005</v>
      </c>
      <c r="T1672" s="3">
        <f t="shared" ca="1" si="350"/>
        <v>0.88689077045485387</v>
      </c>
      <c r="U1672" t="str" cm="1">
        <f t="array" aca="1" ref="U1672" ca="1">INDEX($U$2:$U$4,RANDBETWEEN(1,ROWS($U$2:$U$4)),1)</f>
        <v>Married</v>
      </c>
    </row>
    <row r="1673" spans="1:21">
      <c r="A1673">
        <v>1672</v>
      </c>
      <c r="B1673" cm="1">
        <f t="array" aca="1" ref="B1673" ca="1">INDEX($B$2:$B$3,RANDBETWEEN(1,ROWS($B$2:$B$3)),1)</f>
        <v>2021</v>
      </c>
      <c r="C1673">
        <f t="shared" ca="1" si="338"/>
        <v>1428595</v>
      </c>
      <c r="D1673" t="str" cm="1">
        <f t="array" aca="1" ref="D1673" ca="1">INDEX($D$2:$D$6,RANDBETWEEN(1,ROWS($D$2:$D$6)),1)</f>
        <v>Irini Antoniou</v>
      </c>
      <c r="E1673" s="1">
        <f t="shared" ca="1" si="339"/>
        <v>44069</v>
      </c>
      <c r="F1673">
        <f t="shared" ca="1" si="340"/>
        <v>25</v>
      </c>
      <c r="G1673" t="str" cm="1">
        <f t="array" aca="1" ref="G1673" ca="1">INDEX($G$2:$G$3,RANDBETWEEN(1,ROWS($G$2:$G$3)),1)</f>
        <v>Female</v>
      </c>
      <c r="H1673" s="1">
        <f t="shared" ca="1" si="341"/>
        <v>43573</v>
      </c>
      <c r="I1673">
        <f t="shared" ca="1" si="342"/>
        <v>19</v>
      </c>
      <c r="J1673">
        <f t="shared" ca="1" si="343"/>
        <v>11</v>
      </c>
      <c r="K1673" t="str" cm="1">
        <f t="array" aca="1" ref="K1673" ca="1">INDEX($K$2:$K$6,RANDBETWEEN(1,ROWS($K$2:$K$6)),1)</f>
        <v>Germany</v>
      </c>
      <c r="L1673">
        <f t="shared" ca="1" si="344"/>
        <v>94</v>
      </c>
      <c r="M1673">
        <f t="shared" ca="1" si="345"/>
        <v>104</v>
      </c>
      <c r="N1673">
        <f t="shared" ca="1" si="344"/>
        <v>95</v>
      </c>
      <c r="O1673" s="2">
        <f t="shared" ca="1" si="346"/>
        <v>66.5</v>
      </c>
      <c r="P1673" s="2">
        <f t="shared" ca="1" si="347"/>
        <v>28.5</v>
      </c>
      <c r="Q1673">
        <f t="shared" ca="1" si="348"/>
        <v>25</v>
      </c>
      <c r="R1673">
        <f t="shared" ca="1" si="348"/>
        <v>44</v>
      </c>
      <c r="S1673" s="2">
        <f t="shared" ca="1" si="349"/>
        <v>6</v>
      </c>
      <c r="T1673" s="3">
        <f t="shared" ca="1" si="350"/>
        <v>0.48023227099818877</v>
      </c>
      <c r="U1673" t="str" cm="1">
        <f t="array" aca="1" ref="U1673" ca="1">INDEX($U$2:$U$4,RANDBETWEEN(1,ROWS($U$2:$U$4)),1)</f>
        <v>In Relationship</v>
      </c>
    </row>
    <row r="1674" spans="1:21">
      <c r="A1674">
        <v>1673</v>
      </c>
      <c r="B1674" cm="1">
        <f t="array" aca="1" ref="B1674" ca="1">INDEX($B$2:$B$3,RANDBETWEEN(1,ROWS($B$2:$B$3)),1)</f>
        <v>2020</v>
      </c>
      <c r="C1674">
        <f t="shared" ca="1" si="338"/>
        <v>1416866</v>
      </c>
      <c r="D1674" t="str" cm="1">
        <f t="array" aca="1" ref="D1674" ca="1">INDEX($D$2:$D$6,RANDBETWEEN(1,ROWS($D$2:$D$6)),1)</f>
        <v>Marios Katsaros</v>
      </c>
      <c r="E1674" s="1">
        <f t="shared" ca="1" si="339"/>
        <v>44407</v>
      </c>
      <c r="F1674">
        <f t="shared" ca="1" si="340"/>
        <v>23</v>
      </c>
      <c r="G1674" t="str" cm="1">
        <f t="array" aca="1" ref="G1674" ca="1">INDEX($G$2:$G$3,RANDBETWEEN(1,ROWS($G$2:$G$3)),1)</f>
        <v>Female</v>
      </c>
      <c r="H1674" s="1">
        <f t="shared" ca="1" si="341"/>
        <v>43643</v>
      </c>
      <c r="I1674">
        <f t="shared" ca="1" si="342"/>
        <v>14</v>
      </c>
      <c r="J1674">
        <f t="shared" ca="1" si="343"/>
        <v>9</v>
      </c>
      <c r="K1674" t="str" cm="1">
        <f t="array" aca="1" ref="K1674" ca="1">INDEX($K$2:$K$6,RANDBETWEEN(1,ROWS($K$2:$K$6)),1)</f>
        <v>Canada</v>
      </c>
      <c r="L1674">
        <f t="shared" ca="1" si="344"/>
        <v>66</v>
      </c>
      <c r="M1674">
        <f t="shared" ca="1" si="345"/>
        <v>122</v>
      </c>
      <c r="N1674">
        <f t="shared" ca="1" si="344"/>
        <v>79</v>
      </c>
      <c r="O1674" s="2">
        <f t="shared" ca="1" si="346"/>
        <v>55.3</v>
      </c>
      <c r="P1674" s="2">
        <f t="shared" ca="1" si="347"/>
        <v>23.7</v>
      </c>
      <c r="Q1674">
        <f t="shared" ca="1" si="348"/>
        <v>32</v>
      </c>
      <c r="R1674">
        <f t="shared" ca="1" si="348"/>
        <v>15</v>
      </c>
      <c r="S1674" s="2">
        <f t="shared" ca="1" si="349"/>
        <v>4.6000000000000005</v>
      </c>
      <c r="T1674" s="3">
        <f t="shared" ca="1" si="350"/>
        <v>5.2206556178185815E-2</v>
      </c>
      <c r="U1674" t="str" cm="1">
        <f t="array" aca="1" ref="U1674" ca="1">INDEX($U$2:$U$4,RANDBETWEEN(1,ROWS($U$2:$U$4)),1)</f>
        <v>In Relationship</v>
      </c>
    </row>
    <row r="1675" spans="1:21">
      <c r="A1675">
        <v>1674</v>
      </c>
      <c r="B1675" cm="1">
        <f t="array" aca="1" ref="B1675" ca="1">INDEX($B$2:$B$3,RANDBETWEEN(1,ROWS($B$2:$B$3)),1)</f>
        <v>2021</v>
      </c>
      <c r="C1675">
        <f t="shared" ca="1" si="338"/>
        <v>1428481</v>
      </c>
      <c r="D1675" t="str" cm="1">
        <f t="array" aca="1" ref="D1675" ca="1">INDEX($D$2:$D$6,RANDBETWEEN(1,ROWS($D$2:$D$6)),1)</f>
        <v>Costas Antonis</v>
      </c>
      <c r="E1675" s="1">
        <f t="shared" ca="1" si="339"/>
        <v>43996</v>
      </c>
      <c r="F1675">
        <f t="shared" ca="1" si="340"/>
        <v>19</v>
      </c>
      <c r="G1675" t="str" cm="1">
        <f t="array" aca="1" ref="G1675" ca="1">INDEX($G$2:$G$3,RANDBETWEEN(1,ROWS($G$2:$G$3)),1)</f>
        <v>Male</v>
      </c>
      <c r="H1675" s="1">
        <f t="shared" ca="1" si="341"/>
        <v>43452</v>
      </c>
      <c r="I1675">
        <f t="shared" ca="1" si="342"/>
        <v>20</v>
      </c>
      <c r="J1675">
        <f t="shared" ca="1" si="343"/>
        <v>13</v>
      </c>
      <c r="K1675" t="str" cm="1">
        <f t="array" aca="1" ref="K1675" ca="1">INDEX($K$2:$K$6,RANDBETWEEN(1,ROWS($K$2:$K$6)),1)</f>
        <v>Spain</v>
      </c>
      <c r="L1675">
        <f t="shared" ca="1" si="344"/>
        <v>77</v>
      </c>
      <c r="M1675">
        <f t="shared" ca="1" si="345"/>
        <v>173</v>
      </c>
      <c r="N1675">
        <f t="shared" ca="1" si="344"/>
        <v>77</v>
      </c>
      <c r="O1675" s="2">
        <f t="shared" ca="1" si="346"/>
        <v>53.9</v>
      </c>
      <c r="P1675" s="2">
        <f t="shared" ca="1" si="347"/>
        <v>23.099999999999998</v>
      </c>
      <c r="Q1675">
        <f t="shared" ca="1" si="348"/>
        <v>47</v>
      </c>
      <c r="R1675">
        <f t="shared" ca="1" si="348"/>
        <v>29</v>
      </c>
      <c r="S1675" s="2">
        <f t="shared" ca="1" si="349"/>
        <v>6.6000000000000005</v>
      </c>
      <c r="T1675" s="3">
        <f t="shared" ca="1" si="350"/>
        <v>0.64502522361851622</v>
      </c>
      <c r="U1675" t="str" cm="1">
        <f t="array" aca="1" ref="U1675" ca="1">INDEX($U$2:$U$4,RANDBETWEEN(1,ROWS($U$2:$U$4)),1)</f>
        <v>In Relationship</v>
      </c>
    </row>
    <row r="1676" spans="1:21">
      <c r="A1676">
        <v>1675</v>
      </c>
      <c r="B1676" cm="1">
        <f t="array" aca="1" ref="B1676" ca="1">INDEX($B$2:$B$3,RANDBETWEEN(1,ROWS($B$2:$B$3)),1)</f>
        <v>2021</v>
      </c>
      <c r="C1676">
        <f t="shared" ca="1" si="338"/>
        <v>1497316</v>
      </c>
      <c r="D1676" t="str" cm="1">
        <f t="array" aca="1" ref="D1676" ca="1">INDEX($D$2:$D$6,RANDBETWEEN(1,ROWS($D$2:$D$6)),1)</f>
        <v>Marios Katsaros</v>
      </c>
      <c r="E1676" s="1">
        <f t="shared" ca="1" si="339"/>
        <v>44107</v>
      </c>
      <c r="F1676">
        <f t="shared" ca="1" si="340"/>
        <v>26</v>
      </c>
      <c r="G1676" t="str" cm="1">
        <f t="array" aca="1" ref="G1676" ca="1">INDEX($G$2:$G$3,RANDBETWEEN(1,ROWS($G$2:$G$3)),1)</f>
        <v>Female</v>
      </c>
      <c r="H1676" s="1">
        <f t="shared" ca="1" si="341"/>
        <v>43255</v>
      </c>
      <c r="I1676">
        <f t="shared" ca="1" si="342"/>
        <v>12</v>
      </c>
      <c r="J1676">
        <f t="shared" ca="1" si="343"/>
        <v>10</v>
      </c>
      <c r="K1676" t="str" cm="1">
        <f t="array" aca="1" ref="K1676" ca="1">INDEX($K$2:$K$6,RANDBETWEEN(1,ROWS($K$2:$K$6)),1)</f>
        <v>Germany</v>
      </c>
      <c r="L1676">
        <f t="shared" ca="1" si="344"/>
        <v>89</v>
      </c>
      <c r="M1676">
        <f t="shared" ca="1" si="345"/>
        <v>102</v>
      </c>
      <c r="N1676">
        <f t="shared" ca="1" si="344"/>
        <v>51</v>
      </c>
      <c r="O1676" s="2">
        <f t="shared" ca="1" si="346"/>
        <v>35.699999999999996</v>
      </c>
      <c r="P1676" s="2">
        <f t="shared" ca="1" si="347"/>
        <v>15.299999999999999</v>
      </c>
      <c r="Q1676">
        <f t="shared" ca="1" si="348"/>
        <v>13</v>
      </c>
      <c r="R1676">
        <f t="shared" ca="1" si="348"/>
        <v>16</v>
      </c>
      <c r="S1676" s="2">
        <f t="shared" ca="1" si="349"/>
        <v>4.4000000000000004</v>
      </c>
      <c r="T1676" s="3">
        <f t="shared" ca="1" si="350"/>
        <v>0.87423958776223376</v>
      </c>
      <c r="U1676" t="str" cm="1">
        <f t="array" aca="1" ref="U1676" ca="1">INDEX($U$2:$U$4,RANDBETWEEN(1,ROWS($U$2:$U$4)),1)</f>
        <v>Married</v>
      </c>
    </row>
    <row r="1677" spans="1:21">
      <c r="A1677">
        <v>1676</v>
      </c>
      <c r="B1677" cm="1">
        <f t="array" aca="1" ref="B1677" ca="1">INDEX($B$2:$B$3,RANDBETWEEN(1,ROWS($B$2:$B$3)),1)</f>
        <v>2020</v>
      </c>
      <c r="C1677">
        <f t="shared" ca="1" si="338"/>
        <v>1405118</v>
      </c>
      <c r="D1677" t="str" cm="1">
        <f t="array" aca="1" ref="D1677" ca="1">INDEX($D$2:$D$6,RANDBETWEEN(1,ROWS($D$2:$D$6)),1)</f>
        <v>Costas Antonis</v>
      </c>
      <c r="E1677" s="1">
        <f t="shared" ca="1" si="339"/>
        <v>43988</v>
      </c>
      <c r="F1677">
        <f t="shared" ca="1" si="340"/>
        <v>23</v>
      </c>
      <c r="G1677" t="str" cm="1">
        <f t="array" aca="1" ref="G1677" ca="1">INDEX($G$2:$G$3,RANDBETWEEN(1,ROWS($G$2:$G$3)),1)</f>
        <v>Female</v>
      </c>
      <c r="H1677" s="1">
        <f t="shared" ca="1" si="341"/>
        <v>43279</v>
      </c>
      <c r="I1677">
        <f t="shared" ca="1" si="342"/>
        <v>19</v>
      </c>
      <c r="J1677">
        <f t="shared" ca="1" si="343"/>
        <v>15</v>
      </c>
      <c r="K1677" t="str" cm="1">
        <f t="array" aca="1" ref="K1677" ca="1">INDEX($K$2:$K$6,RANDBETWEEN(1,ROWS($K$2:$K$6)),1)</f>
        <v>Canada</v>
      </c>
      <c r="L1677">
        <f t="shared" ca="1" si="344"/>
        <v>88</v>
      </c>
      <c r="M1677">
        <f t="shared" ca="1" si="345"/>
        <v>110</v>
      </c>
      <c r="N1677">
        <f t="shared" ca="1" si="344"/>
        <v>84</v>
      </c>
      <c r="O1677" s="2">
        <f t="shared" ca="1" si="346"/>
        <v>58.8</v>
      </c>
      <c r="P1677" s="2">
        <f t="shared" ca="1" si="347"/>
        <v>25.2</v>
      </c>
      <c r="Q1677">
        <f t="shared" ca="1" si="348"/>
        <v>16</v>
      </c>
      <c r="R1677">
        <f t="shared" ca="1" si="348"/>
        <v>12</v>
      </c>
      <c r="S1677" s="2">
        <f t="shared" ca="1" si="349"/>
        <v>6.8000000000000007</v>
      </c>
      <c r="T1677" s="3">
        <f t="shared" ca="1" si="350"/>
        <v>0.51549296254183696</v>
      </c>
      <c r="U1677" t="str" cm="1">
        <f t="array" aca="1" ref="U1677" ca="1">INDEX($U$2:$U$4,RANDBETWEEN(1,ROWS($U$2:$U$4)),1)</f>
        <v>In Relationship</v>
      </c>
    </row>
    <row r="1678" spans="1:21">
      <c r="A1678">
        <v>1677</v>
      </c>
      <c r="B1678" cm="1">
        <f t="array" aca="1" ref="B1678" ca="1">INDEX($B$2:$B$3,RANDBETWEEN(1,ROWS($B$2:$B$3)),1)</f>
        <v>2020</v>
      </c>
      <c r="C1678">
        <f t="shared" ca="1" si="338"/>
        <v>1431681</v>
      </c>
      <c r="D1678" t="str" cm="1">
        <f t="array" aca="1" ref="D1678" ca="1">INDEX($D$2:$D$6,RANDBETWEEN(1,ROWS($D$2:$D$6)),1)</f>
        <v>Irini Antoniou</v>
      </c>
      <c r="E1678" s="1">
        <f t="shared" ca="1" si="339"/>
        <v>44318</v>
      </c>
      <c r="F1678">
        <f t="shared" ca="1" si="340"/>
        <v>19</v>
      </c>
      <c r="G1678" t="str" cm="1">
        <f t="array" aca="1" ref="G1678" ca="1">INDEX($G$2:$G$3,RANDBETWEEN(1,ROWS($G$2:$G$3)),1)</f>
        <v>Female</v>
      </c>
      <c r="H1678" s="1">
        <f t="shared" ca="1" si="341"/>
        <v>43422</v>
      </c>
      <c r="I1678">
        <f t="shared" ca="1" si="342"/>
        <v>13</v>
      </c>
      <c r="J1678">
        <f t="shared" ca="1" si="343"/>
        <v>9</v>
      </c>
      <c r="K1678" t="str" cm="1">
        <f t="array" aca="1" ref="K1678" ca="1">INDEX($K$2:$K$6,RANDBETWEEN(1,ROWS($K$2:$K$6)),1)</f>
        <v>Spain</v>
      </c>
      <c r="L1678">
        <f t="shared" ca="1" si="344"/>
        <v>76</v>
      </c>
      <c r="M1678">
        <f t="shared" ca="1" si="345"/>
        <v>183</v>
      </c>
      <c r="N1678">
        <f t="shared" ca="1" si="344"/>
        <v>52</v>
      </c>
      <c r="O1678" s="2">
        <f t="shared" ca="1" si="346"/>
        <v>36.4</v>
      </c>
      <c r="P1678" s="2">
        <f t="shared" ca="1" si="347"/>
        <v>15.6</v>
      </c>
      <c r="Q1678">
        <f t="shared" ca="1" si="348"/>
        <v>31</v>
      </c>
      <c r="R1678">
        <f t="shared" ca="1" si="348"/>
        <v>22</v>
      </c>
      <c r="S1678" s="2">
        <f t="shared" ca="1" si="349"/>
        <v>4.4000000000000004</v>
      </c>
      <c r="T1678" s="3">
        <f t="shared" ca="1" si="350"/>
        <v>0.29480995361640183</v>
      </c>
      <c r="U1678" t="str" cm="1">
        <f t="array" aca="1" ref="U1678" ca="1">INDEX($U$2:$U$4,RANDBETWEEN(1,ROWS($U$2:$U$4)),1)</f>
        <v>In Relationship</v>
      </c>
    </row>
    <row r="1679" spans="1:21">
      <c r="A1679">
        <v>1678</v>
      </c>
      <c r="B1679" cm="1">
        <f t="array" aca="1" ref="B1679" ca="1">INDEX($B$2:$B$3,RANDBETWEEN(1,ROWS($B$2:$B$3)),1)</f>
        <v>2021</v>
      </c>
      <c r="C1679">
        <f t="shared" ca="1" si="338"/>
        <v>1463507</v>
      </c>
      <c r="D1679" t="str" cm="1">
        <f t="array" aca="1" ref="D1679" ca="1">INDEX($D$2:$D$6,RANDBETWEEN(1,ROWS($D$2:$D$6)),1)</f>
        <v>Costas Antonis</v>
      </c>
      <c r="E1679" s="1">
        <f t="shared" ca="1" si="339"/>
        <v>44089</v>
      </c>
      <c r="F1679">
        <f t="shared" ca="1" si="340"/>
        <v>28</v>
      </c>
      <c r="G1679" t="str" cm="1">
        <f t="array" aca="1" ref="G1679" ca="1">INDEX($G$2:$G$3,RANDBETWEEN(1,ROWS($G$2:$G$3)),1)</f>
        <v>Female</v>
      </c>
      <c r="H1679" s="1">
        <f t="shared" ca="1" si="341"/>
        <v>43411</v>
      </c>
      <c r="I1679">
        <f t="shared" ca="1" si="342"/>
        <v>20</v>
      </c>
      <c r="J1679">
        <f t="shared" ca="1" si="343"/>
        <v>13</v>
      </c>
      <c r="K1679" t="str" cm="1">
        <f t="array" aca="1" ref="K1679" ca="1">INDEX($K$2:$K$6,RANDBETWEEN(1,ROWS($K$2:$K$6)),1)</f>
        <v>Australia</v>
      </c>
      <c r="L1679">
        <f t="shared" ca="1" si="344"/>
        <v>66</v>
      </c>
      <c r="M1679">
        <f t="shared" ca="1" si="345"/>
        <v>114</v>
      </c>
      <c r="N1679">
        <f t="shared" ca="1" si="344"/>
        <v>84</v>
      </c>
      <c r="O1679" s="2">
        <f t="shared" ca="1" si="346"/>
        <v>58.8</v>
      </c>
      <c r="P1679" s="2">
        <f t="shared" ca="1" si="347"/>
        <v>25.2</v>
      </c>
      <c r="Q1679">
        <f t="shared" ca="1" si="348"/>
        <v>28</v>
      </c>
      <c r="R1679">
        <f t="shared" ca="1" si="348"/>
        <v>28</v>
      </c>
      <c r="S1679" s="2">
        <f t="shared" ca="1" si="349"/>
        <v>6.6000000000000005</v>
      </c>
      <c r="T1679" s="3">
        <f t="shared" ca="1" si="350"/>
        <v>0.37330617582416603</v>
      </c>
      <c r="U1679" t="str" cm="1">
        <f t="array" aca="1" ref="U1679" ca="1">INDEX($U$2:$U$4,RANDBETWEEN(1,ROWS($U$2:$U$4)),1)</f>
        <v>Single</v>
      </c>
    </row>
    <row r="1680" spans="1:21">
      <c r="A1680">
        <v>1679</v>
      </c>
      <c r="B1680" cm="1">
        <f t="array" aca="1" ref="B1680" ca="1">INDEX($B$2:$B$3,RANDBETWEEN(1,ROWS($B$2:$B$3)),1)</f>
        <v>2020</v>
      </c>
      <c r="C1680">
        <f t="shared" ca="1" si="338"/>
        <v>1445835</v>
      </c>
      <c r="D1680" t="str" cm="1">
        <f t="array" aca="1" ref="D1680" ca="1">INDEX($D$2:$D$6,RANDBETWEEN(1,ROWS($D$2:$D$6)),1)</f>
        <v>Marios Katsaros</v>
      </c>
      <c r="E1680" s="1">
        <f t="shared" ca="1" si="339"/>
        <v>44353</v>
      </c>
      <c r="F1680">
        <f t="shared" ca="1" si="340"/>
        <v>19</v>
      </c>
      <c r="G1680" t="str" cm="1">
        <f t="array" aca="1" ref="G1680" ca="1">INDEX($G$2:$G$3,RANDBETWEEN(1,ROWS($G$2:$G$3)),1)</f>
        <v>Male</v>
      </c>
      <c r="H1680" s="1">
        <f t="shared" ca="1" si="341"/>
        <v>43659</v>
      </c>
      <c r="I1680">
        <f t="shared" ca="1" si="342"/>
        <v>17</v>
      </c>
      <c r="J1680">
        <f t="shared" ca="1" si="343"/>
        <v>12</v>
      </c>
      <c r="K1680" t="str" cm="1">
        <f t="array" aca="1" ref="K1680" ca="1">INDEX($K$2:$K$6,RANDBETWEEN(1,ROWS($K$2:$K$6)),1)</f>
        <v>Australia</v>
      </c>
      <c r="L1680">
        <f t="shared" ca="1" si="344"/>
        <v>91</v>
      </c>
      <c r="M1680">
        <f t="shared" ca="1" si="345"/>
        <v>189</v>
      </c>
      <c r="N1680">
        <f t="shared" ca="1" si="344"/>
        <v>72</v>
      </c>
      <c r="O1680" s="2">
        <f t="shared" ca="1" si="346"/>
        <v>50.4</v>
      </c>
      <c r="P1680" s="2">
        <f t="shared" ca="1" si="347"/>
        <v>21.599999999999998</v>
      </c>
      <c r="Q1680">
        <f t="shared" ca="1" si="348"/>
        <v>27</v>
      </c>
      <c r="R1680">
        <f t="shared" ca="1" si="348"/>
        <v>27</v>
      </c>
      <c r="S1680" s="2">
        <f t="shared" ca="1" si="349"/>
        <v>5.8000000000000007</v>
      </c>
      <c r="T1680" s="3">
        <f t="shared" ca="1" si="350"/>
        <v>0.95501928496863253</v>
      </c>
      <c r="U1680" t="str" cm="1">
        <f t="array" aca="1" ref="U1680" ca="1">INDEX($U$2:$U$4,RANDBETWEEN(1,ROWS($U$2:$U$4)),1)</f>
        <v>In Relationship</v>
      </c>
    </row>
    <row r="1681" spans="1:21">
      <c r="A1681">
        <v>1680</v>
      </c>
      <c r="B1681" cm="1">
        <f t="array" aca="1" ref="B1681" ca="1">INDEX($B$2:$B$3,RANDBETWEEN(1,ROWS($B$2:$B$3)),1)</f>
        <v>2021</v>
      </c>
      <c r="C1681">
        <f t="shared" ca="1" si="338"/>
        <v>1484733</v>
      </c>
      <c r="D1681" t="str" cm="1">
        <f t="array" aca="1" ref="D1681" ca="1">INDEX($D$2:$D$6,RANDBETWEEN(1,ROWS($D$2:$D$6)),1)</f>
        <v>Foteini Antonis</v>
      </c>
      <c r="E1681" s="1">
        <f t="shared" ca="1" si="339"/>
        <v>44180</v>
      </c>
      <c r="F1681">
        <f t="shared" ca="1" si="340"/>
        <v>27</v>
      </c>
      <c r="G1681" t="str" cm="1">
        <f t="array" aca="1" ref="G1681" ca="1">INDEX($G$2:$G$3,RANDBETWEEN(1,ROWS($G$2:$G$3)),1)</f>
        <v>Male</v>
      </c>
      <c r="H1681" s="1">
        <f t="shared" ca="1" si="341"/>
        <v>43528</v>
      </c>
      <c r="I1681">
        <f t="shared" ca="1" si="342"/>
        <v>19</v>
      </c>
      <c r="J1681">
        <f t="shared" ca="1" si="343"/>
        <v>15</v>
      </c>
      <c r="K1681" t="str" cm="1">
        <f t="array" aca="1" ref="K1681" ca="1">INDEX($K$2:$K$6,RANDBETWEEN(1,ROWS($K$2:$K$6)),1)</f>
        <v>Canada</v>
      </c>
      <c r="L1681">
        <f t="shared" ca="1" si="344"/>
        <v>81</v>
      </c>
      <c r="M1681">
        <f t="shared" ca="1" si="345"/>
        <v>100</v>
      </c>
      <c r="N1681">
        <f t="shared" ca="1" si="344"/>
        <v>89</v>
      </c>
      <c r="O1681" s="2">
        <f t="shared" ca="1" si="346"/>
        <v>62.3</v>
      </c>
      <c r="P1681" s="2">
        <f t="shared" ca="1" si="347"/>
        <v>26.7</v>
      </c>
      <c r="Q1681">
        <f t="shared" ca="1" si="348"/>
        <v>19</v>
      </c>
      <c r="R1681">
        <f t="shared" ca="1" si="348"/>
        <v>47</v>
      </c>
      <c r="S1681" s="2">
        <f t="shared" ca="1" si="349"/>
        <v>6.8000000000000007</v>
      </c>
      <c r="T1681" s="3">
        <f t="shared" ca="1" si="350"/>
        <v>0.44182723409760483</v>
      </c>
      <c r="U1681" t="str" cm="1">
        <f t="array" aca="1" ref="U1681" ca="1">INDEX($U$2:$U$4,RANDBETWEEN(1,ROWS($U$2:$U$4)),1)</f>
        <v>Married</v>
      </c>
    </row>
    <row r="1682" spans="1:21">
      <c r="A1682">
        <v>1681</v>
      </c>
      <c r="B1682" cm="1">
        <f t="array" aca="1" ref="B1682" ca="1">INDEX($B$2:$B$3,RANDBETWEEN(1,ROWS($B$2:$B$3)),1)</f>
        <v>2020</v>
      </c>
      <c r="C1682">
        <f t="shared" ca="1" si="338"/>
        <v>1479944</v>
      </c>
      <c r="D1682" t="str" cm="1">
        <f t="array" aca="1" ref="D1682" ca="1">INDEX($D$2:$D$6,RANDBETWEEN(1,ROWS($D$2:$D$6)),1)</f>
        <v>Costas Antonis</v>
      </c>
      <c r="E1682" s="1">
        <f t="shared" ca="1" si="339"/>
        <v>44202</v>
      </c>
      <c r="F1682">
        <f t="shared" ca="1" si="340"/>
        <v>25</v>
      </c>
      <c r="G1682" t="str" cm="1">
        <f t="array" aca="1" ref="G1682" ca="1">INDEX($G$2:$G$3,RANDBETWEEN(1,ROWS($G$2:$G$3)),1)</f>
        <v>Female</v>
      </c>
      <c r="H1682" s="1">
        <f t="shared" ca="1" si="341"/>
        <v>43435</v>
      </c>
      <c r="I1682">
        <f t="shared" ca="1" si="342"/>
        <v>14</v>
      </c>
      <c r="J1682">
        <f t="shared" ca="1" si="343"/>
        <v>12</v>
      </c>
      <c r="K1682" t="str" cm="1">
        <f t="array" aca="1" ref="K1682" ca="1">INDEX($K$2:$K$6,RANDBETWEEN(1,ROWS($K$2:$K$6)),1)</f>
        <v>Spain</v>
      </c>
      <c r="L1682">
        <f t="shared" ca="1" si="344"/>
        <v>84</v>
      </c>
      <c r="M1682">
        <f t="shared" ca="1" si="345"/>
        <v>136</v>
      </c>
      <c r="N1682">
        <f t="shared" ca="1" si="344"/>
        <v>57</v>
      </c>
      <c r="O1682" s="2">
        <f t="shared" ca="1" si="346"/>
        <v>39.9</v>
      </c>
      <c r="P1682" s="2">
        <f t="shared" ca="1" si="347"/>
        <v>17.099999999999998</v>
      </c>
      <c r="Q1682">
        <f t="shared" ca="1" si="348"/>
        <v>36</v>
      </c>
      <c r="R1682">
        <f t="shared" ca="1" si="348"/>
        <v>32</v>
      </c>
      <c r="S1682" s="2">
        <f t="shared" ca="1" si="349"/>
        <v>5.2</v>
      </c>
      <c r="T1682" s="3">
        <f t="shared" ca="1" si="350"/>
        <v>0.77569738247432352</v>
      </c>
      <c r="U1682" t="str" cm="1">
        <f t="array" aca="1" ref="U1682" ca="1">INDEX($U$2:$U$4,RANDBETWEEN(1,ROWS($U$2:$U$4)),1)</f>
        <v>Single</v>
      </c>
    </row>
    <row r="1683" spans="1:21">
      <c r="A1683">
        <v>1682</v>
      </c>
      <c r="B1683" cm="1">
        <f t="array" aca="1" ref="B1683" ca="1">INDEX($B$2:$B$3,RANDBETWEEN(1,ROWS($B$2:$B$3)),1)</f>
        <v>2020</v>
      </c>
      <c r="C1683">
        <f t="shared" ca="1" si="338"/>
        <v>1500084</v>
      </c>
      <c r="D1683" t="str" cm="1">
        <f t="array" aca="1" ref="D1683" ca="1">INDEX($D$2:$D$6,RANDBETWEEN(1,ROWS($D$2:$D$6)),1)</f>
        <v>Irini Antoniou</v>
      </c>
      <c r="E1683" s="1">
        <f t="shared" ca="1" si="339"/>
        <v>44299</v>
      </c>
      <c r="F1683">
        <f t="shared" ca="1" si="340"/>
        <v>20</v>
      </c>
      <c r="G1683" t="str" cm="1">
        <f t="array" aca="1" ref="G1683" ca="1">INDEX($G$2:$G$3,RANDBETWEEN(1,ROWS($G$2:$G$3)),1)</f>
        <v>Male</v>
      </c>
      <c r="H1683" s="1">
        <f t="shared" ca="1" si="341"/>
        <v>43462</v>
      </c>
      <c r="I1683">
        <f t="shared" ca="1" si="342"/>
        <v>18</v>
      </c>
      <c r="J1683">
        <f t="shared" ca="1" si="343"/>
        <v>11</v>
      </c>
      <c r="K1683" t="str" cm="1">
        <f t="array" aca="1" ref="K1683" ca="1">INDEX($K$2:$K$6,RANDBETWEEN(1,ROWS($K$2:$K$6)),1)</f>
        <v>Canada</v>
      </c>
      <c r="L1683">
        <f t="shared" ca="1" si="344"/>
        <v>83</v>
      </c>
      <c r="M1683">
        <f t="shared" ca="1" si="345"/>
        <v>139</v>
      </c>
      <c r="N1683">
        <f t="shared" ca="1" si="344"/>
        <v>62</v>
      </c>
      <c r="O1683" s="2">
        <f t="shared" ca="1" si="346"/>
        <v>43.4</v>
      </c>
      <c r="P1683" s="2">
        <f t="shared" ca="1" si="347"/>
        <v>18.599999999999998</v>
      </c>
      <c r="Q1683">
        <f t="shared" ca="1" si="348"/>
        <v>19</v>
      </c>
      <c r="R1683">
        <f t="shared" ca="1" si="348"/>
        <v>48</v>
      </c>
      <c r="S1683" s="2">
        <f t="shared" ca="1" si="349"/>
        <v>5.8000000000000007</v>
      </c>
      <c r="T1683" s="3">
        <f t="shared" ca="1" si="350"/>
        <v>6.5391700651341589E-3</v>
      </c>
      <c r="U1683" t="str" cm="1">
        <f t="array" aca="1" ref="U1683" ca="1">INDEX($U$2:$U$4,RANDBETWEEN(1,ROWS($U$2:$U$4)),1)</f>
        <v>Married</v>
      </c>
    </row>
    <row r="1684" spans="1:21">
      <c r="A1684">
        <v>1683</v>
      </c>
      <c r="B1684" cm="1">
        <f t="array" aca="1" ref="B1684" ca="1">INDEX($B$2:$B$3,RANDBETWEEN(1,ROWS($B$2:$B$3)),1)</f>
        <v>2021</v>
      </c>
      <c r="C1684">
        <f t="shared" ca="1" si="338"/>
        <v>1402306</v>
      </c>
      <c r="D1684" t="str" cm="1">
        <f t="array" aca="1" ref="D1684" ca="1">INDEX($D$2:$D$6,RANDBETWEEN(1,ROWS($D$2:$D$6)),1)</f>
        <v>Marios Katsaros</v>
      </c>
      <c r="E1684" s="1">
        <f t="shared" ca="1" si="339"/>
        <v>44333</v>
      </c>
      <c r="F1684">
        <f t="shared" ca="1" si="340"/>
        <v>24</v>
      </c>
      <c r="G1684" t="str" cm="1">
        <f t="array" aca="1" ref="G1684" ca="1">INDEX($G$2:$G$3,RANDBETWEEN(1,ROWS($G$2:$G$3)),1)</f>
        <v>Female</v>
      </c>
      <c r="H1684" s="1">
        <f t="shared" ca="1" si="341"/>
        <v>43504</v>
      </c>
      <c r="I1684">
        <f t="shared" ca="1" si="342"/>
        <v>10</v>
      </c>
      <c r="J1684">
        <f t="shared" ca="1" si="343"/>
        <v>11</v>
      </c>
      <c r="K1684" t="str" cm="1">
        <f t="array" aca="1" ref="K1684" ca="1">INDEX($K$2:$K$6,RANDBETWEEN(1,ROWS($K$2:$K$6)),1)</f>
        <v>Spain</v>
      </c>
      <c r="L1684">
        <f t="shared" ca="1" si="344"/>
        <v>85</v>
      </c>
      <c r="M1684">
        <f t="shared" ca="1" si="345"/>
        <v>114</v>
      </c>
      <c r="N1684">
        <f t="shared" ca="1" si="344"/>
        <v>51</v>
      </c>
      <c r="O1684" s="2">
        <f t="shared" ca="1" si="346"/>
        <v>35.699999999999996</v>
      </c>
      <c r="P1684" s="2">
        <f t="shared" ca="1" si="347"/>
        <v>15.299999999999999</v>
      </c>
      <c r="Q1684">
        <f t="shared" ca="1" si="348"/>
        <v>43</v>
      </c>
      <c r="R1684">
        <f t="shared" ca="1" si="348"/>
        <v>44</v>
      </c>
      <c r="S1684" s="2">
        <f t="shared" ca="1" si="349"/>
        <v>4.2</v>
      </c>
      <c r="T1684" s="3">
        <f t="shared" ca="1" si="350"/>
        <v>0.85138412373674532</v>
      </c>
      <c r="U1684" t="str" cm="1">
        <f t="array" aca="1" ref="U1684" ca="1">INDEX($U$2:$U$4,RANDBETWEEN(1,ROWS($U$2:$U$4)),1)</f>
        <v>Married</v>
      </c>
    </row>
    <row r="1685" spans="1:21">
      <c r="A1685">
        <v>1684</v>
      </c>
      <c r="B1685" cm="1">
        <f t="array" aca="1" ref="B1685" ca="1">INDEX($B$2:$B$3,RANDBETWEEN(1,ROWS($B$2:$B$3)),1)</f>
        <v>2020</v>
      </c>
      <c r="C1685">
        <f t="shared" ca="1" si="338"/>
        <v>1466860</v>
      </c>
      <c r="D1685" t="str" cm="1">
        <f t="array" aca="1" ref="D1685" ca="1">INDEX($D$2:$D$6,RANDBETWEEN(1,ROWS($D$2:$D$6)),1)</f>
        <v>Marios Katsaros</v>
      </c>
      <c r="E1685" s="1">
        <f t="shared" ca="1" si="339"/>
        <v>44081</v>
      </c>
      <c r="F1685">
        <f t="shared" ca="1" si="340"/>
        <v>26</v>
      </c>
      <c r="G1685" t="str" cm="1">
        <f t="array" aca="1" ref="G1685" ca="1">INDEX($G$2:$G$3,RANDBETWEEN(1,ROWS($G$2:$G$3)),1)</f>
        <v>Female</v>
      </c>
      <c r="H1685" s="1">
        <f t="shared" ca="1" si="341"/>
        <v>43570</v>
      </c>
      <c r="I1685">
        <f t="shared" ca="1" si="342"/>
        <v>15</v>
      </c>
      <c r="J1685">
        <f t="shared" ca="1" si="343"/>
        <v>12</v>
      </c>
      <c r="K1685" t="str" cm="1">
        <f t="array" aca="1" ref="K1685" ca="1">INDEX($K$2:$K$6,RANDBETWEEN(1,ROWS($K$2:$K$6)),1)</f>
        <v>Australia</v>
      </c>
      <c r="L1685">
        <f t="shared" ca="1" si="344"/>
        <v>95</v>
      </c>
      <c r="M1685">
        <f t="shared" ca="1" si="345"/>
        <v>166</v>
      </c>
      <c r="N1685">
        <f t="shared" ca="1" si="344"/>
        <v>58</v>
      </c>
      <c r="O1685" s="2">
        <f t="shared" ca="1" si="346"/>
        <v>40.599999999999994</v>
      </c>
      <c r="P1685" s="2">
        <f t="shared" ca="1" si="347"/>
        <v>17.399999999999999</v>
      </c>
      <c r="Q1685">
        <f t="shared" ca="1" si="348"/>
        <v>21</v>
      </c>
      <c r="R1685">
        <f t="shared" ca="1" si="348"/>
        <v>43</v>
      </c>
      <c r="S1685" s="2">
        <f t="shared" ca="1" si="349"/>
        <v>5.4</v>
      </c>
      <c r="T1685" s="3">
        <f t="shared" ca="1" si="350"/>
        <v>0.57019027137310319</v>
      </c>
      <c r="U1685" t="str" cm="1">
        <f t="array" aca="1" ref="U1685" ca="1">INDEX($U$2:$U$4,RANDBETWEEN(1,ROWS($U$2:$U$4)),1)</f>
        <v>In Relationship</v>
      </c>
    </row>
    <row r="1686" spans="1:21">
      <c r="A1686">
        <v>1685</v>
      </c>
      <c r="B1686" cm="1">
        <f t="array" aca="1" ref="B1686" ca="1">INDEX($B$2:$B$3,RANDBETWEEN(1,ROWS($B$2:$B$3)),1)</f>
        <v>2021</v>
      </c>
      <c r="C1686">
        <f t="shared" ca="1" si="338"/>
        <v>1495649</v>
      </c>
      <c r="D1686" t="str" cm="1">
        <f t="array" aca="1" ref="D1686" ca="1">INDEX($D$2:$D$6,RANDBETWEEN(1,ROWS($D$2:$D$6)),1)</f>
        <v>Marios Katsaros</v>
      </c>
      <c r="E1686" s="1">
        <f t="shared" ca="1" si="339"/>
        <v>44382</v>
      </c>
      <c r="F1686">
        <f t="shared" ca="1" si="340"/>
        <v>28</v>
      </c>
      <c r="G1686" t="str" cm="1">
        <f t="array" aca="1" ref="G1686" ca="1">INDEX($G$2:$G$3,RANDBETWEEN(1,ROWS($G$2:$G$3)),1)</f>
        <v>Female</v>
      </c>
      <c r="H1686" s="1">
        <f t="shared" ca="1" si="341"/>
        <v>43407</v>
      </c>
      <c r="I1686">
        <f t="shared" ca="1" si="342"/>
        <v>18</v>
      </c>
      <c r="J1686">
        <f t="shared" ca="1" si="343"/>
        <v>10</v>
      </c>
      <c r="K1686" t="str" cm="1">
        <f t="array" aca="1" ref="K1686" ca="1">INDEX($K$2:$K$6,RANDBETWEEN(1,ROWS($K$2:$K$6)),1)</f>
        <v>France</v>
      </c>
      <c r="L1686">
        <f t="shared" ca="1" si="344"/>
        <v>64</v>
      </c>
      <c r="M1686">
        <f t="shared" ca="1" si="345"/>
        <v>197</v>
      </c>
      <c r="N1686">
        <f t="shared" ca="1" si="344"/>
        <v>77</v>
      </c>
      <c r="O1686" s="2">
        <f t="shared" ca="1" si="346"/>
        <v>53.9</v>
      </c>
      <c r="P1686" s="2">
        <f t="shared" ca="1" si="347"/>
        <v>23.099999999999998</v>
      </c>
      <c r="Q1686">
        <f t="shared" ca="1" si="348"/>
        <v>50</v>
      </c>
      <c r="R1686">
        <f t="shared" ca="1" si="348"/>
        <v>26</v>
      </c>
      <c r="S1686" s="2">
        <f t="shared" ca="1" si="349"/>
        <v>5.6000000000000005</v>
      </c>
      <c r="T1686" s="3">
        <f t="shared" ca="1" si="350"/>
        <v>0.47873253732582211</v>
      </c>
      <c r="U1686" t="str" cm="1">
        <f t="array" aca="1" ref="U1686" ca="1">INDEX($U$2:$U$4,RANDBETWEEN(1,ROWS($U$2:$U$4)),1)</f>
        <v>Single</v>
      </c>
    </row>
    <row r="1687" spans="1:21">
      <c r="A1687">
        <v>1686</v>
      </c>
      <c r="B1687" cm="1">
        <f t="array" aca="1" ref="B1687" ca="1">INDEX($B$2:$B$3,RANDBETWEEN(1,ROWS($B$2:$B$3)),1)</f>
        <v>2020</v>
      </c>
      <c r="C1687">
        <f t="shared" ca="1" si="338"/>
        <v>1418158</v>
      </c>
      <c r="D1687" t="str" cm="1">
        <f t="array" aca="1" ref="D1687" ca="1">INDEX($D$2:$D$6,RANDBETWEEN(1,ROWS($D$2:$D$6)),1)</f>
        <v>Costas Antonis</v>
      </c>
      <c r="E1687" s="1">
        <f t="shared" ca="1" si="339"/>
        <v>44030</v>
      </c>
      <c r="F1687">
        <f t="shared" ca="1" si="340"/>
        <v>28</v>
      </c>
      <c r="G1687" t="str" cm="1">
        <f t="array" aca="1" ref="G1687" ca="1">INDEX($G$2:$G$3,RANDBETWEEN(1,ROWS($G$2:$G$3)),1)</f>
        <v>Male</v>
      </c>
      <c r="H1687" s="1">
        <f t="shared" ca="1" si="341"/>
        <v>43438</v>
      </c>
      <c r="I1687">
        <f t="shared" ca="1" si="342"/>
        <v>15</v>
      </c>
      <c r="J1687">
        <f t="shared" ca="1" si="343"/>
        <v>15</v>
      </c>
      <c r="K1687" t="str" cm="1">
        <f t="array" aca="1" ref="K1687" ca="1">INDEX($K$2:$K$6,RANDBETWEEN(1,ROWS($K$2:$K$6)),1)</f>
        <v>Germany</v>
      </c>
      <c r="L1687">
        <f t="shared" ca="1" si="344"/>
        <v>94</v>
      </c>
      <c r="M1687">
        <f t="shared" ca="1" si="345"/>
        <v>200</v>
      </c>
      <c r="N1687">
        <f t="shared" ca="1" si="344"/>
        <v>54</v>
      </c>
      <c r="O1687" s="2">
        <f t="shared" ca="1" si="346"/>
        <v>37.799999999999997</v>
      </c>
      <c r="P1687" s="2">
        <f t="shared" ca="1" si="347"/>
        <v>16.2</v>
      </c>
      <c r="Q1687">
        <f t="shared" ca="1" si="348"/>
        <v>24</v>
      </c>
      <c r="R1687">
        <f t="shared" ca="1" si="348"/>
        <v>41</v>
      </c>
      <c r="S1687" s="2">
        <f t="shared" ca="1" si="349"/>
        <v>6</v>
      </c>
      <c r="T1687" s="3">
        <f t="shared" ca="1" si="350"/>
        <v>0.42787288595841144</v>
      </c>
      <c r="U1687" t="str" cm="1">
        <f t="array" aca="1" ref="U1687" ca="1">INDEX($U$2:$U$4,RANDBETWEEN(1,ROWS($U$2:$U$4)),1)</f>
        <v>Married</v>
      </c>
    </row>
    <row r="1688" spans="1:21">
      <c r="A1688">
        <v>1687</v>
      </c>
      <c r="B1688" cm="1">
        <f t="array" aca="1" ref="B1688" ca="1">INDEX($B$2:$B$3,RANDBETWEEN(1,ROWS($B$2:$B$3)),1)</f>
        <v>2020</v>
      </c>
      <c r="C1688">
        <f t="shared" ca="1" si="338"/>
        <v>1478521</v>
      </c>
      <c r="D1688" t="str" cm="1">
        <f t="array" aca="1" ref="D1688" ca="1">INDEX($D$2:$D$6,RANDBETWEEN(1,ROWS($D$2:$D$6)),1)</f>
        <v>Irini Antoniou</v>
      </c>
      <c r="E1688" s="1">
        <f t="shared" ca="1" si="339"/>
        <v>44015</v>
      </c>
      <c r="F1688">
        <f t="shared" ca="1" si="340"/>
        <v>23</v>
      </c>
      <c r="G1688" t="str" cm="1">
        <f t="array" aca="1" ref="G1688" ca="1">INDEX($G$2:$G$3,RANDBETWEEN(1,ROWS($G$2:$G$3)),1)</f>
        <v>Female</v>
      </c>
      <c r="H1688" s="1">
        <f t="shared" ca="1" si="341"/>
        <v>43523</v>
      </c>
      <c r="I1688">
        <f t="shared" ca="1" si="342"/>
        <v>18</v>
      </c>
      <c r="J1688">
        <f t="shared" ca="1" si="343"/>
        <v>13</v>
      </c>
      <c r="K1688" t="str" cm="1">
        <f t="array" aca="1" ref="K1688" ca="1">INDEX($K$2:$K$6,RANDBETWEEN(1,ROWS($K$2:$K$6)),1)</f>
        <v>Germany</v>
      </c>
      <c r="L1688">
        <f t="shared" ca="1" si="344"/>
        <v>82</v>
      </c>
      <c r="M1688">
        <f t="shared" ca="1" si="345"/>
        <v>137</v>
      </c>
      <c r="N1688">
        <f t="shared" ca="1" si="344"/>
        <v>95</v>
      </c>
      <c r="O1688" s="2">
        <f t="shared" ca="1" si="346"/>
        <v>66.5</v>
      </c>
      <c r="P1688" s="2">
        <f t="shared" ca="1" si="347"/>
        <v>28.5</v>
      </c>
      <c r="Q1688">
        <f t="shared" ca="1" si="348"/>
        <v>50</v>
      </c>
      <c r="R1688">
        <f t="shared" ca="1" si="348"/>
        <v>37</v>
      </c>
      <c r="S1688" s="2">
        <f t="shared" ca="1" si="349"/>
        <v>6.2</v>
      </c>
      <c r="T1688" s="3">
        <f t="shared" ca="1" si="350"/>
        <v>0.47178939824308297</v>
      </c>
      <c r="U1688" t="str" cm="1">
        <f t="array" aca="1" ref="U1688" ca="1">INDEX($U$2:$U$4,RANDBETWEEN(1,ROWS($U$2:$U$4)),1)</f>
        <v>Married</v>
      </c>
    </row>
    <row r="1689" spans="1:21">
      <c r="A1689">
        <v>1688</v>
      </c>
      <c r="B1689" cm="1">
        <f t="array" aca="1" ref="B1689" ca="1">INDEX($B$2:$B$3,RANDBETWEEN(1,ROWS($B$2:$B$3)),1)</f>
        <v>2020</v>
      </c>
      <c r="C1689">
        <f t="shared" ca="1" si="338"/>
        <v>1482357</v>
      </c>
      <c r="D1689" t="str" cm="1">
        <f t="array" aca="1" ref="D1689" ca="1">INDEX($D$2:$D$6,RANDBETWEEN(1,ROWS($D$2:$D$6)),1)</f>
        <v>Foteini Antonis</v>
      </c>
      <c r="E1689" s="1">
        <f t="shared" ca="1" si="339"/>
        <v>44270</v>
      </c>
      <c r="F1689">
        <f t="shared" ca="1" si="340"/>
        <v>28</v>
      </c>
      <c r="G1689" t="str" cm="1">
        <f t="array" aca="1" ref="G1689" ca="1">INDEX($G$2:$G$3,RANDBETWEEN(1,ROWS($G$2:$G$3)),1)</f>
        <v>Male</v>
      </c>
      <c r="H1689" s="1">
        <f t="shared" ca="1" si="341"/>
        <v>43259</v>
      </c>
      <c r="I1689">
        <f t="shared" ca="1" si="342"/>
        <v>20</v>
      </c>
      <c r="J1689">
        <f t="shared" ca="1" si="343"/>
        <v>10</v>
      </c>
      <c r="K1689" t="str" cm="1">
        <f t="array" aca="1" ref="K1689" ca="1">INDEX($K$2:$K$6,RANDBETWEEN(1,ROWS($K$2:$K$6)),1)</f>
        <v>Canada</v>
      </c>
      <c r="L1689">
        <f t="shared" ca="1" si="344"/>
        <v>72</v>
      </c>
      <c r="M1689">
        <f t="shared" ca="1" si="345"/>
        <v>153</v>
      </c>
      <c r="N1689">
        <f t="shared" ca="1" si="344"/>
        <v>62</v>
      </c>
      <c r="O1689" s="2">
        <f t="shared" ca="1" si="346"/>
        <v>43.4</v>
      </c>
      <c r="P1689" s="2">
        <f t="shared" ca="1" si="347"/>
        <v>18.599999999999998</v>
      </c>
      <c r="Q1689">
        <f t="shared" ca="1" si="348"/>
        <v>37</v>
      </c>
      <c r="R1689">
        <f t="shared" ca="1" si="348"/>
        <v>29</v>
      </c>
      <c r="S1689" s="2">
        <f t="shared" ca="1" si="349"/>
        <v>6</v>
      </c>
      <c r="T1689" s="3">
        <f t="shared" ca="1" si="350"/>
        <v>0.92956781362270668</v>
      </c>
      <c r="U1689" t="str" cm="1">
        <f t="array" aca="1" ref="U1689" ca="1">INDEX($U$2:$U$4,RANDBETWEEN(1,ROWS($U$2:$U$4)),1)</f>
        <v>Married</v>
      </c>
    </row>
    <row r="1690" spans="1:21">
      <c r="A1690">
        <v>1689</v>
      </c>
      <c r="B1690" cm="1">
        <f t="array" aca="1" ref="B1690" ca="1">INDEX($B$2:$B$3,RANDBETWEEN(1,ROWS($B$2:$B$3)),1)</f>
        <v>2020</v>
      </c>
      <c r="C1690">
        <f t="shared" ca="1" si="338"/>
        <v>1459553</v>
      </c>
      <c r="D1690" t="str" cm="1">
        <f t="array" aca="1" ref="D1690" ca="1">INDEX($D$2:$D$6,RANDBETWEEN(1,ROWS($D$2:$D$6)),1)</f>
        <v>Marios Katsaros</v>
      </c>
      <c r="E1690" s="1">
        <f t="shared" ca="1" si="339"/>
        <v>44394</v>
      </c>
      <c r="F1690">
        <f t="shared" ca="1" si="340"/>
        <v>21</v>
      </c>
      <c r="G1690" t="str" cm="1">
        <f t="array" aca="1" ref="G1690" ca="1">INDEX($G$2:$G$3,RANDBETWEEN(1,ROWS($G$2:$G$3)),1)</f>
        <v>Male</v>
      </c>
      <c r="H1690" s="1">
        <f t="shared" ca="1" si="341"/>
        <v>43561</v>
      </c>
      <c r="I1690">
        <f t="shared" ca="1" si="342"/>
        <v>14</v>
      </c>
      <c r="J1690">
        <f t="shared" ca="1" si="343"/>
        <v>14</v>
      </c>
      <c r="K1690" t="str" cm="1">
        <f t="array" aca="1" ref="K1690" ca="1">INDEX($K$2:$K$6,RANDBETWEEN(1,ROWS($K$2:$K$6)),1)</f>
        <v>Canada</v>
      </c>
      <c r="L1690">
        <f t="shared" ca="1" si="344"/>
        <v>65</v>
      </c>
      <c r="M1690">
        <f t="shared" ca="1" si="345"/>
        <v>145</v>
      </c>
      <c r="N1690">
        <f t="shared" ca="1" si="344"/>
        <v>79</v>
      </c>
      <c r="O1690" s="2">
        <f t="shared" ca="1" si="346"/>
        <v>55.3</v>
      </c>
      <c r="P1690" s="2">
        <f t="shared" ca="1" si="347"/>
        <v>23.7</v>
      </c>
      <c r="Q1690">
        <f t="shared" ca="1" si="348"/>
        <v>21</v>
      </c>
      <c r="R1690">
        <f t="shared" ca="1" si="348"/>
        <v>31</v>
      </c>
      <c r="S1690" s="2">
        <f t="shared" ca="1" si="349"/>
        <v>5.6000000000000005</v>
      </c>
      <c r="T1690" s="3">
        <f t="shared" ca="1" si="350"/>
        <v>0.94392575027854797</v>
      </c>
      <c r="U1690" t="str" cm="1">
        <f t="array" aca="1" ref="U1690" ca="1">INDEX($U$2:$U$4,RANDBETWEEN(1,ROWS($U$2:$U$4)),1)</f>
        <v>Married</v>
      </c>
    </row>
    <row r="1691" spans="1:21">
      <c r="A1691">
        <v>1690</v>
      </c>
      <c r="B1691" cm="1">
        <f t="array" aca="1" ref="B1691" ca="1">INDEX($B$2:$B$3,RANDBETWEEN(1,ROWS($B$2:$B$3)),1)</f>
        <v>2021</v>
      </c>
      <c r="C1691">
        <f t="shared" ca="1" si="338"/>
        <v>1446579</v>
      </c>
      <c r="D1691" t="str" cm="1">
        <f t="array" aca="1" ref="D1691" ca="1">INDEX($D$2:$D$6,RANDBETWEEN(1,ROWS($D$2:$D$6)),1)</f>
        <v>Irini Antoniou</v>
      </c>
      <c r="E1691" s="1">
        <f t="shared" ca="1" si="339"/>
        <v>44264</v>
      </c>
      <c r="F1691">
        <f t="shared" ca="1" si="340"/>
        <v>22</v>
      </c>
      <c r="G1691" t="str" cm="1">
        <f t="array" aca="1" ref="G1691" ca="1">INDEX($G$2:$G$3,RANDBETWEEN(1,ROWS($G$2:$G$3)),1)</f>
        <v>Female</v>
      </c>
      <c r="H1691" s="1">
        <f t="shared" ca="1" si="341"/>
        <v>43631</v>
      </c>
      <c r="I1691">
        <f t="shared" ca="1" si="342"/>
        <v>19</v>
      </c>
      <c r="J1691">
        <f t="shared" ca="1" si="343"/>
        <v>8</v>
      </c>
      <c r="K1691" t="str" cm="1">
        <f t="array" aca="1" ref="K1691" ca="1">INDEX($K$2:$K$6,RANDBETWEEN(1,ROWS($K$2:$K$6)),1)</f>
        <v>Canada</v>
      </c>
      <c r="L1691">
        <f t="shared" ca="1" si="344"/>
        <v>83</v>
      </c>
      <c r="M1691">
        <f t="shared" ca="1" si="345"/>
        <v>131</v>
      </c>
      <c r="N1691">
        <f t="shared" ca="1" si="344"/>
        <v>78</v>
      </c>
      <c r="O1691" s="2">
        <f t="shared" ca="1" si="346"/>
        <v>54.599999999999994</v>
      </c>
      <c r="P1691" s="2">
        <f t="shared" ca="1" si="347"/>
        <v>23.4</v>
      </c>
      <c r="Q1691">
        <f t="shared" ca="1" si="348"/>
        <v>17</v>
      </c>
      <c r="R1691">
        <f t="shared" ca="1" si="348"/>
        <v>33</v>
      </c>
      <c r="S1691" s="2">
        <f t="shared" ca="1" si="349"/>
        <v>5.4</v>
      </c>
      <c r="T1691" s="3">
        <f t="shared" ca="1" si="350"/>
        <v>0.19321618671847707</v>
      </c>
      <c r="U1691" t="str" cm="1">
        <f t="array" aca="1" ref="U1691" ca="1">INDEX($U$2:$U$4,RANDBETWEEN(1,ROWS($U$2:$U$4)),1)</f>
        <v>Married</v>
      </c>
    </row>
    <row r="1692" spans="1:21">
      <c r="A1692">
        <v>1691</v>
      </c>
      <c r="B1692" cm="1">
        <f t="array" aca="1" ref="B1692" ca="1">INDEX($B$2:$B$3,RANDBETWEEN(1,ROWS($B$2:$B$3)),1)</f>
        <v>2021</v>
      </c>
      <c r="C1692">
        <f t="shared" ca="1" si="338"/>
        <v>1488340</v>
      </c>
      <c r="D1692" t="str" cm="1">
        <f t="array" aca="1" ref="D1692" ca="1">INDEX($D$2:$D$6,RANDBETWEEN(1,ROWS($D$2:$D$6)),1)</f>
        <v>Costas Antonis</v>
      </c>
      <c r="E1692" s="1">
        <f t="shared" ca="1" si="339"/>
        <v>44335</v>
      </c>
      <c r="F1692">
        <f t="shared" ca="1" si="340"/>
        <v>23</v>
      </c>
      <c r="G1692" t="str" cm="1">
        <f t="array" aca="1" ref="G1692" ca="1">INDEX($G$2:$G$3,RANDBETWEEN(1,ROWS($G$2:$G$3)),1)</f>
        <v>Female</v>
      </c>
      <c r="H1692" s="1">
        <f t="shared" ca="1" si="341"/>
        <v>43565</v>
      </c>
      <c r="I1692">
        <f t="shared" ca="1" si="342"/>
        <v>17</v>
      </c>
      <c r="J1692">
        <f t="shared" ca="1" si="343"/>
        <v>10</v>
      </c>
      <c r="K1692" t="str" cm="1">
        <f t="array" aca="1" ref="K1692" ca="1">INDEX($K$2:$K$6,RANDBETWEEN(1,ROWS($K$2:$K$6)),1)</f>
        <v>Australia</v>
      </c>
      <c r="L1692">
        <f t="shared" ca="1" si="344"/>
        <v>56</v>
      </c>
      <c r="M1692">
        <f t="shared" ca="1" si="345"/>
        <v>140</v>
      </c>
      <c r="N1692">
        <f t="shared" ca="1" si="344"/>
        <v>65</v>
      </c>
      <c r="O1692" s="2">
        <f t="shared" ca="1" si="346"/>
        <v>45.5</v>
      </c>
      <c r="P1692" s="2">
        <f t="shared" ca="1" si="347"/>
        <v>19.5</v>
      </c>
      <c r="Q1692">
        <f t="shared" ca="1" si="348"/>
        <v>40</v>
      </c>
      <c r="R1692">
        <f t="shared" ca="1" si="348"/>
        <v>31</v>
      </c>
      <c r="S1692" s="2">
        <f t="shared" ca="1" si="349"/>
        <v>5.4</v>
      </c>
      <c r="T1692" s="3">
        <f t="shared" ca="1" si="350"/>
        <v>0.91490419001181356</v>
      </c>
      <c r="U1692" t="str" cm="1">
        <f t="array" aca="1" ref="U1692" ca="1">INDEX($U$2:$U$4,RANDBETWEEN(1,ROWS($U$2:$U$4)),1)</f>
        <v>In Relationship</v>
      </c>
    </row>
    <row r="1693" spans="1:21">
      <c r="A1693">
        <v>1692</v>
      </c>
      <c r="B1693" cm="1">
        <f t="array" aca="1" ref="B1693" ca="1">INDEX($B$2:$B$3,RANDBETWEEN(1,ROWS($B$2:$B$3)),1)</f>
        <v>2021</v>
      </c>
      <c r="C1693">
        <f t="shared" ca="1" si="338"/>
        <v>1451009</v>
      </c>
      <c r="D1693" t="str" cm="1">
        <f t="array" aca="1" ref="D1693" ca="1">INDEX($D$2:$D$6,RANDBETWEEN(1,ROWS($D$2:$D$6)),1)</f>
        <v>Costas Antonis</v>
      </c>
      <c r="E1693" s="1">
        <f t="shared" ca="1" si="339"/>
        <v>44384</v>
      </c>
      <c r="F1693">
        <f t="shared" ca="1" si="340"/>
        <v>18</v>
      </c>
      <c r="G1693" t="str" cm="1">
        <f t="array" aca="1" ref="G1693" ca="1">INDEX($G$2:$G$3,RANDBETWEEN(1,ROWS($G$2:$G$3)),1)</f>
        <v>Female</v>
      </c>
      <c r="H1693" s="1">
        <f t="shared" ca="1" si="341"/>
        <v>43625</v>
      </c>
      <c r="I1693">
        <f t="shared" ca="1" si="342"/>
        <v>11</v>
      </c>
      <c r="J1693">
        <f t="shared" ca="1" si="343"/>
        <v>13</v>
      </c>
      <c r="K1693" t="str" cm="1">
        <f t="array" aca="1" ref="K1693" ca="1">INDEX($K$2:$K$6,RANDBETWEEN(1,ROWS($K$2:$K$6)),1)</f>
        <v>Canada</v>
      </c>
      <c r="L1693">
        <f t="shared" ca="1" si="344"/>
        <v>60</v>
      </c>
      <c r="M1693">
        <f t="shared" ca="1" si="345"/>
        <v>154</v>
      </c>
      <c r="N1693">
        <f t="shared" ca="1" si="344"/>
        <v>92</v>
      </c>
      <c r="O1693" s="2">
        <f t="shared" ca="1" si="346"/>
        <v>64.399999999999991</v>
      </c>
      <c r="P1693" s="2">
        <f t="shared" ca="1" si="347"/>
        <v>27.599999999999998</v>
      </c>
      <c r="Q1693">
        <f t="shared" ca="1" si="348"/>
        <v>40</v>
      </c>
      <c r="R1693">
        <f t="shared" ca="1" si="348"/>
        <v>43</v>
      </c>
      <c r="S1693" s="2">
        <f t="shared" ca="1" si="349"/>
        <v>4.8000000000000007</v>
      </c>
      <c r="T1693" s="3">
        <f t="shared" ca="1" si="350"/>
        <v>0.15293667932356103</v>
      </c>
      <c r="U1693" t="str" cm="1">
        <f t="array" aca="1" ref="U1693" ca="1">INDEX($U$2:$U$4,RANDBETWEEN(1,ROWS($U$2:$U$4)),1)</f>
        <v>Single</v>
      </c>
    </row>
    <row r="1694" spans="1:21">
      <c r="A1694">
        <v>1693</v>
      </c>
      <c r="B1694" cm="1">
        <f t="array" aca="1" ref="B1694" ca="1">INDEX($B$2:$B$3,RANDBETWEEN(1,ROWS($B$2:$B$3)),1)</f>
        <v>2021</v>
      </c>
      <c r="C1694">
        <f t="shared" ca="1" si="338"/>
        <v>1432755</v>
      </c>
      <c r="D1694" t="str" cm="1">
        <f t="array" aca="1" ref="D1694" ca="1">INDEX($D$2:$D$6,RANDBETWEEN(1,ROWS($D$2:$D$6)),1)</f>
        <v>Marios Katsaros</v>
      </c>
      <c r="E1694" s="1">
        <f t="shared" ca="1" si="339"/>
        <v>44003</v>
      </c>
      <c r="F1694">
        <f t="shared" ca="1" si="340"/>
        <v>24</v>
      </c>
      <c r="G1694" t="str" cm="1">
        <f t="array" aca="1" ref="G1694" ca="1">INDEX($G$2:$G$3,RANDBETWEEN(1,ROWS($G$2:$G$3)),1)</f>
        <v>Male</v>
      </c>
      <c r="H1694" s="1">
        <f t="shared" ca="1" si="341"/>
        <v>43525</v>
      </c>
      <c r="I1694">
        <f t="shared" ca="1" si="342"/>
        <v>15</v>
      </c>
      <c r="J1694">
        <f t="shared" ca="1" si="343"/>
        <v>12</v>
      </c>
      <c r="K1694" t="str" cm="1">
        <f t="array" aca="1" ref="K1694" ca="1">INDEX($K$2:$K$6,RANDBETWEEN(1,ROWS($K$2:$K$6)),1)</f>
        <v>Canada</v>
      </c>
      <c r="L1694">
        <f t="shared" ca="1" si="344"/>
        <v>62</v>
      </c>
      <c r="M1694">
        <f t="shared" ca="1" si="345"/>
        <v>106</v>
      </c>
      <c r="N1694">
        <f t="shared" ca="1" si="344"/>
        <v>60</v>
      </c>
      <c r="O1694" s="2">
        <f t="shared" ca="1" si="346"/>
        <v>42</v>
      </c>
      <c r="P1694" s="2">
        <f t="shared" ca="1" si="347"/>
        <v>18</v>
      </c>
      <c r="Q1694">
        <f t="shared" ca="1" si="348"/>
        <v>29</v>
      </c>
      <c r="R1694">
        <f t="shared" ca="1" si="348"/>
        <v>17</v>
      </c>
      <c r="S1694" s="2">
        <f t="shared" ca="1" si="349"/>
        <v>5.4</v>
      </c>
      <c r="T1694" s="3">
        <f t="shared" ca="1" si="350"/>
        <v>4.1222742860454131E-2</v>
      </c>
      <c r="U1694" t="str" cm="1">
        <f t="array" aca="1" ref="U1694" ca="1">INDEX($U$2:$U$4,RANDBETWEEN(1,ROWS($U$2:$U$4)),1)</f>
        <v>Single</v>
      </c>
    </row>
    <row r="1695" spans="1:21">
      <c r="A1695">
        <v>1694</v>
      </c>
      <c r="B1695" cm="1">
        <f t="array" aca="1" ref="B1695" ca="1">INDEX($B$2:$B$3,RANDBETWEEN(1,ROWS($B$2:$B$3)),1)</f>
        <v>2021</v>
      </c>
      <c r="C1695">
        <f t="shared" ca="1" si="338"/>
        <v>1460025</v>
      </c>
      <c r="D1695" t="str" cm="1">
        <f t="array" aca="1" ref="D1695" ca="1">INDEX($D$2:$D$6,RANDBETWEEN(1,ROWS($D$2:$D$6)),1)</f>
        <v>Costas Antonis</v>
      </c>
      <c r="E1695" s="1">
        <f t="shared" ca="1" si="339"/>
        <v>44103</v>
      </c>
      <c r="F1695">
        <f t="shared" ca="1" si="340"/>
        <v>23</v>
      </c>
      <c r="G1695" t="str" cm="1">
        <f t="array" aca="1" ref="G1695" ca="1">INDEX($G$2:$G$3,RANDBETWEEN(1,ROWS($G$2:$G$3)),1)</f>
        <v>Female</v>
      </c>
      <c r="H1695" s="1">
        <f t="shared" ca="1" si="341"/>
        <v>43504</v>
      </c>
      <c r="I1695">
        <f t="shared" ca="1" si="342"/>
        <v>14</v>
      </c>
      <c r="J1695">
        <f t="shared" ca="1" si="343"/>
        <v>10</v>
      </c>
      <c r="K1695" t="str" cm="1">
        <f t="array" aca="1" ref="K1695" ca="1">INDEX($K$2:$K$6,RANDBETWEEN(1,ROWS($K$2:$K$6)),1)</f>
        <v>France</v>
      </c>
      <c r="L1695">
        <f t="shared" ca="1" si="344"/>
        <v>63</v>
      </c>
      <c r="M1695">
        <f t="shared" ca="1" si="345"/>
        <v>129</v>
      </c>
      <c r="N1695">
        <f t="shared" ca="1" si="344"/>
        <v>97</v>
      </c>
      <c r="O1695" s="2">
        <f t="shared" ca="1" si="346"/>
        <v>67.899999999999991</v>
      </c>
      <c r="P1695" s="2">
        <f t="shared" ca="1" si="347"/>
        <v>29.099999999999998</v>
      </c>
      <c r="Q1695">
        <f t="shared" ca="1" si="348"/>
        <v>43</v>
      </c>
      <c r="R1695">
        <f t="shared" ca="1" si="348"/>
        <v>36</v>
      </c>
      <c r="S1695" s="2">
        <f t="shared" ca="1" si="349"/>
        <v>4.8000000000000007</v>
      </c>
      <c r="T1695" s="3">
        <f t="shared" ca="1" si="350"/>
        <v>0.71159138744955841</v>
      </c>
      <c r="U1695" t="str" cm="1">
        <f t="array" aca="1" ref="U1695" ca="1">INDEX($U$2:$U$4,RANDBETWEEN(1,ROWS($U$2:$U$4)),1)</f>
        <v>Married</v>
      </c>
    </row>
    <row r="1696" spans="1:21">
      <c r="A1696">
        <v>1695</v>
      </c>
      <c r="B1696" cm="1">
        <f t="array" aca="1" ref="B1696" ca="1">INDEX($B$2:$B$3,RANDBETWEEN(1,ROWS($B$2:$B$3)),1)</f>
        <v>2020</v>
      </c>
      <c r="C1696">
        <f t="shared" ca="1" si="338"/>
        <v>1402886</v>
      </c>
      <c r="D1696" t="str" cm="1">
        <f t="array" aca="1" ref="D1696" ca="1">INDEX($D$2:$D$6,RANDBETWEEN(1,ROWS($D$2:$D$6)),1)</f>
        <v>Foteini Antonis</v>
      </c>
      <c r="E1696" s="1">
        <f t="shared" ca="1" si="339"/>
        <v>44262</v>
      </c>
      <c r="F1696">
        <f t="shared" ca="1" si="340"/>
        <v>19</v>
      </c>
      <c r="G1696" t="str" cm="1">
        <f t="array" aca="1" ref="G1696" ca="1">INDEX($G$2:$G$3,RANDBETWEEN(1,ROWS($G$2:$G$3)),1)</f>
        <v>Female</v>
      </c>
      <c r="H1696" s="1">
        <f t="shared" ca="1" si="341"/>
        <v>43374</v>
      </c>
      <c r="I1696">
        <f t="shared" ca="1" si="342"/>
        <v>15</v>
      </c>
      <c r="J1696">
        <f t="shared" ca="1" si="343"/>
        <v>14</v>
      </c>
      <c r="K1696" t="str" cm="1">
        <f t="array" aca="1" ref="K1696" ca="1">INDEX($K$2:$K$6,RANDBETWEEN(1,ROWS($K$2:$K$6)),1)</f>
        <v>Germany</v>
      </c>
      <c r="L1696">
        <f t="shared" ca="1" si="344"/>
        <v>71</v>
      </c>
      <c r="M1696">
        <f t="shared" ca="1" si="345"/>
        <v>200</v>
      </c>
      <c r="N1696">
        <f t="shared" ca="1" si="344"/>
        <v>75</v>
      </c>
      <c r="O1696" s="2">
        <f t="shared" ca="1" si="346"/>
        <v>52.5</v>
      </c>
      <c r="P1696" s="2">
        <f t="shared" ca="1" si="347"/>
        <v>22.5</v>
      </c>
      <c r="Q1696">
        <f t="shared" ca="1" si="348"/>
        <v>29</v>
      </c>
      <c r="R1696">
        <f t="shared" ca="1" si="348"/>
        <v>44</v>
      </c>
      <c r="S1696" s="2">
        <f t="shared" ca="1" si="349"/>
        <v>5.8000000000000007</v>
      </c>
      <c r="T1696" s="3">
        <f t="shared" ca="1" si="350"/>
        <v>0.64474950398820641</v>
      </c>
      <c r="U1696" t="str" cm="1">
        <f t="array" aca="1" ref="U1696" ca="1">INDEX($U$2:$U$4,RANDBETWEEN(1,ROWS($U$2:$U$4)),1)</f>
        <v>In Relationship</v>
      </c>
    </row>
    <row r="1697" spans="1:21">
      <c r="A1697">
        <v>1696</v>
      </c>
      <c r="B1697" cm="1">
        <f t="array" aca="1" ref="B1697" ca="1">INDEX($B$2:$B$3,RANDBETWEEN(1,ROWS($B$2:$B$3)),1)</f>
        <v>2020</v>
      </c>
      <c r="C1697">
        <f t="shared" ca="1" si="338"/>
        <v>1435725</v>
      </c>
      <c r="D1697" t="str" cm="1">
        <f t="array" aca="1" ref="D1697" ca="1">INDEX($D$2:$D$6,RANDBETWEEN(1,ROWS($D$2:$D$6)),1)</f>
        <v>Marios Katsaros</v>
      </c>
      <c r="E1697" s="1">
        <f t="shared" ca="1" si="339"/>
        <v>43992</v>
      </c>
      <c r="F1697">
        <f t="shared" ca="1" si="340"/>
        <v>25</v>
      </c>
      <c r="G1697" t="str" cm="1">
        <f t="array" aca="1" ref="G1697" ca="1">INDEX($G$2:$G$3,RANDBETWEEN(1,ROWS($G$2:$G$3)),1)</f>
        <v>Female</v>
      </c>
      <c r="H1697" s="1">
        <f t="shared" ca="1" si="341"/>
        <v>43253</v>
      </c>
      <c r="I1697">
        <f t="shared" ca="1" si="342"/>
        <v>11</v>
      </c>
      <c r="J1697">
        <f t="shared" ca="1" si="343"/>
        <v>11</v>
      </c>
      <c r="K1697" t="str" cm="1">
        <f t="array" aca="1" ref="K1697" ca="1">INDEX($K$2:$K$6,RANDBETWEEN(1,ROWS($K$2:$K$6)),1)</f>
        <v>France</v>
      </c>
      <c r="L1697">
        <f t="shared" ca="1" si="344"/>
        <v>55</v>
      </c>
      <c r="M1697">
        <f t="shared" ca="1" si="345"/>
        <v>193</v>
      </c>
      <c r="N1697">
        <f t="shared" ca="1" si="344"/>
        <v>96</v>
      </c>
      <c r="O1697" s="2">
        <f t="shared" ca="1" si="346"/>
        <v>67.199999999999989</v>
      </c>
      <c r="P1697" s="2">
        <f t="shared" ca="1" si="347"/>
        <v>28.799999999999997</v>
      </c>
      <c r="Q1697">
        <f t="shared" ca="1" si="348"/>
        <v>23</v>
      </c>
      <c r="R1697">
        <f t="shared" ca="1" si="348"/>
        <v>32</v>
      </c>
      <c r="S1697" s="2">
        <f t="shared" ca="1" si="349"/>
        <v>4.4000000000000004</v>
      </c>
      <c r="T1697" s="3">
        <f t="shared" ca="1" si="350"/>
        <v>0.23072195956875396</v>
      </c>
      <c r="U1697" t="str" cm="1">
        <f t="array" aca="1" ref="U1697" ca="1">INDEX($U$2:$U$4,RANDBETWEEN(1,ROWS($U$2:$U$4)),1)</f>
        <v>Married</v>
      </c>
    </row>
    <row r="1698" spans="1:21">
      <c r="A1698">
        <v>1697</v>
      </c>
      <c r="B1698" cm="1">
        <f t="array" aca="1" ref="B1698" ca="1">INDEX($B$2:$B$3,RANDBETWEEN(1,ROWS($B$2:$B$3)),1)</f>
        <v>2021</v>
      </c>
      <c r="C1698">
        <f t="shared" ca="1" si="338"/>
        <v>1401744</v>
      </c>
      <c r="D1698" t="str" cm="1">
        <f t="array" aca="1" ref="D1698" ca="1">INDEX($D$2:$D$6,RANDBETWEEN(1,ROWS($D$2:$D$6)),1)</f>
        <v>Irini Antoniou</v>
      </c>
      <c r="E1698" s="1">
        <f t="shared" ca="1" si="339"/>
        <v>44165</v>
      </c>
      <c r="F1698">
        <f t="shared" ca="1" si="340"/>
        <v>28</v>
      </c>
      <c r="G1698" t="str" cm="1">
        <f t="array" aca="1" ref="G1698" ca="1">INDEX($G$2:$G$3,RANDBETWEEN(1,ROWS($G$2:$G$3)),1)</f>
        <v>Female</v>
      </c>
      <c r="H1698" s="1">
        <f t="shared" ca="1" si="341"/>
        <v>43635</v>
      </c>
      <c r="I1698">
        <f t="shared" ca="1" si="342"/>
        <v>14</v>
      </c>
      <c r="J1698">
        <f t="shared" ca="1" si="343"/>
        <v>12</v>
      </c>
      <c r="K1698" t="str" cm="1">
        <f t="array" aca="1" ref="K1698" ca="1">INDEX($K$2:$K$6,RANDBETWEEN(1,ROWS($K$2:$K$6)),1)</f>
        <v>Germany</v>
      </c>
      <c r="L1698">
        <f t="shared" ca="1" si="344"/>
        <v>82</v>
      </c>
      <c r="M1698">
        <f t="shared" ca="1" si="345"/>
        <v>186</v>
      </c>
      <c r="N1698">
        <f t="shared" ca="1" si="344"/>
        <v>84</v>
      </c>
      <c r="O1698" s="2">
        <f t="shared" ca="1" si="346"/>
        <v>58.8</v>
      </c>
      <c r="P1698" s="2">
        <f t="shared" ca="1" si="347"/>
        <v>25.2</v>
      </c>
      <c r="Q1698">
        <f t="shared" ca="1" si="348"/>
        <v>34</v>
      </c>
      <c r="R1698">
        <f t="shared" ca="1" si="348"/>
        <v>46</v>
      </c>
      <c r="S1698" s="2">
        <f t="shared" ca="1" si="349"/>
        <v>5.2</v>
      </c>
      <c r="T1698" s="3">
        <f t="shared" ca="1" si="350"/>
        <v>0.5948704618323627</v>
      </c>
      <c r="U1698" t="str" cm="1">
        <f t="array" aca="1" ref="U1698" ca="1">INDEX($U$2:$U$4,RANDBETWEEN(1,ROWS($U$2:$U$4)),1)</f>
        <v>Married</v>
      </c>
    </row>
    <row r="1699" spans="1:21">
      <c r="A1699">
        <v>1698</v>
      </c>
      <c r="B1699" cm="1">
        <f t="array" aca="1" ref="B1699" ca="1">INDEX($B$2:$B$3,RANDBETWEEN(1,ROWS($B$2:$B$3)),1)</f>
        <v>2021</v>
      </c>
      <c r="C1699">
        <f t="shared" ca="1" si="338"/>
        <v>1465309</v>
      </c>
      <c r="D1699" t="str" cm="1">
        <f t="array" aca="1" ref="D1699" ca="1">INDEX($D$2:$D$6,RANDBETWEEN(1,ROWS($D$2:$D$6)),1)</f>
        <v>Costas Antonis</v>
      </c>
      <c r="E1699" s="1">
        <f t="shared" ca="1" si="339"/>
        <v>44004</v>
      </c>
      <c r="F1699">
        <f t="shared" ca="1" si="340"/>
        <v>20</v>
      </c>
      <c r="G1699" t="str" cm="1">
        <f t="array" aca="1" ref="G1699" ca="1">INDEX($G$2:$G$3,RANDBETWEEN(1,ROWS($G$2:$G$3)),1)</f>
        <v>Female</v>
      </c>
      <c r="H1699" s="1">
        <f t="shared" ca="1" si="341"/>
        <v>43580</v>
      </c>
      <c r="I1699">
        <f t="shared" ca="1" si="342"/>
        <v>14</v>
      </c>
      <c r="J1699">
        <f t="shared" ca="1" si="343"/>
        <v>14</v>
      </c>
      <c r="K1699" t="str" cm="1">
        <f t="array" aca="1" ref="K1699" ca="1">INDEX($K$2:$K$6,RANDBETWEEN(1,ROWS($K$2:$K$6)),1)</f>
        <v>Canada</v>
      </c>
      <c r="L1699">
        <f t="shared" ca="1" si="344"/>
        <v>83</v>
      </c>
      <c r="M1699">
        <f t="shared" ca="1" si="345"/>
        <v>103</v>
      </c>
      <c r="N1699">
        <f t="shared" ca="1" si="344"/>
        <v>94</v>
      </c>
      <c r="O1699" s="2">
        <f t="shared" ca="1" si="346"/>
        <v>65.8</v>
      </c>
      <c r="P1699" s="2">
        <f t="shared" ca="1" si="347"/>
        <v>28.2</v>
      </c>
      <c r="Q1699">
        <f t="shared" ca="1" si="348"/>
        <v>10</v>
      </c>
      <c r="R1699">
        <f t="shared" ca="1" si="348"/>
        <v>48</v>
      </c>
      <c r="S1699" s="2">
        <f t="shared" ca="1" si="349"/>
        <v>5.6000000000000005</v>
      </c>
      <c r="T1699" s="3">
        <f t="shared" ca="1" si="350"/>
        <v>0.65080664501279673</v>
      </c>
      <c r="U1699" t="str" cm="1">
        <f t="array" aca="1" ref="U1699" ca="1">INDEX($U$2:$U$4,RANDBETWEEN(1,ROWS($U$2:$U$4)),1)</f>
        <v>In Relationship</v>
      </c>
    </row>
    <row r="1700" spans="1:21">
      <c r="A1700">
        <v>1699</v>
      </c>
      <c r="B1700" cm="1">
        <f t="array" aca="1" ref="B1700" ca="1">INDEX($B$2:$B$3,RANDBETWEEN(1,ROWS($B$2:$B$3)),1)</f>
        <v>2020</v>
      </c>
      <c r="C1700">
        <f t="shared" ca="1" si="338"/>
        <v>1489523</v>
      </c>
      <c r="D1700" t="str" cm="1">
        <f t="array" aca="1" ref="D1700" ca="1">INDEX($D$2:$D$6,RANDBETWEEN(1,ROWS($D$2:$D$6)),1)</f>
        <v>Irini Antoniou</v>
      </c>
      <c r="E1700" s="1">
        <f t="shared" ca="1" si="339"/>
        <v>44024</v>
      </c>
      <c r="F1700">
        <f t="shared" ca="1" si="340"/>
        <v>24</v>
      </c>
      <c r="G1700" t="str" cm="1">
        <f t="array" aca="1" ref="G1700" ca="1">INDEX($G$2:$G$3,RANDBETWEEN(1,ROWS($G$2:$G$3)),1)</f>
        <v>Female</v>
      </c>
      <c r="H1700" s="1">
        <f t="shared" ca="1" si="341"/>
        <v>43291</v>
      </c>
      <c r="I1700">
        <f t="shared" ca="1" si="342"/>
        <v>16</v>
      </c>
      <c r="J1700">
        <f t="shared" ca="1" si="343"/>
        <v>10</v>
      </c>
      <c r="K1700" t="str" cm="1">
        <f t="array" aca="1" ref="K1700" ca="1">INDEX($K$2:$K$6,RANDBETWEEN(1,ROWS($K$2:$K$6)),1)</f>
        <v>France</v>
      </c>
      <c r="L1700">
        <f t="shared" ca="1" si="344"/>
        <v>78</v>
      </c>
      <c r="M1700">
        <f t="shared" ca="1" si="345"/>
        <v>130</v>
      </c>
      <c r="N1700">
        <f t="shared" ca="1" si="344"/>
        <v>73</v>
      </c>
      <c r="O1700" s="2">
        <f t="shared" ca="1" si="346"/>
        <v>51.099999999999994</v>
      </c>
      <c r="P1700" s="2">
        <f t="shared" ca="1" si="347"/>
        <v>21.9</v>
      </c>
      <c r="Q1700">
        <f t="shared" ca="1" si="348"/>
        <v>17</v>
      </c>
      <c r="R1700">
        <f t="shared" ca="1" si="348"/>
        <v>47</v>
      </c>
      <c r="S1700" s="2">
        <f t="shared" ca="1" si="349"/>
        <v>5.2</v>
      </c>
      <c r="T1700" s="3">
        <f t="shared" ca="1" si="350"/>
        <v>0.34240799018449941</v>
      </c>
      <c r="U1700" t="str" cm="1">
        <f t="array" aca="1" ref="U1700" ca="1">INDEX($U$2:$U$4,RANDBETWEEN(1,ROWS($U$2:$U$4)),1)</f>
        <v>Single</v>
      </c>
    </row>
    <row r="1701" spans="1:21">
      <c r="A1701">
        <v>1700</v>
      </c>
      <c r="B1701" cm="1">
        <f t="array" aca="1" ref="B1701" ca="1">INDEX($B$2:$B$3,RANDBETWEEN(1,ROWS($B$2:$B$3)),1)</f>
        <v>2021</v>
      </c>
      <c r="C1701">
        <f t="shared" ca="1" si="338"/>
        <v>1447170</v>
      </c>
      <c r="D1701" t="str" cm="1">
        <f t="array" aca="1" ref="D1701" ca="1">INDEX($D$2:$D$6,RANDBETWEEN(1,ROWS($D$2:$D$6)),1)</f>
        <v>Costas Antonis</v>
      </c>
      <c r="E1701" s="1">
        <f t="shared" ca="1" si="339"/>
        <v>44315</v>
      </c>
      <c r="F1701">
        <f t="shared" ca="1" si="340"/>
        <v>19</v>
      </c>
      <c r="G1701" t="str" cm="1">
        <f t="array" aca="1" ref="G1701" ca="1">INDEX($G$2:$G$3,RANDBETWEEN(1,ROWS($G$2:$G$3)),1)</f>
        <v>Female</v>
      </c>
      <c r="H1701" s="1">
        <f t="shared" ca="1" si="341"/>
        <v>43670</v>
      </c>
      <c r="I1701">
        <f t="shared" ca="1" si="342"/>
        <v>20</v>
      </c>
      <c r="J1701">
        <f t="shared" ca="1" si="343"/>
        <v>15</v>
      </c>
      <c r="K1701" t="str" cm="1">
        <f t="array" aca="1" ref="K1701" ca="1">INDEX($K$2:$K$6,RANDBETWEEN(1,ROWS($K$2:$K$6)),1)</f>
        <v>France</v>
      </c>
      <c r="L1701">
        <f t="shared" ca="1" si="344"/>
        <v>94</v>
      </c>
      <c r="M1701">
        <f t="shared" ca="1" si="345"/>
        <v>170</v>
      </c>
      <c r="N1701">
        <f t="shared" ca="1" si="344"/>
        <v>67</v>
      </c>
      <c r="O1701" s="2">
        <f t="shared" ca="1" si="346"/>
        <v>46.9</v>
      </c>
      <c r="P1701" s="2">
        <f t="shared" ca="1" si="347"/>
        <v>20.099999999999998</v>
      </c>
      <c r="Q1701">
        <f t="shared" ca="1" si="348"/>
        <v>46</v>
      </c>
      <c r="R1701">
        <f t="shared" ca="1" si="348"/>
        <v>12</v>
      </c>
      <c r="S1701" s="2">
        <f t="shared" ca="1" si="349"/>
        <v>7</v>
      </c>
      <c r="T1701" s="3">
        <f t="shared" ca="1" si="350"/>
        <v>0.67218401646878312</v>
      </c>
      <c r="U1701" t="str" cm="1">
        <f t="array" aca="1" ref="U1701" ca="1">INDEX($U$2:$U$4,RANDBETWEEN(1,ROWS($U$2:$U$4)),1)</f>
        <v>Single</v>
      </c>
    </row>
    <row r="1702" spans="1:21">
      <c r="A1702">
        <v>1701</v>
      </c>
      <c r="B1702" cm="1">
        <f t="array" aca="1" ref="B1702" ca="1">INDEX($B$2:$B$3,RANDBETWEEN(1,ROWS($B$2:$B$3)),1)</f>
        <v>2020</v>
      </c>
      <c r="C1702">
        <f t="shared" ca="1" si="338"/>
        <v>1427267</v>
      </c>
      <c r="D1702" t="str" cm="1">
        <f t="array" aca="1" ref="D1702" ca="1">INDEX($D$2:$D$6,RANDBETWEEN(1,ROWS($D$2:$D$6)),1)</f>
        <v>Costas Antonis</v>
      </c>
      <c r="E1702" s="1">
        <f t="shared" ca="1" si="339"/>
        <v>44225</v>
      </c>
      <c r="F1702">
        <f t="shared" ca="1" si="340"/>
        <v>22</v>
      </c>
      <c r="G1702" t="str" cm="1">
        <f t="array" aca="1" ref="G1702" ca="1">INDEX($G$2:$G$3,RANDBETWEEN(1,ROWS($G$2:$G$3)),1)</f>
        <v>Female</v>
      </c>
      <c r="H1702" s="1">
        <f t="shared" ca="1" si="341"/>
        <v>43533</v>
      </c>
      <c r="I1702">
        <f t="shared" ca="1" si="342"/>
        <v>12</v>
      </c>
      <c r="J1702">
        <f t="shared" ca="1" si="343"/>
        <v>8</v>
      </c>
      <c r="K1702" t="str" cm="1">
        <f t="array" aca="1" ref="K1702" ca="1">INDEX($K$2:$K$6,RANDBETWEEN(1,ROWS($K$2:$K$6)),1)</f>
        <v>Spain</v>
      </c>
      <c r="L1702">
        <f t="shared" ca="1" si="344"/>
        <v>73</v>
      </c>
      <c r="M1702">
        <f t="shared" ca="1" si="345"/>
        <v>146</v>
      </c>
      <c r="N1702">
        <f t="shared" ca="1" si="344"/>
        <v>87</v>
      </c>
      <c r="O1702" s="2">
        <f t="shared" ca="1" si="346"/>
        <v>60.9</v>
      </c>
      <c r="P1702" s="2">
        <f t="shared" ca="1" si="347"/>
        <v>26.099999999999998</v>
      </c>
      <c r="Q1702">
        <f t="shared" ca="1" si="348"/>
        <v>14</v>
      </c>
      <c r="R1702">
        <f t="shared" ca="1" si="348"/>
        <v>33</v>
      </c>
      <c r="S1702" s="2">
        <f t="shared" ca="1" si="349"/>
        <v>4</v>
      </c>
      <c r="T1702" s="3">
        <f t="shared" ca="1" si="350"/>
        <v>0.69446769707799605</v>
      </c>
      <c r="U1702" t="str" cm="1">
        <f t="array" aca="1" ref="U1702" ca="1">INDEX($U$2:$U$4,RANDBETWEEN(1,ROWS($U$2:$U$4)),1)</f>
        <v>Single</v>
      </c>
    </row>
    <row r="1703" spans="1:21">
      <c r="A1703">
        <v>1702</v>
      </c>
      <c r="B1703" cm="1">
        <f t="array" aca="1" ref="B1703" ca="1">INDEX($B$2:$B$3,RANDBETWEEN(1,ROWS($B$2:$B$3)),1)</f>
        <v>2021</v>
      </c>
      <c r="C1703">
        <f t="shared" ca="1" si="338"/>
        <v>1448683</v>
      </c>
      <c r="D1703" t="str" cm="1">
        <f t="array" aca="1" ref="D1703" ca="1">INDEX($D$2:$D$6,RANDBETWEEN(1,ROWS($D$2:$D$6)),1)</f>
        <v>Periklis Andreas</v>
      </c>
      <c r="E1703" s="1">
        <f t="shared" ca="1" si="339"/>
        <v>44105</v>
      </c>
      <c r="F1703">
        <f t="shared" ca="1" si="340"/>
        <v>22</v>
      </c>
      <c r="G1703" t="str" cm="1">
        <f t="array" aca="1" ref="G1703" ca="1">INDEX($G$2:$G$3,RANDBETWEEN(1,ROWS($G$2:$G$3)),1)</f>
        <v>Female</v>
      </c>
      <c r="H1703" s="1">
        <f t="shared" ca="1" si="341"/>
        <v>43546</v>
      </c>
      <c r="I1703">
        <f t="shared" ca="1" si="342"/>
        <v>15</v>
      </c>
      <c r="J1703">
        <f t="shared" ca="1" si="343"/>
        <v>13</v>
      </c>
      <c r="K1703" t="str" cm="1">
        <f t="array" aca="1" ref="K1703" ca="1">INDEX($K$2:$K$6,RANDBETWEEN(1,ROWS($K$2:$K$6)),1)</f>
        <v>France</v>
      </c>
      <c r="L1703">
        <f t="shared" ca="1" si="344"/>
        <v>59</v>
      </c>
      <c r="M1703">
        <f t="shared" ca="1" si="345"/>
        <v>157</v>
      </c>
      <c r="N1703">
        <f t="shared" ca="1" si="344"/>
        <v>92</v>
      </c>
      <c r="O1703" s="2">
        <f t="shared" ca="1" si="346"/>
        <v>64.399999999999991</v>
      </c>
      <c r="P1703" s="2">
        <f t="shared" ca="1" si="347"/>
        <v>27.599999999999998</v>
      </c>
      <c r="Q1703">
        <f t="shared" ca="1" si="348"/>
        <v>48</v>
      </c>
      <c r="R1703">
        <f t="shared" ca="1" si="348"/>
        <v>29</v>
      </c>
      <c r="S1703" s="2">
        <f t="shared" ca="1" si="349"/>
        <v>5.6000000000000005</v>
      </c>
      <c r="T1703" s="3">
        <f t="shared" ca="1" si="350"/>
        <v>0.25136390809304987</v>
      </c>
      <c r="U1703" t="str" cm="1">
        <f t="array" aca="1" ref="U1703" ca="1">INDEX($U$2:$U$4,RANDBETWEEN(1,ROWS($U$2:$U$4)),1)</f>
        <v>Single</v>
      </c>
    </row>
    <row r="1704" spans="1:21">
      <c r="A1704">
        <v>1703</v>
      </c>
      <c r="B1704" cm="1">
        <f t="array" aca="1" ref="B1704" ca="1">INDEX($B$2:$B$3,RANDBETWEEN(1,ROWS($B$2:$B$3)),1)</f>
        <v>2021</v>
      </c>
      <c r="C1704">
        <f t="shared" ca="1" si="338"/>
        <v>1452446</v>
      </c>
      <c r="D1704" t="str" cm="1">
        <f t="array" aca="1" ref="D1704" ca="1">INDEX($D$2:$D$6,RANDBETWEEN(1,ROWS($D$2:$D$6)),1)</f>
        <v>Costas Antonis</v>
      </c>
      <c r="E1704" s="1">
        <f t="shared" ca="1" si="339"/>
        <v>44222</v>
      </c>
      <c r="F1704">
        <f t="shared" ca="1" si="340"/>
        <v>23</v>
      </c>
      <c r="G1704" t="str" cm="1">
        <f t="array" aca="1" ref="G1704" ca="1">INDEX($G$2:$G$3,RANDBETWEEN(1,ROWS($G$2:$G$3)),1)</f>
        <v>Female</v>
      </c>
      <c r="H1704" s="1">
        <f t="shared" ca="1" si="341"/>
        <v>43265</v>
      </c>
      <c r="I1704">
        <f t="shared" ca="1" si="342"/>
        <v>18</v>
      </c>
      <c r="J1704">
        <f t="shared" ca="1" si="343"/>
        <v>8</v>
      </c>
      <c r="K1704" t="str" cm="1">
        <f t="array" aca="1" ref="K1704" ca="1">INDEX($K$2:$K$6,RANDBETWEEN(1,ROWS($K$2:$K$6)),1)</f>
        <v>Spain</v>
      </c>
      <c r="L1704">
        <f t="shared" ca="1" si="344"/>
        <v>74</v>
      </c>
      <c r="M1704">
        <f t="shared" ca="1" si="345"/>
        <v>174</v>
      </c>
      <c r="N1704">
        <f t="shared" ca="1" si="344"/>
        <v>95</v>
      </c>
      <c r="O1704" s="2">
        <f t="shared" ca="1" si="346"/>
        <v>66.5</v>
      </c>
      <c r="P1704" s="2">
        <f t="shared" ca="1" si="347"/>
        <v>28.5</v>
      </c>
      <c r="Q1704">
        <f t="shared" ca="1" si="348"/>
        <v>13</v>
      </c>
      <c r="R1704">
        <f t="shared" ca="1" si="348"/>
        <v>10</v>
      </c>
      <c r="S1704" s="2">
        <f t="shared" ca="1" si="349"/>
        <v>5.2</v>
      </c>
      <c r="T1704" s="3">
        <f t="shared" ca="1" si="350"/>
        <v>0.46878752777017241</v>
      </c>
      <c r="U1704" t="str" cm="1">
        <f t="array" aca="1" ref="U1704" ca="1">INDEX($U$2:$U$4,RANDBETWEEN(1,ROWS($U$2:$U$4)),1)</f>
        <v>Married</v>
      </c>
    </row>
    <row r="1705" spans="1:21">
      <c r="A1705">
        <v>1704</v>
      </c>
      <c r="B1705" cm="1">
        <f t="array" aca="1" ref="B1705" ca="1">INDEX($B$2:$B$3,RANDBETWEEN(1,ROWS($B$2:$B$3)),1)</f>
        <v>2021</v>
      </c>
      <c r="C1705">
        <f t="shared" ca="1" si="338"/>
        <v>1493197</v>
      </c>
      <c r="D1705" t="str" cm="1">
        <f t="array" aca="1" ref="D1705" ca="1">INDEX($D$2:$D$6,RANDBETWEEN(1,ROWS($D$2:$D$6)),1)</f>
        <v>Irini Antoniou</v>
      </c>
      <c r="E1705" s="1">
        <f t="shared" ca="1" si="339"/>
        <v>44365</v>
      </c>
      <c r="F1705">
        <f t="shared" ca="1" si="340"/>
        <v>22</v>
      </c>
      <c r="G1705" t="str" cm="1">
        <f t="array" aca="1" ref="G1705" ca="1">INDEX($G$2:$G$3,RANDBETWEEN(1,ROWS($G$2:$G$3)),1)</f>
        <v>Male</v>
      </c>
      <c r="H1705" s="1">
        <f t="shared" ca="1" si="341"/>
        <v>43270</v>
      </c>
      <c r="I1705">
        <f t="shared" ca="1" si="342"/>
        <v>12</v>
      </c>
      <c r="J1705">
        <f t="shared" ca="1" si="343"/>
        <v>13</v>
      </c>
      <c r="K1705" t="str" cm="1">
        <f t="array" aca="1" ref="K1705" ca="1">INDEX($K$2:$K$6,RANDBETWEEN(1,ROWS($K$2:$K$6)),1)</f>
        <v>Germany</v>
      </c>
      <c r="L1705">
        <f t="shared" ca="1" si="344"/>
        <v>86</v>
      </c>
      <c r="M1705">
        <f t="shared" ca="1" si="345"/>
        <v>120</v>
      </c>
      <c r="N1705">
        <f t="shared" ca="1" si="344"/>
        <v>77</v>
      </c>
      <c r="O1705" s="2">
        <f t="shared" ca="1" si="346"/>
        <v>53.9</v>
      </c>
      <c r="P1705" s="2">
        <f t="shared" ca="1" si="347"/>
        <v>23.099999999999998</v>
      </c>
      <c r="Q1705">
        <f t="shared" ca="1" si="348"/>
        <v>38</v>
      </c>
      <c r="R1705">
        <f t="shared" ca="1" si="348"/>
        <v>50</v>
      </c>
      <c r="S1705" s="2">
        <f t="shared" ca="1" si="349"/>
        <v>5</v>
      </c>
      <c r="T1705" s="3">
        <f t="shared" ca="1" si="350"/>
        <v>0.92806434221774747</v>
      </c>
      <c r="U1705" t="str" cm="1">
        <f t="array" aca="1" ref="U1705" ca="1">INDEX($U$2:$U$4,RANDBETWEEN(1,ROWS($U$2:$U$4)),1)</f>
        <v>Married</v>
      </c>
    </row>
    <row r="1706" spans="1:21">
      <c r="A1706">
        <v>1705</v>
      </c>
      <c r="B1706" cm="1">
        <f t="array" aca="1" ref="B1706" ca="1">INDEX($B$2:$B$3,RANDBETWEEN(1,ROWS($B$2:$B$3)),1)</f>
        <v>2020</v>
      </c>
      <c r="C1706">
        <f t="shared" ca="1" si="338"/>
        <v>1448279</v>
      </c>
      <c r="D1706" t="str" cm="1">
        <f t="array" aca="1" ref="D1706" ca="1">INDEX($D$2:$D$6,RANDBETWEEN(1,ROWS($D$2:$D$6)),1)</f>
        <v>Irini Antoniou</v>
      </c>
      <c r="E1706" s="1">
        <f t="shared" ca="1" si="339"/>
        <v>44395</v>
      </c>
      <c r="F1706">
        <f t="shared" ca="1" si="340"/>
        <v>18</v>
      </c>
      <c r="G1706" t="str" cm="1">
        <f t="array" aca="1" ref="G1706" ca="1">INDEX($G$2:$G$3,RANDBETWEEN(1,ROWS($G$2:$G$3)),1)</f>
        <v>Male</v>
      </c>
      <c r="H1706" s="1">
        <f t="shared" ca="1" si="341"/>
        <v>43495</v>
      </c>
      <c r="I1706">
        <f t="shared" ca="1" si="342"/>
        <v>18</v>
      </c>
      <c r="J1706">
        <f t="shared" ca="1" si="343"/>
        <v>12</v>
      </c>
      <c r="K1706" t="str" cm="1">
        <f t="array" aca="1" ref="K1706" ca="1">INDEX($K$2:$K$6,RANDBETWEEN(1,ROWS($K$2:$K$6)),1)</f>
        <v>Canada</v>
      </c>
      <c r="L1706">
        <f t="shared" ca="1" si="344"/>
        <v>94</v>
      </c>
      <c r="M1706">
        <f t="shared" ca="1" si="345"/>
        <v>131</v>
      </c>
      <c r="N1706">
        <f t="shared" ca="1" si="344"/>
        <v>52</v>
      </c>
      <c r="O1706" s="2">
        <f t="shared" ca="1" si="346"/>
        <v>36.4</v>
      </c>
      <c r="P1706" s="2">
        <f t="shared" ca="1" si="347"/>
        <v>15.6</v>
      </c>
      <c r="Q1706">
        <f t="shared" ca="1" si="348"/>
        <v>34</v>
      </c>
      <c r="R1706">
        <f t="shared" ca="1" si="348"/>
        <v>23</v>
      </c>
      <c r="S1706" s="2">
        <f t="shared" ca="1" si="349"/>
        <v>6</v>
      </c>
      <c r="T1706" s="3">
        <f t="shared" ca="1" si="350"/>
        <v>0.70787238350868043</v>
      </c>
      <c r="U1706" t="str" cm="1">
        <f t="array" aca="1" ref="U1706" ca="1">INDEX($U$2:$U$4,RANDBETWEEN(1,ROWS($U$2:$U$4)),1)</f>
        <v>Married</v>
      </c>
    </row>
    <row r="1707" spans="1:21">
      <c r="A1707">
        <v>1706</v>
      </c>
      <c r="B1707" cm="1">
        <f t="array" aca="1" ref="B1707" ca="1">INDEX($B$2:$B$3,RANDBETWEEN(1,ROWS($B$2:$B$3)),1)</f>
        <v>2020</v>
      </c>
      <c r="C1707">
        <f t="shared" ca="1" si="338"/>
        <v>1426622</v>
      </c>
      <c r="D1707" t="str" cm="1">
        <f t="array" aca="1" ref="D1707" ca="1">INDEX($D$2:$D$6,RANDBETWEEN(1,ROWS($D$2:$D$6)),1)</f>
        <v>Periklis Andreas</v>
      </c>
      <c r="E1707" s="1">
        <f t="shared" ca="1" si="339"/>
        <v>44107</v>
      </c>
      <c r="F1707">
        <f t="shared" ca="1" si="340"/>
        <v>18</v>
      </c>
      <c r="G1707" t="str" cm="1">
        <f t="array" aca="1" ref="G1707" ca="1">INDEX($G$2:$G$3,RANDBETWEEN(1,ROWS($G$2:$G$3)),1)</f>
        <v>Male</v>
      </c>
      <c r="H1707" s="1">
        <f t="shared" ca="1" si="341"/>
        <v>43338</v>
      </c>
      <c r="I1707">
        <f t="shared" ca="1" si="342"/>
        <v>14</v>
      </c>
      <c r="J1707">
        <f t="shared" ca="1" si="343"/>
        <v>11</v>
      </c>
      <c r="K1707" t="str" cm="1">
        <f t="array" aca="1" ref="K1707" ca="1">INDEX($K$2:$K$6,RANDBETWEEN(1,ROWS($K$2:$K$6)),1)</f>
        <v>Canada</v>
      </c>
      <c r="L1707">
        <f t="shared" ca="1" si="344"/>
        <v>69</v>
      </c>
      <c r="M1707">
        <f t="shared" ca="1" si="345"/>
        <v>136</v>
      </c>
      <c r="N1707">
        <f t="shared" ca="1" si="344"/>
        <v>55</v>
      </c>
      <c r="O1707" s="2">
        <f t="shared" ca="1" si="346"/>
        <v>38.5</v>
      </c>
      <c r="P1707" s="2">
        <f t="shared" ca="1" si="347"/>
        <v>16.5</v>
      </c>
      <c r="Q1707">
        <f t="shared" ca="1" si="348"/>
        <v>49</v>
      </c>
      <c r="R1707">
        <f t="shared" ca="1" si="348"/>
        <v>35</v>
      </c>
      <c r="S1707" s="2">
        <f t="shared" ca="1" si="349"/>
        <v>5</v>
      </c>
      <c r="T1707" s="3">
        <f t="shared" ca="1" si="350"/>
        <v>0.67752894532585572</v>
      </c>
      <c r="U1707" t="str" cm="1">
        <f t="array" aca="1" ref="U1707" ca="1">INDEX($U$2:$U$4,RANDBETWEEN(1,ROWS($U$2:$U$4)),1)</f>
        <v>In Relationship</v>
      </c>
    </row>
    <row r="1708" spans="1:21">
      <c r="A1708">
        <v>1707</v>
      </c>
      <c r="B1708" cm="1">
        <f t="array" aca="1" ref="B1708" ca="1">INDEX($B$2:$B$3,RANDBETWEEN(1,ROWS($B$2:$B$3)),1)</f>
        <v>2021</v>
      </c>
      <c r="C1708">
        <f t="shared" ca="1" si="338"/>
        <v>1409895</v>
      </c>
      <c r="D1708" t="str" cm="1">
        <f t="array" aca="1" ref="D1708" ca="1">INDEX($D$2:$D$6,RANDBETWEEN(1,ROWS($D$2:$D$6)),1)</f>
        <v>Marios Katsaros</v>
      </c>
      <c r="E1708" s="1">
        <f t="shared" ca="1" si="339"/>
        <v>44001</v>
      </c>
      <c r="F1708">
        <f t="shared" ca="1" si="340"/>
        <v>18</v>
      </c>
      <c r="G1708" t="str" cm="1">
        <f t="array" aca="1" ref="G1708" ca="1">INDEX($G$2:$G$3,RANDBETWEEN(1,ROWS($G$2:$G$3)),1)</f>
        <v>Female</v>
      </c>
      <c r="H1708" s="1">
        <f t="shared" ca="1" si="341"/>
        <v>43425</v>
      </c>
      <c r="I1708">
        <f t="shared" ca="1" si="342"/>
        <v>16</v>
      </c>
      <c r="J1708">
        <f t="shared" ca="1" si="343"/>
        <v>12</v>
      </c>
      <c r="K1708" t="str" cm="1">
        <f t="array" aca="1" ref="K1708" ca="1">INDEX($K$2:$K$6,RANDBETWEEN(1,ROWS($K$2:$K$6)),1)</f>
        <v>Canada</v>
      </c>
      <c r="L1708">
        <f t="shared" ca="1" si="344"/>
        <v>53</v>
      </c>
      <c r="M1708">
        <f t="shared" ca="1" si="345"/>
        <v>159</v>
      </c>
      <c r="N1708">
        <f t="shared" ca="1" si="344"/>
        <v>72</v>
      </c>
      <c r="O1708" s="2">
        <f t="shared" ca="1" si="346"/>
        <v>50.4</v>
      </c>
      <c r="P1708" s="2">
        <f t="shared" ca="1" si="347"/>
        <v>21.599999999999998</v>
      </c>
      <c r="Q1708">
        <f t="shared" ca="1" si="348"/>
        <v>47</v>
      </c>
      <c r="R1708">
        <f t="shared" ca="1" si="348"/>
        <v>39</v>
      </c>
      <c r="S1708" s="2">
        <f t="shared" ca="1" si="349"/>
        <v>5.6000000000000005</v>
      </c>
      <c r="T1708" s="3">
        <f t="shared" ca="1" si="350"/>
        <v>0.5810739070997738</v>
      </c>
      <c r="U1708" t="str" cm="1">
        <f t="array" aca="1" ref="U1708" ca="1">INDEX($U$2:$U$4,RANDBETWEEN(1,ROWS($U$2:$U$4)),1)</f>
        <v>Single</v>
      </c>
    </row>
    <row r="1709" spans="1:21">
      <c r="A1709">
        <v>1708</v>
      </c>
      <c r="B1709" cm="1">
        <f t="array" aca="1" ref="B1709" ca="1">INDEX($B$2:$B$3,RANDBETWEEN(1,ROWS($B$2:$B$3)),1)</f>
        <v>2020</v>
      </c>
      <c r="C1709">
        <f t="shared" ca="1" si="338"/>
        <v>1468170</v>
      </c>
      <c r="D1709" t="str" cm="1">
        <f t="array" aca="1" ref="D1709" ca="1">INDEX($D$2:$D$6,RANDBETWEEN(1,ROWS($D$2:$D$6)),1)</f>
        <v>Costas Antonis</v>
      </c>
      <c r="E1709" s="1">
        <f t="shared" ca="1" si="339"/>
        <v>44132</v>
      </c>
      <c r="F1709">
        <f t="shared" ca="1" si="340"/>
        <v>24</v>
      </c>
      <c r="G1709" t="str" cm="1">
        <f t="array" aca="1" ref="G1709" ca="1">INDEX($G$2:$G$3,RANDBETWEEN(1,ROWS($G$2:$G$3)),1)</f>
        <v>Male</v>
      </c>
      <c r="H1709" s="1">
        <f t="shared" ca="1" si="341"/>
        <v>43670</v>
      </c>
      <c r="I1709">
        <f t="shared" ca="1" si="342"/>
        <v>12</v>
      </c>
      <c r="J1709">
        <f t="shared" ca="1" si="343"/>
        <v>11</v>
      </c>
      <c r="K1709" t="str" cm="1">
        <f t="array" aca="1" ref="K1709" ca="1">INDEX($K$2:$K$6,RANDBETWEEN(1,ROWS($K$2:$K$6)),1)</f>
        <v>Canada</v>
      </c>
      <c r="L1709">
        <f t="shared" ca="1" si="344"/>
        <v>93</v>
      </c>
      <c r="M1709">
        <f t="shared" ca="1" si="345"/>
        <v>139</v>
      </c>
      <c r="N1709">
        <f t="shared" ca="1" si="344"/>
        <v>96</v>
      </c>
      <c r="O1709" s="2">
        <f t="shared" ca="1" si="346"/>
        <v>67.199999999999989</v>
      </c>
      <c r="P1709" s="2">
        <f t="shared" ca="1" si="347"/>
        <v>28.799999999999997</v>
      </c>
      <c r="Q1709">
        <f t="shared" ca="1" si="348"/>
        <v>28</v>
      </c>
      <c r="R1709">
        <f t="shared" ca="1" si="348"/>
        <v>37</v>
      </c>
      <c r="S1709" s="2">
        <f t="shared" ca="1" si="349"/>
        <v>4.6000000000000005</v>
      </c>
      <c r="T1709" s="3">
        <f t="shared" ca="1" si="350"/>
        <v>0.21334671263011151</v>
      </c>
      <c r="U1709" t="str" cm="1">
        <f t="array" aca="1" ref="U1709" ca="1">INDEX($U$2:$U$4,RANDBETWEEN(1,ROWS($U$2:$U$4)),1)</f>
        <v>Single</v>
      </c>
    </row>
    <row r="1710" spans="1:21">
      <c r="A1710">
        <v>1709</v>
      </c>
      <c r="B1710" cm="1">
        <f t="array" aca="1" ref="B1710" ca="1">INDEX($B$2:$B$3,RANDBETWEEN(1,ROWS($B$2:$B$3)),1)</f>
        <v>2020</v>
      </c>
      <c r="C1710">
        <f t="shared" ca="1" si="338"/>
        <v>1462550</v>
      </c>
      <c r="D1710" t="str" cm="1">
        <f t="array" aca="1" ref="D1710" ca="1">INDEX($D$2:$D$6,RANDBETWEEN(1,ROWS($D$2:$D$6)),1)</f>
        <v>Irini Antoniou</v>
      </c>
      <c r="E1710" s="1">
        <f t="shared" ca="1" si="339"/>
        <v>44248</v>
      </c>
      <c r="F1710">
        <f t="shared" ca="1" si="340"/>
        <v>26</v>
      </c>
      <c r="G1710" t="str" cm="1">
        <f t="array" aca="1" ref="G1710" ca="1">INDEX($G$2:$G$3,RANDBETWEEN(1,ROWS($G$2:$G$3)),1)</f>
        <v>Female</v>
      </c>
      <c r="H1710" s="1">
        <f t="shared" ca="1" si="341"/>
        <v>43613</v>
      </c>
      <c r="I1710">
        <f t="shared" ca="1" si="342"/>
        <v>10</v>
      </c>
      <c r="J1710">
        <f t="shared" ca="1" si="343"/>
        <v>9</v>
      </c>
      <c r="K1710" t="str" cm="1">
        <f t="array" aca="1" ref="K1710" ca="1">INDEX($K$2:$K$6,RANDBETWEEN(1,ROWS($K$2:$K$6)),1)</f>
        <v>Australia</v>
      </c>
      <c r="L1710">
        <f t="shared" ca="1" si="344"/>
        <v>67</v>
      </c>
      <c r="M1710">
        <f t="shared" ca="1" si="345"/>
        <v>111</v>
      </c>
      <c r="N1710">
        <f t="shared" ca="1" si="344"/>
        <v>64</v>
      </c>
      <c r="O1710" s="2">
        <f t="shared" ca="1" si="346"/>
        <v>44.8</v>
      </c>
      <c r="P1710" s="2">
        <f t="shared" ca="1" si="347"/>
        <v>19.2</v>
      </c>
      <c r="Q1710">
        <f t="shared" ca="1" si="348"/>
        <v>13</v>
      </c>
      <c r="R1710">
        <f t="shared" ca="1" si="348"/>
        <v>27</v>
      </c>
      <c r="S1710" s="2">
        <f t="shared" ca="1" si="349"/>
        <v>3.8000000000000003</v>
      </c>
      <c r="T1710" s="3">
        <f t="shared" ca="1" si="350"/>
        <v>0.45288238971258155</v>
      </c>
      <c r="U1710" t="str" cm="1">
        <f t="array" aca="1" ref="U1710" ca="1">INDEX($U$2:$U$4,RANDBETWEEN(1,ROWS($U$2:$U$4)),1)</f>
        <v>Married</v>
      </c>
    </row>
    <row r="1711" spans="1:21">
      <c r="A1711">
        <v>1710</v>
      </c>
      <c r="B1711" cm="1">
        <f t="array" aca="1" ref="B1711" ca="1">INDEX($B$2:$B$3,RANDBETWEEN(1,ROWS($B$2:$B$3)),1)</f>
        <v>2021</v>
      </c>
      <c r="C1711">
        <f t="shared" ca="1" si="338"/>
        <v>1464380</v>
      </c>
      <c r="D1711" t="str" cm="1">
        <f t="array" aca="1" ref="D1711" ca="1">INDEX($D$2:$D$6,RANDBETWEEN(1,ROWS($D$2:$D$6)),1)</f>
        <v>Irini Antoniou</v>
      </c>
      <c r="E1711" s="1">
        <f t="shared" ca="1" si="339"/>
        <v>44312</v>
      </c>
      <c r="F1711">
        <f t="shared" ca="1" si="340"/>
        <v>20</v>
      </c>
      <c r="G1711" t="str" cm="1">
        <f t="array" aca="1" ref="G1711" ca="1">INDEX($G$2:$G$3,RANDBETWEEN(1,ROWS($G$2:$G$3)),1)</f>
        <v>Male</v>
      </c>
      <c r="H1711" s="1">
        <f t="shared" ca="1" si="341"/>
        <v>43272</v>
      </c>
      <c r="I1711">
        <f t="shared" ca="1" si="342"/>
        <v>19</v>
      </c>
      <c r="J1711">
        <f t="shared" ca="1" si="343"/>
        <v>15</v>
      </c>
      <c r="K1711" t="str" cm="1">
        <f t="array" aca="1" ref="K1711" ca="1">INDEX($K$2:$K$6,RANDBETWEEN(1,ROWS($K$2:$K$6)),1)</f>
        <v>Spain</v>
      </c>
      <c r="L1711">
        <f t="shared" ca="1" si="344"/>
        <v>62</v>
      </c>
      <c r="M1711">
        <f t="shared" ca="1" si="345"/>
        <v>177</v>
      </c>
      <c r="N1711">
        <f t="shared" ca="1" si="344"/>
        <v>94</v>
      </c>
      <c r="O1711" s="2">
        <f t="shared" ca="1" si="346"/>
        <v>65.8</v>
      </c>
      <c r="P1711" s="2">
        <f t="shared" ca="1" si="347"/>
        <v>28.2</v>
      </c>
      <c r="Q1711">
        <f t="shared" ca="1" si="348"/>
        <v>11</v>
      </c>
      <c r="R1711">
        <f t="shared" ca="1" si="348"/>
        <v>43</v>
      </c>
      <c r="S1711" s="2">
        <f t="shared" ca="1" si="349"/>
        <v>6.8000000000000007</v>
      </c>
      <c r="T1711" s="3">
        <f t="shared" ca="1" si="350"/>
        <v>0.65978186589880361</v>
      </c>
      <c r="U1711" t="str" cm="1">
        <f t="array" aca="1" ref="U1711" ca="1">INDEX($U$2:$U$4,RANDBETWEEN(1,ROWS($U$2:$U$4)),1)</f>
        <v>Married</v>
      </c>
    </row>
    <row r="1712" spans="1:21">
      <c r="A1712">
        <v>1711</v>
      </c>
      <c r="B1712" cm="1">
        <f t="array" aca="1" ref="B1712" ca="1">INDEX($B$2:$B$3,RANDBETWEEN(1,ROWS($B$2:$B$3)),1)</f>
        <v>2020</v>
      </c>
      <c r="C1712">
        <f t="shared" ca="1" si="338"/>
        <v>1407037</v>
      </c>
      <c r="D1712" t="str" cm="1">
        <f t="array" aca="1" ref="D1712" ca="1">INDEX($D$2:$D$6,RANDBETWEEN(1,ROWS($D$2:$D$6)),1)</f>
        <v>Foteini Antonis</v>
      </c>
      <c r="E1712" s="1">
        <f t="shared" ca="1" si="339"/>
        <v>44065</v>
      </c>
      <c r="F1712">
        <f t="shared" ca="1" si="340"/>
        <v>22</v>
      </c>
      <c r="G1712" t="str" cm="1">
        <f t="array" aca="1" ref="G1712" ca="1">INDEX($G$2:$G$3,RANDBETWEEN(1,ROWS($G$2:$G$3)),1)</f>
        <v>Female</v>
      </c>
      <c r="H1712" s="1">
        <f t="shared" ca="1" si="341"/>
        <v>43297</v>
      </c>
      <c r="I1712">
        <f t="shared" ca="1" si="342"/>
        <v>15</v>
      </c>
      <c r="J1712">
        <f t="shared" ca="1" si="343"/>
        <v>13</v>
      </c>
      <c r="K1712" t="str" cm="1">
        <f t="array" aca="1" ref="K1712" ca="1">INDEX($K$2:$K$6,RANDBETWEEN(1,ROWS($K$2:$K$6)),1)</f>
        <v>France</v>
      </c>
      <c r="L1712">
        <f t="shared" ca="1" si="344"/>
        <v>74</v>
      </c>
      <c r="M1712">
        <f t="shared" ca="1" si="345"/>
        <v>161</v>
      </c>
      <c r="N1712">
        <f t="shared" ca="1" si="344"/>
        <v>63</v>
      </c>
      <c r="O1712" s="2">
        <f t="shared" ca="1" si="346"/>
        <v>44.099999999999994</v>
      </c>
      <c r="P1712" s="2">
        <f t="shared" ca="1" si="347"/>
        <v>18.899999999999999</v>
      </c>
      <c r="Q1712">
        <f t="shared" ca="1" si="348"/>
        <v>31</v>
      </c>
      <c r="R1712">
        <f t="shared" ca="1" si="348"/>
        <v>49</v>
      </c>
      <c r="S1712" s="2">
        <f t="shared" ca="1" si="349"/>
        <v>5.6000000000000005</v>
      </c>
      <c r="T1712" s="3">
        <f t="shared" ca="1" si="350"/>
        <v>0.77458471399260875</v>
      </c>
      <c r="U1712" t="str" cm="1">
        <f t="array" aca="1" ref="U1712" ca="1">INDEX($U$2:$U$4,RANDBETWEEN(1,ROWS($U$2:$U$4)),1)</f>
        <v>In Relationship</v>
      </c>
    </row>
    <row r="1713" spans="1:21">
      <c r="A1713">
        <v>1712</v>
      </c>
      <c r="B1713" cm="1">
        <f t="array" aca="1" ref="B1713" ca="1">INDEX($B$2:$B$3,RANDBETWEEN(1,ROWS($B$2:$B$3)),1)</f>
        <v>2021</v>
      </c>
      <c r="C1713">
        <f t="shared" ca="1" si="338"/>
        <v>1458458</v>
      </c>
      <c r="D1713" t="str" cm="1">
        <f t="array" aca="1" ref="D1713" ca="1">INDEX($D$2:$D$6,RANDBETWEEN(1,ROWS($D$2:$D$6)),1)</f>
        <v>Foteini Antonis</v>
      </c>
      <c r="E1713" s="1">
        <f t="shared" ca="1" si="339"/>
        <v>44245</v>
      </c>
      <c r="F1713">
        <f t="shared" ca="1" si="340"/>
        <v>19</v>
      </c>
      <c r="G1713" t="str" cm="1">
        <f t="array" aca="1" ref="G1713" ca="1">INDEX($G$2:$G$3,RANDBETWEEN(1,ROWS($G$2:$G$3)),1)</f>
        <v>Male</v>
      </c>
      <c r="H1713" s="1">
        <f t="shared" ca="1" si="341"/>
        <v>43540</v>
      </c>
      <c r="I1713">
        <f t="shared" ca="1" si="342"/>
        <v>20</v>
      </c>
      <c r="J1713">
        <f t="shared" ca="1" si="343"/>
        <v>15</v>
      </c>
      <c r="K1713" t="str" cm="1">
        <f t="array" aca="1" ref="K1713" ca="1">INDEX($K$2:$K$6,RANDBETWEEN(1,ROWS($K$2:$K$6)),1)</f>
        <v>Spain</v>
      </c>
      <c r="L1713">
        <f t="shared" ca="1" si="344"/>
        <v>60</v>
      </c>
      <c r="M1713">
        <f t="shared" ca="1" si="345"/>
        <v>179</v>
      </c>
      <c r="N1713">
        <f t="shared" ca="1" si="344"/>
        <v>57</v>
      </c>
      <c r="O1713" s="2">
        <f t="shared" ca="1" si="346"/>
        <v>39.9</v>
      </c>
      <c r="P1713" s="2">
        <f t="shared" ca="1" si="347"/>
        <v>17.099999999999998</v>
      </c>
      <c r="Q1713">
        <f t="shared" ca="1" si="348"/>
        <v>44</v>
      </c>
      <c r="R1713">
        <f t="shared" ca="1" si="348"/>
        <v>28</v>
      </c>
      <c r="S1713" s="2">
        <f t="shared" ca="1" si="349"/>
        <v>7</v>
      </c>
      <c r="T1713" s="3">
        <f t="shared" ca="1" si="350"/>
        <v>0.65024659147558062</v>
      </c>
      <c r="U1713" t="str" cm="1">
        <f t="array" aca="1" ref="U1713" ca="1">INDEX($U$2:$U$4,RANDBETWEEN(1,ROWS($U$2:$U$4)),1)</f>
        <v>In Relationship</v>
      </c>
    </row>
    <row r="1714" spans="1:21">
      <c r="A1714">
        <v>1713</v>
      </c>
      <c r="B1714" cm="1">
        <f t="array" aca="1" ref="B1714" ca="1">INDEX($B$2:$B$3,RANDBETWEEN(1,ROWS($B$2:$B$3)),1)</f>
        <v>2020</v>
      </c>
      <c r="C1714">
        <f t="shared" ca="1" si="338"/>
        <v>1417440</v>
      </c>
      <c r="D1714" t="str" cm="1">
        <f t="array" aca="1" ref="D1714" ca="1">INDEX($D$2:$D$6,RANDBETWEEN(1,ROWS($D$2:$D$6)),1)</f>
        <v>Costas Antonis</v>
      </c>
      <c r="E1714" s="1">
        <f t="shared" ca="1" si="339"/>
        <v>44011</v>
      </c>
      <c r="F1714">
        <f t="shared" ca="1" si="340"/>
        <v>18</v>
      </c>
      <c r="G1714" t="str" cm="1">
        <f t="array" aca="1" ref="G1714" ca="1">INDEX($G$2:$G$3,RANDBETWEEN(1,ROWS($G$2:$G$3)),1)</f>
        <v>Female</v>
      </c>
      <c r="H1714" s="1">
        <f t="shared" ca="1" si="341"/>
        <v>43636</v>
      </c>
      <c r="I1714">
        <f t="shared" ca="1" si="342"/>
        <v>14</v>
      </c>
      <c r="J1714">
        <f t="shared" ca="1" si="343"/>
        <v>8</v>
      </c>
      <c r="K1714" t="str" cm="1">
        <f t="array" aca="1" ref="K1714" ca="1">INDEX($K$2:$K$6,RANDBETWEEN(1,ROWS($K$2:$K$6)),1)</f>
        <v>Canada</v>
      </c>
      <c r="L1714">
        <f t="shared" ca="1" si="344"/>
        <v>79</v>
      </c>
      <c r="M1714">
        <f t="shared" ca="1" si="345"/>
        <v>118</v>
      </c>
      <c r="N1714">
        <f t="shared" ca="1" si="344"/>
        <v>52</v>
      </c>
      <c r="O1714" s="2">
        <f t="shared" ca="1" si="346"/>
        <v>36.4</v>
      </c>
      <c r="P1714" s="2">
        <f t="shared" ca="1" si="347"/>
        <v>15.6</v>
      </c>
      <c r="Q1714">
        <f t="shared" ca="1" si="348"/>
        <v>42</v>
      </c>
      <c r="R1714">
        <f t="shared" ca="1" si="348"/>
        <v>35</v>
      </c>
      <c r="S1714" s="2">
        <f t="shared" ca="1" si="349"/>
        <v>4.4000000000000004</v>
      </c>
      <c r="T1714" s="3">
        <f t="shared" ca="1" si="350"/>
        <v>0.76374350676653158</v>
      </c>
      <c r="U1714" t="str" cm="1">
        <f t="array" aca="1" ref="U1714" ca="1">INDEX($U$2:$U$4,RANDBETWEEN(1,ROWS($U$2:$U$4)),1)</f>
        <v>Married</v>
      </c>
    </row>
    <row r="1715" spans="1:21">
      <c r="A1715">
        <v>1714</v>
      </c>
      <c r="B1715" cm="1">
        <f t="array" aca="1" ref="B1715" ca="1">INDEX($B$2:$B$3,RANDBETWEEN(1,ROWS($B$2:$B$3)),1)</f>
        <v>2021</v>
      </c>
      <c r="C1715">
        <f t="shared" ca="1" si="338"/>
        <v>1443109</v>
      </c>
      <c r="D1715" t="str" cm="1">
        <f t="array" aca="1" ref="D1715" ca="1">INDEX($D$2:$D$6,RANDBETWEEN(1,ROWS($D$2:$D$6)),1)</f>
        <v>Periklis Andreas</v>
      </c>
      <c r="E1715" s="1">
        <f t="shared" ca="1" si="339"/>
        <v>44184</v>
      </c>
      <c r="F1715">
        <f t="shared" ca="1" si="340"/>
        <v>24</v>
      </c>
      <c r="G1715" t="str" cm="1">
        <f t="array" aca="1" ref="G1715" ca="1">INDEX($G$2:$G$3,RANDBETWEEN(1,ROWS($G$2:$G$3)),1)</f>
        <v>Male</v>
      </c>
      <c r="H1715" s="1">
        <f t="shared" ca="1" si="341"/>
        <v>43292</v>
      </c>
      <c r="I1715">
        <f t="shared" ca="1" si="342"/>
        <v>10</v>
      </c>
      <c r="J1715">
        <f t="shared" ca="1" si="343"/>
        <v>12</v>
      </c>
      <c r="K1715" t="str" cm="1">
        <f t="array" aca="1" ref="K1715" ca="1">INDEX($K$2:$K$6,RANDBETWEEN(1,ROWS($K$2:$K$6)),1)</f>
        <v>France</v>
      </c>
      <c r="L1715">
        <f t="shared" ca="1" si="344"/>
        <v>93</v>
      </c>
      <c r="M1715">
        <f t="shared" ca="1" si="345"/>
        <v>118</v>
      </c>
      <c r="N1715">
        <f t="shared" ca="1" si="344"/>
        <v>96</v>
      </c>
      <c r="O1715" s="2">
        <f t="shared" ca="1" si="346"/>
        <v>67.199999999999989</v>
      </c>
      <c r="P1715" s="2">
        <f t="shared" ca="1" si="347"/>
        <v>28.799999999999997</v>
      </c>
      <c r="Q1715">
        <f t="shared" ca="1" si="348"/>
        <v>34</v>
      </c>
      <c r="R1715">
        <f t="shared" ca="1" si="348"/>
        <v>26</v>
      </c>
      <c r="S1715" s="2">
        <f t="shared" ca="1" si="349"/>
        <v>4.4000000000000004</v>
      </c>
      <c r="T1715" s="3">
        <f t="shared" ca="1" si="350"/>
        <v>0.35015614179590215</v>
      </c>
      <c r="U1715" t="str" cm="1">
        <f t="array" aca="1" ref="U1715" ca="1">INDEX($U$2:$U$4,RANDBETWEEN(1,ROWS($U$2:$U$4)),1)</f>
        <v>Single</v>
      </c>
    </row>
    <row r="1716" spans="1:21">
      <c r="A1716">
        <v>1715</v>
      </c>
      <c r="B1716" cm="1">
        <f t="array" aca="1" ref="B1716" ca="1">INDEX($B$2:$B$3,RANDBETWEEN(1,ROWS($B$2:$B$3)),1)</f>
        <v>2020</v>
      </c>
      <c r="C1716">
        <f t="shared" ca="1" si="338"/>
        <v>1428867</v>
      </c>
      <c r="D1716" t="str" cm="1">
        <f t="array" aca="1" ref="D1716" ca="1">INDEX($D$2:$D$6,RANDBETWEEN(1,ROWS($D$2:$D$6)),1)</f>
        <v>Marios Katsaros</v>
      </c>
      <c r="E1716" s="1">
        <f t="shared" ca="1" si="339"/>
        <v>44238</v>
      </c>
      <c r="F1716">
        <f t="shared" ca="1" si="340"/>
        <v>19</v>
      </c>
      <c r="G1716" t="str" cm="1">
        <f t="array" aca="1" ref="G1716" ca="1">INDEX($G$2:$G$3,RANDBETWEEN(1,ROWS($G$2:$G$3)),1)</f>
        <v>Male</v>
      </c>
      <c r="H1716" s="1">
        <f t="shared" ca="1" si="341"/>
        <v>43426</v>
      </c>
      <c r="I1716">
        <f t="shared" ca="1" si="342"/>
        <v>13</v>
      </c>
      <c r="J1716">
        <f t="shared" ca="1" si="343"/>
        <v>15</v>
      </c>
      <c r="K1716" t="str" cm="1">
        <f t="array" aca="1" ref="K1716" ca="1">INDEX($K$2:$K$6,RANDBETWEEN(1,ROWS($K$2:$K$6)),1)</f>
        <v>Australia</v>
      </c>
      <c r="L1716">
        <f t="shared" ca="1" si="344"/>
        <v>76</v>
      </c>
      <c r="M1716">
        <f t="shared" ca="1" si="345"/>
        <v>192</v>
      </c>
      <c r="N1716">
        <f t="shared" ca="1" si="344"/>
        <v>75</v>
      </c>
      <c r="O1716" s="2">
        <f t="shared" ca="1" si="346"/>
        <v>52.5</v>
      </c>
      <c r="P1716" s="2">
        <f t="shared" ca="1" si="347"/>
        <v>22.5</v>
      </c>
      <c r="Q1716">
        <f t="shared" ca="1" si="348"/>
        <v>24</v>
      </c>
      <c r="R1716">
        <f t="shared" ca="1" si="348"/>
        <v>13</v>
      </c>
      <c r="S1716" s="2">
        <f t="shared" ca="1" si="349"/>
        <v>5.6000000000000005</v>
      </c>
      <c r="T1716" s="3">
        <f t="shared" ca="1" si="350"/>
        <v>0.17304496202930442</v>
      </c>
      <c r="U1716" t="str" cm="1">
        <f t="array" aca="1" ref="U1716" ca="1">INDEX($U$2:$U$4,RANDBETWEEN(1,ROWS($U$2:$U$4)),1)</f>
        <v>Married</v>
      </c>
    </row>
    <row r="1717" spans="1:21">
      <c r="A1717">
        <v>1716</v>
      </c>
      <c r="B1717" cm="1">
        <f t="array" aca="1" ref="B1717" ca="1">INDEX($B$2:$B$3,RANDBETWEEN(1,ROWS($B$2:$B$3)),1)</f>
        <v>2021</v>
      </c>
      <c r="C1717">
        <f t="shared" ca="1" si="338"/>
        <v>1475457</v>
      </c>
      <c r="D1717" t="str" cm="1">
        <f t="array" aca="1" ref="D1717" ca="1">INDEX($D$2:$D$6,RANDBETWEEN(1,ROWS($D$2:$D$6)),1)</f>
        <v>Irini Antoniou</v>
      </c>
      <c r="E1717" s="1">
        <f t="shared" ca="1" si="339"/>
        <v>44290</v>
      </c>
      <c r="F1717">
        <f t="shared" ca="1" si="340"/>
        <v>25</v>
      </c>
      <c r="G1717" t="str" cm="1">
        <f t="array" aca="1" ref="G1717" ca="1">INDEX($G$2:$G$3,RANDBETWEEN(1,ROWS($G$2:$G$3)),1)</f>
        <v>Female</v>
      </c>
      <c r="H1717" s="1">
        <f t="shared" ca="1" si="341"/>
        <v>43633</v>
      </c>
      <c r="I1717">
        <f t="shared" ca="1" si="342"/>
        <v>10</v>
      </c>
      <c r="J1717">
        <f t="shared" ca="1" si="343"/>
        <v>15</v>
      </c>
      <c r="K1717" t="str" cm="1">
        <f t="array" aca="1" ref="K1717" ca="1">INDEX($K$2:$K$6,RANDBETWEEN(1,ROWS($K$2:$K$6)),1)</f>
        <v>Australia</v>
      </c>
      <c r="L1717">
        <f t="shared" ca="1" si="344"/>
        <v>81</v>
      </c>
      <c r="M1717">
        <f t="shared" ca="1" si="345"/>
        <v>180</v>
      </c>
      <c r="N1717">
        <f t="shared" ca="1" si="344"/>
        <v>99</v>
      </c>
      <c r="O1717" s="2">
        <f t="shared" ca="1" si="346"/>
        <v>69.3</v>
      </c>
      <c r="P1717" s="2">
        <f t="shared" ca="1" si="347"/>
        <v>29.7</v>
      </c>
      <c r="Q1717">
        <f t="shared" ca="1" si="348"/>
        <v>38</v>
      </c>
      <c r="R1717">
        <f t="shared" ca="1" si="348"/>
        <v>46</v>
      </c>
      <c r="S1717" s="2">
        <f t="shared" ca="1" si="349"/>
        <v>5</v>
      </c>
      <c r="T1717" s="3">
        <f t="shared" ca="1" si="350"/>
        <v>0.32088732495435823</v>
      </c>
      <c r="U1717" t="str" cm="1">
        <f t="array" aca="1" ref="U1717" ca="1">INDEX($U$2:$U$4,RANDBETWEEN(1,ROWS($U$2:$U$4)),1)</f>
        <v>Married</v>
      </c>
    </row>
    <row r="1718" spans="1:21">
      <c r="A1718">
        <v>1717</v>
      </c>
      <c r="B1718" cm="1">
        <f t="array" aca="1" ref="B1718" ca="1">INDEX($B$2:$B$3,RANDBETWEEN(1,ROWS($B$2:$B$3)),1)</f>
        <v>2020</v>
      </c>
      <c r="C1718">
        <f t="shared" ca="1" si="338"/>
        <v>1427212</v>
      </c>
      <c r="D1718" t="str" cm="1">
        <f t="array" aca="1" ref="D1718" ca="1">INDEX($D$2:$D$6,RANDBETWEEN(1,ROWS($D$2:$D$6)),1)</f>
        <v>Periklis Andreas</v>
      </c>
      <c r="E1718" s="1">
        <f t="shared" ca="1" si="339"/>
        <v>44389</v>
      </c>
      <c r="F1718">
        <f t="shared" ca="1" si="340"/>
        <v>23</v>
      </c>
      <c r="G1718" t="str" cm="1">
        <f t="array" aca="1" ref="G1718" ca="1">INDEX($G$2:$G$3,RANDBETWEEN(1,ROWS($G$2:$G$3)),1)</f>
        <v>Male</v>
      </c>
      <c r="H1718" s="1">
        <f t="shared" ca="1" si="341"/>
        <v>43584</v>
      </c>
      <c r="I1718">
        <f t="shared" ca="1" si="342"/>
        <v>12</v>
      </c>
      <c r="J1718">
        <f t="shared" ca="1" si="343"/>
        <v>10</v>
      </c>
      <c r="K1718" t="str" cm="1">
        <f t="array" aca="1" ref="K1718" ca="1">INDEX($K$2:$K$6,RANDBETWEEN(1,ROWS($K$2:$K$6)),1)</f>
        <v>Canada</v>
      </c>
      <c r="L1718">
        <f t="shared" ca="1" si="344"/>
        <v>86</v>
      </c>
      <c r="M1718">
        <f t="shared" ca="1" si="345"/>
        <v>151</v>
      </c>
      <c r="N1718">
        <f t="shared" ca="1" si="344"/>
        <v>82</v>
      </c>
      <c r="O1718" s="2">
        <f t="shared" ca="1" si="346"/>
        <v>57.4</v>
      </c>
      <c r="P1718" s="2">
        <f t="shared" ca="1" si="347"/>
        <v>24.599999999999998</v>
      </c>
      <c r="Q1718">
        <f t="shared" ca="1" si="348"/>
        <v>27</v>
      </c>
      <c r="R1718">
        <f t="shared" ca="1" si="348"/>
        <v>35</v>
      </c>
      <c r="S1718" s="2">
        <f t="shared" ca="1" si="349"/>
        <v>4.4000000000000004</v>
      </c>
      <c r="T1718" s="3">
        <f t="shared" ca="1" si="350"/>
        <v>0.10357577860429867</v>
      </c>
      <c r="U1718" t="str" cm="1">
        <f t="array" aca="1" ref="U1718" ca="1">INDEX($U$2:$U$4,RANDBETWEEN(1,ROWS($U$2:$U$4)),1)</f>
        <v>In Relationship</v>
      </c>
    </row>
    <row r="1719" spans="1:21">
      <c r="A1719">
        <v>1718</v>
      </c>
      <c r="B1719" cm="1">
        <f t="array" aca="1" ref="B1719" ca="1">INDEX($B$2:$B$3,RANDBETWEEN(1,ROWS($B$2:$B$3)),1)</f>
        <v>2021</v>
      </c>
      <c r="C1719">
        <f t="shared" ca="1" si="338"/>
        <v>1466835</v>
      </c>
      <c r="D1719" t="str" cm="1">
        <f t="array" aca="1" ref="D1719" ca="1">INDEX($D$2:$D$6,RANDBETWEEN(1,ROWS($D$2:$D$6)),1)</f>
        <v>Costas Antonis</v>
      </c>
      <c r="E1719" s="1">
        <f t="shared" ca="1" si="339"/>
        <v>44080</v>
      </c>
      <c r="F1719">
        <f t="shared" ca="1" si="340"/>
        <v>23</v>
      </c>
      <c r="G1719" t="str" cm="1">
        <f t="array" aca="1" ref="G1719" ca="1">INDEX($G$2:$G$3,RANDBETWEEN(1,ROWS($G$2:$G$3)),1)</f>
        <v>Female</v>
      </c>
      <c r="H1719" s="1">
        <f t="shared" ca="1" si="341"/>
        <v>43600</v>
      </c>
      <c r="I1719">
        <f t="shared" ca="1" si="342"/>
        <v>15</v>
      </c>
      <c r="J1719">
        <f t="shared" ca="1" si="343"/>
        <v>12</v>
      </c>
      <c r="K1719" t="str" cm="1">
        <f t="array" aca="1" ref="K1719" ca="1">INDEX($K$2:$K$6,RANDBETWEEN(1,ROWS($K$2:$K$6)),1)</f>
        <v>Canada</v>
      </c>
      <c r="L1719">
        <f t="shared" ca="1" si="344"/>
        <v>61</v>
      </c>
      <c r="M1719">
        <f t="shared" ca="1" si="345"/>
        <v>168</v>
      </c>
      <c r="N1719">
        <f t="shared" ca="1" si="344"/>
        <v>88</v>
      </c>
      <c r="O1719" s="2">
        <f t="shared" ca="1" si="346"/>
        <v>61.599999999999994</v>
      </c>
      <c r="P1719" s="2">
        <f t="shared" ca="1" si="347"/>
        <v>26.4</v>
      </c>
      <c r="Q1719">
        <f t="shared" ca="1" si="348"/>
        <v>24</v>
      </c>
      <c r="R1719">
        <f t="shared" ca="1" si="348"/>
        <v>19</v>
      </c>
      <c r="S1719" s="2">
        <f t="shared" ca="1" si="349"/>
        <v>5.4</v>
      </c>
      <c r="T1719" s="3">
        <f t="shared" ca="1" si="350"/>
        <v>1.7003654645813771E-2</v>
      </c>
      <c r="U1719" t="str" cm="1">
        <f t="array" aca="1" ref="U1719" ca="1">INDEX($U$2:$U$4,RANDBETWEEN(1,ROWS($U$2:$U$4)),1)</f>
        <v>Single</v>
      </c>
    </row>
    <row r="1720" spans="1:21">
      <c r="A1720">
        <v>1719</v>
      </c>
      <c r="B1720" cm="1">
        <f t="array" aca="1" ref="B1720" ca="1">INDEX($B$2:$B$3,RANDBETWEEN(1,ROWS($B$2:$B$3)),1)</f>
        <v>2021</v>
      </c>
      <c r="C1720">
        <f t="shared" ca="1" si="338"/>
        <v>1411467</v>
      </c>
      <c r="D1720" t="str" cm="1">
        <f t="array" aca="1" ref="D1720" ca="1">INDEX($D$2:$D$6,RANDBETWEEN(1,ROWS($D$2:$D$6)),1)</f>
        <v>Irini Antoniou</v>
      </c>
      <c r="E1720" s="1">
        <f t="shared" ca="1" si="339"/>
        <v>44375</v>
      </c>
      <c r="F1720">
        <f t="shared" ca="1" si="340"/>
        <v>23</v>
      </c>
      <c r="G1720" t="str" cm="1">
        <f t="array" aca="1" ref="G1720" ca="1">INDEX($G$2:$G$3,RANDBETWEEN(1,ROWS($G$2:$G$3)),1)</f>
        <v>Female</v>
      </c>
      <c r="H1720" s="1">
        <f t="shared" ca="1" si="341"/>
        <v>43371</v>
      </c>
      <c r="I1720">
        <f t="shared" ca="1" si="342"/>
        <v>15</v>
      </c>
      <c r="J1720">
        <f t="shared" ca="1" si="343"/>
        <v>10</v>
      </c>
      <c r="K1720" t="str" cm="1">
        <f t="array" aca="1" ref="K1720" ca="1">INDEX($K$2:$K$6,RANDBETWEEN(1,ROWS($K$2:$K$6)),1)</f>
        <v>Germany</v>
      </c>
      <c r="L1720">
        <f t="shared" ca="1" si="344"/>
        <v>67</v>
      </c>
      <c r="M1720">
        <f t="shared" ca="1" si="345"/>
        <v>172</v>
      </c>
      <c r="N1720">
        <f t="shared" ca="1" si="344"/>
        <v>64</v>
      </c>
      <c r="O1720" s="2">
        <f t="shared" ca="1" si="346"/>
        <v>44.8</v>
      </c>
      <c r="P1720" s="2">
        <f t="shared" ca="1" si="347"/>
        <v>19.2</v>
      </c>
      <c r="Q1720">
        <f t="shared" ca="1" si="348"/>
        <v>10</v>
      </c>
      <c r="R1720">
        <f t="shared" ca="1" si="348"/>
        <v>21</v>
      </c>
      <c r="S1720" s="2">
        <f t="shared" ca="1" si="349"/>
        <v>5</v>
      </c>
      <c r="T1720" s="3">
        <f t="shared" ca="1" si="350"/>
        <v>0.33398071092212112</v>
      </c>
      <c r="U1720" t="str" cm="1">
        <f t="array" aca="1" ref="U1720" ca="1">INDEX($U$2:$U$4,RANDBETWEEN(1,ROWS($U$2:$U$4)),1)</f>
        <v>In Relationship</v>
      </c>
    </row>
    <row r="1721" spans="1:21">
      <c r="A1721">
        <v>1720</v>
      </c>
      <c r="B1721" cm="1">
        <f t="array" aca="1" ref="B1721" ca="1">INDEX($B$2:$B$3,RANDBETWEEN(1,ROWS($B$2:$B$3)),1)</f>
        <v>2021</v>
      </c>
      <c r="C1721">
        <f t="shared" ca="1" si="338"/>
        <v>1451600</v>
      </c>
      <c r="D1721" t="str" cm="1">
        <f t="array" aca="1" ref="D1721" ca="1">INDEX($D$2:$D$6,RANDBETWEEN(1,ROWS($D$2:$D$6)),1)</f>
        <v>Foteini Antonis</v>
      </c>
      <c r="E1721" s="1">
        <f t="shared" ca="1" si="339"/>
        <v>44384</v>
      </c>
      <c r="F1721">
        <f t="shared" ca="1" si="340"/>
        <v>23</v>
      </c>
      <c r="G1721" t="str" cm="1">
        <f t="array" aca="1" ref="G1721" ca="1">INDEX($G$2:$G$3,RANDBETWEEN(1,ROWS($G$2:$G$3)),1)</f>
        <v>Male</v>
      </c>
      <c r="H1721" s="1">
        <f t="shared" ca="1" si="341"/>
        <v>43406</v>
      </c>
      <c r="I1721">
        <f t="shared" ca="1" si="342"/>
        <v>17</v>
      </c>
      <c r="J1721">
        <f t="shared" ca="1" si="343"/>
        <v>13</v>
      </c>
      <c r="K1721" t="str" cm="1">
        <f t="array" aca="1" ref="K1721" ca="1">INDEX($K$2:$K$6,RANDBETWEEN(1,ROWS($K$2:$K$6)),1)</f>
        <v>Australia</v>
      </c>
      <c r="L1721">
        <f t="shared" ca="1" si="344"/>
        <v>68</v>
      </c>
      <c r="M1721">
        <f t="shared" ca="1" si="345"/>
        <v>155</v>
      </c>
      <c r="N1721">
        <f t="shared" ca="1" si="344"/>
        <v>56</v>
      </c>
      <c r="O1721" s="2">
        <f t="shared" ca="1" si="346"/>
        <v>39.199999999999996</v>
      </c>
      <c r="P1721" s="2">
        <f t="shared" ca="1" si="347"/>
        <v>16.8</v>
      </c>
      <c r="Q1721">
        <f t="shared" ca="1" si="348"/>
        <v>32</v>
      </c>
      <c r="R1721">
        <f t="shared" ca="1" si="348"/>
        <v>20</v>
      </c>
      <c r="S1721" s="2">
        <f t="shared" ca="1" si="349"/>
        <v>6</v>
      </c>
      <c r="T1721" s="3">
        <f t="shared" ca="1" si="350"/>
        <v>0.33581802677390804</v>
      </c>
      <c r="U1721" t="str" cm="1">
        <f t="array" aca="1" ref="U1721" ca="1">INDEX($U$2:$U$4,RANDBETWEEN(1,ROWS($U$2:$U$4)),1)</f>
        <v>Married</v>
      </c>
    </row>
    <row r="1722" spans="1:21">
      <c r="A1722">
        <v>1721</v>
      </c>
      <c r="B1722" cm="1">
        <f t="array" aca="1" ref="B1722" ca="1">INDEX($B$2:$B$3,RANDBETWEEN(1,ROWS($B$2:$B$3)),1)</f>
        <v>2020</v>
      </c>
      <c r="C1722">
        <f t="shared" ca="1" si="338"/>
        <v>1416469</v>
      </c>
      <c r="D1722" t="str" cm="1">
        <f t="array" aca="1" ref="D1722" ca="1">INDEX($D$2:$D$6,RANDBETWEEN(1,ROWS($D$2:$D$6)),1)</f>
        <v>Marios Katsaros</v>
      </c>
      <c r="E1722" s="1">
        <f t="shared" ca="1" si="339"/>
        <v>44217</v>
      </c>
      <c r="F1722">
        <f t="shared" ca="1" si="340"/>
        <v>21</v>
      </c>
      <c r="G1722" t="str" cm="1">
        <f t="array" aca="1" ref="G1722" ca="1">INDEX($G$2:$G$3,RANDBETWEEN(1,ROWS($G$2:$G$3)),1)</f>
        <v>Female</v>
      </c>
      <c r="H1722" s="1">
        <f t="shared" ca="1" si="341"/>
        <v>43513</v>
      </c>
      <c r="I1722">
        <f t="shared" ca="1" si="342"/>
        <v>13</v>
      </c>
      <c r="J1722">
        <f t="shared" ca="1" si="343"/>
        <v>11</v>
      </c>
      <c r="K1722" t="str" cm="1">
        <f t="array" aca="1" ref="K1722" ca="1">INDEX($K$2:$K$6,RANDBETWEEN(1,ROWS($K$2:$K$6)),1)</f>
        <v>France</v>
      </c>
      <c r="L1722">
        <f t="shared" ca="1" si="344"/>
        <v>60</v>
      </c>
      <c r="M1722">
        <f t="shared" ca="1" si="345"/>
        <v>139</v>
      </c>
      <c r="N1722">
        <f t="shared" ca="1" si="344"/>
        <v>65</v>
      </c>
      <c r="O1722" s="2">
        <f t="shared" ca="1" si="346"/>
        <v>45.5</v>
      </c>
      <c r="P1722" s="2">
        <f t="shared" ca="1" si="347"/>
        <v>19.5</v>
      </c>
      <c r="Q1722">
        <f t="shared" ca="1" si="348"/>
        <v>17</v>
      </c>
      <c r="R1722">
        <f t="shared" ca="1" si="348"/>
        <v>12</v>
      </c>
      <c r="S1722" s="2">
        <f t="shared" ca="1" si="349"/>
        <v>4.8000000000000007</v>
      </c>
      <c r="T1722" s="3">
        <f t="shared" ca="1" si="350"/>
        <v>0.52509631347070596</v>
      </c>
      <c r="U1722" t="str" cm="1">
        <f t="array" aca="1" ref="U1722" ca="1">INDEX($U$2:$U$4,RANDBETWEEN(1,ROWS($U$2:$U$4)),1)</f>
        <v>In Relationship</v>
      </c>
    </row>
    <row r="1723" spans="1:21">
      <c r="A1723">
        <v>1722</v>
      </c>
      <c r="B1723" cm="1">
        <f t="array" aca="1" ref="B1723" ca="1">INDEX($B$2:$B$3,RANDBETWEEN(1,ROWS($B$2:$B$3)),1)</f>
        <v>2021</v>
      </c>
      <c r="C1723">
        <f t="shared" ca="1" si="338"/>
        <v>1416741</v>
      </c>
      <c r="D1723" t="str" cm="1">
        <f t="array" aca="1" ref="D1723" ca="1">INDEX($D$2:$D$6,RANDBETWEEN(1,ROWS($D$2:$D$6)),1)</f>
        <v>Marios Katsaros</v>
      </c>
      <c r="E1723" s="1">
        <f t="shared" ca="1" si="339"/>
        <v>44294</v>
      </c>
      <c r="F1723">
        <f t="shared" ca="1" si="340"/>
        <v>20</v>
      </c>
      <c r="G1723" t="str" cm="1">
        <f t="array" aca="1" ref="G1723" ca="1">INDEX($G$2:$G$3,RANDBETWEEN(1,ROWS($G$2:$G$3)),1)</f>
        <v>Female</v>
      </c>
      <c r="H1723" s="1">
        <f t="shared" ca="1" si="341"/>
        <v>43352</v>
      </c>
      <c r="I1723">
        <f t="shared" ca="1" si="342"/>
        <v>11</v>
      </c>
      <c r="J1723">
        <f t="shared" ca="1" si="343"/>
        <v>13</v>
      </c>
      <c r="K1723" t="str" cm="1">
        <f t="array" aca="1" ref="K1723" ca="1">INDEX($K$2:$K$6,RANDBETWEEN(1,ROWS($K$2:$K$6)),1)</f>
        <v>Spain</v>
      </c>
      <c r="L1723">
        <f t="shared" ca="1" si="344"/>
        <v>55</v>
      </c>
      <c r="M1723">
        <f t="shared" ca="1" si="345"/>
        <v>126</v>
      </c>
      <c r="N1723">
        <f t="shared" ca="1" si="344"/>
        <v>60</v>
      </c>
      <c r="O1723" s="2">
        <f t="shared" ca="1" si="346"/>
        <v>42</v>
      </c>
      <c r="P1723" s="2">
        <f t="shared" ca="1" si="347"/>
        <v>18</v>
      </c>
      <c r="Q1723">
        <f t="shared" ca="1" si="348"/>
        <v>43</v>
      </c>
      <c r="R1723">
        <f t="shared" ca="1" si="348"/>
        <v>22</v>
      </c>
      <c r="S1723" s="2">
        <f t="shared" ca="1" si="349"/>
        <v>4.8000000000000007</v>
      </c>
      <c r="T1723" s="3">
        <f t="shared" ca="1" si="350"/>
        <v>0.52387147024070246</v>
      </c>
      <c r="U1723" t="str" cm="1">
        <f t="array" aca="1" ref="U1723" ca="1">INDEX($U$2:$U$4,RANDBETWEEN(1,ROWS($U$2:$U$4)),1)</f>
        <v>Single</v>
      </c>
    </row>
    <row r="1724" spans="1:21">
      <c r="A1724">
        <v>1723</v>
      </c>
      <c r="B1724" cm="1">
        <f t="array" aca="1" ref="B1724" ca="1">INDEX($B$2:$B$3,RANDBETWEEN(1,ROWS($B$2:$B$3)),1)</f>
        <v>2020</v>
      </c>
      <c r="C1724">
        <f t="shared" ca="1" si="338"/>
        <v>1475767</v>
      </c>
      <c r="D1724" t="str" cm="1">
        <f t="array" aca="1" ref="D1724" ca="1">INDEX($D$2:$D$6,RANDBETWEEN(1,ROWS($D$2:$D$6)),1)</f>
        <v>Marios Katsaros</v>
      </c>
      <c r="E1724" s="1">
        <f t="shared" ca="1" si="339"/>
        <v>44014</v>
      </c>
      <c r="F1724">
        <f t="shared" ca="1" si="340"/>
        <v>26</v>
      </c>
      <c r="G1724" t="str" cm="1">
        <f t="array" aca="1" ref="G1724" ca="1">INDEX($G$2:$G$3,RANDBETWEEN(1,ROWS($G$2:$G$3)),1)</f>
        <v>Male</v>
      </c>
      <c r="H1724" s="1">
        <f t="shared" ca="1" si="341"/>
        <v>43547</v>
      </c>
      <c r="I1724">
        <f t="shared" ca="1" si="342"/>
        <v>15</v>
      </c>
      <c r="J1724">
        <f t="shared" ca="1" si="343"/>
        <v>15</v>
      </c>
      <c r="K1724" t="str" cm="1">
        <f t="array" aca="1" ref="K1724" ca="1">INDEX($K$2:$K$6,RANDBETWEEN(1,ROWS($K$2:$K$6)),1)</f>
        <v>Spain</v>
      </c>
      <c r="L1724">
        <f t="shared" ca="1" si="344"/>
        <v>64</v>
      </c>
      <c r="M1724">
        <f t="shared" ca="1" si="345"/>
        <v>146</v>
      </c>
      <c r="N1724">
        <f t="shared" ca="1" si="344"/>
        <v>58</v>
      </c>
      <c r="O1724" s="2">
        <f t="shared" ca="1" si="346"/>
        <v>40.599999999999994</v>
      </c>
      <c r="P1724" s="2">
        <f t="shared" ca="1" si="347"/>
        <v>17.399999999999999</v>
      </c>
      <c r="Q1724">
        <f t="shared" ca="1" si="348"/>
        <v>23</v>
      </c>
      <c r="R1724">
        <f t="shared" ca="1" si="348"/>
        <v>45</v>
      </c>
      <c r="S1724" s="2">
        <f t="shared" ca="1" si="349"/>
        <v>6</v>
      </c>
      <c r="T1724" s="3">
        <f t="shared" ca="1" si="350"/>
        <v>0.24734719196721755</v>
      </c>
      <c r="U1724" t="str" cm="1">
        <f t="array" aca="1" ref="U1724" ca="1">INDEX($U$2:$U$4,RANDBETWEEN(1,ROWS($U$2:$U$4)),1)</f>
        <v>Single</v>
      </c>
    </row>
    <row r="1725" spans="1:21">
      <c r="A1725">
        <v>1724</v>
      </c>
      <c r="B1725" cm="1">
        <f t="array" aca="1" ref="B1725" ca="1">INDEX($B$2:$B$3,RANDBETWEEN(1,ROWS($B$2:$B$3)),1)</f>
        <v>2021</v>
      </c>
      <c r="C1725">
        <f t="shared" ca="1" si="338"/>
        <v>1475726</v>
      </c>
      <c r="D1725" t="str" cm="1">
        <f t="array" aca="1" ref="D1725" ca="1">INDEX($D$2:$D$6,RANDBETWEEN(1,ROWS($D$2:$D$6)),1)</f>
        <v>Marios Katsaros</v>
      </c>
      <c r="E1725" s="1">
        <f t="shared" ca="1" si="339"/>
        <v>44386</v>
      </c>
      <c r="F1725">
        <f t="shared" ca="1" si="340"/>
        <v>26</v>
      </c>
      <c r="G1725" t="str" cm="1">
        <f t="array" aca="1" ref="G1725" ca="1">INDEX($G$2:$G$3,RANDBETWEEN(1,ROWS($G$2:$G$3)),1)</f>
        <v>Female</v>
      </c>
      <c r="H1725" s="1">
        <f t="shared" ca="1" si="341"/>
        <v>43518</v>
      </c>
      <c r="I1725">
        <f t="shared" ca="1" si="342"/>
        <v>18</v>
      </c>
      <c r="J1725">
        <f t="shared" ca="1" si="343"/>
        <v>11</v>
      </c>
      <c r="K1725" t="str" cm="1">
        <f t="array" aca="1" ref="K1725" ca="1">INDEX($K$2:$K$6,RANDBETWEEN(1,ROWS($K$2:$K$6)),1)</f>
        <v>Australia</v>
      </c>
      <c r="L1725">
        <f t="shared" ca="1" si="344"/>
        <v>91</v>
      </c>
      <c r="M1725">
        <f t="shared" ca="1" si="345"/>
        <v>155</v>
      </c>
      <c r="N1725">
        <f t="shared" ca="1" si="344"/>
        <v>55</v>
      </c>
      <c r="O1725" s="2">
        <f t="shared" ca="1" si="346"/>
        <v>38.5</v>
      </c>
      <c r="P1725" s="2">
        <f t="shared" ca="1" si="347"/>
        <v>16.5</v>
      </c>
      <c r="Q1725">
        <f t="shared" ca="1" si="348"/>
        <v>24</v>
      </c>
      <c r="R1725">
        <f t="shared" ca="1" si="348"/>
        <v>37</v>
      </c>
      <c r="S1725" s="2">
        <f t="shared" ca="1" si="349"/>
        <v>5.8000000000000007</v>
      </c>
      <c r="T1725" s="3">
        <f t="shared" ca="1" si="350"/>
        <v>0.74411921781565404</v>
      </c>
      <c r="U1725" t="str" cm="1">
        <f t="array" aca="1" ref="U1725" ca="1">INDEX($U$2:$U$4,RANDBETWEEN(1,ROWS($U$2:$U$4)),1)</f>
        <v>In Relationship</v>
      </c>
    </row>
    <row r="1726" spans="1:21">
      <c r="A1726">
        <v>1725</v>
      </c>
      <c r="B1726" cm="1">
        <f t="array" aca="1" ref="B1726" ca="1">INDEX($B$2:$B$3,RANDBETWEEN(1,ROWS($B$2:$B$3)),1)</f>
        <v>2020</v>
      </c>
      <c r="C1726">
        <f t="shared" ca="1" si="338"/>
        <v>1403339</v>
      </c>
      <c r="D1726" t="str" cm="1">
        <f t="array" aca="1" ref="D1726" ca="1">INDEX($D$2:$D$6,RANDBETWEEN(1,ROWS($D$2:$D$6)),1)</f>
        <v>Marios Katsaros</v>
      </c>
      <c r="E1726" s="1">
        <f t="shared" ca="1" si="339"/>
        <v>44141</v>
      </c>
      <c r="F1726">
        <f t="shared" ca="1" si="340"/>
        <v>18</v>
      </c>
      <c r="G1726" t="str" cm="1">
        <f t="array" aca="1" ref="G1726" ca="1">INDEX($G$2:$G$3,RANDBETWEEN(1,ROWS($G$2:$G$3)),1)</f>
        <v>Male</v>
      </c>
      <c r="H1726" s="1">
        <f t="shared" ca="1" si="341"/>
        <v>43329</v>
      </c>
      <c r="I1726">
        <f t="shared" ca="1" si="342"/>
        <v>13</v>
      </c>
      <c r="J1726">
        <f t="shared" ca="1" si="343"/>
        <v>10</v>
      </c>
      <c r="K1726" t="str" cm="1">
        <f t="array" aca="1" ref="K1726" ca="1">INDEX($K$2:$K$6,RANDBETWEEN(1,ROWS($K$2:$K$6)),1)</f>
        <v>Germany</v>
      </c>
      <c r="L1726">
        <f t="shared" ca="1" si="344"/>
        <v>61</v>
      </c>
      <c r="M1726">
        <f t="shared" ca="1" si="345"/>
        <v>123</v>
      </c>
      <c r="N1726">
        <f t="shared" ca="1" si="344"/>
        <v>94</v>
      </c>
      <c r="O1726" s="2">
        <f t="shared" ca="1" si="346"/>
        <v>65.8</v>
      </c>
      <c r="P1726" s="2">
        <f t="shared" ca="1" si="347"/>
        <v>28.2</v>
      </c>
      <c r="Q1726">
        <f t="shared" ca="1" si="348"/>
        <v>12</v>
      </c>
      <c r="R1726">
        <f t="shared" ca="1" si="348"/>
        <v>41</v>
      </c>
      <c r="S1726" s="2">
        <f t="shared" ca="1" si="349"/>
        <v>4.6000000000000005</v>
      </c>
      <c r="T1726" s="3">
        <f t="shared" ca="1" si="350"/>
        <v>0.64437872856198908</v>
      </c>
      <c r="U1726" t="str" cm="1">
        <f t="array" aca="1" ref="U1726" ca="1">INDEX($U$2:$U$4,RANDBETWEEN(1,ROWS($U$2:$U$4)),1)</f>
        <v>In Relationship</v>
      </c>
    </row>
    <row r="1727" spans="1:21">
      <c r="A1727">
        <v>1726</v>
      </c>
      <c r="B1727" cm="1">
        <f t="array" aca="1" ref="B1727" ca="1">INDEX($B$2:$B$3,RANDBETWEEN(1,ROWS($B$2:$B$3)),1)</f>
        <v>2021</v>
      </c>
      <c r="C1727">
        <f t="shared" ca="1" si="338"/>
        <v>1414230</v>
      </c>
      <c r="D1727" t="str" cm="1">
        <f t="array" aca="1" ref="D1727" ca="1">INDEX($D$2:$D$6,RANDBETWEEN(1,ROWS($D$2:$D$6)),1)</f>
        <v>Irini Antoniou</v>
      </c>
      <c r="E1727" s="1">
        <f t="shared" ca="1" si="339"/>
        <v>44332</v>
      </c>
      <c r="F1727">
        <f t="shared" ca="1" si="340"/>
        <v>20</v>
      </c>
      <c r="G1727" t="str" cm="1">
        <f t="array" aca="1" ref="G1727" ca="1">INDEX($G$2:$G$3,RANDBETWEEN(1,ROWS($G$2:$G$3)),1)</f>
        <v>Male</v>
      </c>
      <c r="H1727" s="1">
        <f t="shared" ca="1" si="341"/>
        <v>43488</v>
      </c>
      <c r="I1727">
        <f t="shared" ca="1" si="342"/>
        <v>10</v>
      </c>
      <c r="J1727">
        <f t="shared" ca="1" si="343"/>
        <v>14</v>
      </c>
      <c r="K1727" t="str" cm="1">
        <f t="array" aca="1" ref="K1727" ca="1">INDEX($K$2:$K$6,RANDBETWEEN(1,ROWS($K$2:$K$6)),1)</f>
        <v>Germany</v>
      </c>
      <c r="L1727">
        <f t="shared" ca="1" si="344"/>
        <v>87</v>
      </c>
      <c r="M1727">
        <f t="shared" ca="1" si="345"/>
        <v>191</v>
      </c>
      <c r="N1727">
        <f t="shared" ca="1" si="344"/>
        <v>62</v>
      </c>
      <c r="O1727" s="2">
        <f t="shared" ca="1" si="346"/>
        <v>43.4</v>
      </c>
      <c r="P1727" s="2">
        <f t="shared" ca="1" si="347"/>
        <v>18.599999999999998</v>
      </c>
      <c r="Q1727">
        <f t="shared" ca="1" si="348"/>
        <v>44</v>
      </c>
      <c r="R1727">
        <f t="shared" ca="1" si="348"/>
        <v>41</v>
      </c>
      <c r="S1727" s="2">
        <f t="shared" ca="1" si="349"/>
        <v>4.8000000000000007</v>
      </c>
      <c r="T1727" s="3">
        <f t="shared" ca="1" si="350"/>
        <v>0.78714914759372556</v>
      </c>
      <c r="U1727" t="str" cm="1">
        <f t="array" aca="1" ref="U1727" ca="1">INDEX($U$2:$U$4,RANDBETWEEN(1,ROWS($U$2:$U$4)),1)</f>
        <v>Married</v>
      </c>
    </row>
    <row r="1728" spans="1:21">
      <c r="A1728">
        <v>1727</v>
      </c>
      <c r="B1728" cm="1">
        <f t="array" aca="1" ref="B1728" ca="1">INDEX($B$2:$B$3,RANDBETWEEN(1,ROWS($B$2:$B$3)),1)</f>
        <v>2021</v>
      </c>
      <c r="C1728">
        <f t="shared" ca="1" si="338"/>
        <v>1464852</v>
      </c>
      <c r="D1728" t="str" cm="1">
        <f t="array" aca="1" ref="D1728" ca="1">INDEX($D$2:$D$6,RANDBETWEEN(1,ROWS($D$2:$D$6)),1)</f>
        <v>Periklis Andreas</v>
      </c>
      <c r="E1728" s="1">
        <f t="shared" ca="1" si="339"/>
        <v>44143</v>
      </c>
      <c r="F1728">
        <f t="shared" ca="1" si="340"/>
        <v>23</v>
      </c>
      <c r="G1728" t="str" cm="1">
        <f t="array" aca="1" ref="G1728" ca="1">INDEX($G$2:$G$3,RANDBETWEEN(1,ROWS($G$2:$G$3)),1)</f>
        <v>Female</v>
      </c>
      <c r="H1728" s="1">
        <f t="shared" ca="1" si="341"/>
        <v>43453</v>
      </c>
      <c r="I1728">
        <f t="shared" ca="1" si="342"/>
        <v>17</v>
      </c>
      <c r="J1728">
        <f t="shared" ca="1" si="343"/>
        <v>8</v>
      </c>
      <c r="K1728" t="str" cm="1">
        <f t="array" aca="1" ref="K1728" ca="1">INDEX($K$2:$K$6,RANDBETWEEN(1,ROWS($K$2:$K$6)),1)</f>
        <v>Spain</v>
      </c>
      <c r="L1728">
        <f t="shared" ca="1" si="344"/>
        <v>63</v>
      </c>
      <c r="M1728">
        <f t="shared" ca="1" si="345"/>
        <v>131</v>
      </c>
      <c r="N1728">
        <f t="shared" ca="1" si="344"/>
        <v>70</v>
      </c>
      <c r="O1728" s="2">
        <f t="shared" ca="1" si="346"/>
        <v>49</v>
      </c>
      <c r="P1728" s="2">
        <f t="shared" ca="1" si="347"/>
        <v>21</v>
      </c>
      <c r="Q1728">
        <f t="shared" ca="1" si="348"/>
        <v>13</v>
      </c>
      <c r="R1728">
        <f t="shared" ca="1" si="348"/>
        <v>29</v>
      </c>
      <c r="S1728" s="2">
        <f t="shared" ca="1" si="349"/>
        <v>5</v>
      </c>
      <c r="T1728" s="3">
        <f t="shared" ca="1" si="350"/>
        <v>0.82042836874357272</v>
      </c>
      <c r="U1728" t="str" cm="1">
        <f t="array" aca="1" ref="U1728" ca="1">INDEX($U$2:$U$4,RANDBETWEEN(1,ROWS($U$2:$U$4)),1)</f>
        <v>Married</v>
      </c>
    </row>
    <row r="1729" spans="1:21">
      <c r="A1729">
        <v>1728</v>
      </c>
      <c r="B1729" cm="1">
        <f t="array" aca="1" ref="B1729" ca="1">INDEX($B$2:$B$3,RANDBETWEEN(1,ROWS($B$2:$B$3)),1)</f>
        <v>2020</v>
      </c>
      <c r="C1729">
        <f t="shared" ca="1" si="338"/>
        <v>1477009</v>
      </c>
      <c r="D1729" t="str" cm="1">
        <f t="array" aca="1" ref="D1729" ca="1">INDEX($D$2:$D$6,RANDBETWEEN(1,ROWS($D$2:$D$6)),1)</f>
        <v>Irini Antoniou</v>
      </c>
      <c r="E1729" s="1">
        <f t="shared" ca="1" si="339"/>
        <v>44252</v>
      </c>
      <c r="F1729">
        <f t="shared" ca="1" si="340"/>
        <v>21</v>
      </c>
      <c r="G1729" t="str" cm="1">
        <f t="array" aca="1" ref="G1729" ca="1">INDEX($G$2:$G$3,RANDBETWEEN(1,ROWS($G$2:$G$3)),1)</f>
        <v>Female</v>
      </c>
      <c r="H1729" s="1">
        <f t="shared" ca="1" si="341"/>
        <v>43343</v>
      </c>
      <c r="I1729">
        <f t="shared" ca="1" si="342"/>
        <v>10</v>
      </c>
      <c r="J1729">
        <f t="shared" ca="1" si="343"/>
        <v>13</v>
      </c>
      <c r="K1729" t="str" cm="1">
        <f t="array" aca="1" ref="K1729" ca="1">INDEX($K$2:$K$6,RANDBETWEEN(1,ROWS($K$2:$K$6)),1)</f>
        <v>Spain</v>
      </c>
      <c r="L1729">
        <f t="shared" ca="1" si="344"/>
        <v>93</v>
      </c>
      <c r="M1729">
        <f t="shared" ca="1" si="345"/>
        <v>167</v>
      </c>
      <c r="N1729">
        <f t="shared" ca="1" si="344"/>
        <v>80</v>
      </c>
      <c r="O1729" s="2">
        <f t="shared" ca="1" si="346"/>
        <v>56</v>
      </c>
      <c r="P1729" s="2">
        <f t="shared" ca="1" si="347"/>
        <v>24</v>
      </c>
      <c r="Q1729">
        <f t="shared" ca="1" si="348"/>
        <v>46</v>
      </c>
      <c r="R1729">
        <f t="shared" ca="1" si="348"/>
        <v>39</v>
      </c>
      <c r="S1729" s="2">
        <f t="shared" ca="1" si="349"/>
        <v>4.6000000000000005</v>
      </c>
      <c r="T1729" s="3">
        <f t="shared" ca="1" si="350"/>
        <v>0.36429664040855092</v>
      </c>
      <c r="U1729" t="str" cm="1">
        <f t="array" aca="1" ref="U1729" ca="1">INDEX($U$2:$U$4,RANDBETWEEN(1,ROWS($U$2:$U$4)),1)</f>
        <v>In Relationship</v>
      </c>
    </row>
    <row r="1730" spans="1:21">
      <c r="A1730">
        <v>1729</v>
      </c>
      <c r="B1730" cm="1">
        <f t="array" aca="1" ref="B1730" ca="1">INDEX($B$2:$B$3,RANDBETWEEN(1,ROWS($B$2:$B$3)),1)</f>
        <v>2021</v>
      </c>
      <c r="C1730">
        <f t="shared" ca="1" si="338"/>
        <v>1492542</v>
      </c>
      <c r="D1730" t="str" cm="1">
        <f t="array" aca="1" ref="D1730" ca="1">INDEX($D$2:$D$6,RANDBETWEEN(1,ROWS($D$2:$D$6)),1)</f>
        <v>Periklis Andreas</v>
      </c>
      <c r="E1730" s="1">
        <f t="shared" ca="1" si="339"/>
        <v>44149</v>
      </c>
      <c r="F1730">
        <f t="shared" ca="1" si="340"/>
        <v>28</v>
      </c>
      <c r="G1730" t="str" cm="1">
        <f t="array" aca="1" ref="G1730" ca="1">INDEX($G$2:$G$3,RANDBETWEEN(1,ROWS($G$2:$G$3)),1)</f>
        <v>Female</v>
      </c>
      <c r="H1730" s="1">
        <f t="shared" ca="1" si="341"/>
        <v>43671</v>
      </c>
      <c r="I1730">
        <f t="shared" ca="1" si="342"/>
        <v>14</v>
      </c>
      <c r="J1730">
        <f t="shared" ca="1" si="343"/>
        <v>12</v>
      </c>
      <c r="K1730" t="str" cm="1">
        <f t="array" aca="1" ref="K1730" ca="1">INDEX($K$2:$K$6,RANDBETWEEN(1,ROWS($K$2:$K$6)),1)</f>
        <v>Germany</v>
      </c>
      <c r="L1730">
        <f t="shared" ca="1" si="344"/>
        <v>65</v>
      </c>
      <c r="M1730">
        <f t="shared" ca="1" si="345"/>
        <v>112</v>
      </c>
      <c r="N1730">
        <f t="shared" ca="1" si="344"/>
        <v>84</v>
      </c>
      <c r="O1730" s="2">
        <f t="shared" ca="1" si="346"/>
        <v>58.8</v>
      </c>
      <c r="P1730" s="2">
        <f t="shared" ca="1" si="347"/>
        <v>25.2</v>
      </c>
      <c r="Q1730">
        <f t="shared" ca="1" si="348"/>
        <v>28</v>
      </c>
      <c r="R1730">
        <f t="shared" ca="1" si="348"/>
        <v>50</v>
      </c>
      <c r="S1730" s="2">
        <f t="shared" ca="1" si="349"/>
        <v>5.2</v>
      </c>
      <c r="T1730" s="3">
        <f t="shared" ca="1" si="350"/>
        <v>0.86640052305000892</v>
      </c>
      <c r="U1730" t="str" cm="1">
        <f t="array" aca="1" ref="U1730" ca="1">INDEX($U$2:$U$4,RANDBETWEEN(1,ROWS($U$2:$U$4)),1)</f>
        <v>Single</v>
      </c>
    </row>
    <row r="1731" spans="1:21">
      <c r="A1731">
        <v>1730</v>
      </c>
      <c r="B1731" cm="1">
        <f t="array" aca="1" ref="B1731" ca="1">INDEX($B$2:$B$3,RANDBETWEEN(1,ROWS($B$2:$B$3)),1)</f>
        <v>2021</v>
      </c>
      <c r="C1731">
        <f t="shared" ref="C1731:C1794" ca="1" si="351">RANDBETWEEN(1400045,1500098)</f>
        <v>1460458</v>
      </c>
      <c r="D1731" t="str" cm="1">
        <f t="array" aca="1" ref="D1731" ca="1">INDEX($D$2:$D$6,RANDBETWEEN(1,ROWS($D$2:$D$6)),1)</f>
        <v>Marios Katsaros</v>
      </c>
      <c r="E1731" s="1">
        <f t="shared" ref="E1731:E1794" ca="1" si="352">RANDBETWEEN(DATE(2020,6,1),DATE(2021,7,30))</f>
        <v>44045</v>
      </c>
      <c r="F1731">
        <f t="shared" ref="F1731:F1794" ca="1" si="353">RANDBETWEEN(18,28)</f>
        <v>27</v>
      </c>
      <c r="G1731" t="str" cm="1">
        <f t="array" aca="1" ref="G1731" ca="1">INDEX($G$2:$G$3,RANDBETWEEN(1,ROWS($G$2:$G$3)),1)</f>
        <v>Female</v>
      </c>
      <c r="H1731" s="1">
        <f t="shared" ref="H1731:H1794" ca="1" si="354">RANDBETWEEN(DATE(2018,6,1),DATE(2019,7,30))</f>
        <v>43603</v>
      </c>
      <c r="I1731">
        <f t="shared" ref="I1731:I1794" ca="1" si="355">RANDBETWEEN(10,20)</f>
        <v>19</v>
      </c>
      <c r="J1731">
        <f t="shared" ref="J1731:J1794" ca="1" si="356">RANDBETWEEN(8,15)</f>
        <v>12</v>
      </c>
      <c r="K1731" t="str" cm="1">
        <f t="array" aca="1" ref="K1731" ca="1">INDEX($K$2:$K$6,RANDBETWEEN(1,ROWS($K$2:$K$6)),1)</f>
        <v>Australia</v>
      </c>
      <c r="L1731">
        <f t="shared" ref="L1731:N1794" ca="1" si="357">RANDBETWEEN(50,100)</f>
        <v>89</v>
      </c>
      <c r="M1731">
        <f t="shared" ref="M1731:M1794" ca="1" si="358">RANDBETWEEN(100,200)</f>
        <v>175</v>
      </c>
      <c r="N1731">
        <f t="shared" ca="1" si="357"/>
        <v>92</v>
      </c>
      <c r="O1731" s="2">
        <f t="shared" ref="O1731:O1794" ca="1" si="359">N1731*0.7</f>
        <v>64.399999999999991</v>
      </c>
      <c r="P1731" s="2">
        <f t="shared" ref="P1731:P1794" ca="1" si="360">N1731*0.3</f>
        <v>27.599999999999998</v>
      </c>
      <c r="Q1731">
        <f t="shared" ref="Q1731:R1794" ca="1" si="361">RANDBETWEEN(10,50)</f>
        <v>42</v>
      </c>
      <c r="R1731">
        <f t="shared" ca="1" si="361"/>
        <v>23</v>
      </c>
      <c r="S1731" s="2">
        <f t="shared" ref="S1731:S1794" ca="1" si="362">SUM(I1731:J1731)*0.2</f>
        <v>6.2</v>
      </c>
      <c r="T1731" s="3">
        <f t="shared" ref="T1731:T1794" ca="1" si="363">RAND()</f>
        <v>0.48740694126282824</v>
      </c>
      <c r="U1731" t="str" cm="1">
        <f t="array" aca="1" ref="U1731" ca="1">INDEX($U$2:$U$4,RANDBETWEEN(1,ROWS($U$2:$U$4)),1)</f>
        <v>In Relationship</v>
      </c>
    </row>
    <row r="1732" spans="1:21">
      <c r="A1732">
        <v>1731</v>
      </c>
      <c r="B1732" cm="1">
        <f t="array" aca="1" ref="B1732" ca="1">INDEX($B$2:$B$3,RANDBETWEEN(1,ROWS($B$2:$B$3)),1)</f>
        <v>2021</v>
      </c>
      <c r="C1732">
        <f t="shared" ca="1" si="351"/>
        <v>1465911</v>
      </c>
      <c r="D1732" t="str" cm="1">
        <f t="array" aca="1" ref="D1732" ca="1">INDEX($D$2:$D$6,RANDBETWEEN(1,ROWS($D$2:$D$6)),1)</f>
        <v>Costas Antonis</v>
      </c>
      <c r="E1732" s="1">
        <f t="shared" ca="1" si="352"/>
        <v>44200</v>
      </c>
      <c r="F1732">
        <f t="shared" ca="1" si="353"/>
        <v>25</v>
      </c>
      <c r="G1732" t="str" cm="1">
        <f t="array" aca="1" ref="G1732" ca="1">INDEX($G$2:$G$3,RANDBETWEEN(1,ROWS($G$2:$G$3)),1)</f>
        <v>Male</v>
      </c>
      <c r="H1732" s="1">
        <f t="shared" ca="1" si="354"/>
        <v>43324</v>
      </c>
      <c r="I1732">
        <f t="shared" ca="1" si="355"/>
        <v>17</v>
      </c>
      <c r="J1732">
        <f t="shared" ca="1" si="356"/>
        <v>14</v>
      </c>
      <c r="K1732" t="str" cm="1">
        <f t="array" aca="1" ref="K1732" ca="1">INDEX($K$2:$K$6,RANDBETWEEN(1,ROWS($K$2:$K$6)),1)</f>
        <v>Germany</v>
      </c>
      <c r="L1732">
        <f t="shared" ca="1" si="357"/>
        <v>82</v>
      </c>
      <c r="M1732">
        <f t="shared" ca="1" si="358"/>
        <v>111</v>
      </c>
      <c r="N1732">
        <f t="shared" ca="1" si="357"/>
        <v>68</v>
      </c>
      <c r="O1732" s="2">
        <f t="shared" ca="1" si="359"/>
        <v>47.599999999999994</v>
      </c>
      <c r="P1732" s="2">
        <f t="shared" ca="1" si="360"/>
        <v>20.399999999999999</v>
      </c>
      <c r="Q1732">
        <f t="shared" ca="1" si="361"/>
        <v>20</v>
      </c>
      <c r="R1732">
        <f t="shared" ca="1" si="361"/>
        <v>19</v>
      </c>
      <c r="S1732" s="2">
        <f t="shared" ca="1" si="362"/>
        <v>6.2</v>
      </c>
      <c r="T1732" s="3">
        <f t="shared" ca="1" si="363"/>
        <v>0.5556164961278679</v>
      </c>
      <c r="U1732" t="str" cm="1">
        <f t="array" aca="1" ref="U1732" ca="1">INDEX($U$2:$U$4,RANDBETWEEN(1,ROWS($U$2:$U$4)),1)</f>
        <v>In Relationship</v>
      </c>
    </row>
    <row r="1733" spans="1:21">
      <c r="A1733">
        <v>1732</v>
      </c>
      <c r="B1733" cm="1">
        <f t="array" aca="1" ref="B1733" ca="1">INDEX($B$2:$B$3,RANDBETWEEN(1,ROWS($B$2:$B$3)),1)</f>
        <v>2021</v>
      </c>
      <c r="C1733">
        <f t="shared" ca="1" si="351"/>
        <v>1477199</v>
      </c>
      <c r="D1733" t="str" cm="1">
        <f t="array" aca="1" ref="D1733" ca="1">INDEX($D$2:$D$6,RANDBETWEEN(1,ROWS($D$2:$D$6)),1)</f>
        <v>Irini Antoniou</v>
      </c>
      <c r="E1733" s="1">
        <f t="shared" ca="1" si="352"/>
        <v>44363</v>
      </c>
      <c r="F1733">
        <f t="shared" ca="1" si="353"/>
        <v>23</v>
      </c>
      <c r="G1733" t="str" cm="1">
        <f t="array" aca="1" ref="G1733" ca="1">INDEX($G$2:$G$3,RANDBETWEEN(1,ROWS($G$2:$G$3)),1)</f>
        <v>Male</v>
      </c>
      <c r="H1733" s="1">
        <f t="shared" ca="1" si="354"/>
        <v>43438</v>
      </c>
      <c r="I1733">
        <f t="shared" ca="1" si="355"/>
        <v>15</v>
      </c>
      <c r="J1733">
        <f t="shared" ca="1" si="356"/>
        <v>13</v>
      </c>
      <c r="K1733" t="str" cm="1">
        <f t="array" aca="1" ref="K1733" ca="1">INDEX($K$2:$K$6,RANDBETWEEN(1,ROWS($K$2:$K$6)),1)</f>
        <v>Spain</v>
      </c>
      <c r="L1733">
        <f t="shared" ca="1" si="357"/>
        <v>97</v>
      </c>
      <c r="M1733">
        <f t="shared" ca="1" si="358"/>
        <v>164</v>
      </c>
      <c r="N1733">
        <f t="shared" ca="1" si="357"/>
        <v>56</v>
      </c>
      <c r="O1733" s="2">
        <f t="shared" ca="1" si="359"/>
        <v>39.199999999999996</v>
      </c>
      <c r="P1733" s="2">
        <f t="shared" ca="1" si="360"/>
        <v>16.8</v>
      </c>
      <c r="Q1733">
        <f t="shared" ca="1" si="361"/>
        <v>45</v>
      </c>
      <c r="R1733">
        <f t="shared" ca="1" si="361"/>
        <v>14</v>
      </c>
      <c r="S1733" s="2">
        <f t="shared" ca="1" si="362"/>
        <v>5.6000000000000005</v>
      </c>
      <c r="T1733" s="3">
        <f t="shared" ca="1" si="363"/>
        <v>0.53419337002792644</v>
      </c>
      <c r="U1733" t="str" cm="1">
        <f t="array" aca="1" ref="U1733" ca="1">INDEX($U$2:$U$4,RANDBETWEEN(1,ROWS($U$2:$U$4)),1)</f>
        <v>Single</v>
      </c>
    </row>
    <row r="1734" spans="1:21">
      <c r="A1734">
        <v>1733</v>
      </c>
      <c r="B1734" cm="1">
        <f t="array" aca="1" ref="B1734" ca="1">INDEX($B$2:$B$3,RANDBETWEEN(1,ROWS($B$2:$B$3)),1)</f>
        <v>2021</v>
      </c>
      <c r="C1734">
        <f t="shared" ca="1" si="351"/>
        <v>1412198</v>
      </c>
      <c r="D1734" t="str" cm="1">
        <f t="array" aca="1" ref="D1734" ca="1">INDEX($D$2:$D$6,RANDBETWEEN(1,ROWS($D$2:$D$6)),1)</f>
        <v>Costas Antonis</v>
      </c>
      <c r="E1734" s="1">
        <f t="shared" ca="1" si="352"/>
        <v>43995</v>
      </c>
      <c r="F1734">
        <f t="shared" ca="1" si="353"/>
        <v>23</v>
      </c>
      <c r="G1734" t="str" cm="1">
        <f t="array" aca="1" ref="G1734" ca="1">INDEX($G$2:$G$3,RANDBETWEEN(1,ROWS($G$2:$G$3)),1)</f>
        <v>Female</v>
      </c>
      <c r="H1734" s="1">
        <f t="shared" ca="1" si="354"/>
        <v>43674</v>
      </c>
      <c r="I1734">
        <f t="shared" ca="1" si="355"/>
        <v>18</v>
      </c>
      <c r="J1734">
        <f t="shared" ca="1" si="356"/>
        <v>14</v>
      </c>
      <c r="K1734" t="str" cm="1">
        <f t="array" aca="1" ref="K1734" ca="1">INDEX($K$2:$K$6,RANDBETWEEN(1,ROWS($K$2:$K$6)),1)</f>
        <v>Canada</v>
      </c>
      <c r="L1734">
        <f t="shared" ca="1" si="357"/>
        <v>93</v>
      </c>
      <c r="M1734">
        <f t="shared" ca="1" si="358"/>
        <v>193</v>
      </c>
      <c r="N1734">
        <f t="shared" ca="1" si="357"/>
        <v>81</v>
      </c>
      <c r="O1734" s="2">
        <f t="shared" ca="1" si="359"/>
        <v>56.699999999999996</v>
      </c>
      <c r="P1734" s="2">
        <f t="shared" ca="1" si="360"/>
        <v>24.3</v>
      </c>
      <c r="Q1734">
        <f t="shared" ca="1" si="361"/>
        <v>30</v>
      </c>
      <c r="R1734">
        <f t="shared" ca="1" si="361"/>
        <v>33</v>
      </c>
      <c r="S1734" s="2">
        <f t="shared" ca="1" si="362"/>
        <v>6.4</v>
      </c>
      <c r="T1734" s="3">
        <f t="shared" ca="1" si="363"/>
        <v>0.770440454577342</v>
      </c>
      <c r="U1734" t="str" cm="1">
        <f t="array" aca="1" ref="U1734" ca="1">INDEX($U$2:$U$4,RANDBETWEEN(1,ROWS($U$2:$U$4)),1)</f>
        <v>Married</v>
      </c>
    </row>
    <row r="1735" spans="1:21">
      <c r="A1735">
        <v>1734</v>
      </c>
      <c r="B1735" cm="1">
        <f t="array" aca="1" ref="B1735" ca="1">INDEX($B$2:$B$3,RANDBETWEEN(1,ROWS($B$2:$B$3)),1)</f>
        <v>2020</v>
      </c>
      <c r="C1735">
        <f t="shared" ca="1" si="351"/>
        <v>1440755</v>
      </c>
      <c r="D1735" t="str" cm="1">
        <f t="array" aca="1" ref="D1735" ca="1">INDEX($D$2:$D$6,RANDBETWEEN(1,ROWS($D$2:$D$6)),1)</f>
        <v>Foteini Antonis</v>
      </c>
      <c r="E1735" s="1">
        <f t="shared" ca="1" si="352"/>
        <v>44407</v>
      </c>
      <c r="F1735">
        <f t="shared" ca="1" si="353"/>
        <v>28</v>
      </c>
      <c r="G1735" t="str" cm="1">
        <f t="array" aca="1" ref="G1735" ca="1">INDEX($G$2:$G$3,RANDBETWEEN(1,ROWS($G$2:$G$3)),1)</f>
        <v>Male</v>
      </c>
      <c r="H1735" s="1">
        <f t="shared" ca="1" si="354"/>
        <v>43306</v>
      </c>
      <c r="I1735">
        <f t="shared" ca="1" si="355"/>
        <v>17</v>
      </c>
      <c r="J1735">
        <f t="shared" ca="1" si="356"/>
        <v>14</v>
      </c>
      <c r="K1735" t="str" cm="1">
        <f t="array" aca="1" ref="K1735" ca="1">INDEX($K$2:$K$6,RANDBETWEEN(1,ROWS($K$2:$K$6)),1)</f>
        <v>Canada</v>
      </c>
      <c r="L1735">
        <f t="shared" ca="1" si="357"/>
        <v>64</v>
      </c>
      <c r="M1735">
        <f t="shared" ca="1" si="358"/>
        <v>194</v>
      </c>
      <c r="N1735">
        <f t="shared" ca="1" si="357"/>
        <v>72</v>
      </c>
      <c r="O1735" s="2">
        <f t="shared" ca="1" si="359"/>
        <v>50.4</v>
      </c>
      <c r="P1735" s="2">
        <f t="shared" ca="1" si="360"/>
        <v>21.599999999999998</v>
      </c>
      <c r="Q1735">
        <f t="shared" ca="1" si="361"/>
        <v>23</v>
      </c>
      <c r="R1735">
        <f t="shared" ca="1" si="361"/>
        <v>21</v>
      </c>
      <c r="S1735" s="2">
        <f t="shared" ca="1" si="362"/>
        <v>6.2</v>
      </c>
      <c r="T1735" s="3">
        <f t="shared" ca="1" si="363"/>
        <v>0.87569303118615049</v>
      </c>
      <c r="U1735" t="str" cm="1">
        <f t="array" aca="1" ref="U1735" ca="1">INDEX($U$2:$U$4,RANDBETWEEN(1,ROWS($U$2:$U$4)),1)</f>
        <v>Married</v>
      </c>
    </row>
    <row r="1736" spans="1:21">
      <c r="A1736">
        <v>1735</v>
      </c>
      <c r="B1736" cm="1">
        <f t="array" aca="1" ref="B1736" ca="1">INDEX($B$2:$B$3,RANDBETWEEN(1,ROWS($B$2:$B$3)),1)</f>
        <v>2021</v>
      </c>
      <c r="C1736">
        <f t="shared" ca="1" si="351"/>
        <v>1488529</v>
      </c>
      <c r="D1736" t="str" cm="1">
        <f t="array" aca="1" ref="D1736" ca="1">INDEX($D$2:$D$6,RANDBETWEEN(1,ROWS($D$2:$D$6)),1)</f>
        <v>Costas Antonis</v>
      </c>
      <c r="E1736" s="1">
        <f t="shared" ca="1" si="352"/>
        <v>44283</v>
      </c>
      <c r="F1736">
        <f t="shared" ca="1" si="353"/>
        <v>27</v>
      </c>
      <c r="G1736" t="str" cm="1">
        <f t="array" aca="1" ref="G1736" ca="1">INDEX($G$2:$G$3,RANDBETWEEN(1,ROWS($G$2:$G$3)),1)</f>
        <v>Female</v>
      </c>
      <c r="H1736" s="1">
        <f t="shared" ca="1" si="354"/>
        <v>43312</v>
      </c>
      <c r="I1736">
        <f t="shared" ca="1" si="355"/>
        <v>17</v>
      </c>
      <c r="J1736">
        <f t="shared" ca="1" si="356"/>
        <v>13</v>
      </c>
      <c r="K1736" t="str" cm="1">
        <f t="array" aca="1" ref="K1736" ca="1">INDEX($K$2:$K$6,RANDBETWEEN(1,ROWS($K$2:$K$6)),1)</f>
        <v>Germany</v>
      </c>
      <c r="L1736">
        <f t="shared" ca="1" si="357"/>
        <v>69</v>
      </c>
      <c r="M1736">
        <f t="shared" ca="1" si="358"/>
        <v>176</v>
      </c>
      <c r="N1736">
        <f t="shared" ca="1" si="357"/>
        <v>68</v>
      </c>
      <c r="O1736" s="2">
        <f t="shared" ca="1" si="359"/>
        <v>47.599999999999994</v>
      </c>
      <c r="P1736" s="2">
        <f t="shared" ca="1" si="360"/>
        <v>20.399999999999999</v>
      </c>
      <c r="Q1736">
        <f t="shared" ca="1" si="361"/>
        <v>11</v>
      </c>
      <c r="R1736">
        <f t="shared" ca="1" si="361"/>
        <v>18</v>
      </c>
      <c r="S1736" s="2">
        <f t="shared" ca="1" si="362"/>
        <v>6</v>
      </c>
      <c r="T1736" s="3">
        <f t="shared" ca="1" si="363"/>
        <v>0.13172476863820926</v>
      </c>
      <c r="U1736" t="str" cm="1">
        <f t="array" aca="1" ref="U1736" ca="1">INDEX($U$2:$U$4,RANDBETWEEN(1,ROWS($U$2:$U$4)),1)</f>
        <v>In Relationship</v>
      </c>
    </row>
    <row r="1737" spans="1:21">
      <c r="A1737">
        <v>1736</v>
      </c>
      <c r="B1737" cm="1">
        <f t="array" aca="1" ref="B1737" ca="1">INDEX($B$2:$B$3,RANDBETWEEN(1,ROWS($B$2:$B$3)),1)</f>
        <v>2021</v>
      </c>
      <c r="C1737">
        <f t="shared" ca="1" si="351"/>
        <v>1416387</v>
      </c>
      <c r="D1737" t="str" cm="1">
        <f t="array" aca="1" ref="D1737" ca="1">INDEX($D$2:$D$6,RANDBETWEEN(1,ROWS($D$2:$D$6)),1)</f>
        <v>Periklis Andreas</v>
      </c>
      <c r="E1737" s="1">
        <f t="shared" ca="1" si="352"/>
        <v>43985</v>
      </c>
      <c r="F1737">
        <f t="shared" ca="1" si="353"/>
        <v>26</v>
      </c>
      <c r="G1737" t="str" cm="1">
        <f t="array" aca="1" ref="G1737" ca="1">INDEX($G$2:$G$3,RANDBETWEEN(1,ROWS($G$2:$G$3)),1)</f>
        <v>Female</v>
      </c>
      <c r="H1737" s="1">
        <f t="shared" ca="1" si="354"/>
        <v>43499</v>
      </c>
      <c r="I1737">
        <f t="shared" ca="1" si="355"/>
        <v>10</v>
      </c>
      <c r="J1737">
        <f t="shared" ca="1" si="356"/>
        <v>15</v>
      </c>
      <c r="K1737" t="str" cm="1">
        <f t="array" aca="1" ref="K1737" ca="1">INDEX($K$2:$K$6,RANDBETWEEN(1,ROWS($K$2:$K$6)),1)</f>
        <v>Spain</v>
      </c>
      <c r="L1737">
        <f t="shared" ca="1" si="357"/>
        <v>81</v>
      </c>
      <c r="M1737">
        <f t="shared" ca="1" si="358"/>
        <v>123</v>
      </c>
      <c r="N1737">
        <f t="shared" ca="1" si="357"/>
        <v>81</v>
      </c>
      <c r="O1737" s="2">
        <f t="shared" ca="1" si="359"/>
        <v>56.699999999999996</v>
      </c>
      <c r="P1737" s="2">
        <f t="shared" ca="1" si="360"/>
        <v>24.3</v>
      </c>
      <c r="Q1737">
        <f t="shared" ca="1" si="361"/>
        <v>26</v>
      </c>
      <c r="R1737">
        <f t="shared" ca="1" si="361"/>
        <v>46</v>
      </c>
      <c r="S1737" s="2">
        <f t="shared" ca="1" si="362"/>
        <v>5</v>
      </c>
      <c r="T1737" s="3">
        <f t="shared" ca="1" si="363"/>
        <v>0.2860872199877359</v>
      </c>
      <c r="U1737" t="str" cm="1">
        <f t="array" aca="1" ref="U1737" ca="1">INDEX($U$2:$U$4,RANDBETWEEN(1,ROWS($U$2:$U$4)),1)</f>
        <v>In Relationship</v>
      </c>
    </row>
    <row r="1738" spans="1:21">
      <c r="A1738">
        <v>1737</v>
      </c>
      <c r="B1738" cm="1">
        <f t="array" aca="1" ref="B1738" ca="1">INDEX($B$2:$B$3,RANDBETWEEN(1,ROWS($B$2:$B$3)),1)</f>
        <v>2020</v>
      </c>
      <c r="C1738">
        <f t="shared" ca="1" si="351"/>
        <v>1466291</v>
      </c>
      <c r="D1738" t="str" cm="1">
        <f t="array" aca="1" ref="D1738" ca="1">INDEX($D$2:$D$6,RANDBETWEEN(1,ROWS($D$2:$D$6)),1)</f>
        <v>Periklis Andreas</v>
      </c>
      <c r="E1738" s="1">
        <f t="shared" ca="1" si="352"/>
        <v>44267</v>
      </c>
      <c r="F1738">
        <f t="shared" ca="1" si="353"/>
        <v>25</v>
      </c>
      <c r="G1738" t="str" cm="1">
        <f t="array" aca="1" ref="G1738" ca="1">INDEX($G$2:$G$3,RANDBETWEEN(1,ROWS($G$2:$G$3)),1)</f>
        <v>Female</v>
      </c>
      <c r="H1738" s="1">
        <f t="shared" ca="1" si="354"/>
        <v>43367</v>
      </c>
      <c r="I1738">
        <f t="shared" ca="1" si="355"/>
        <v>19</v>
      </c>
      <c r="J1738">
        <f t="shared" ca="1" si="356"/>
        <v>10</v>
      </c>
      <c r="K1738" t="str" cm="1">
        <f t="array" aca="1" ref="K1738" ca="1">INDEX($K$2:$K$6,RANDBETWEEN(1,ROWS($K$2:$K$6)),1)</f>
        <v>Australia</v>
      </c>
      <c r="L1738">
        <f t="shared" ca="1" si="357"/>
        <v>69</v>
      </c>
      <c r="M1738">
        <f t="shared" ca="1" si="358"/>
        <v>143</v>
      </c>
      <c r="N1738">
        <f t="shared" ca="1" si="357"/>
        <v>83</v>
      </c>
      <c r="O1738" s="2">
        <f t="shared" ca="1" si="359"/>
        <v>58.099999999999994</v>
      </c>
      <c r="P1738" s="2">
        <f t="shared" ca="1" si="360"/>
        <v>24.9</v>
      </c>
      <c r="Q1738">
        <f t="shared" ca="1" si="361"/>
        <v>25</v>
      </c>
      <c r="R1738">
        <f t="shared" ca="1" si="361"/>
        <v>25</v>
      </c>
      <c r="S1738" s="2">
        <f t="shared" ca="1" si="362"/>
        <v>5.8000000000000007</v>
      </c>
      <c r="T1738" s="3">
        <f t="shared" ca="1" si="363"/>
        <v>0.77470642433664494</v>
      </c>
      <c r="U1738" t="str" cm="1">
        <f t="array" aca="1" ref="U1738" ca="1">INDEX($U$2:$U$4,RANDBETWEEN(1,ROWS($U$2:$U$4)),1)</f>
        <v>In Relationship</v>
      </c>
    </row>
    <row r="1739" spans="1:21">
      <c r="A1739">
        <v>1738</v>
      </c>
      <c r="B1739" cm="1">
        <f t="array" aca="1" ref="B1739" ca="1">INDEX($B$2:$B$3,RANDBETWEEN(1,ROWS($B$2:$B$3)),1)</f>
        <v>2020</v>
      </c>
      <c r="C1739">
        <f t="shared" ca="1" si="351"/>
        <v>1418440</v>
      </c>
      <c r="D1739" t="str" cm="1">
        <f t="array" aca="1" ref="D1739" ca="1">INDEX($D$2:$D$6,RANDBETWEEN(1,ROWS($D$2:$D$6)),1)</f>
        <v>Foteini Antonis</v>
      </c>
      <c r="E1739" s="1">
        <f t="shared" ca="1" si="352"/>
        <v>44159</v>
      </c>
      <c r="F1739">
        <f t="shared" ca="1" si="353"/>
        <v>23</v>
      </c>
      <c r="G1739" t="str" cm="1">
        <f t="array" aca="1" ref="G1739" ca="1">INDEX($G$2:$G$3,RANDBETWEEN(1,ROWS($G$2:$G$3)),1)</f>
        <v>Male</v>
      </c>
      <c r="H1739" s="1">
        <f t="shared" ca="1" si="354"/>
        <v>43428</v>
      </c>
      <c r="I1739">
        <f t="shared" ca="1" si="355"/>
        <v>19</v>
      </c>
      <c r="J1739">
        <f t="shared" ca="1" si="356"/>
        <v>12</v>
      </c>
      <c r="K1739" t="str" cm="1">
        <f t="array" aca="1" ref="K1739" ca="1">INDEX($K$2:$K$6,RANDBETWEEN(1,ROWS($K$2:$K$6)),1)</f>
        <v>Australia</v>
      </c>
      <c r="L1739">
        <f t="shared" ca="1" si="357"/>
        <v>78</v>
      </c>
      <c r="M1739">
        <f t="shared" ca="1" si="358"/>
        <v>153</v>
      </c>
      <c r="N1739">
        <f t="shared" ca="1" si="357"/>
        <v>88</v>
      </c>
      <c r="O1739" s="2">
        <f t="shared" ca="1" si="359"/>
        <v>61.599999999999994</v>
      </c>
      <c r="P1739" s="2">
        <f t="shared" ca="1" si="360"/>
        <v>26.4</v>
      </c>
      <c r="Q1739">
        <f t="shared" ca="1" si="361"/>
        <v>27</v>
      </c>
      <c r="R1739">
        <f t="shared" ca="1" si="361"/>
        <v>21</v>
      </c>
      <c r="S1739" s="2">
        <f t="shared" ca="1" si="362"/>
        <v>6.2</v>
      </c>
      <c r="T1739" s="3">
        <f t="shared" ca="1" si="363"/>
        <v>0.71156548174544121</v>
      </c>
      <c r="U1739" t="str" cm="1">
        <f t="array" aca="1" ref="U1739" ca="1">INDEX($U$2:$U$4,RANDBETWEEN(1,ROWS($U$2:$U$4)),1)</f>
        <v>Single</v>
      </c>
    </row>
    <row r="1740" spans="1:21">
      <c r="A1740">
        <v>1739</v>
      </c>
      <c r="B1740" cm="1">
        <f t="array" aca="1" ref="B1740" ca="1">INDEX($B$2:$B$3,RANDBETWEEN(1,ROWS($B$2:$B$3)),1)</f>
        <v>2021</v>
      </c>
      <c r="C1740">
        <f t="shared" ca="1" si="351"/>
        <v>1404219</v>
      </c>
      <c r="D1740" t="str" cm="1">
        <f t="array" aca="1" ref="D1740" ca="1">INDEX($D$2:$D$6,RANDBETWEEN(1,ROWS($D$2:$D$6)),1)</f>
        <v>Foteini Antonis</v>
      </c>
      <c r="E1740" s="1">
        <f t="shared" ca="1" si="352"/>
        <v>44082</v>
      </c>
      <c r="F1740">
        <f t="shared" ca="1" si="353"/>
        <v>24</v>
      </c>
      <c r="G1740" t="str" cm="1">
        <f t="array" aca="1" ref="G1740" ca="1">INDEX($G$2:$G$3,RANDBETWEEN(1,ROWS($G$2:$G$3)),1)</f>
        <v>Female</v>
      </c>
      <c r="H1740" s="1">
        <f t="shared" ca="1" si="354"/>
        <v>43561</v>
      </c>
      <c r="I1740">
        <f t="shared" ca="1" si="355"/>
        <v>12</v>
      </c>
      <c r="J1740">
        <f t="shared" ca="1" si="356"/>
        <v>14</v>
      </c>
      <c r="K1740" t="str" cm="1">
        <f t="array" aca="1" ref="K1740" ca="1">INDEX($K$2:$K$6,RANDBETWEEN(1,ROWS($K$2:$K$6)),1)</f>
        <v>Spain</v>
      </c>
      <c r="L1740">
        <f t="shared" ca="1" si="357"/>
        <v>81</v>
      </c>
      <c r="M1740">
        <f t="shared" ca="1" si="358"/>
        <v>141</v>
      </c>
      <c r="N1740">
        <f t="shared" ca="1" si="357"/>
        <v>67</v>
      </c>
      <c r="O1740" s="2">
        <f t="shared" ca="1" si="359"/>
        <v>46.9</v>
      </c>
      <c r="P1740" s="2">
        <f t="shared" ca="1" si="360"/>
        <v>20.099999999999998</v>
      </c>
      <c r="Q1740">
        <f t="shared" ca="1" si="361"/>
        <v>28</v>
      </c>
      <c r="R1740">
        <f t="shared" ca="1" si="361"/>
        <v>16</v>
      </c>
      <c r="S1740" s="2">
        <f t="shared" ca="1" si="362"/>
        <v>5.2</v>
      </c>
      <c r="T1740" s="3">
        <f t="shared" ca="1" si="363"/>
        <v>0.258541731235436</v>
      </c>
      <c r="U1740" t="str" cm="1">
        <f t="array" aca="1" ref="U1740" ca="1">INDEX($U$2:$U$4,RANDBETWEEN(1,ROWS($U$2:$U$4)),1)</f>
        <v>In Relationship</v>
      </c>
    </row>
    <row r="1741" spans="1:21">
      <c r="A1741">
        <v>1740</v>
      </c>
      <c r="B1741" cm="1">
        <f t="array" aca="1" ref="B1741" ca="1">INDEX($B$2:$B$3,RANDBETWEEN(1,ROWS($B$2:$B$3)),1)</f>
        <v>2021</v>
      </c>
      <c r="C1741">
        <f t="shared" ca="1" si="351"/>
        <v>1468141</v>
      </c>
      <c r="D1741" t="str" cm="1">
        <f t="array" aca="1" ref="D1741" ca="1">INDEX($D$2:$D$6,RANDBETWEEN(1,ROWS($D$2:$D$6)),1)</f>
        <v>Irini Antoniou</v>
      </c>
      <c r="E1741" s="1">
        <f t="shared" ca="1" si="352"/>
        <v>44008</v>
      </c>
      <c r="F1741">
        <f t="shared" ca="1" si="353"/>
        <v>26</v>
      </c>
      <c r="G1741" t="str" cm="1">
        <f t="array" aca="1" ref="G1741" ca="1">INDEX($G$2:$G$3,RANDBETWEEN(1,ROWS($G$2:$G$3)),1)</f>
        <v>Male</v>
      </c>
      <c r="H1741" s="1">
        <f t="shared" ca="1" si="354"/>
        <v>43672</v>
      </c>
      <c r="I1741">
        <f t="shared" ca="1" si="355"/>
        <v>14</v>
      </c>
      <c r="J1741">
        <f t="shared" ca="1" si="356"/>
        <v>11</v>
      </c>
      <c r="K1741" t="str" cm="1">
        <f t="array" aca="1" ref="K1741" ca="1">INDEX($K$2:$K$6,RANDBETWEEN(1,ROWS($K$2:$K$6)),1)</f>
        <v>Canada</v>
      </c>
      <c r="L1741">
        <f t="shared" ca="1" si="357"/>
        <v>79</v>
      </c>
      <c r="M1741">
        <f t="shared" ca="1" si="358"/>
        <v>185</v>
      </c>
      <c r="N1741">
        <f t="shared" ca="1" si="357"/>
        <v>97</v>
      </c>
      <c r="O1741" s="2">
        <f t="shared" ca="1" si="359"/>
        <v>67.899999999999991</v>
      </c>
      <c r="P1741" s="2">
        <f t="shared" ca="1" si="360"/>
        <v>29.099999999999998</v>
      </c>
      <c r="Q1741">
        <f t="shared" ca="1" si="361"/>
        <v>30</v>
      </c>
      <c r="R1741">
        <f t="shared" ca="1" si="361"/>
        <v>11</v>
      </c>
      <c r="S1741" s="2">
        <f t="shared" ca="1" si="362"/>
        <v>5</v>
      </c>
      <c r="T1741" s="3">
        <f t="shared" ca="1" si="363"/>
        <v>6.8456101745767328E-2</v>
      </c>
      <c r="U1741" t="str" cm="1">
        <f t="array" aca="1" ref="U1741" ca="1">INDEX($U$2:$U$4,RANDBETWEEN(1,ROWS($U$2:$U$4)),1)</f>
        <v>Single</v>
      </c>
    </row>
    <row r="1742" spans="1:21">
      <c r="A1742">
        <v>1741</v>
      </c>
      <c r="B1742" cm="1">
        <f t="array" aca="1" ref="B1742" ca="1">INDEX($B$2:$B$3,RANDBETWEEN(1,ROWS($B$2:$B$3)),1)</f>
        <v>2021</v>
      </c>
      <c r="C1742">
        <f t="shared" ca="1" si="351"/>
        <v>1425412</v>
      </c>
      <c r="D1742" t="str" cm="1">
        <f t="array" aca="1" ref="D1742" ca="1">INDEX($D$2:$D$6,RANDBETWEEN(1,ROWS($D$2:$D$6)),1)</f>
        <v>Foteini Antonis</v>
      </c>
      <c r="E1742" s="1">
        <f t="shared" ca="1" si="352"/>
        <v>44031</v>
      </c>
      <c r="F1742">
        <f t="shared" ca="1" si="353"/>
        <v>24</v>
      </c>
      <c r="G1742" t="str" cm="1">
        <f t="array" aca="1" ref="G1742" ca="1">INDEX($G$2:$G$3,RANDBETWEEN(1,ROWS($G$2:$G$3)),1)</f>
        <v>Female</v>
      </c>
      <c r="H1742" s="1">
        <f t="shared" ca="1" si="354"/>
        <v>43579</v>
      </c>
      <c r="I1742">
        <f t="shared" ca="1" si="355"/>
        <v>10</v>
      </c>
      <c r="J1742">
        <f t="shared" ca="1" si="356"/>
        <v>13</v>
      </c>
      <c r="K1742" t="str" cm="1">
        <f t="array" aca="1" ref="K1742" ca="1">INDEX($K$2:$K$6,RANDBETWEEN(1,ROWS($K$2:$K$6)),1)</f>
        <v>Germany</v>
      </c>
      <c r="L1742">
        <f t="shared" ca="1" si="357"/>
        <v>82</v>
      </c>
      <c r="M1742">
        <f t="shared" ca="1" si="358"/>
        <v>107</v>
      </c>
      <c r="N1742">
        <f t="shared" ca="1" si="357"/>
        <v>51</v>
      </c>
      <c r="O1742" s="2">
        <f t="shared" ca="1" si="359"/>
        <v>35.699999999999996</v>
      </c>
      <c r="P1742" s="2">
        <f t="shared" ca="1" si="360"/>
        <v>15.299999999999999</v>
      </c>
      <c r="Q1742">
        <f t="shared" ca="1" si="361"/>
        <v>25</v>
      </c>
      <c r="R1742">
        <f t="shared" ca="1" si="361"/>
        <v>19</v>
      </c>
      <c r="S1742" s="2">
        <f t="shared" ca="1" si="362"/>
        <v>4.6000000000000005</v>
      </c>
      <c r="T1742" s="3">
        <f t="shared" ca="1" si="363"/>
        <v>0.70012195141231348</v>
      </c>
      <c r="U1742" t="str" cm="1">
        <f t="array" aca="1" ref="U1742" ca="1">INDEX($U$2:$U$4,RANDBETWEEN(1,ROWS($U$2:$U$4)),1)</f>
        <v>Married</v>
      </c>
    </row>
    <row r="1743" spans="1:21">
      <c r="A1743">
        <v>1742</v>
      </c>
      <c r="B1743" cm="1">
        <f t="array" aca="1" ref="B1743" ca="1">INDEX($B$2:$B$3,RANDBETWEEN(1,ROWS($B$2:$B$3)),1)</f>
        <v>2020</v>
      </c>
      <c r="C1743">
        <f t="shared" ca="1" si="351"/>
        <v>1432590</v>
      </c>
      <c r="D1743" t="str" cm="1">
        <f t="array" aca="1" ref="D1743" ca="1">INDEX($D$2:$D$6,RANDBETWEEN(1,ROWS($D$2:$D$6)),1)</f>
        <v>Foteini Antonis</v>
      </c>
      <c r="E1743" s="1">
        <f t="shared" ca="1" si="352"/>
        <v>44247</v>
      </c>
      <c r="F1743">
        <f t="shared" ca="1" si="353"/>
        <v>25</v>
      </c>
      <c r="G1743" t="str" cm="1">
        <f t="array" aca="1" ref="G1743" ca="1">INDEX($G$2:$G$3,RANDBETWEEN(1,ROWS($G$2:$G$3)),1)</f>
        <v>Female</v>
      </c>
      <c r="H1743" s="1">
        <f t="shared" ca="1" si="354"/>
        <v>43278</v>
      </c>
      <c r="I1743">
        <f t="shared" ca="1" si="355"/>
        <v>19</v>
      </c>
      <c r="J1743">
        <f t="shared" ca="1" si="356"/>
        <v>9</v>
      </c>
      <c r="K1743" t="str" cm="1">
        <f t="array" aca="1" ref="K1743" ca="1">INDEX($K$2:$K$6,RANDBETWEEN(1,ROWS($K$2:$K$6)),1)</f>
        <v>Canada</v>
      </c>
      <c r="L1743">
        <f t="shared" ca="1" si="357"/>
        <v>84</v>
      </c>
      <c r="M1743">
        <f t="shared" ca="1" si="358"/>
        <v>128</v>
      </c>
      <c r="N1743">
        <f t="shared" ca="1" si="357"/>
        <v>68</v>
      </c>
      <c r="O1743" s="2">
        <f t="shared" ca="1" si="359"/>
        <v>47.599999999999994</v>
      </c>
      <c r="P1743" s="2">
        <f t="shared" ca="1" si="360"/>
        <v>20.399999999999999</v>
      </c>
      <c r="Q1743">
        <f t="shared" ca="1" si="361"/>
        <v>14</v>
      </c>
      <c r="R1743">
        <f t="shared" ca="1" si="361"/>
        <v>27</v>
      </c>
      <c r="S1743" s="2">
        <f t="shared" ca="1" si="362"/>
        <v>5.6000000000000005</v>
      </c>
      <c r="T1743" s="3">
        <f t="shared" ca="1" si="363"/>
        <v>0.15871704543195619</v>
      </c>
      <c r="U1743" t="str" cm="1">
        <f t="array" aca="1" ref="U1743" ca="1">INDEX($U$2:$U$4,RANDBETWEEN(1,ROWS($U$2:$U$4)),1)</f>
        <v>Single</v>
      </c>
    </row>
    <row r="1744" spans="1:21">
      <c r="A1744">
        <v>1743</v>
      </c>
      <c r="B1744" cm="1">
        <f t="array" aca="1" ref="B1744" ca="1">INDEX($B$2:$B$3,RANDBETWEEN(1,ROWS($B$2:$B$3)),1)</f>
        <v>2021</v>
      </c>
      <c r="C1744">
        <f t="shared" ca="1" si="351"/>
        <v>1459004</v>
      </c>
      <c r="D1744" t="str" cm="1">
        <f t="array" aca="1" ref="D1744" ca="1">INDEX($D$2:$D$6,RANDBETWEEN(1,ROWS($D$2:$D$6)),1)</f>
        <v>Foteini Antonis</v>
      </c>
      <c r="E1744" s="1">
        <f t="shared" ca="1" si="352"/>
        <v>44269</v>
      </c>
      <c r="F1744">
        <f t="shared" ca="1" si="353"/>
        <v>28</v>
      </c>
      <c r="G1744" t="str" cm="1">
        <f t="array" aca="1" ref="G1744" ca="1">INDEX($G$2:$G$3,RANDBETWEEN(1,ROWS($G$2:$G$3)),1)</f>
        <v>Female</v>
      </c>
      <c r="H1744" s="1">
        <f t="shared" ca="1" si="354"/>
        <v>43368</v>
      </c>
      <c r="I1744">
        <f t="shared" ca="1" si="355"/>
        <v>11</v>
      </c>
      <c r="J1744">
        <f t="shared" ca="1" si="356"/>
        <v>13</v>
      </c>
      <c r="K1744" t="str" cm="1">
        <f t="array" aca="1" ref="K1744" ca="1">INDEX($K$2:$K$6,RANDBETWEEN(1,ROWS($K$2:$K$6)),1)</f>
        <v>Spain</v>
      </c>
      <c r="L1744">
        <f t="shared" ca="1" si="357"/>
        <v>56</v>
      </c>
      <c r="M1744">
        <f t="shared" ca="1" si="358"/>
        <v>197</v>
      </c>
      <c r="N1744">
        <f t="shared" ca="1" si="357"/>
        <v>55</v>
      </c>
      <c r="O1744" s="2">
        <f t="shared" ca="1" si="359"/>
        <v>38.5</v>
      </c>
      <c r="P1744" s="2">
        <f t="shared" ca="1" si="360"/>
        <v>16.5</v>
      </c>
      <c r="Q1744">
        <f t="shared" ca="1" si="361"/>
        <v>40</v>
      </c>
      <c r="R1744">
        <f t="shared" ca="1" si="361"/>
        <v>20</v>
      </c>
      <c r="S1744" s="2">
        <f t="shared" ca="1" si="362"/>
        <v>4.8000000000000007</v>
      </c>
      <c r="T1744" s="3">
        <f t="shared" ca="1" si="363"/>
        <v>0.39101578708571916</v>
      </c>
      <c r="U1744" t="str" cm="1">
        <f t="array" aca="1" ref="U1744" ca="1">INDEX($U$2:$U$4,RANDBETWEEN(1,ROWS($U$2:$U$4)),1)</f>
        <v>Single</v>
      </c>
    </row>
    <row r="1745" spans="1:21">
      <c r="A1745">
        <v>1744</v>
      </c>
      <c r="B1745" cm="1">
        <f t="array" aca="1" ref="B1745" ca="1">INDEX($B$2:$B$3,RANDBETWEEN(1,ROWS($B$2:$B$3)),1)</f>
        <v>2021</v>
      </c>
      <c r="C1745">
        <f t="shared" ca="1" si="351"/>
        <v>1405332</v>
      </c>
      <c r="D1745" t="str" cm="1">
        <f t="array" aca="1" ref="D1745" ca="1">INDEX($D$2:$D$6,RANDBETWEEN(1,ROWS($D$2:$D$6)),1)</f>
        <v>Costas Antonis</v>
      </c>
      <c r="E1745" s="1">
        <f t="shared" ca="1" si="352"/>
        <v>44206</v>
      </c>
      <c r="F1745">
        <f t="shared" ca="1" si="353"/>
        <v>23</v>
      </c>
      <c r="G1745" t="str" cm="1">
        <f t="array" aca="1" ref="G1745" ca="1">INDEX($G$2:$G$3,RANDBETWEEN(1,ROWS($G$2:$G$3)),1)</f>
        <v>Female</v>
      </c>
      <c r="H1745" s="1">
        <f t="shared" ca="1" si="354"/>
        <v>43553</v>
      </c>
      <c r="I1745">
        <f t="shared" ca="1" si="355"/>
        <v>11</v>
      </c>
      <c r="J1745">
        <f t="shared" ca="1" si="356"/>
        <v>10</v>
      </c>
      <c r="K1745" t="str" cm="1">
        <f t="array" aca="1" ref="K1745" ca="1">INDEX($K$2:$K$6,RANDBETWEEN(1,ROWS($K$2:$K$6)),1)</f>
        <v>Canada</v>
      </c>
      <c r="L1745">
        <f t="shared" ca="1" si="357"/>
        <v>80</v>
      </c>
      <c r="M1745">
        <f t="shared" ca="1" si="358"/>
        <v>105</v>
      </c>
      <c r="N1745">
        <f t="shared" ca="1" si="357"/>
        <v>53</v>
      </c>
      <c r="O1745" s="2">
        <f t="shared" ca="1" si="359"/>
        <v>37.099999999999994</v>
      </c>
      <c r="P1745" s="2">
        <f t="shared" ca="1" si="360"/>
        <v>15.899999999999999</v>
      </c>
      <c r="Q1745">
        <f t="shared" ca="1" si="361"/>
        <v>41</v>
      </c>
      <c r="R1745">
        <f t="shared" ca="1" si="361"/>
        <v>46</v>
      </c>
      <c r="S1745" s="2">
        <f t="shared" ca="1" si="362"/>
        <v>4.2</v>
      </c>
      <c r="T1745" s="3">
        <f t="shared" ca="1" si="363"/>
        <v>0.62750735575076888</v>
      </c>
      <c r="U1745" t="str" cm="1">
        <f t="array" aca="1" ref="U1745" ca="1">INDEX($U$2:$U$4,RANDBETWEEN(1,ROWS($U$2:$U$4)),1)</f>
        <v>In Relationship</v>
      </c>
    </row>
    <row r="1746" spans="1:21">
      <c r="A1746">
        <v>1745</v>
      </c>
      <c r="B1746" cm="1">
        <f t="array" aca="1" ref="B1746" ca="1">INDEX($B$2:$B$3,RANDBETWEEN(1,ROWS($B$2:$B$3)),1)</f>
        <v>2020</v>
      </c>
      <c r="C1746">
        <f t="shared" ca="1" si="351"/>
        <v>1489801</v>
      </c>
      <c r="D1746" t="str" cm="1">
        <f t="array" aca="1" ref="D1746" ca="1">INDEX($D$2:$D$6,RANDBETWEEN(1,ROWS($D$2:$D$6)),1)</f>
        <v>Costas Antonis</v>
      </c>
      <c r="E1746" s="1">
        <f t="shared" ca="1" si="352"/>
        <v>43990</v>
      </c>
      <c r="F1746">
        <f t="shared" ca="1" si="353"/>
        <v>22</v>
      </c>
      <c r="G1746" t="str" cm="1">
        <f t="array" aca="1" ref="G1746" ca="1">INDEX($G$2:$G$3,RANDBETWEEN(1,ROWS($G$2:$G$3)),1)</f>
        <v>Female</v>
      </c>
      <c r="H1746" s="1">
        <f t="shared" ca="1" si="354"/>
        <v>43253</v>
      </c>
      <c r="I1746">
        <f t="shared" ca="1" si="355"/>
        <v>11</v>
      </c>
      <c r="J1746">
        <f t="shared" ca="1" si="356"/>
        <v>9</v>
      </c>
      <c r="K1746" t="str" cm="1">
        <f t="array" aca="1" ref="K1746" ca="1">INDEX($K$2:$K$6,RANDBETWEEN(1,ROWS($K$2:$K$6)),1)</f>
        <v>Australia</v>
      </c>
      <c r="L1746">
        <f t="shared" ca="1" si="357"/>
        <v>83</v>
      </c>
      <c r="M1746">
        <f t="shared" ca="1" si="358"/>
        <v>103</v>
      </c>
      <c r="N1746">
        <f t="shared" ca="1" si="357"/>
        <v>70</v>
      </c>
      <c r="O1746" s="2">
        <f t="shared" ca="1" si="359"/>
        <v>49</v>
      </c>
      <c r="P1746" s="2">
        <f t="shared" ca="1" si="360"/>
        <v>21</v>
      </c>
      <c r="Q1746">
        <f t="shared" ca="1" si="361"/>
        <v>44</v>
      </c>
      <c r="R1746">
        <f t="shared" ca="1" si="361"/>
        <v>41</v>
      </c>
      <c r="S1746" s="2">
        <f t="shared" ca="1" si="362"/>
        <v>4</v>
      </c>
      <c r="T1746" s="3">
        <f t="shared" ca="1" si="363"/>
        <v>0.98833293116151677</v>
      </c>
      <c r="U1746" t="str" cm="1">
        <f t="array" aca="1" ref="U1746" ca="1">INDEX($U$2:$U$4,RANDBETWEEN(1,ROWS($U$2:$U$4)),1)</f>
        <v>In Relationship</v>
      </c>
    </row>
    <row r="1747" spans="1:21">
      <c r="A1747">
        <v>1746</v>
      </c>
      <c r="B1747" cm="1">
        <f t="array" aca="1" ref="B1747" ca="1">INDEX($B$2:$B$3,RANDBETWEEN(1,ROWS($B$2:$B$3)),1)</f>
        <v>2021</v>
      </c>
      <c r="C1747">
        <f t="shared" ca="1" si="351"/>
        <v>1489194</v>
      </c>
      <c r="D1747" t="str" cm="1">
        <f t="array" aca="1" ref="D1747" ca="1">INDEX($D$2:$D$6,RANDBETWEEN(1,ROWS($D$2:$D$6)),1)</f>
        <v>Foteini Antonis</v>
      </c>
      <c r="E1747" s="1">
        <f t="shared" ca="1" si="352"/>
        <v>44337</v>
      </c>
      <c r="F1747">
        <f t="shared" ca="1" si="353"/>
        <v>19</v>
      </c>
      <c r="G1747" t="str" cm="1">
        <f t="array" aca="1" ref="G1747" ca="1">INDEX($G$2:$G$3,RANDBETWEEN(1,ROWS($G$2:$G$3)),1)</f>
        <v>Female</v>
      </c>
      <c r="H1747" s="1">
        <f t="shared" ca="1" si="354"/>
        <v>43419</v>
      </c>
      <c r="I1747">
        <f t="shared" ca="1" si="355"/>
        <v>10</v>
      </c>
      <c r="J1747">
        <f t="shared" ca="1" si="356"/>
        <v>13</v>
      </c>
      <c r="K1747" t="str" cm="1">
        <f t="array" aca="1" ref="K1747" ca="1">INDEX($K$2:$K$6,RANDBETWEEN(1,ROWS($K$2:$K$6)),1)</f>
        <v>Canada</v>
      </c>
      <c r="L1747">
        <f t="shared" ca="1" si="357"/>
        <v>90</v>
      </c>
      <c r="M1747">
        <f t="shared" ca="1" si="358"/>
        <v>185</v>
      </c>
      <c r="N1747">
        <f t="shared" ca="1" si="357"/>
        <v>77</v>
      </c>
      <c r="O1747" s="2">
        <f t="shared" ca="1" si="359"/>
        <v>53.9</v>
      </c>
      <c r="P1747" s="2">
        <f t="shared" ca="1" si="360"/>
        <v>23.099999999999998</v>
      </c>
      <c r="Q1747">
        <f t="shared" ca="1" si="361"/>
        <v>12</v>
      </c>
      <c r="R1747">
        <f t="shared" ca="1" si="361"/>
        <v>43</v>
      </c>
      <c r="S1747" s="2">
        <f t="shared" ca="1" si="362"/>
        <v>4.6000000000000005</v>
      </c>
      <c r="T1747" s="3">
        <f t="shared" ca="1" si="363"/>
        <v>0.80086713834379331</v>
      </c>
      <c r="U1747" t="str" cm="1">
        <f t="array" aca="1" ref="U1747" ca="1">INDEX($U$2:$U$4,RANDBETWEEN(1,ROWS($U$2:$U$4)),1)</f>
        <v>Married</v>
      </c>
    </row>
    <row r="1748" spans="1:21">
      <c r="A1748">
        <v>1747</v>
      </c>
      <c r="B1748" cm="1">
        <f t="array" aca="1" ref="B1748" ca="1">INDEX($B$2:$B$3,RANDBETWEEN(1,ROWS($B$2:$B$3)),1)</f>
        <v>2020</v>
      </c>
      <c r="C1748">
        <f t="shared" ca="1" si="351"/>
        <v>1498093</v>
      </c>
      <c r="D1748" t="str" cm="1">
        <f t="array" aca="1" ref="D1748" ca="1">INDEX($D$2:$D$6,RANDBETWEEN(1,ROWS($D$2:$D$6)),1)</f>
        <v>Costas Antonis</v>
      </c>
      <c r="E1748" s="1">
        <f t="shared" ca="1" si="352"/>
        <v>44155</v>
      </c>
      <c r="F1748">
        <f t="shared" ca="1" si="353"/>
        <v>28</v>
      </c>
      <c r="G1748" t="str" cm="1">
        <f t="array" aca="1" ref="G1748" ca="1">INDEX($G$2:$G$3,RANDBETWEEN(1,ROWS($G$2:$G$3)),1)</f>
        <v>Male</v>
      </c>
      <c r="H1748" s="1">
        <f t="shared" ca="1" si="354"/>
        <v>43625</v>
      </c>
      <c r="I1748">
        <f t="shared" ca="1" si="355"/>
        <v>19</v>
      </c>
      <c r="J1748">
        <f t="shared" ca="1" si="356"/>
        <v>11</v>
      </c>
      <c r="K1748" t="str" cm="1">
        <f t="array" aca="1" ref="K1748" ca="1">INDEX($K$2:$K$6,RANDBETWEEN(1,ROWS($K$2:$K$6)),1)</f>
        <v>Spain</v>
      </c>
      <c r="L1748">
        <f t="shared" ca="1" si="357"/>
        <v>93</v>
      </c>
      <c r="M1748">
        <f t="shared" ca="1" si="358"/>
        <v>197</v>
      </c>
      <c r="N1748">
        <f t="shared" ca="1" si="357"/>
        <v>66</v>
      </c>
      <c r="O1748" s="2">
        <f t="shared" ca="1" si="359"/>
        <v>46.199999999999996</v>
      </c>
      <c r="P1748" s="2">
        <f t="shared" ca="1" si="360"/>
        <v>19.8</v>
      </c>
      <c r="Q1748">
        <f t="shared" ca="1" si="361"/>
        <v>16</v>
      </c>
      <c r="R1748">
        <f t="shared" ca="1" si="361"/>
        <v>35</v>
      </c>
      <c r="S1748" s="2">
        <f t="shared" ca="1" si="362"/>
        <v>6</v>
      </c>
      <c r="T1748" s="3">
        <f t="shared" ca="1" si="363"/>
        <v>0.45634975520388876</v>
      </c>
      <c r="U1748" t="str" cm="1">
        <f t="array" aca="1" ref="U1748" ca="1">INDEX($U$2:$U$4,RANDBETWEEN(1,ROWS($U$2:$U$4)),1)</f>
        <v>In Relationship</v>
      </c>
    </row>
    <row r="1749" spans="1:21">
      <c r="A1749">
        <v>1748</v>
      </c>
      <c r="B1749" cm="1">
        <f t="array" aca="1" ref="B1749" ca="1">INDEX($B$2:$B$3,RANDBETWEEN(1,ROWS($B$2:$B$3)),1)</f>
        <v>2020</v>
      </c>
      <c r="C1749">
        <f t="shared" ca="1" si="351"/>
        <v>1432264</v>
      </c>
      <c r="D1749" t="str" cm="1">
        <f t="array" aca="1" ref="D1749" ca="1">INDEX($D$2:$D$6,RANDBETWEEN(1,ROWS($D$2:$D$6)),1)</f>
        <v>Costas Antonis</v>
      </c>
      <c r="E1749" s="1">
        <f t="shared" ca="1" si="352"/>
        <v>44038</v>
      </c>
      <c r="F1749">
        <f t="shared" ca="1" si="353"/>
        <v>28</v>
      </c>
      <c r="G1749" t="str" cm="1">
        <f t="array" aca="1" ref="G1749" ca="1">INDEX($G$2:$G$3,RANDBETWEEN(1,ROWS($G$2:$G$3)),1)</f>
        <v>Male</v>
      </c>
      <c r="H1749" s="1">
        <f t="shared" ca="1" si="354"/>
        <v>43359</v>
      </c>
      <c r="I1749">
        <f t="shared" ca="1" si="355"/>
        <v>17</v>
      </c>
      <c r="J1749">
        <f t="shared" ca="1" si="356"/>
        <v>12</v>
      </c>
      <c r="K1749" t="str" cm="1">
        <f t="array" aca="1" ref="K1749" ca="1">INDEX($K$2:$K$6,RANDBETWEEN(1,ROWS($K$2:$K$6)),1)</f>
        <v>Germany</v>
      </c>
      <c r="L1749">
        <f t="shared" ca="1" si="357"/>
        <v>62</v>
      </c>
      <c r="M1749">
        <f t="shared" ca="1" si="358"/>
        <v>131</v>
      </c>
      <c r="N1749">
        <f t="shared" ca="1" si="357"/>
        <v>56</v>
      </c>
      <c r="O1749" s="2">
        <f t="shared" ca="1" si="359"/>
        <v>39.199999999999996</v>
      </c>
      <c r="P1749" s="2">
        <f t="shared" ca="1" si="360"/>
        <v>16.8</v>
      </c>
      <c r="Q1749">
        <f t="shared" ca="1" si="361"/>
        <v>19</v>
      </c>
      <c r="R1749">
        <f t="shared" ca="1" si="361"/>
        <v>15</v>
      </c>
      <c r="S1749" s="2">
        <f t="shared" ca="1" si="362"/>
        <v>5.8000000000000007</v>
      </c>
      <c r="T1749" s="3">
        <f t="shared" ca="1" si="363"/>
        <v>8.149547276993041E-2</v>
      </c>
      <c r="U1749" t="str" cm="1">
        <f t="array" aca="1" ref="U1749" ca="1">INDEX($U$2:$U$4,RANDBETWEEN(1,ROWS($U$2:$U$4)),1)</f>
        <v>In Relationship</v>
      </c>
    </row>
    <row r="1750" spans="1:21">
      <c r="A1750">
        <v>1749</v>
      </c>
      <c r="B1750" cm="1">
        <f t="array" aca="1" ref="B1750" ca="1">INDEX($B$2:$B$3,RANDBETWEEN(1,ROWS($B$2:$B$3)),1)</f>
        <v>2020</v>
      </c>
      <c r="C1750">
        <f t="shared" ca="1" si="351"/>
        <v>1456511</v>
      </c>
      <c r="D1750" t="str" cm="1">
        <f t="array" aca="1" ref="D1750" ca="1">INDEX($D$2:$D$6,RANDBETWEEN(1,ROWS($D$2:$D$6)),1)</f>
        <v>Irini Antoniou</v>
      </c>
      <c r="E1750" s="1">
        <f t="shared" ca="1" si="352"/>
        <v>44296</v>
      </c>
      <c r="F1750">
        <f t="shared" ca="1" si="353"/>
        <v>18</v>
      </c>
      <c r="G1750" t="str" cm="1">
        <f t="array" aca="1" ref="G1750" ca="1">INDEX($G$2:$G$3,RANDBETWEEN(1,ROWS($G$2:$G$3)),1)</f>
        <v>Male</v>
      </c>
      <c r="H1750" s="1">
        <f t="shared" ca="1" si="354"/>
        <v>43445</v>
      </c>
      <c r="I1750">
        <f t="shared" ca="1" si="355"/>
        <v>16</v>
      </c>
      <c r="J1750">
        <f t="shared" ca="1" si="356"/>
        <v>10</v>
      </c>
      <c r="K1750" t="str" cm="1">
        <f t="array" aca="1" ref="K1750" ca="1">INDEX($K$2:$K$6,RANDBETWEEN(1,ROWS($K$2:$K$6)),1)</f>
        <v>Spain</v>
      </c>
      <c r="L1750">
        <f t="shared" ca="1" si="357"/>
        <v>96</v>
      </c>
      <c r="M1750">
        <f t="shared" ca="1" si="358"/>
        <v>118</v>
      </c>
      <c r="N1750">
        <f t="shared" ca="1" si="357"/>
        <v>59</v>
      </c>
      <c r="O1750" s="2">
        <f t="shared" ca="1" si="359"/>
        <v>41.3</v>
      </c>
      <c r="P1750" s="2">
        <f t="shared" ca="1" si="360"/>
        <v>17.7</v>
      </c>
      <c r="Q1750">
        <f t="shared" ca="1" si="361"/>
        <v>25</v>
      </c>
      <c r="R1750">
        <f t="shared" ca="1" si="361"/>
        <v>24</v>
      </c>
      <c r="S1750" s="2">
        <f t="shared" ca="1" si="362"/>
        <v>5.2</v>
      </c>
      <c r="T1750" s="3">
        <f t="shared" ca="1" si="363"/>
        <v>0.3820050437638115</v>
      </c>
      <c r="U1750" t="str" cm="1">
        <f t="array" aca="1" ref="U1750" ca="1">INDEX($U$2:$U$4,RANDBETWEEN(1,ROWS($U$2:$U$4)),1)</f>
        <v>Single</v>
      </c>
    </row>
    <row r="1751" spans="1:21">
      <c r="A1751">
        <v>1750</v>
      </c>
      <c r="B1751" cm="1">
        <f t="array" aca="1" ref="B1751" ca="1">INDEX($B$2:$B$3,RANDBETWEEN(1,ROWS($B$2:$B$3)),1)</f>
        <v>2021</v>
      </c>
      <c r="C1751">
        <f t="shared" ca="1" si="351"/>
        <v>1420457</v>
      </c>
      <c r="D1751" t="str" cm="1">
        <f t="array" aca="1" ref="D1751" ca="1">INDEX($D$2:$D$6,RANDBETWEEN(1,ROWS($D$2:$D$6)),1)</f>
        <v>Marios Katsaros</v>
      </c>
      <c r="E1751" s="1">
        <f t="shared" ca="1" si="352"/>
        <v>44046</v>
      </c>
      <c r="F1751">
        <f t="shared" ca="1" si="353"/>
        <v>25</v>
      </c>
      <c r="G1751" t="str" cm="1">
        <f t="array" aca="1" ref="G1751" ca="1">INDEX($G$2:$G$3,RANDBETWEEN(1,ROWS($G$2:$G$3)),1)</f>
        <v>Male</v>
      </c>
      <c r="H1751" s="1">
        <f t="shared" ca="1" si="354"/>
        <v>43572</v>
      </c>
      <c r="I1751">
        <f t="shared" ca="1" si="355"/>
        <v>12</v>
      </c>
      <c r="J1751">
        <f t="shared" ca="1" si="356"/>
        <v>9</v>
      </c>
      <c r="K1751" t="str" cm="1">
        <f t="array" aca="1" ref="K1751" ca="1">INDEX($K$2:$K$6,RANDBETWEEN(1,ROWS($K$2:$K$6)),1)</f>
        <v>Australia</v>
      </c>
      <c r="L1751">
        <f t="shared" ca="1" si="357"/>
        <v>97</v>
      </c>
      <c r="M1751">
        <f t="shared" ca="1" si="358"/>
        <v>114</v>
      </c>
      <c r="N1751">
        <f t="shared" ca="1" si="357"/>
        <v>81</v>
      </c>
      <c r="O1751" s="2">
        <f t="shared" ca="1" si="359"/>
        <v>56.699999999999996</v>
      </c>
      <c r="P1751" s="2">
        <f t="shared" ca="1" si="360"/>
        <v>24.3</v>
      </c>
      <c r="Q1751">
        <f t="shared" ca="1" si="361"/>
        <v>22</v>
      </c>
      <c r="R1751">
        <f t="shared" ca="1" si="361"/>
        <v>42</v>
      </c>
      <c r="S1751" s="2">
        <f t="shared" ca="1" si="362"/>
        <v>4.2</v>
      </c>
      <c r="T1751" s="3">
        <f t="shared" ca="1" si="363"/>
        <v>0.59558593518351399</v>
      </c>
      <c r="U1751" t="str" cm="1">
        <f t="array" aca="1" ref="U1751" ca="1">INDEX($U$2:$U$4,RANDBETWEEN(1,ROWS($U$2:$U$4)),1)</f>
        <v>Single</v>
      </c>
    </row>
    <row r="1752" spans="1:21">
      <c r="A1752">
        <v>1751</v>
      </c>
      <c r="B1752" cm="1">
        <f t="array" aca="1" ref="B1752" ca="1">INDEX($B$2:$B$3,RANDBETWEEN(1,ROWS($B$2:$B$3)),1)</f>
        <v>2020</v>
      </c>
      <c r="C1752">
        <f t="shared" ca="1" si="351"/>
        <v>1448787</v>
      </c>
      <c r="D1752" t="str" cm="1">
        <f t="array" aca="1" ref="D1752" ca="1">INDEX($D$2:$D$6,RANDBETWEEN(1,ROWS($D$2:$D$6)),1)</f>
        <v>Periklis Andreas</v>
      </c>
      <c r="E1752" s="1">
        <f t="shared" ca="1" si="352"/>
        <v>44036</v>
      </c>
      <c r="F1752">
        <f t="shared" ca="1" si="353"/>
        <v>24</v>
      </c>
      <c r="G1752" t="str" cm="1">
        <f t="array" aca="1" ref="G1752" ca="1">INDEX($G$2:$G$3,RANDBETWEEN(1,ROWS($G$2:$G$3)),1)</f>
        <v>Female</v>
      </c>
      <c r="H1752" s="1">
        <f t="shared" ca="1" si="354"/>
        <v>43328</v>
      </c>
      <c r="I1752">
        <f t="shared" ca="1" si="355"/>
        <v>20</v>
      </c>
      <c r="J1752">
        <f t="shared" ca="1" si="356"/>
        <v>10</v>
      </c>
      <c r="K1752" t="str" cm="1">
        <f t="array" aca="1" ref="K1752" ca="1">INDEX($K$2:$K$6,RANDBETWEEN(1,ROWS($K$2:$K$6)),1)</f>
        <v>Canada</v>
      </c>
      <c r="L1752">
        <f t="shared" ca="1" si="357"/>
        <v>87</v>
      </c>
      <c r="M1752">
        <f t="shared" ca="1" si="358"/>
        <v>178</v>
      </c>
      <c r="N1752">
        <f t="shared" ca="1" si="357"/>
        <v>73</v>
      </c>
      <c r="O1752" s="2">
        <f t="shared" ca="1" si="359"/>
        <v>51.099999999999994</v>
      </c>
      <c r="P1752" s="2">
        <f t="shared" ca="1" si="360"/>
        <v>21.9</v>
      </c>
      <c r="Q1752">
        <f t="shared" ca="1" si="361"/>
        <v>45</v>
      </c>
      <c r="R1752">
        <f t="shared" ca="1" si="361"/>
        <v>13</v>
      </c>
      <c r="S1752" s="2">
        <f t="shared" ca="1" si="362"/>
        <v>6</v>
      </c>
      <c r="T1752" s="3">
        <f t="shared" ca="1" si="363"/>
        <v>0.42858137990388034</v>
      </c>
      <c r="U1752" t="str" cm="1">
        <f t="array" aca="1" ref="U1752" ca="1">INDEX($U$2:$U$4,RANDBETWEEN(1,ROWS($U$2:$U$4)),1)</f>
        <v>Married</v>
      </c>
    </row>
    <row r="1753" spans="1:21">
      <c r="A1753">
        <v>1752</v>
      </c>
      <c r="B1753" cm="1">
        <f t="array" aca="1" ref="B1753" ca="1">INDEX($B$2:$B$3,RANDBETWEEN(1,ROWS($B$2:$B$3)),1)</f>
        <v>2021</v>
      </c>
      <c r="C1753">
        <f t="shared" ca="1" si="351"/>
        <v>1469729</v>
      </c>
      <c r="D1753" t="str" cm="1">
        <f t="array" aca="1" ref="D1753" ca="1">INDEX($D$2:$D$6,RANDBETWEEN(1,ROWS($D$2:$D$6)),1)</f>
        <v>Foteini Antonis</v>
      </c>
      <c r="E1753" s="1">
        <f t="shared" ca="1" si="352"/>
        <v>43989</v>
      </c>
      <c r="F1753">
        <f t="shared" ca="1" si="353"/>
        <v>23</v>
      </c>
      <c r="G1753" t="str" cm="1">
        <f t="array" aca="1" ref="G1753" ca="1">INDEX($G$2:$G$3,RANDBETWEEN(1,ROWS($G$2:$G$3)),1)</f>
        <v>Male</v>
      </c>
      <c r="H1753" s="1">
        <f t="shared" ca="1" si="354"/>
        <v>43674</v>
      </c>
      <c r="I1753">
        <f t="shared" ca="1" si="355"/>
        <v>15</v>
      </c>
      <c r="J1753">
        <f t="shared" ca="1" si="356"/>
        <v>14</v>
      </c>
      <c r="K1753" t="str" cm="1">
        <f t="array" aca="1" ref="K1753" ca="1">INDEX($K$2:$K$6,RANDBETWEEN(1,ROWS($K$2:$K$6)),1)</f>
        <v>Australia</v>
      </c>
      <c r="L1753">
        <f t="shared" ca="1" si="357"/>
        <v>54</v>
      </c>
      <c r="M1753">
        <f t="shared" ca="1" si="358"/>
        <v>168</v>
      </c>
      <c r="N1753">
        <f t="shared" ca="1" si="357"/>
        <v>73</v>
      </c>
      <c r="O1753" s="2">
        <f t="shared" ca="1" si="359"/>
        <v>51.099999999999994</v>
      </c>
      <c r="P1753" s="2">
        <f t="shared" ca="1" si="360"/>
        <v>21.9</v>
      </c>
      <c r="Q1753">
        <f t="shared" ca="1" si="361"/>
        <v>47</v>
      </c>
      <c r="R1753">
        <f t="shared" ca="1" si="361"/>
        <v>43</v>
      </c>
      <c r="S1753" s="2">
        <f t="shared" ca="1" si="362"/>
        <v>5.8000000000000007</v>
      </c>
      <c r="T1753" s="3">
        <f t="shared" ca="1" si="363"/>
        <v>0.35258449586046503</v>
      </c>
      <c r="U1753" t="str" cm="1">
        <f t="array" aca="1" ref="U1753" ca="1">INDEX($U$2:$U$4,RANDBETWEEN(1,ROWS($U$2:$U$4)),1)</f>
        <v>In Relationship</v>
      </c>
    </row>
    <row r="1754" spans="1:21">
      <c r="A1754">
        <v>1753</v>
      </c>
      <c r="B1754" cm="1">
        <f t="array" aca="1" ref="B1754" ca="1">INDEX($B$2:$B$3,RANDBETWEEN(1,ROWS($B$2:$B$3)),1)</f>
        <v>2021</v>
      </c>
      <c r="C1754">
        <f t="shared" ca="1" si="351"/>
        <v>1469484</v>
      </c>
      <c r="D1754" t="str" cm="1">
        <f t="array" aca="1" ref="D1754" ca="1">INDEX($D$2:$D$6,RANDBETWEEN(1,ROWS($D$2:$D$6)),1)</f>
        <v>Marios Katsaros</v>
      </c>
      <c r="E1754" s="1">
        <f t="shared" ca="1" si="352"/>
        <v>44301</v>
      </c>
      <c r="F1754">
        <f t="shared" ca="1" si="353"/>
        <v>20</v>
      </c>
      <c r="G1754" t="str" cm="1">
        <f t="array" aca="1" ref="G1754" ca="1">INDEX($G$2:$G$3,RANDBETWEEN(1,ROWS($G$2:$G$3)),1)</f>
        <v>Female</v>
      </c>
      <c r="H1754" s="1">
        <f t="shared" ca="1" si="354"/>
        <v>43645</v>
      </c>
      <c r="I1754">
        <f t="shared" ca="1" si="355"/>
        <v>12</v>
      </c>
      <c r="J1754">
        <f t="shared" ca="1" si="356"/>
        <v>10</v>
      </c>
      <c r="K1754" t="str" cm="1">
        <f t="array" aca="1" ref="K1754" ca="1">INDEX($K$2:$K$6,RANDBETWEEN(1,ROWS($K$2:$K$6)),1)</f>
        <v>Germany</v>
      </c>
      <c r="L1754">
        <f t="shared" ca="1" si="357"/>
        <v>100</v>
      </c>
      <c r="M1754">
        <f t="shared" ca="1" si="358"/>
        <v>198</v>
      </c>
      <c r="N1754">
        <f t="shared" ca="1" si="357"/>
        <v>100</v>
      </c>
      <c r="O1754" s="2">
        <f t="shared" ca="1" si="359"/>
        <v>70</v>
      </c>
      <c r="P1754" s="2">
        <f t="shared" ca="1" si="360"/>
        <v>30</v>
      </c>
      <c r="Q1754">
        <f t="shared" ca="1" si="361"/>
        <v>35</v>
      </c>
      <c r="R1754">
        <f t="shared" ca="1" si="361"/>
        <v>18</v>
      </c>
      <c r="S1754" s="2">
        <f t="shared" ca="1" si="362"/>
        <v>4.4000000000000004</v>
      </c>
      <c r="T1754" s="3">
        <f t="shared" ca="1" si="363"/>
        <v>6.0567206467761592E-2</v>
      </c>
      <c r="U1754" t="str" cm="1">
        <f t="array" aca="1" ref="U1754" ca="1">INDEX($U$2:$U$4,RANDBETWEEN(1,ROWS($U$2:$U$4)),1)</f>
        <v>Single</v>
      </c>
    </row>
    <row r="1755" spans="1:21">
      <c r="A1755">
        <v>1754</v>
      </c>
      <c r="B1755" cm="1">
        <f t="array" aca="1" ref="B1755" ca="1">INDEX($B$2:$B$3,RANDBETWEEN(1,ROWS($B$2:$B$3)),1)</f>
        <v>2020</v>
      </c>
      <c r="C1755">
        <f t="shared" ca="1" si="351"/>
        <v>1455364</v>
      </c>
      <c r="D1755" t="str" cm="1">
        <f t="array" aca="1" ref="D1755" ca="1">INDEX($D$2:$D$6,RANDBETWEEN(1,ROWS($D$2:$D$6)),1)</f>
        <v>Foteini Antonis</v>
      </c>
      <c r="E1755" s="1">
        <f t="shared" ca="1" si="352"/>
        <v>44233</v>
      </c>
      <c r="F1755">
        <f t="shared" ca="1" si="353"/>
        <v>26</v>
      </c>
      <c r="G1755" t="str" cm="1">
        <f t="array" aca="1" ref="G1755" ca="1">INDEX($G$2:$G$3,RANDBETWEEN(1,ROWS($G$2:$G$3)),1)</f>
        <v>Female</v>
      </c>
      <c r="H1755" s="1">
        <f t="shared" ca="1" si="354"/>
        <v>43459</v>
      </c>
      <c r="I1755">
        <f t="shared" ca="1" si="355"/>
        <v>15</v>
      </c>
      <c r="J1755">
        <f t="shared" ca="1" si="356"/>
        <v>12</v>
      </c>
      <c r="K1755" t="str" cm="1">
        <f t="array" aca="1" ref="K1755" ca="1">INDEX($K$2:$K$6,RANDBETWEEN(1,ROWS($K$2:$K$6)),1)</f>
        <v>Spain</v>
      </c>
      <c r="L1755">
        <f t="shared" ca="1" si="357"/>
        <v>96</v>
      </c>
      <c r="M1755">
        <f t="shared" ca="1" si="358"/>
        <v>157</v>
      </c>
      <c r="N1755">
        <f t="shared" ca="1" si="357"/>
        <v>74</v>
      </c>
      <c r="O1755" s="2">
        <f t="shared" ca="1" si="359"/>
        <v>51.8</v>
      </c>
      <c r="P1755" s="2">
        <f t="shared" ca="1" si="360"/>
        <v>22.2</v>
      </c>
      <c r="Q1755">
        <f t="shared" ca="1" si="361"/>
        <v>40</v>
      </c>
      <c r="R1755">
        <f t="shared" ca="1" si="361"/>
        <v>18</v>
      </c>
      <c r="S1755" s="2">
        <f t="shared" ca="1" si="362"/>
        <v>5.4</v>
      </c>
      <c r="T1755" s="3">
        <f t="shared" ca="1" si="363"/>
        <v>0.34402668958474958</v>
      </c>
      <c r="U1755" t="str" cm="1">
        <f t="array" aca="1" ref="U1755" ca="1">INDEX($U$2:$U$4,RANDBETWEEN(1,ROWS($U$2:$U$4)),1)</f>
        <v>Single</v>
      </c>
    </row>
    <row r="1756" spans="1:21">
      <c r="A1756">
        <v>1755</v>
      </c>
      <c r="B1756" cm="1">
        <f t="array" aca="1" ref="B1756" ca="1">INDEX($B$2:$B$3,RANDBETWEEN(1,ROWS($B$2:$B$3)),1)</f>
        <v>2020</v>
      </c>
      <c r="C1756">
        <f t="shared" ca="1" si="351"/>
        <v>1425531</v>
      </c>
      <c r="D1756" t="str" cm="1">
        <f t="array" aca="1" ref="D1756" ca="1">INDEX($D$2:$D$6,RANDBETWEEN(1,ROWS($D$2:$D$6)),1)</f>
        <v>Costas Antonis</v>
      </c>
      <c r="E1756" s="1">
        <f t="shared" ca="1" si="352"/>
        <v>44327</v>
      </c>
      <c r="F1756">
        <f t="shared" ca="1" si="353"/>
        <v>21</v>
      </c>
      <c r="G1756" t="str" cm="1">
        <f t="array" aca="1" ref="G1756" ca="1">INDEX($G$2:$G$3,RANDBETWEEN(1,ROWS($G$2:$G$3)),1)</f>
        <v>Female</v>
      </c>
      <c r="H1756" s="1">
        <f t="shared" ca="1" si="354"/>
        <v>43523</v>
      </c>
      <c r="I1756">
        <f t="shared" ca="1" si="355"/>
        <v>15</v>
      </c>
      <c r="J1756">
        <f t="shared" ca="1" si="356"/>
        <v>13</v>
      </c>
      <c r="K1756" t="str" cm="1">
        <f t="array" aca="1" ref="K1756" ca="1">INDEX($K$2:$K$6,RANDBETWEEN(1,ROWS($K$2:$K$6)),1)</f>
        <v>Australia</v>
      </c>
      <c r="L1756">
        <f t="shared" ca="1" si="357"/>
        <v>98</v>
      </c>
      <c r="M1756">
        <f t="shared" ca="1" si="358"/>
        <v>150</v>
      </c>
      <c r="N1756">
        <f t="shared" ca="1" si="357"/>
        <v>74</v>
      </c>
      <c r="O1756" s="2">
        <f t="shared" ca="1" si="359"/>
        <v>51.8</v>
      </c>
      <c r="P1756" s="2">
        <f t="shared" ca="1" si="360"/>
        <v>22.2</v>
      </c>
      <c r="Q1756">
        <f t="shared" ca="1" si="361"/>
        <v>11</v>
      </c>
      <c r="R1756">
        <f t="shared" ca="1" si="361"/>
        <v>20</v>
      </c>
      <c r="S1756" s="2">
        <f t="shared" ca="1" si="362"/>
        <v>5.6000000000000005</v>
      </c>
      <c r="T1756" s="3">
        <f t="shared" ca="1" si="363"/>
        <v>0.26605949275355023</v>
      </c>
      <c r="U1756" t="str" cm="1">
        <f t="array" aca="1" ref="U1756" ca="1">INDEX($U$2:$U$4,RANDBETWEEN(1,ROWS($U$2:$U$4)),1)</f>
        <v>Married</v>
      </c>
    </row>
    <row r="1757" spans="1:21">
      <c r="A1757">
        <v>1756</v>
      </c>
      <c r="B1757" cm="1">
        <f t="array" aca="1" ref="B1757" ca="1">INDEX($B$2:$B$3,RANDBETWEEN(1,ROWS($B$2:$B$3)),1)</f>
        <v>2021</v>
      </c>
      <c r="C1757">
        <f t="shared" ca="1" si="351"/>
        <v>1475225</v>
      </c>
      <c r="D1757" t="str" cm="1">
        <f t="array" aca="1" ref="D1757" ca="1">INDEX($D$2:$D$6,RANDBETWEEN(1,ROWS($D$2:$D$6)),1)</f>
        <v>Marios Katsaros</v>
      </c>
      <c r="E1757" s="1">
        <f t="shared" ca="1" si="352"/>
        <v>44138</v>
      </c>
      <c r="F1757">
        <f t="shared" ca="1" si="353"/>
        <v>23</v>
      </c>
      <c r="G1757" t="str" cm="1">
        <f t="array" aca="1" ref="G1757" ca="1">INDEX($G$2:$G$3,RANDBETWEEN(1,ROWS($G$2:$G$3)),1)</f>
        <v>Male</v>
      </c>
      <c r="H1757" s="1">
        <f t="shared" ca="1" si="354"/>
        <v>43521</v>
      </c>
      <c r="I1757">
        <f t="shared" ca="1" si="355"/>
        <v>16</v>
      </c>
      <c r="J1757">
        <f t="shared" ca="1" si="356"/>
        <v>13</v>
      </c>
      <c r="K1757" t="str" cm="1">
        <f t="array" aca="1" ref="K1757" ca="1">INDEX($K$2:$K$6,RANDBETWEEN(1,ROWS($K$2:$K$6)),1)</f>
        <v>Germany</v>
      </c>
      <c r="L1757">
        <f t="shared" ca="1" si="357"/>
        <v>83</v>
      </c>
      <c r="M1757">
        <f t="shared" ca="1" si="358"/>
        <v>126</v>
      </c>
      <c r="N1757">
        <f t="shared" ca="1" si="357"/>
        <v>57</v>
      </c>
      <c r="O1757" s="2">
        <f t="shared" ca="1" si="359"/>
        <v>39.9</v>
      </c>
      <c r="P1757" s="2">
        <f t="shared" ca="1" si="360"/>
        <v>17.099999999999998</v>
      </c>
      <c r="Q1757">
        <f t="shared" ca="1" si="361"/>
        <v>32</v>
      </c>
      <c r="R1757">
        <f t="shared" ca="1" si="361"/>
        <v>43</v>
      </c>
      <c r="S1757" s="2">
        <f t="shared" ca="1" si="362"/>
        <v>5.8000000000000007</v>
      </c>
      <c r="T1757" s="3">
        <f t="shared" ca="1" si="363"/>
        <v>0.5589966915721275</v>
      </c>
      <c r="U1757" t="str" cm="1">
        <f t="array" aca="1" ref="U1757" ca="1">INDEX($U$2:$U$4,RANDBETWEEN(1,ROWS($U$2:$U$4)),1)</f>
        <v>Single</v>
      </c>
    </row>
    <row r="1758" spans="1:21">
      <c r="A1758">
        <v>1757</v>
      </c>
      <c r="B1758" cm="1">
        <f t="array" aca="1" ref="B1758" ca="1">INDEX($B$2:$B$3,RANDBETWEEN(1,ROWS($B$2:$B$3)),1)</f>
        <v>2020</v>
      </c>
      <c r="C1758">
        <f t="shared" ca="1" si="351"/>
        <v>1450992</v>
      </c>
      <c r="D1758" t="str" cm="1">
        <f t="array" aca="1" ref="D1758" ca="1">INDEX($D$2:$D$6,RANDBETWEEN(1,ROWS($D$2:$D$6)),1)</f>
        <v>Periklis Andreas</v>
      </c>
      <c r="E1758" s="1">
        <f t="shared" ca="1" si="352"/>
        <v>44162</v>
      </c>
      <c r="F1758">
        <f t="shared" ca="1" si="353"/>
        <v>27</v>
      </c>
      <c r="G1758" t="str" cm="1">
        <f t="array" aca="1" ref="G1758" ca="1">INDEX($G$2:$G$3,RANDBETWEEN(1,ROWS($G$2:$G$3)),1)</f>
        <v>Female</v>
      </c>
      <c r="H1758" s="1">
        <f t="shared" ca="1" si="354"/>
        <v>43458</v>
      </c>
      <c r="I1758">
        <f t="shared" ca="1" si="355"/>
        <v>11</v>
      </c>
      <c r="J1758">
        <f t="shared" ca="1" si="356"/>
        <v>15</v>
      </c>
      <c r="K1758" t="str" cm="1">
        <f t="array" aca="1" ref="K1758" ca="1">INDEX($K$2:$K$6,RANDBETWEEN(1,ROWS($K$2:$K$6)),1)</f>
        <v>France</v>
      </c>
      <c r="L1758">
        <f t="shared" ca="1" si="357"/>
        <v>95</v>
      </c>
      <c r="M1758">
        <f t="shared" ca="1" si="358"/>
        <v>163</v>
      </c>
      <c r="N1758">
        <f t="shared" ca="1" si="357"/>
        <v>86</v>
      </c>
      <c r="O1758" s="2">
        <f t="shared" ca="1" si="359"/>
        <v>60.199999999999996</v>
      </c>
      <c r="P1758" s="2">
        <f t="shared" ca="1" si="360"/>
        <v>25.8</v>
      </c>
      <c r="Q1758">
        <f t="shared" ca="1" si="361"/>
        <v>46</v>
      </c>
      <c r="R1758">
        <f t="shared" ca="1" si="361"/>
        <v>19</v>
      </c>
      <c r="S1758" s="2">
        <f t="shared" ca="1" si="362"/>
        <v>5.2</v>
      </c>
      <c r="T1758" s="3">
        <f t="shared" ca="1" si="363"/>
        <v>0.35488330282937508</v>
      </c>
      <c r="U1758" t="str" cm="1">
        <f t="array" aca="1" ref="U1758" ca="1">INDEX($U$2:$U$4,RANDBETWEEN(1,ROWS($U$2:$U$4)),1)</f>
        <v>Married</v>
      </c>
    </row>
    <row r="1759" spans="1:21">
      <c r="A1759">
        <v>1758</v>
      </c>
      <c r="B1759" cm="1">
        <f t="array" aca="1" ref="B1759" ca="1">INDEX($B$2:$B$3,RANDBETWEEN(1,ROWS($B$2:$B$3)),1)</f>
        <v>2021</v>
      </c>
      <c r="C1759">
        <f t="shared" ca="1" si="351"/>
        <v>1478928</v>
      </c>
      <c r="D1759" t="str" cm="1">
        <f t="array" aca="1" ref="D1759" ca="1">INDEX($D$2:$D$6,RANDBETWEEN(1,ROWS($D$2:$D$6)),1)</f>
        <v>Foteini Antonis</v>
      </c>
      <c r="E1759" s="1">
        <f t="shared" ca="1" si="352"/>
        <v>44278</v>
      </c>
      <c r="F1759">
        <f t="shared" ca="1" si="353"/>
        <v>26</v>
      </c>
      <c r="G1759" t="str" cm="1">
        <f t="array" aca="1" ref="G1759" ca="1">INDEX($G$2:$G$3,RANDBETWEEN(1,ROWS($G$2:$G$3)),1)</f>
        <v>Female</v>
      </c>
      <c r="H1759" s="1">
        <f t="shared" ca="1" si="354"/>
        <v>43283</v>
      </c>
      <c r="I1759">
        <f t="shared" ca="1" si="355"/>
        <v>10</v>
      </c>
      <c r="J1759">
        <f t="shared" ca="1" si="356"/>
        <v>14</v>
      </c>
      <c r="K1759" t="str" cm="1">
        <f t="array" aca="1" ref="K1759" ca="1">INDEX($K$2:$K$6,RANDBETWEEN(1,ROWS($K$2:$K$6)),1)</f>
        <v>Australia</v>
      </c>
      <c r="L1759">
        <f t="shared" ca="1" si="357"/>
        <v>58</v>
      </c>
      <c r="M1759">
        <f t="shared" ca="1" si="358"/>
        <v>191</v>
      </c>
      <c r="N1759">
        <f t="shared" ca="1" si="357"/>
        <v>77</v>
      </c>
      <c r="O1759" s="2">
        <f t="shared" ca="1" si="359"/>
        <v>53.9</v>
      </c>
      <c r="P1759" s="2">
        <f t="shared" ca="1" si="360"/>
        <v>23.099999999999998</v>
      </c>
      <c r="Q1759">
        <f t="shared" ca="1" si="361"/>
        <v>19</v>
      </c>
      <c r="R1759">
        <f t="shared" ca="1" si="361"/>
        <v>41</v>
      </c>
      <c r="S1759" s="2">
        <f t="shared" ca="1" si="362"/>
        <v>4.8000000000000007</v>
      </c>
      <c r="T1759" s="3">
        <f t="shared" ca="1" si="363"/>
        <v>0.18021237673115331</v>
      </c>
      <c r="U1759" t="str" cm="1">
        <f t="array" aca="1" ref="U1759" ca="1">INDEX($U$2:$U$4,RANDBETWEEN(1,ROWS($U$2:$U$4)),1)</f>
        <v>In Relationship</v>
      </c>
    </row>
    <row r="1760" spans="1:21">
      <c r="A1760">
        <v>1759</v>
      </c>
      <c r="B1760" cm="1">
        <f t="array" aca="1" ref="B1760" ca="1">INDEX($B$2:$B$3,RANDBETWEEN(1,ROWS($B$2:$B$3)),1)</f>
        <v>2020</v>
      </c>
      <c r="C1760">
        <f t="shared" ca="1" si="351"/>
        <v>1408370</v>
      </c>
      <c r="D1760" t="str" cm="1">
        <f t="array" aca="1" ref="D1760" ca="1">INDEX($D$2:$D$6,RANDBETWEEN(1,ROWS($D$2:$D$6)),1)</f>
        <v>Irini Antoniou</v>
      </c>
      <c r="E1760" s="1">
        <f t="shared" ca="1" si="352"/>
        <v>44088</v>
      </c>
      <c r="F1760">
        <f t="shared" ca="1" si="353"/>
        <v>18</v>
      </c>
      <c r="G1760" t="str" cm="1">
        <f t="array" aca="1" ref="G1760" ca="1">INDEX($G$2:$G$3,RANDBETWEEN(1,ROWS($G$2:$G$3)),1)</f>
        <v>Female</v>
      </c>
      <c r="H1760" s="1">
        <f t="shared" ca="1" si="354"/>
        <v>43574</v>
      </c>
      <c r="I1760">
        <f t="shared" ca="1" si="355"/>
        <v>15</v>
      </c>
      <c r="J1760">
        <f t="shared" ca="1" si="356"/>
        <v>12</v>
      </c>
      <c r="K1760" t="str" cm="1">
        <f t="array" aca="1" ref="K1760" ca="1">INDEX($K$2:$K$6,RANDBETWEEN(1,ROWS($K$2:$K$6)),1)</f>
        <v>France</v>
      </c>
      <c r="L1760">
        <f t="shared" ca="1" si="357"/>
        <v>50</v>
      </c>
      <c r="M1760">
        <f t="shared" ca="1" si="358"/>
        <v>193</v>
      </c>
      <c r="N1760">
        <f t="shared" ca="1" si="357"/>
        <v>92</v>
      </c>
      <c r="O1760" s="2">
        <f t="shared" ca="1" si="359"/>
        <v>64.399999999999991</v>
      </c>
      <c r="P1760" s="2">
        <f t="shared" ca="1" si="360"/>
        <v>27.599999999999998</v>
      </c>
      <c r="Q1760">
        <f t="shared" ca="1" si="361"/>
        <v>50</v>
      </c>
      <c r="R1760">
        <f t="shared" ca="1" si="361"/>
        <v>45</v>
      </c>
      <c r="S1760" s="2">
        <f t="shared" ca="1" si="362"/>
        <v>5.4</v>
      </c>
      <c r="T1760" s="3">
        <f t="shared" ca="1" si="363"/>
        <v>0.98417827273330483</v>
      </c>
      <c r="U1760" t="str" cm="1">
        <f t="array" aca="1" ref="U1760" ca="1">INDEX($U$2:$U$4,RANDBETWEEN(1,ROWS($U$2:$U$4)),1)</f>
        <v>Married</v>
      </c>
    </row>
    <row r="1761" spans="1:21">
      <c r="A1761">
        <v>1760</v>
      </c>
      <c r="B1761" cm="1">
        <f t="array" aca="1" ref="B1761" ca="1">INDEX($B$2:$B$3,RANDBETWEEN(1,ROWS($B$2:$B$3)),1)</f>
        <v>2021</v>
      </c>
      <c r="C1761">
        <f t="shared" ca="1" si="351"/>
        <v>1405018</v>
      </c>
      <c r="D1761" t="str" cm="1">
        <f t="array" aca="1" ref="D1761" ca="1">INDEX($D$2:$D$6,RANDBETWEEN(1,ROWS($D$2:$D$6)),1)</f>
        <v>Periklis Andreas</v>
      </c>
      <c r="E1761" s="1">
        <f t="shared" ca="1" si="352"/>
        <v>44297</v>
      </c>
      <c r="F1761">
        <f t="shared" ca="1" si="353"/>
        <v>22</v>
      </c>
      <c r="G1761" t="str" cm="1">
        <f t="array" aca="1" ref="G1761" ca="1">INDEX($G$2:$G$3,RANDBETWEEN(1,ROWS($G$2:$G$3)),1)</f>
        <v>Female</v>
      </c>
      <c r="H1761" s="1">
        <f t="shared" ca="1" si="354"/>
        <v>43393</v>
      </c>
      <c r="I1761">
        <f t="shared" ca="1" si="355"/>
        <v>17</v>
      </c>
      <c r="J1761">
        <f t="shared" ca="1" si="356"/>
        <v>9</v>
      </c>
      <c r="K1761" t="str" cm="1">
        <f t="array" aca="1" ref="K1761" ca="1">INDEX($K$2:$K$6,RANDBETWEEN(1,ROWS($K$2:$K$6)),1)</f>
        <v>Australia</v>
      </c>
      <c r="L1761">
        <f t="shared" ca="1" si="357"/>
        <v>80</v>
      </c>
      <c r="M1761">
        <f t="shared" ca="1" si="358"/>
        <v>145</v>
      </c>
      <c r="N1761">
        <f t="shared" ca="1" si="357"/>
        <v>78</v>
      </c>
      <c r="O1761" s="2">
        <f t="shared" ca="1" si="359"/>
        <v>54.599999999999994</v>
      </c>
      <c r="P1761" s="2">
        <f t="shared" ca="1" si="360"/>
        <v>23.4</v>
      </c>
      <c r="Q1761">
        <f t="shared" ca="1" si="361"/>
        <v>23</v>
      </c>
      <c r="R1761">
        <f t="shared" ca="1" si="361"/>
        <v>11</v>
      </c>
      <c r="S1761" s="2">
        <f t="shared" ca="1" si="362"/>
        <v>5.2</v>
      </c>
      <c r="T1761" s="3">
        <f t="shared" ca="1" si="363"/>
        <v>0.91159481720667535</v>
      </c>
      <c r="U1761" t="str" cm="1">
        <f t="array" aca="1" ref="U1761" ca="1">INDEX($U$2:$U$4,RANDBETWEEN(1,ROWS($U$2:$U$4)),1)</f>
        <v>Single</v>
      </c>
    </row>
    <row r="1762" spans="1:21">
      <c r="A1762">
        <v>1761</v>
      </c>
      <c r="B1762" cm="1">
        <f t="array" aca="1" ref="B1762" ca="1">INDEX($B$2:$B$3,RANDBETWEEN(1,ROWS($B$2:$B$3)),1)</f>
        <v>2020</v>
      </c>
      <c r="C1762">
        <f t="shared" ca="1" si="351"/>
        <v>1411868</v>
      </c>
      <c r="D1762" t="str" cm="1">
        <f t="array" aca="1" ref="D1762" ca="1">INDEX($D$2:$D$6,RANDBETWEEN(1,ROWS($D$2:$D$6)),1)</f>
        <v>Foteini Antonis</v>
      </c>
      <c r="E1762" s="1">
        <f t="shared" ca="1" si="352"/>
        <v>44078</v>
      </c>
      <c r="F1762">
        <f t="shared" ca="1" si="353"/>
        <v>28</v>
      </c>
      <c r="G1762" t="str" cm="1">
        <f t="array" aca="1" ref="G1762" ca="1">INDEX($G$2:$G$3,RANDBETWEEN(1,ROWS($G$2:$G$3)),1)</f>
        <v>Female</v>
      </c>
      <c r="H1762" s="1">
        <f t="shared" ca="1" si="354"/>
        <v>43301</v>
      </c>
      <c r="I1762">
        <f t="shared" ca="1" si="355"/>
        <v>15</v>
      </c>
      <c r="J1762">
        <f t="shared" ca="1" si="356"/>
        <v>9</v>
      </c>
      <c r="K1762" t="str" cm="1">
        <f t="array" aca="1" ref="K1762" ca="1">INDEX($K$2:$K$6,RANDBETWEEN(1,ROWS($K$2:$K$6)),1)</f>
        <v>Germany</v>
      </c>
      <c r="L1762">
        <f t="shared" ca="1" si="357"/>
        <v>79</v>
      </c>
      <c r="M1762">
        <f t="shared" ca="1" si="358"/>
        <v>147</v>
      </c>
      <c r="N1762">
        <f t="shared" ca="1" si="357"/>
        <v>84</v>
      </c>
      <c r="O1762" s="2">
        <f t="shared" ca="1" si="359"/>
        <v>58.8</v>
      </c>
      <c r="P1762" s="2">
        <f t="shared" ca="1" si="360"/>
        <v>25.2</v>
      </c>
      <c r="Q1762">
        <f t="shared" ca="1" si="361"/>
        <v>50</v>
      </c>
      <c r="R1762">
        <f t="shared" ca="1" si="361"/>
        <v>41</v>
      </c>
      <c r="S1762" s="2">
        <f t="shared" ca="1" si="362"/>
        <v>4.8000000000000007</v>
      </c>
      <c r="T1762" s="3">
        <f t="shared" ca="1" si="363"/>
        <v>0.82573242337788388</v>
      </c>
      <c r="U1762" t="str" cm="1">
        <f t="array" aca="1" ref="U1762" ca="1">INDEX($U$2:$U$4,RANDBETWEEN(1,ROWS($U$2:$U$4)),1)</f>
        <v>Married</v>
      </c>
    </row>
    <row r="1763" spans="1:21">
      <c r="A1763">
        <v>1762</v>
      </c>
      <c r="B1763" cm="1">
        <f t="array" aca="1" ref="B1763" ca="1">INDEX($B$2:$B$3,RANDBETWEEN(1,ROWS($B$2:$B$3)),1)</f>
        <v>2020</v>
      </c>
      <c r="C1763">
        <f t="shared" ca="1" si="351"/>
        <v>1400103</v>
      </c>
      <c r="D1763" t="str" cm="1">
        <f t="array" aca="1" ref="D1763" ca="1">INDEX($D$2:$D$6,RANDBETWEEN(1,ROWS($D$2:$D$6)),1)</f>
        <v>Marios Katsaros</v>
      </c>
      <c r="E1763" s="1">
        <f t="shared" ca="1" si="352"/>
        <v>44107</v>
      </c>
      <c r="F1763">
        <f t="shared" ca="1" si="353"/>
        <v>24</v>
      </c>
      <c r="G1763" t="str" cm="1">
        <f t="array" aca="1" ref="G1763" ca="1">INDEX($G$2:$G$3,RANDBETWEEN(1,ROWS($G$2:$G$3)),1)</f>
        <v>Female</v>
      </c>
      <c r="H1763" s="1">
        <f t="shared" ca="1" si="354"/>
        <v>43375</v>
      </c>
      <c r="I1763">
        <f t="shared" ca="1" si="355"/>
        <v>20</v>
      </c>
      <c r="J1763">
        <f t="shared" ca="1" si="356"/>
        <v>10</v>
      </c>
      <c r="K1763" t="str" cm="1">
        <f t="array" aca="1" ref="K1763" ca="1">INDEX($K$2:$K$6,RANDBETWEEN(1,ROWS($K$2:$K$6)),1)</f>
        <v>France</v>
      </c>
      <c r="L1763">
        <f t="shared" ca="1" si="357"/>
        <v>71</v>
      </c>
      <c r="M1763">
        <f t="shared" ca="1" si="358"/>
        <v>186</v>
      </c>
      <c r="N1763">
        <f t="shared" ca="1" si="357"/>
        <v>51</v>
      </c>
      <c r="O1763" s="2">
        <f t="shared" ca="1" si="359"/>
        <v>35.699999999999996</v>
      </c>
      <c r="P1763" s="2">
        <f t="shared" ca="1" si="360"/>
        <v>15.299999999999999</v>
      </c>
      <c r="Q1763">
        <f t="shared" ca="1" si="361"/>
        <v>42</v>
      </c>
      <c r="R1763">
        <f t="shared" ca="1" si="361"/>
        <v>45</v>
      </c>
      <c r="S1763" s="2">
        <f t="shared" ca="1" si="362"/>
        <v>6</v>
      </c>
      <c r="T1763" s="3">
        <f t="shared" ca="1" si="363"/>
        <v>0.71776420077243352</v>
      </c>
      <c r="U1763" t="str" cm="1">
        <f t="array" aca="1" ref="U1763" ca="1">INDEX($U$2:$U$4,RANDBETWEEN(1,ROWS($U$2:$U$4)),1)</f>
        <v>Single</v>
      </c>
    </row>
    <row r="1764" spans="1:21">
      <c r="A1764">
        <v>1763</v>
      </c>
      <c r="B1764" cm="1">
        <f t="array" aca="1" ref="B1764" ca="1">INDEX($B$2:$B$3,RANDBETWEEN(1,ROWS($B$2:$B$3)),1)</f>
        <v>2021</v>
      </c>
      <c r="C1764">
        <f t="shared" ca="1" si="351"/>
        <v>1409265</v>
      </c>
      <c r="D1764" t="str" cm="1">
        <f t="array" aca="1" ref="D1764" ca="1">INDEX($D$2:$D$6,RANDBETWEEN(1,ROWS($D$2:$D$6)),1)</f>
        <v>Irini Antoniou</v>
      </c>
      <c r="E1764" s="1">
        <f t="shared" ca="1" si="352"/>
        <v>44015</v>
      </c>
      <c r="F1764">
        <f t="shared" ca="1" si="353"/>
        <v>22</v>
      </c>
      <c r="G1764" t="str" cm="1">
        <f t="array" aca="1" ref="G1764" ca="1">INDEX($G$2:$G$3,RANDBETWEEN(1,ROWS($G$2:$G$3)),1)</f>
        <v>Male</v>
      </c>
      <c r="H1764" s="1">
        <f t="shared" ca="1" si="354"/>
        <v>43362</v>
      </c>
      <c r="I1764">
        <f t="shared" ca="1" si="355"/>
        <v>13</v>
      </c>
      <c r="J1764">
        <f t="shared" ca="1" si="356"/>
        <v>10</v>
      </c>
      <c r="K1764" t="str" cm="1">
        <f t="array" aca="1" ref="K1764" ca="1">INDEX($K$2:$K$6,RANDBETWEEN(1,ROWS($K$2:$K$6)),1)</f>
        <v>Australia</v>
      </c>
      <c r="L1764">
        <f t="shared" ca="1" si="357"/>
        <v>63</v>
      </c>
      <c r="M1764">
        <f t="shared" ca="1" si="358"/>
        <v>194</v>
      </c>
      <c r="N1764">
        <f t="shared" ca="1" si="357"/>
        <v>53</v>
      </c>
      <c r="O1764" s="2">
        <f t="shared" ca="1" si="359"/>
        <v>37.099999999999994</v>
      </c>
      <c r="P1764" s="2">
        <f t="shared" ca="1" si="360"/>
        <v>15.899999999999999</v>
      </c>
      <c r="Q1764">
        <f t="shared" ca="1" si="361"/>
        <v>43</v>
      </c>
      <c r="R1764">
        <f t="shared" ca="1" si="361"/>
        <v>36</v>
      </c>
      <c r="S1764" s="2">
        <f t="shared" ca="1" si="362"/>
        <v>4.6000000000000005</v>
      </c>
      <c r="T1764" s="3">
        <f t="shared" ca="1" si="363"/>
        <v>0.11687400180916196</v>
      </c>
      <c r="U1764" t="str" cm="1">
        <f t="array" aca="1" ref="U1764" ca="1">INDEX($U$2:$U$4,RANDBETWEEN(1,ROWS($U$2:$U$4)),1)</f>
        <v>Married</v>
      </c>
    </row>
    <row r="1765" spans="1:21">
      <c r="A1765">
        <v>1764</v>
      </c>
      <c r="B1765" cm="1">
        <f t="array" aca="1" ref="B1765" ca="1">INDEX($B$2:$B$3,RANDBETWEEN(1,ROWS($B$2:$B$3)),1)</f>
        <v>2021</v>
      </c>
      <c r="C1765">
        <f t="shared" ca="1" si="351"/>
        <v>1498873</v>
      </c>
      <c r="D1765" t="str" cm="1">
        <f t="array" aca="1" ref="D1765" ca="1">INDEX($D$2:$D$6,RANDBETWEEN(1,ROWS($D$2:$D$6)),1)</f>
        <v>Costas Antonis</v>
      </c>
      <c r="E1765" s="1">
        <f t="shared" ca="1" si="352"/>
        <v>44276</v>
      </c>
      <c r="F1765">
        <f t="shared" ca="1" si="353"/>
        <v>18</v>
      </c>
      <c r="G1765" t="str" cm="1">
        <f t="array" aca="1" ref="G1765" ca="1">INDEX($G$2:$G$3,RANDBETWEEN(1,ROWS($G$2:$G$3)),1)</f>
        <v>Male</v>
      </c>
      <c r="H1765" s="1">
        <f t="shared" ca="1" si="354"/>
        <v>43253</v>
      </c>
      <c r="I1765">
        <f t="shared" ca="1" si="355"/>
        <v>14</v>
      </c>
      <c r="J1765">
        <f t="shared" ca="1" si="356"/>
        <v>15</v>
      </c>
      <c r="K1765" t="str" cm="1">
        <f t="array" aca="1" ref="K1765" ca="1">INDEX($K$2:$K$6,RANDBETWEEN(1,ROWS($K$2:$K$6)),1)</f>
        <v>Australia</v>
      </c>
      <c r="L1765">
        <f t="shared" ca="1" si="357"/>
        <v>80</v>
      </c>
      <c r="M1765">
        <f t="shared" ca="1" si="358"/>
        <v>167</v>
      </c>
      <c r="N1765">
        <f t="shared" ca="1" si="357"/>
        <v>75</v>
      </c>
      <c r="O1765" s="2">
        <f t="shared" ca="1" si="359"/>
        <v>52.5</v>
      </c>
      <c r="P1765" s="2">
        <f t="shared" ca="1" si="360"/>
        <v>22.5</v>
      </c>
      <c r="Q1765">
        <f t="shared" ca="1" si="361"/>
        <v>35</v>
      </c>
      <c r="R1765">
        <f t="shared" ca="1" si="361"/>
        <v>41</v>
      </c>
      <c r="S1765" s="2">
        <f t="shared" ca="1" si="362"/>
        <v>5.8000000000000007</v>
      </c>
      <c r="T1765" s="3">
        <f t="shared" ca="1" si="363"/>
        <v>0.38530484150693278</v>
      </c>
      <c r="U1765" t="str" cm="1">
        <f t="array" aca="1" ref="U1765" ca="1">INDEX($U$2:$U$4,RANDBETWEEN(1,ROWS($U$2:$U$4)),1)</f>
        <v>In Relationship</v>
      </c>
    </row>
    <row r="1766" spans="1:21">
      <c r="A1766">
        <v>1765</v>
      </c>
      <c r="B1766" cm="1">
        <f t="array" aca="1" ref="B1766" ca="1">INDEX($B$2:$B$3,RANDBETWEEN(1,ROWS($B$2:$B$3)),1)</f>
        <v>2020</v>
      </c>
      <c r="C1766">
        <f t="shared" ca="1" si="351"/>
        <v>1406332</v>
      </c>
      <c r="D1766" t="str" cm="1">
        <f t="array" aca="1" ref="D1766" ca="1">INDEX($D$2:$D$6,RANDBETWEEN(1,ROWS($D$2:$D$6)),1)</f>
        <v>Marios Katsaros</v>
      </c>
      <c r="E1766" s="1">
        <f t="shared" ca="1" si="352"/>
        <v>44338</v>
      </c>
      <c r="F1766">
        <f t="shared" ca="1" si="353"/>
        <v>18</v>
      </c>
      <c r="G1766" t="str" cm="1">
        <f t="array" aca="1" ref="G1766" ca="1">INDEX($G$2:$G$3,RANDBETWEEN(1,ROWS($G$2:$G$3)),1)</f>
        <v>Female</v>
      </c>
      <c r="H1766" s="1">
        <f t="shared" ca="1" si="354"/>
        <v>43663</v>
      </c>
      <c r="I1766">
        <f t="shared" ca="1" si="355"/>
        <v>16</v>
      </c>
      <c r="J1766">
        <f t="shared" ca="1" si="356"/>
        <v>15</v>
      </c>
      <c r="K1766" t="str" cm="1">
        <f t="array" aca="1" ref="K1766" ca="1">INDEX($K$2:$K$6,RANDBETWEEN(1,ROWS($K$2:$K$6)),1)</f>
        <v>Germany</v>
      </c>
      <c r="L1766">
        <f t="shared" ca="1" si="357"/>
        <v>78</v>
      </c>
      <c r="M1766">
        <f t="shared" ca="1" si="358"/>
        <v>194</v>
      </c>
      <c r="N1766">
        <f t="shared" ca="1" si="357"/>
        <v>59</v>
      </c>
      <c r="O1766" s="2">
        <f t="shared" ca="1" si="359"/>
        <v>41.3</v>
      </c>
      <c r="P1766" s="2">
        <f t="shared" ca="1" si="360"/>
        <v>17.7</v>
      </c>
      <c r="Q1766">
        <f t="shared" ca="1" si="361"/>
        <v>23</v>
      </c>
      <c r="R1766">
        <f t="shared" ca="1" si="361"/>
        <v>16</v>
      </c>
      <c r="S1766" s="2">
        <f t="shared" ca="1" si="362"/>
        <v>6.2</v>
      </c>
      <c r="T1766" s="3">
        <f t="shared" ca="1" si="363"/>
        <v>0.73950554762983867</v>
      </c>
      <c r="U1766" t="str" cm="1">
        <f t="array" aca="1" ref="U1766" ca="1">INDEX($U$2:$U$4,RANDBETWEEN(1,ROWS($U$2:$U$4)),1)</f>
        <v>Married</v>
      </c>
    </row>
    <row r="1767" spans="1:21">
      <c r="A1767">
        <v>1766</v>
      </c>
      <c r="B1767" cm="1">
        <f t="array" aca="1" ref="B1767" ca="1">INDEX($B$2:$B$3,RANDBETWEEN(1,ROWS($B$2:$B$3)),1)</f>
        <v>2020</v>
      </c>
      <c r="C1767">
        <f t="shared" ca="1" si="351"/>
        <v>1444044</v>
      </c>
      <c r="D1767" t="str" cm="1">
        <f t="array" aca="1" ref="D1767" ca="1">INDEX($D$2:$D$6,RANDBETWEEN(1,ROWS($D$2:$D$6)),1)</f>
        <v>Marios Katsaros</v>
      </c>
      <c r="E1767" s="1">
        <f t="shared" ca="1" si="352"/>
        <v>44360</v>
      </c>
      <c r="F1767">
        <f t="shared" ca="1" si="353"/>
        <v>21</v>
      </c>
      <c r="G1767" t="str" cm="1">
        <f t="array" aca="1" ref="G1767" ca="1">INDEX($G$2:$G$3,RANDBETWEEN(1,ROWS($G$2:$G$3)),1)</f>
        <v>Female</v>
      </c>
      <c r="H1767" s="1">
        <f t="shared" ca="1" si="354"/>
        <v>43255</v>
      </c>
      <c r="I1767">
        <f t="shared" ca="1" si="355"/>
        <v>13</v>
      </c>
      <c r="J1767">
        <f t="shared" ca="1" si="356"/>
        <v>13</v>
      </c>
      <c r="K1767" t="str" cm="1">
        <f t="array" aca="1" ref="K1767" ca="1">INDEX($K$2:$K$6,RANDBETWEEN(1,ROWS($K$2:$K$6)),1)</f>
        <v>Canada</v>
      </c>
      <c r="L1767">
        <f t="shared" ca="1" si="357"/>
        <v>78</v>
      </c>
      <c r="M1767">
        <f t="shared" ca="1" si="358"/>
        <v>180</v>
      </c>
      <c r="N1767">
        <f t="shared" ca="1" si="357"/>
        <v>66</v>
      </c>
      <c r="O1767" s="2">
        <f t="shared" ca="1" si="359"/>
        <v>46.199999999999996</v>
      </c>
      <c r="P1767" s="2">
        <f t="shared" ca="1" si="360"/>
        <v>19.8</v>
      </c>
      <c r="Q1767">
        <f t="shared" ca="1" si="361"/>
        <v>17</v>
      </c>
      <c r="R1767">
        <f t="shared" ca="1" si="361"/>
        <v>15</v>
      </c>
      <c r="S1767" s="2">
        <f t="shared" ca="1" si="362"/>
        <v>5.2</v>
      </c>
      <c r="T1767" s="3">
        <f t="shared" ca="1" si="363"/>
        <v>5.2639084200154729E-2</v>
      </c>
      <c r="U1767" t="str" cm="1">
        <f t="array" aca="1" ref="U1767" ca="1">INDEX($U$2:$U$4,RANDBETWEEN(1,ROWS($U$2:$U$4)),1)</f>
        <v>In Relationship</v>
      </c>
    </row>
    <row r="1768" spans="1:21">
      <c r="A1768">
        <v>1767</v>
      </c>
      <c r="B1768" cm="1">
        <f t="array" aca="1" ref="B1768" ca="1">INDEX($B$2:$B$3,RANDBETWEEN(1,ROWS($B$2:$B$3)),1)</f>
        <v>2021</v>
      </c>
      <c r="C1768">
        <f t="shared" ca="1" si="351"/>
        <v>1414469</v>
      </c>
      <c r="D1768" t="str" cm="1">
        <f t="array" aca="1" ref="D1768" ca="1">INDEX($D$2:$D$6,RANDBETWEEN(1,ROWS($D$2:$D$6)),1)</f>
        <v>Irini Antoniou</v>
      </c>
      <c r="E1768" s="1">
        <f t="shared" ca="1" si="352"/>
        <v>44407</v>
      </c>
      <c r="F1768">
        <f t="shared" ca="1" si="353"/>
        <v>27</v>
      </c>
      <c r="G1768" t="str" cm="1">
        <f t="array" aca="1" ref="G1768" ca="1">INDEX($G$2:$G$3,RANDBETWEEN(1,ROWS($G$2:$G$3)),1)</f>
        <v>Female</v>
      </c>
      <c r="H1768" s="1">
        <f t="shared" ca="1" si="354"/>
        <v>43557</v>
      </c>
      <c r="I1768">
        <f t="shared" ca="1" si="355"/>
        <v>14</v>
      </c>
      <c r="J1768">
        <f t="shared" ca="1" si="356"/>
        <v>13</v>
      </c>
      <c r="K1768" t="str" cm="1">
        <f t="array" aca="1" ref="K1768" ca="1">INDEX($K$2:$K$6,RANDBETWEEN(1,ROWS($K$2:$K$6)),1)</f>
        <v>France</v>
      </c>
      <c r="L1768">
        <f t="shared" ca="1" si="357"/>
        <v>84</v>
      </c>
      <c r="M1768">
        <f t="shared" ca="1" si="358"/>
        <v>125</v>
      </c>
      <c r="N1768">
        <f t="shared" ca="1" si="357"/>
        <v>59</v>
      </c>
      <c r="O1768" s="2">
        <f t="shared" ca="1" si="359"/>
        <v>41.3</v>
      </c>
      <c r="P1768" s="2">
        <f t="shared" ca="1" si="360"/>
        <v>17.7</v>
      </c>
      <c r="Q1768">
        <f t="shared" ca="1" si="361"/>
        <v>49</v>
      </c>
      <c r="R1768">
        <f t="shared" ca="1" si="361"/>
        <v>18</v>
      </c>
      <c r="S1768" s="2">
        <f t="shared" ca="1" si="362"/>
        <v>5.4</v>
      </c>
      <c r="T1768" s="3">
        <f t="shared" ca="1" si="363"/>
        <v>0.29515188220350785</v>
      </c>
      <c r="U1768" t="str" cm="1">
        <f t="array" aca="1" ref="U1768" ca="1">INDEX($U$2:$U$4,RANDBETWEEN(1,ROWS($U$2:$U$4)),1)</f>
        <v>In Relationship</v>
      </c>
    </row>
    <row r="1769" spans="1:21">
      <c r="A1769">
        <v>1768</v>
      </c>
      <c r="B1769" cm="1">
        <f t="array" aca="1" ref="B1769" ca="1">INDEX($B$2:$B$3,RANDBETWEEN(1,ROWS($B$2:$B$3)),1)</f>
        <v>2021</v>
      </c>
      <c r="C1769">
        <f t="shared" ca="1" si="351"/>
        <v>1420337</v>
      </c>
      <c r="D1769" t="str" cm="1">
        <f t="array" aca="1" ref="D1769" ca="1">INDEX($D$2:$D$6,RANDBETWEEN(1,ROWS($D$2:$D$6)),1)</f>
        <v>Periklis Andreas</v>
      </c>
      <c r="E1769" s="1">
        <f t="shared" ca="1" si="352"/>
        <v>44006</v>
      </c>
      <c r="F1769">
        <f t="shared" ca="1" si="353"/>
        <v>18</v>
      </c>
      <c r="G1769" t="str" cm="1">
        <f t="array" aca="1" ref="G1769" ca="1">INDEX($G$2:$G$3,RANDBETWEEN(1,ROWS($G$2:$G$3)),1)</f>
        <v>Male</v>
      </c>
      <c r="H1769" s="1">
        <f t="shared" ca="1" si="354"/>
        <v>43505</v>
      </c>
      <c r="I1769">
        <f t="shared" ca="1" si="355"/>
        <v>16</v>
      </c>
      <c r="J1769">
        <f t="shared" ca="1" si="356"/>
        <v>9</v>
      </c>
      <c r="K1769" t="str" cm="1">
        <f t="array" aca="1" ref="K1769" ca="1">INDEX($K$2:$K$6,RANDBETWEEN(1,ROWS($K$2:$K$6)),1)</f>
        <v>Germany</v>
      </c>
      <c r="L1769">
        <f t="shared" ca="1" si="357"/>
        <v>92</v>
      </c>
      <c r="M1769">
        <f t="shared" ca="1" si="358"/>
        <v>148</v>
      </c>
      <c r="N1769">
        <f t="shared" ca="1" si="357"/>
        <v>85</v>
      </c>
      <c r="O1769" s="2">
        <f t="shared" ca="1" si="359"/>
        <v>59.499999999999993</v>
      </c>
      <c r="P1769" s="2">
        <f t="shared" ca="1" si="360"/>
        <v>25.5</v>
      </c>
      <c r="Q1769">
        <f t="shared" ca="1" si="361"/>
        <v>26</v>
      </c>
      <c r="R1769">
        <f t="shared" ca="1" si="361"/>
        <v>11</v>
      </c>
      <c r="S1769" s="2">
        <f t="shared" ca="1" si="362"/>
        <v>5</v>
      </c>
      <c r="T1769" s="3">
        <f t="shared" ca="1" si="363"/>
        <v>0.86490985210112548</v>
      </c>
      <c r="U1769" t="str" cm="1">
        <f t="array" aca="1" ref="U1769" ca="1">INDEX($U$2:$U$4,RANDBETWEEN(1,ROWS($U$2:$U$4)),1)</f>
        <v>Married</v>
      </c>
    </row>
    <row r="1770" spans="1:21">
      <c r="A1770">
        <v>1769</v>
      </c>
      <c r="B1770" cm="1">
        <f t="array" aca="1" ref="B1770" ca="1">INDEX($B$2:$B$3,RANDBETWEEN(1,ROWS($B$2:$B$3)),1)</f>
        <v>2020</v>
      </c>
      <c r="C1770">
        <f t="shared" ca="1" si="351"/>
        <v>1434668</v>
      </c>
      <c r="D1770" t="str" cm="1">
        <f t="array" aca="1" ref="D1770" ca="1">INDEX($D$2:$D$6,RANDBETWEEN(1,ROWS($D$2:$D$6)),1)</f>
        <v>Costas Antonis</v>
      </c>
      <c r="E1770" s="1">
        <f t="shared" ca="1" si="352"/>
        <v>44022</v>
      </c>
      <c r="F1770">
        <f t="shared" ca="1" si="353"/>
        <v>19</v>
      </c>
      <c r="G1770" t="str" cm="1">
        <f t="array" aca="1" ref="G1770" ca="1">INDEX($G$2:$G$3,RANDBETWEEN(1,ROWS($G$2:$G$3)),1)</f>
        <v>Male</v>
      </c>
      <c r="H1770" s="1">
        <f t="shared" ca="1" si="354"/>
        <v>43553</v>
      </c>
      <c r="I1770">
        <f t="shared" ca="1" si="355"/>
        <v>10</v>
      </c>
      <c r="J1770">
        <f t="shared" ca="1" si="356"/>
        <v>15</v>
      </c>
      <c r="K1770" t="str" cm="1">
        <f t="array" aca="1" ref="K1770" ca="1">INDEX($K$2:$K$6,RANDBETWEEN(1,ROWS($K$2:$K$6)),1)</f>
        <v>Australia</v>
      </c>
      <c r="L1770">
        <f t="shared" ca="1" si="357"/>
        <v>73</v>
      </c>
      <c r="M1770">
        <f t="shared" ca="1" si="358"/>
        <v>133</v>
      </c>
      <c r="N1770">
        <f t="shared" ca="1" si="357"/>
        <v>51</v>
      </c>
      <c r="O1770" s="2">
        <f t="shared" ca="1" si="359"/>
        <v>35.699999999999996</v>
      </c>
      <c r="P1770" s="2">
        <f t="shared" ca="1" si="360"/>
        <v>15.299999999999999</v>
      </c>
      <c r="Q1770">
        <f t="shared" ca="1" si="361"/>
        <v>38</v>
      </c>
      <c r="R1770">
        <f t="shared" ca="1" si="361"/>
        <v>35</v>
      </c>
      <c r="S1770" s="2">
        <f t="shared" ca="1" si="362"/>
        <v>5</v>
      </c>
      <c r="T1770" s="3">
        <f t="shared" ca="1" si="363"/>
        <v>0.90147398974895199</v>
      </c>
      <c r="U1770" t="str" cm="1">
        <f t="array" aca="1" ref="U1770" ca="1">INDEX($U$2:$U$4,RANDBETWEEN(1,ROWS($U$2:$U$4)),1)</f>
        <v>Married</v>
      </c>
    </row>
    <row r="1771" spans="1:21">
      <c r="A1771">
        <v>1770</v>
      </c>
      <c r="B1771" cm="1">
        <f t="array" aca="1" ref="B1771" ca="1">INDEX($B$2:$B$3,RANDBETWEEN(1,ROWS($B$2:$B$3)),1)</f>
        <v>2020</v>
      </c>
      <c r="C1771">
        <f t="shared" ca="1" si="351"/>
        <v>1436035</v>
      </c>
      <c r="D1771" t="str" cm="1">
        <f t="array" aca="1" ref="D1771" ca="1">INDEX($D$2:$D$6,RANDBETWEEN(1,ROWS($D$2:$D$6)),1)</f>
        <v>Costas Antonis</v>
      </c>
      <c r="E1771" s="1">
        <f t="shared" ca="1" si="352"/>
        <v>44060</v>
      </c>
      <c r="F1771">
        <f t="shared" ca="1" si="353"/>
        <v>21</v>
      </c>
      <c r="G1771" t="str" cm="1">
        <f t="array" aca="1" ref="G1771" ca="1">INDEX($G$2:$G$3,RANDBETWEEN(1,ROWS($G$2:$G$3)),1)</f>
        <v>Female</v>
      </c>
      <c r="H1771" s="1">
        <f t="shared" ca="1" si="354"/>
        <v>43593</v>
      </c>
      <c r="I1771">
        <f t="shared" ca="1" si="355"/>
        <v>20</v>
      </c>
      <c r="J1771">
        <f t="shared" ca="1" si="356"/>
        <v>11</v>
      </c>
      <c r="K1771" t="str" cm="1">
        <f t="array" aca="1" ref="K1771" ca="1">INDEX($K$2:$K$6,RANDBETWEEN(1,ROWS($K$2:$K$6)),1)</f>
        <v>France</v>
      </c>
      <c r="L1771">
        <f t="shared" ca="1" si="357"/>
        <v>59</v>
      </c>
      <c r="M1771">
        <f t="shared" ca="1" si="358"/>
        <v>143</v>
      </c>
      <c r="N1771">
        <f t="shared" ca="1" si="357"/>
        <v>69</v>
      </c>
      <c r="O1771" s="2">
        <f t="shared" ca="1" si="359"/>
        <v>48.3</v>
      </c>
      <c r="P1771" s="2">
        <f t="shared" ca="1" si="360"/>
        <v>20.7</v>
      </c>
      <c r="Q1771">
        <f t="shared" ca="1" si="361"/>
        <v>10</v>
      </c>
      <c r="R1771">
        <f t="shared" ca="1" si="361"/>
        <v>46</v>
      </c>
      <c r="S1771" s="2">
        <f t="shared" ca="1" si="362"/>
        <v>6.2</v>
      </c>
      <c r="T1771" s="3">
        <f t="shared" ca="1" si="363"/>
        <v>0.79872575897448062</v>
      </c>
      <c r="U1771" t="str" cm="1">
        <f t="array" aca="1" ref="U1771" ca="1">INDEX($U$2:$U$4,RANDBETWEEN(1,ROWS($U$2:$U$4)),1)</f>
        <v>In Relationship</v>
      </c>
    </row>
    <row r="1772" spans="1:21">
      <c r="A1772">
        <v>1771</v>
      </c>
      <c r="B1772" cm="1">
        <f t="array" aca="1" ref="B1772" ca="1">INDEX($B$2:$B$3,RANDBETWEEN(1,ROWS($B$2:$B$3)),1)</f>
        <v>2020</v>
      </c>
      <c r="C1772">
        <f t="shared" ca="1" si="351"/>
        <v>1469831</v>
      </c>
      <c r="D1772" t="str" cm="1">
        <f t="array" aca="1" ref="D1772" ca="1">INDEX($D$2:$D$6,RANDBETWEEN(1,ROWS($D$2:$D$6)),1)</f>
        <v>Irini Antoniou</v>
      </c>
      <c r="E1772" s="1">
        <f t="shared" ca="1" si="352"/>
        <v>44044</v>
      </c>
      <c r="F1772">
        <f t="shared" ca="1" si="353"/>
        <v>19</v>
      </c>
      <c r="G1772" t="str" cm="1">
        <f t="array" aca="1" ref="G1772" ca="1">INDEX($G$2:$G$3,RANDBETWEEN(1,ROWS($G$2:$G$3)),1)</f>
        <v>Female</v>
      </c>
      <c r="H1772" s="1">
        <f t="shared" ca="1" si="354"/>
        <v>43514</v>
      </c>
      <c r="I1772">
        <f t="shared" ca="1" si="355"/>
        <v>14</v>
      </c>
      <c r="J1772">
        <f t="shared" ca="1" si="356"/>
        <v>14</v>
      </c>
      <c r="K1772" t="str" cm="1">
        <f t="array" aca="1" ref="K1772" ca="1">INDEX($K$2:$K$6,RANDBETWEEN(1,ROWS($K$2:$K$6)),1)</f>
        <v>France</v>
      </c>
      <c r="L1772">
        <f t="shared" ca="1" si="357"/>
        <v>93</v>
      </c>
      <c r="M1772">
        <f t="shared" ca="1" si="358"/>
        <v>143</v>
      </c>
      <c r="N1772">
        <f t="shared" ca="1" si="357"/>
        <v>76</v>
      </c>
      <c r="O1772" s="2">
        <f t="shared" ca="1" si="359"/>
        <v>53.199999999999996</v>
      </c>
      <c r="P1772" s="2">
        <f t="shared" ca="1" si="360"/>
        <v>22.8</v>
      </c>
      <c r="Q1772">
        <f t="shared" ca="1" si="361"/>
        <v>17</v>
      </c>
      <c r="R1772">
        <f t="shared" ca="1" si="361"/>
        <v>42</v>
      </c>
      <c r="S1772" s="2">
        <f t="shared" ca="1" si="362"/>
        <v>5.6000000000000005</v>
      </c>
      <c r="T1772" s="3">
        <f t="shared" ca="1" si="363"/>
        <v>0.97259223548907325</v>
      </c>
      <c r="U1772" t="str" cm="1">
        <f t="array" aca="1" ref="U1772" ca="1">INDEX($U$2:$U$4,RANDBETWEEN(1,ROWS($U$2:$U$4)),1)</f>
        <v>Married</v>
      </c>
    </row>
    <row r="1773" spans="1:21">
      <c r="A1773">
        <v>1772</v>
      </c>
      <c r="B1773" cm="1">
        <f t="array" aca="1" ref="B1773" ca="1">INDEX($B$2:$B$3,RANDBETWEEN(1,ROWS($B$2:$B$3)),1)</f>
        <v>2020</v>
      </c>
      <c r="C1773">
        <f t="shared" ca="1" si="351"/>
        <v>1459360</v>
      </c>
      <c r="D1773" t="str" cm="1">
        <f t="array" aca="1" ref="D1773" ca="1">INDEX($D$2:$D$6,RANDBETWEEN(1,ROWS($D$2:$D$6)),1)</f>
        <v>Foteini Antonis</v>
      </c>
      <c r="E1773" s="1">
        <f t="shared" ca="1" si="352"/>
        <v>44139</v>
      </c>
      <c r="F1773">
        <f t="shared" ca="1" si="353"/>
        <v>20</v>
      </c>
      <c r="G1773" t="str" cm="1">
        <f t="array" aca="1" ref="G1773" ca="1">INDEX($G$2:$G$3,RANDBETWEEN(1,ROWS($G$2:$G$3)),1)</f>
        <v>Female</v>
      </c>
      <c r="H1773" s="1">
        <f t="shared" ca="1" si="354"/>
        <v>43504</v>
      </c>
      <c r="I1773">
        <f t="shared" ca="1" si="355"/>
        <v>19</v>
      </c>
      <c r="J1773">
        <f t="shared" ca="1" si="356"/>
        <v>13</v>
      </c>
      <c r="K1773" t="str" cm="1">
        <f t="array" aca="1" ref="K1773" ca="1">INDEX($K$2:$K$6,RANDBETWEEN(1,ROWS($K$2:$K$6)),1)</f>
        <v>Spain</v>
      </c>
      <c r="L1773">
        <f t="shared" ca="1" si="357"/>
        <v>75</v>
      </c>
      <c r="M1773">
        <f t="shared" ca="1" si="358"/>
        <v>196</v>
      </c>
      <c r="N1773">
        <f t="shared" ca="1" si="357"/>
        <v>51</v>
      </c>
      <c r="O1773" s="2">
        <f t="shared" ca="1" si="359"/>
        <v>35.699999999999996</v>
      </c>
      <c r="P1773" s="2">
        <f t="shared" ca="1" si="360"/>
        <v>15.299999999999999</v>
      </c>
      <c r="Q1773">
        <f t="shared" ca="1" si="361"/>
        <v>13</v>
      </c>
      <c r="R1773">
        <f t="shared" ca="1" si="361"/>
        <v>27</v>
      </c>
      <c r="S1773" s="2">
        <f t="shared" ca="1" si="362"/>
        <v>6.4</v>
      </c>
      <c r="T1773" s="3">
        <f t="shared" ca="1" si="363"/>
        <v>0.54697958999661056</v>
      </c>
      <c r="U1773" t="str" cm="1">
        <f t="array" aca="1" ref="U1773" ca="1">INDEX($U$2:$U$4,RANDBETWEEN(1,ROWS($U$2:$U$4)),1)</f>
        <v>Married</v>
      </c>
    </row>
    <row r="1774" spans="1:21">
      <c r="A1774">
        <v>1773</v>
      </c>
      <c r="B1774" cm="1">
        <f t="array" aca="1" ref="B1774" ca="1">INDEX($B$2:$B$3,RANDBETWEEN(1,ROWS($B$2:$B$3)),1)</f>
        <v>2021</v>
      </c>
      <c r="C1774">
        <f t="shared" ca="1" si="351"/>
        <v>1461581</v>
      </c>
      <c r="D1774" t="str" cm="1">
        <f t="array" aca="1" ref="D1774" ca="1">INDEX($D$2:$D$6,RANDBETWEEN(1,ROWS($D$2:$D$6)),1)</f>
        <v>Marios Katsaros</v>
      </c>
      <c r="E1774" s="1">
        <f t="shared" ca="1" si="352"/>
        <v>44248</v>
      </c>
      <c r="F1774">
        <f t="shared" ca="1" si="353"/>
        <v>26</v>
      </c>
      <c r="G1774" t="str" cm="1">
        <f t="array" aca="1" ref="G1774" ca="1">INDEX($G$2:$G$3,RANDBETWEEN(1,ROWS($G$2:$G$3)),1)</f>
        <v>Male</v>
      </c>
      <c r="H1774" s="1">
        <f t="shared" ca="1" si="354"/>
        <v>43489</v>
      </c>
      <c r="I1774">
        <f t="shared" ca="1" si="355"/>
        <v>17</v>
      </c>
      <c r="J1774">
        <f t="shared" ca="1" si="356"/>
        <v>15</v>
      </c>
      <c r="K1774" t="str" cm="1">
        <f t="array" aca="1" ref="K1774" ca="1">INDEX($K$2:$K$6,RANDBETWEEN(1,ROWS($K$2:$K$6)),1)</f>
        <v>Canada</v>
      </c>
      <c r="L1774">
        <f t="shared" ca="1" si="357"/>
        <v>79</v>
      </c>
      <c r="M1774">
        <f t="shared" ca="1" si="358"/>
        <v>184</v>
      </c>
      <c r="N1774">
        <f t="shared" ca="1" si="357"/>
        <v>97</v>
      </c>
      <c r="O1774" s="2">
        <f t="shared" ca="1" si="359"/>
        <v>67.899999999999991</v>
      </c>
      <c r="P1774" s="2">
        <f t="shared" ca="1" si="360"/>
        <v>29.099999999999998</v>
      </c>
      <c r="Q1774">
        <f t="shared" ca="1" si="361"/>
        <v>18</v>
      </c>
      <c r="R1774">
        <f t="shared" ca="1" si="361"/>
        <v>47</v>
      </c>
      <c r="S1774" s="2">
        <f t="shared" ca="1" si="362"/>
        <v>6.4</v>
      </c>
      <c r="T1774" s="3">
        <f t="shared" ca="1" si="363"/>
        <v>0.77414108369960699</v>
      </c>
      <c r="U1774" t="str" cm="1">
        <f t="array" aca="1" ref="U1774" ca="1">INDEX($U$2:$U$4,RANDBETWEEN(1,ROWS($U$2:$U$4)),1)</f>
        <v>In Relationship</v>
      </c>
    </row>
    <row r="1775" spans="1:21">
      <c r="A1775">
        <v>1774</v>
      </c>
      <c r="B1775" cm="1">
        <f t="array" aca="1" ref="B1775" ca="1">INDEX($B$2:$B$3,RANDBETWEEN(1,ROWS($B$2:$B$3)),1)</f>
        <v>2020</v>
      </c>
      <c r="C1775">
        <f t="shared" ca="1" si="351"/>
        <v>1482986</v>
      </c>
      <c r="D1775" t="str" cm="1">
        <f t="array" aca="1" ref="D1775" ca="1">INDEX($D$2:$D$6,RANDBETWEEN(1,ROWS($D$2:$D$6)),1)</f>
        <v>Costas Antonis</v>
      </c>
      <c r="E1775" s="1">
        <f t="shared" ca="1" si="352"/>
        <v>44394</v>
      </c>
      <c r="F1775">
        <f t="shared" ca="1" si="353"/>
        <v>20</v>
      </c>
      <c r="G1775" t="str" cm="1">
        <f t="array" aca="1" ref="G1775" ca="1">INDEX($G$2:$G$3,RANDBETWEEN(1,ROWS($G$2:$G$3)),1)</f>
        <v>Male</v>
      </c>
      <c r="H1775" s="1">
        <f t="shared" ca="1" si="354"/>
        <v>43269</v>
      </c>
      <c r="I1775">
        <f t="shared" ca="1" si="355"/>
        <v>15</v>
      </c>
      <c r="J1775">
        <f t="shared" ca="1" si="356"/>
        <v>14</v>
      </c>
      <c r="K1775" t="str" cm="1">
        <f t="array" aca="1" ref="K1775" ca="1">INDEX($K$2:$K$6,RANDBETWEEN(1,ROWS($K$2:$K$6)),1)</f>
        <v>Germany</v>
      </c>
      <c r="L1775">
        <f t="shared" ca="1" si="357"/>
        <v>53</v>
      </c>
      <c r="M1775">
        <f t="shared" ca="1" si="358"/>
        <v>120</v>
      </c>
      <c r="N1775">
        <f t="shared" ca="1" si="357"/>
        <v>71</v>
      </c>
      <c r="O1775" s="2">
        <f t="shared" ca="1" si="359"/>
        <v>49.699999999999996</v>
      </c>
      <c r="P1775" s="2">
        <f t="shared" ca="1" si="360"/>
        <v>21.3</v>
      </c>
      <c r="Q1775">
        <f t="shared" ca="1" si="361"/>
        <v>24</v>
      </c>
      <c r="R1775">
        <f t="shared" ca="1" si="361"/>
        <v>34</v>
      </c>
      <c r="S1775" s="2">
        <f t="shared" ca="1" si="362"/>
        <v>5.8000000000000007</v>
      </c>
      <c r="T1775" s="3">
        <f t="shared" ca="1" si="363"/>
        <v>0.85065207005709842</v>
      </c>
      <c r="U1775" t="str" cm="1">
        <f t="array" aca="1" ref="U1775" ca="1">INDEX($U$2:$U$4,RANDBETWEEN(1,ROWS($U$2:$U$4)),1)</f>
        <v>Married</v>
      </c>
    </row>
    <row r="1776" spans="1:21">
      <c r="A1776">
        <v>1775</v>
      </c>
      <c r="B1776" cm="1">
        <f t="array" aca="1" ref="B1776" ca="1">INDEX($B$2:$B$3,RANDBETWEEN(1,ROWS($B$2:$B$3)),1)</f>
        <v>2021</v>
      </c>
      <c r="C1776">
        <f t="shared" ca="1" si="351"/>
        <v>1458313</v>
      </c>
      <c r="D1776" t="str" cm="1">
        <f t="array" aca="1" ref="D1776" ca="1">INDEX($D$2:$D$6,RANDBETWEEN(1,ROWS($D$2:$D$6)),1)</f>
        <v>Periklis Andreas</v>
      </c>
      <c r="E1776" s="1">
        <f t="shared" ca="1" si="352"/>
        <v>44382</v>
      </c>
      <c r="F1776">
        <f t="shared" ca="1" si="353"/>
        <v>19</v>
      </c>
      <c r="G1776" t="str" cm="1">
        <f t="array" aca="1" ref="G1776" ca="1">INDEX($G$2:$G$3,RANDBETWEEN(1,ROWS($G$2:$G$3)),1)</f>
        <v>Male</v>
      </c>
      <c r="H1776" s="1">
        <f t="shared" ca="1" si="354"/>
        <v>43581</v>
      </c>
      <c r="I1776">
        <f t="shared" ca="1" si="355"/>
        <v>18</v>
      </c>
      <c r="J1776">
        <f t="shared" ca="1" si="356"/>
        <v>8</v>
      </c>
      <c r="K1776" t="str" cm="1">
        <f t="array" aca="1" ref="K1776" ca="1">INDEX($K$2:$K$6,RANDBETWEEN(1,ROWS($K$2:$K$6)),1)</f>
        <v>Germany</v>
      </c>
      <c r="L1776">
        <f t="shared" ca="1" si="357"/>
        <v>62</v>
      </c>
      <c r="M1776">
        <f t="shared" ca="1" si="358"/>
        <v>152</v>
      </c>
      <c r="N1776">
        <f t="shared" ca="1" si="357"/>
        <v>63</v>
      </c>
      <c r="O1776" s="2">
        <f t="shared" ca="1" si="359"/>
        <v>44.099999999999994</v>
      </c>
      <c r="P1776" s="2">
        <f t="shared" ca="1" si="360"/>
        <v>18.899999999999999</v>
      </c>
      <c r="Q1776">
        <f t="shared" ca="1" si="361"/>
        <v>38</v>
      </c>
      <c r="R1776">
        <f t="shared" ca="1" si="361"/>
        <v>12</v>
      </c>
      <c r="S1776" s="2">
        <f t="shared" ca="1" si="362"/>
        <v>5.2</v>
      </c>
      <c r="T1776" s="3">
        <f t="shared" ca="1" si="363"/>
        <v>0.25468358246435896</v>
      </c>
      <c r="U1776" t="str" cm="1">
        <f t="array" aca="1" ref="U1776" ca="1">INDEX($U$2:$U$4,RANDBETWEEN(1,ROWS($U$2:$U$4)),1)</f>
        <v>Single</v>
      </c>
    </row>
    <row r="1777" spans="1:21">
      <c r="A1777">
        <v>1776</v>
      </c>
      <c r="B1777" cm="1">
        <f t="array" aca="1" ref="B1777" ca="1">INDEX($B$2:$B$3,RANDBETWEEN(1,ROWS($B$2:$B$3)),1)</f>
        <v>2020</v>
      </c>
      <c r="C1777">
        <f t="shared" ca="1" si="351"/>
        <v>1461868</v>
      </c>
      <c r="D1777" t="str" cm="1">
        <f t="array" aca="1" ref="D1777" ca="1">INDEX($D$2:$D$6,RANDBETWEEN(1,ROWS($D$2:$D$6)),1)</f>
        <v>Foteini Antonis</v>
      </c>
      <c r="E1777" s="1">
        <f t="shared" ca="1" si="352"/>
        <v>44350</v>
      </c>
      <c r="F1777">
        <f t="shared" ca="1" si="353"/>
        <v>27</v>
      </c>
      <c r="G1777" t="str" cm="1">
        <f t="array" aca="1" ref="G1777" ca="1">INDEX($G$2:$G$3,RANDBETWEEN(1,ROWS($G$2:$G$3)),1)</f>
        <v>Male</v>
      </c>
      <c r="H1777" s="1">
        <f t="shared" ca="1" si="354"/>
        <v>43473</v>
      </c>
      <c r="I1777">
        <f t="shared" ca="1" si="355"/>
        <v>16</v>
      </c>
      <c r="J1777">
        <f t="shared" ca="1" si="356"/>
        <v>9</v>
      </c>
      <c r="K1777" t="str" cm="1">
        <f t="array" aca="1" ref="K1777" ca="1">INDEX($K$2:$K$6,RANDBETWEEN(1,ROWS($K$2:$K$6)),1)</f>
        <v>Spain</v>
      </c>
      <c r="L1777">
        <f t="shared" ca="1" si="357"/>
        <v>91</v>
      </c>
      <c r="M1777">
        <f t="shared" ca="1" si="358"/>
        <v>176</v>
      </c>
      <c r="N1777">
        <f t="shared" ca="1" si="357"/>
        <v>79</v>
      </c>
      <c r="O1777" s="2">
        <f t="shared" ca="1" si="359"/>
        <v>55.3</v>
      </c>
      <c r="P1777" s="2">
        <f t="shared" ca="1" si="360"/>
        <v>23.7</v>
      </c>
      <c r="Q1777">
        <f t="shared" ca="1" si="361"/>
        <v>33</v>
      </c>
      <c r="R1777">
        <f t="shared" ca="1" si="361"/>
        <v>43</v>
      </c>
      <c r="S1777" s="2">
        <f t="shared" ca="1" si="362"/>
        <v>5</v>
      </c>
      <c r="T1777" s="3">
        <f t="shared" ca="1" si="363"/>
        <v>0.81865307206652516</v>
      </c>
      <c r="U1777" t="str" cm="1">
        <f t="array" aca="1" ref="U1777" ca="1">INDEX($U$2:$U$4,RANDBETWEEN(1,ROWS($U$2:$U$4)),1)</f>
        <v>In Relationship</v>
      </c>
    </row>
    <row r="1778" spans="1:21">
      <c r="A1778">
        <v>1777</v>
      </c>
      <c r="B1778" cm="1">
        <f t="array" aca="1" ref="B1778" ca="1">INDEX($B$2:$B$3,RANDBETWEEN(1,ROWS($B$2:$B$3)),1)</f>
        <v>2021</v>
      </c>
      <c r="C1778">
        <f t="shared" ca="1" si="351"/>
        <v>1432681</v>
      </c>
      <c r="D1778" t="str" cm="1">
        <f t="array" aca="1" ref="D1778" ca="1">INDEX($D$2:$D$6,RANDBETWEEN(1,ROWS($D$2:$D$6)),1)</f>
        <v>Periklis Andreas</v>
      </c>
      <c r="E1778" s="1">
        <f t="shared" ca="1" si="352"/>
        <v>44041</v>
      </c>
      <c r="F1778">
        <f t="shared" ca="1" si="353"/>
        <v>21</v>
      </c>
      <c r="G1778" t="str" cm="1">
        <f t="array" aca="1" ref="G1778" ca="1">INDEX($G$2:$G$3,RANDBETWEEN(1,ROWS($G$2:$G$3)),1)</f>
        <v>Male</v>
      </c>
      <c r="H1778" s="1">
        <f t="shared" ca="1" si="354"/>
        <v>43336</v>
      </c>
      <c r="I1778">
        <f t="shared" ca="1" si="355"/>
        <v>17</v>
      </c>
      <c r="J1778">
        <f t="shared" ca="1" si="356"/>
        <v>15</v>
      </c>
      <c r="K1778" t="str" cm="1">
        <f t="array" aca="1" ref="K1778" ca="1">INDEX($K$2:$K$6,RANDBETWEEN(1,ROWS($K$2:$K$6)),1)</f>
        <v>France</v>
      </c>
      <c r="L1778">
        <f t="shared" ca="1" si="357"/>
        <v>98</v>
      </c>
      <c r="M1778">
        <f t="shared" ca="1" si="358"/>
        <v>138</v>
      </c>
      <c r="N1778">
        <f t="shared" ca="1" si="357"/>
        <v>100</v>
      </c>
      <c r="O1778" s="2">
        <f t="shared" ca="1" si="359"/>
        <v>70</v>
      </c>
      <c r="P1778" s="2">
        <f t="shared" ca="1" si="360"/>
        <v>30</v>
      </c>
      <c r="Q1778">
        <f t="shared" ca="1" si="361"/>
        <v>40</v>
      </c>
      <c r="R1778">
        <f t="shared" ca="1" si="361"/>
        <v>45</v>
      </c>
      <c r="S1778" s="2">
        <f t="shared" ca="1" si="362"/>
        <v>6.4</v>
      </c>
      <c r="T1778" s="3">
        <f t="shared" ca="1" si="363"/>
        <v>0.76293401877756861</v>
      </c>
      <c r="U1778" t="str" cm="1">
        <f t="array" aca="1" ref="U1778" ca="1">INDEX($U$2:$U$4,RANDBETWEEN(1,ROWS($U$2:$U$4)),1)</f>
        <v>Single</v>
      </c>
    </row>
    <row r="1779" spans="1:21">
      <c r="A1779">
        <v>1778</v>
      </c>
      <c r="B1779" cm="1">
        <f t="array" aca="1" ref="B1779" ca="1">INDEX($B$2:$B$3,RANDBETWEEN(1,ROWS($B$2:$B$3)),1)</f>
        <v>2021</v>
      </c>
      <c r="C1779">
        <f t="shared" ca="1" si="351"/>
        <v>1408690</v>
      </c>
      <c r="D1779" t="str" cm="1">
        <f t="array" aca="1" ref="D1779" ca="1">INDEX($D$2:$D$6,RANDBETWEEN(1,ROWS($D$2:$D$6)),1)</f>
        <v>Costas Antonis</v>
      </c>
      <c r="E1779" s="1">
        <f t="shared" ca="1" si="352"/>
        <v>44353</v>
      </c>
      <c r="F1779">
        <f t="shared" ca="1" si="353"/>
        <v>20</v>
      </c>
      <c r="G1779" t="str" cm="1">
        <f t="array" aca="1" ref="G1779" ca="1">INDEX($G$2:$G$3,RANDBETWEEN(1,ROWS($G$2:$G$3)),1)</f>
        <v>Male</v>
      </c>
      <c r="H1779" s="1">
        <f t="shared" ca="1" si="354"/>
        <v>43599</v>
      </c>
      <c r="I1779">
        <f t="shared" ca="1" si="355"/>
        <v>11</v>
      </c>
      <c r="J1779">
        <f t="shared" ca="1" si="356"/>
        <v>9</v>
      </c>
      <c r="K1779" t="str" cm="1">
        <f t="array" aca="1" ref="K1779" ca="1">INDEX($K$2:$K$6,RANDBETWEEN(1,ROWS($K$2:$K$6)),1)</f>
        <v>Australia</v>
      </c>
      <c r="L1779">
        <f t="shared" ca="1" si="357"/>
        <v>78</v>
      </c>
      <c r="M1779">
        <f t="shared" ca="1" si="358"/>
        <v>193</v>
      </c>
      <c r="N1779">
        <f t="shared" ca="1" si="357"/>
        <v>65</v>
      </c>
      <c r="O1779" s="2">
        <f t="shared" ca="1" si="359"/>
        <v>45.5</v>
      </c>
      <c r="P1779" s="2">
        <f t="shared" ca="1" si="360"/>
        <v>19.5</v>
      </c>
      <c r="Q1779">
        <f t="shared" ca="1" si="361"/>
        <v>47</v>
      </c>
      <c r="R1779">
        <f t="shared" ca="1" si="361"/>
        <v>43</v>
      </c>
      <c r="S1779" s="2">
        <f t="shared" ca="1" si="362"/>
        <v>4</v>
      </c>
      <c r="T1779" s="3">
        <f t="shared" ca="1" si="363"/>
        <v>0.11402038673806836</v>
      </c>
      <c r="U1779" t="str" cm="1">
        <f t="array" aca="1" ref="U1779" ca="1">INDEX($U$2:$U$4,RANDBETWEEN(1,ROWS($U$2:$U$4)),1)</f>
        <v>In Relationship</v>
      </c>
    </row>
    <row r="1780" spans="1:21">
      <c r="A1780">
        <v>1779</v>
      </c>
      <c r="B1780" cm="1">
        <f t="array" aca="1" ref="B1780" ca="1">INDEX($B$2:$B$3,RANDBETWEEN(1,ROWS($B$2:$B$3)),1)</f>
        <v>2020</v>
      </c>
      <c r="C1780">
        <f t="shared" ca="1" si="351"/>
        <v>1447288</v>
      </c>
      <c r="D1780" t="str" cm="1">
        <f t="array" aca="1" ref="D1780" ca="1">INDEX($D$2:$D$6,RANDBETWEEN(1,ROWS($D$2:$D$6)),1)</f>
        <v>Periklis Andreas</v>
      </c>
      <c r="E1780" s="1">
        <f t="shared" ca="1" si="352"/>
        <v>44292</v>
      </c>
      <c r="F1780">
        <f t="shared" ca="1" si="353"/>
        <v>28</v>
      </c>
      <c r="G1780" t="str" cm="1">
        <f t="array" aca="1" ref="G1780" ca="1">INDEX($G$2:$G$3,RANDBETWEEN(1,ROWS($G$2:$G$3)),1)</f>
        <v>Female</v>
      </c>
      <c r="H1780" s="1">
        <f t="shared" ca="1" si="354"/>
        <v>43577</v>
      </c>
      <c r="I1780">
        <f t="shared" ca="1" si="355"/>
        <v>19</v>
      </c>
      <c r="J1780">
        <f t="shared" ca="1" si="356"/>
        <v>11</v>
      </c>
      <c r="K1780" t="str" cm="1">
        <f t="array" aca="1" ref="K1780" ca="1">INDEX($K$2:$K$6,RANDBETWEEN(1,ROWS($K$2:$K$6)),1)</f>
        <v>Australia</v>
      </c>
      <c r="L1780">
        <f t="shared" ca="1" si="357"/>
        <v>99</v>
      </c>
      <c r="M1780">
        <f t="shared" ca="1" si="358"/>
        <v>193</v>
      </c>
      <c r="N1780">
        <f t="shared" ca="1" si="357"/>
        <v>75</v>
      </c>
      <c r="O1780" s="2">
        <f t="shared" ca="1" si="359"/>
        <v>52.5</v>
      </c>
      <c r="P1780" s="2">
        <f t="shared" ca="1" si="360"/>
        <v>22.5</v>
      </c>
      <c r="Q1780">
        <f t="shared" ca="1" si="361"/>
        <v>20</v>
      </c>
      <c r="R1780">
        <f t="shared" ca="1" si="361"/>
        <v>30</v>
      </c>
      <c r="S1780" s="2">
        <f t="shared" ca="1" si="362"/>
        <v>6</v>
      </c>
      <c r="T1780" s="3">
        <f t="shared" ca="1" si="363"/>
        <v>0.27504314855396084</v>
      </c>
      <c r="U1780" t="str" cm="1">
        <f t="array" aca="1" ref="U1780" ca="1">INDEX($U$2:$U$4,RANDBETWEEN(1,ROWS($U$2:$U$4)),1)</f>
        <v>Married</v>
      </c>
    </row>
    <row r="1781" spans="1:21">
      <c r="A1781">
        <v>1780</v>
      </c>
      <c r="B1781" cm="1">
        <f t="array" aca="1" ref="B1781" ca="1">INDEX($B$2:$B$3,RANDBETWEEN(1,ROWS($B$2:$B$3)),1)</f>
        <v>2020</v>
      </c>
      <c r="C1781">
        <f t="shared" ca="1" si="351"/>
        <v>1487257</v>
      </c>
      <c r="D1781" t="str" cm="1">
        <f t="array" aca="1" ref="D1781" ca="1">INDEX($D$2:$D$6,RANDBETWEEN(1,ROWS($D$2:$D$6)),1)</f>
        <v>Irini Antoniou</v>
      </c>
      <c r="E1781" s="1">
        <f t="shared" ca="1" si="352"/>
        <v>44142</v>
      </c>
      <c r="F1781">
        <f t="shared" ca="1" si="353"/>
        <v>27</v>
      </c>
      <c r="G1781" t="str" cm="1">
        <f t="array" aca="1" ref="G1781" ca="1">INDEX($G$2:$G$3,RANDBETWEEN(1,ROWS($G$2:$G$3)),1)</f>
        <v>Female</v>
      </c>
      <c r="H1781" s="1">
        <f t="shared" ca="1" si="354"/>
        <v>43442</v>
      </c>
      <c r="I1781">
        <f t="shared" ca="1" si="355"/>
        <v>12</v>
      </c>
      <c r="J1781">
        <f t="shared" ca="1" si="356"/>
        <v>14</v>
      </c>
      <c r="K1781" t="str" cm="1">
        <f t="array" aca="1" ref="K1781" ca="1">INDEX($K$2:$K$6,RANDBETWEEN(1,ROWS($K$2:$K$6)),1)</f>
        <v>Spain</v>
      </c>
      <c r="L1781">
        <f t="shared" ca="1" si="357"/>
        <v>92</v>
      </c>
      <c r="M1781">
        <f t="shared" ca="1" si="358"/>
        <v>188</v>
      </c>
      <c r="N1781">
        <f t="shared" ca="1" si="357"/>
        <v>69</v>
      </c>
      <c r="O1781" s="2">
        <f t="shared" ca="1" si="359"/>
        <v>48.3</v>
      </c>
      <c r="P1781" s="2">
        <f t="shared" ca="1" si="360"/>
        <v>20.7</v>
      </c>
      <c r="Q1781">
        <f t="shared" ca="1" si="361"/>
        <v>27</v>
      </c>
      <c r="R1781">
        <f t="shared" ca="1" si="361"/>
        <v>45</v>
      </c>
      <c r="S1781" s="2">
        <f t="shared" ca="1" si="362"/>
        <v>5.2</v>
      </c>
      <c r="T1781" s="3">
        <f t="shared" ca="1" si="363"/>
        <v>0.86235126447456578</v>
      </c>
      <c r="U1781" t="str" cm="1">
        <f t="array" aca="1" ref="U1781" ca="1">INDEX($U$2:$U$4,RANDBETWEEN(1,ROWS($U$2:$U$4)),1)</f>
        <v>Single</v>
      </c>
    </row>
    <row r="1782" spans="1:21">
      <c r="A1782">
        <v>1781</v>
      </c>
      <c r="B1782" cm="1">
        <f t="array" aca="1" ref="B1782" ca="1">INDEX($B$2:$B$3,RANDBETWEEN(1,ROWS($B$2:$B$3)),1)</f>
        <v>2021</v>
      </c>
      <c r="C1782">
        <f t="shared" ca="1" si="351"/>
        <v>1428922</v>
      </c>
      <c r="D1782" t="str" cm="1">
        <f t="array" aca="1" ref="D1782" ca="1">INDEX($D$2:$D$6,RANDBETWEEN(1,ROWS($D$2:$D$6)),1)</f>
        <v>Costas Antonis</v>
      </c>
      <c r="E1782" s="1">
        <f t="shared" ca="1" si="352"/>
        <v>43998</v>
      </c>
      <c r="F1782">
        <f t="shared" ca="1" si="353"/>
        <v>19</v>
      </c>
      <c r="G1782" t="str" cm="1">
        <f t="array" aca="1" ref="G1782" ca="1">INDEX($G$2:$G$3,RANDBETWEEN(1,ROWS($G$2:$G$3)),1)</f>
        <v>Male</v>
      </c>
      <c r="H1782" s="1">
        <f t="shared" ca="1" si="354"/>
        <v>43340</v>
      </c>
      <c r="I1782">
        <f t="shared" ca="1" si="355"/>
        <v>20</v>
      </c>
      <c r="J1782">
        <f t="shared" ca="1" si="356"/>
        <v>14</v>
      </c>
      <c r="K1782" t="str" cm="1">
        <f t="array" aca="1" ref="K1782" ca="1">INDEX($K$2:$K$6,RANDBETWEEN(1,ROWS($K$2:$K$6)),1)</f>
        <v>Australia</v>
      </c>
      <c r="L1782">
        <f t="shared" ca="1" si="357"/>
        <v>59</v>
      </c>
      <c r="M1782">
        <f t="shared" ca="1" si="358"/>
        <v>186</v>
      </c>
      <c r="N1782">
        <f t="shared" ca="1" si="357"/>
        <v>79</v>
      </c>
      <c r="O1782" s="2">
        <f t="shared" ca="1" si="359"/>
        <v>55.3</v>
      </c>
      <c r="P1782" s="2">
        <f t="shared" ca="1" si="360"/>
        <v>23.7</v>
      </c>
      <c r="Q1782">
        <f t="shared" ca="1" si="361"/>
        <v>31</v>
      </c>
      <c r="R1782">
        <f t="shared" ca="1" si="361"/>
        <v>44</v>
      </c>
      <c r="S1782" s="2">
        <f t="shared" ca="1" si="362"/>
        <v>6.8000000000000007</v>
      </c>
      <c r="T1782" s="3">
        <f t="shared" ca="1" si="363"/>
        <v>1.8980542562876401E-2</v>
      </c>
      <c r="U1782" t="str" cm="1">
        <f t="array" aca="1" ref="U1782" ca="1">INDEX($U$2:$U$4,RANDBETWEEN(1,ROWS($U$2:$U$4)),1)</f>
        <v>In Relationship</v>
      </c>
    </row>
    <row r="1783" spans="1:21">
      <c r="A1783">
        <v>1782</v>
      </c>
      <c r="B1783" cm="1">
        <f t="array" aca="1" ref="B1783" ca="1">INDEX($B$2:$B$3,RANDBETWEEN(1,ROWS($B$2:$B$3)),1)</f>
        <v>2020</v>
      </c>
      <c r="C1783">
        <f t="shared" ca="1" si="351"/>
        <v>1446482</v>
      </c>
      <c r="D1783" t="str" cm="1">
        <f t="array" aca="1" ref="D1783" ca="1">INDEX($D$2:$D$6,RANDBETWEEN(1,ROWS($D$2:$D$6)),1)</f>
        <v>Foteini Antonis</v>
      </c>
      <c r="E1783" s="1">
        <f t="shared" ca="1" si="352"/>
        <v>44209</v>
      </c>
      <c r="F1783">
        <f t="shared" ca="1" si="353"/>
        <v>27</v>
      </c>
      <c r="G1783" t="str" cm="1">
        <f t="array" aca="1" ref="G1783" ca="1">INDEX($G$2:$G$3,RANDBETWEEN(1,ROWS($G$2:$G$3)),1)</f>
        <v>Male</v>
      </c>
      <c r="H1783" s="1">
        <f t="shared" ca="1" si="354"/>
        <v>43668</v>
      </c>
      <c r="I1783">
        <f t="shared" ca="1" si="355"/>
        <v>17</v>
      </c>
      <c r="J1783">
        <f t="shared" ca="1" si="356"/>
        <v>11</v>
      </c>
      <c r="K1783" t="str" cm="1">
        <f t="array" aca="1" ref="K1783" ca="1">INDEX($K$2:$K$6,RANDBETWEEN(1,ROWS($K$2:$K$6)),1)</f>
        <v>Australia</v>
      </c>
      <c r="L1783">
        <f t="shared" ca="1" si="357"/>
        <v>52</v>
      </c>
      <c r="M1783">
        <f t="shared" ca="1" si="358"/>
        <v>104</v>
      </c>
      <c r="N1783">
        <f t="shared" ca="1" si="357"/>
        <v>73</v>
      </c>
      <c r="O1783" s="2">
        <f t="shared" ca="1" si="359"/>
        <v>51.099999999999994</v>
      </c>
      <c r="P1783" s="2">
        <f t="shared" ca="1" si="360"/>
        <v>21.9</v>
      </c>
      <c r="Q1783">
        <f t="shared" ca="1" si="361"/>
        <v>12</v>
      </c>
      <c r="R1783">
        <f t="shared" ca="1" si="361"/>
        <v>43</v>
      </c>
      <c r="S1783" s="2">
        <f t="shared" ca="1" si="362"/>
        <v>5.6000000000000005</v>
      </c>
      <c r="T1783" s="3">
        <f t="shared" ca="1" si="363"/>
        <v>4.6762239909557968E-2</v>
      </c>
      <c r="U1783" t="str" cm="1">
        <f t="array" aca="1" ref="U1783" ca="1">INDEX($U$2:$U$4,RANDBETWEEN(1,ROWS($U$2:$U$4)),1)</f>
        <v>Married</v>
      </c>
    </row>
    <row r="1784" spans="1:21">
      <c r="A1784">
        <v>1783</v>
      </c>
      <c r="B1784" cm="1">
        <f t="array" aca="1" ref="B1784" ca="1">INDEX($B$2:$B$3,RANDBETWEEN(1,ROWS($B$2:$B$3)),1)</f>
        <v>2021</v>
      </c>
      <c r="C1784">
        <f t="shared" ca="1" si="351"/>
        <v>1472017</v>
      </c>
      <c r="D1784" t="str" cm="1">
        <f t="array" aca="1" ref="D1784" ca="1">INDEX($D$2:$D$6,RANDBETWEEN(1,ROWS($D$2:$D$6)),1)</f>
        <v>Marios Katsaros</v>
      </c>
      <c r="E1784" s="1">
        <f t="shared" ca="1" si="352"/>
        <v>44201</v>
      </c>
      <c r="F1784">
        <f t="shared" ca="1" si="353"/>
        <v>23</v>
      </c>
      <c r="G1784" t="str" cm="1">
        <f t="array" aca="1" ref="G1784" ca="1">INDEX($G$2:$G$3,RANDBETWEEN(1,ROWS($G$2:$G$3)),1)</f>
        <v>Male</v>
      </c>
      <c r="H1784" s="1">
        <f t="shared" ca="1" si="354"/>
        <v>43603</v>
      </c>
      <c r="I1784">
        <f t="shared" ca="1" si="355"/>
        <v>18</v>
      </c>
      <c r="J1784">
        <f t="shared" ca="1" si="356"/>
        <v>12</v>
      </c>
      <c r="K1784" t="str" cm="1">
        <f t="array" aca="1" ref="K1784" ca="1">INDEX($K$2:$K$6,RANDBETWEEN(1,ROWS($K$2:$K$6)),1)</f>
        <v>Spain</v>
      </c>
      <c r="L1784">
        <f t="shared" ca="1" si="357"/>
        <v>58</v>
      </c>
      <c r="M1784">
        <f t="shared" ca="1" si="358"/>
        <v>160</v>
      </c>
      <c r="N1784">
        <f t="shared" ca="1" si="357"/>
        <v>57</v>
      </c>
      <c r="O1784" s="2">
        <f t="shared" ca="1" si="359"/>
        <v>39.9</v>
      </c>
      <c r="P1784" s="2">
        <f t="shared" ca="1" si="360"/>
        <v>17.099999999999998</v>
      </c>
      <c r="Q1784">
        <f t="shared" ca="1" si="361"/>
        <v>30</v>
      </c>
      <c r="R1784">
        <f t="shared" ca="1" si="361"/>
        <v>49</v>
      </c>
      <c r="S1784" s="2">
        <f t="shared" ca="1" si="362"/>
        <v>6</v>
      </c>
      <c r="T1784" s="3">
        <f t="shared" ca="1" si="363"/>
        <v>0.93188021393525122</v>
      </c>
      <c r="U1784" t="str" cm="1">
        <f t="array" aca="1" ref="U1784" ca="1">INDEX($U$2:$U$4,RANDBETWEEN(1,ROWS($U$2:$U$4)),1)</f>
        <v>Single</v>
      </c>
    </row>
    <row r="1785" spans="1:21">
      <c r="A1785">
        <v>1784</v>
      </c>
      <c r="B1785" cm="1">
        <f t="array" aca="1" ref="B1785" ca="1">INDEX($B$2:$B$3,RANDBETWEEN(1,ROWS($B$2:$B$3)),1)</f>
        <v>2020</v>
      </c>
      <c r="C1785">
        <f t="shared" ca="1" si="351"/>
        <v>1488115</v>
      </c>
      <c r="D1785" t="str" cm="1">
        <f t="array" aca="1" ref="D1785" ca="1">INDEX($D$2:$D$6,RANDBETWEEN(1,ROWS($D$2:$D$6)),1)</f>
        <v>Costas Antonis</v>
      </c>
      <c r="E1785" s="1">
        <f t="shared" ca="1" si="352"/>
        <v>44165</v>
      </c>
      <c r="F1785">
        <f t="shared" ca="1" si="353"/>
        <v>28</v>
      </c>
      <c r="G1785" t="str" cm="1">
        <f t="array" aca="1" ref="G1785" ca="1">INDEX($G$2:$G$3,RANDBETWEEN(1,ROWS($G$2:$G$3)),1)</f>
        <v>Male</v>
      </c>
      <c r="H1785" s="1">
        <f t="shared" ca="1" si="354"/>
        <v>43551</v>
      </c>
      <c r="I1785">
        <f t="shared" ca="1" si="355"/>
        <v>17</v>
      </c>
      <c r="J1785">
        <f t="shared" ca="1" si="356"/>
        <v>9</v>
      </c>
      <c r="K1785" t="str" cm="1">
        <f t="array" aca="1" ref="K1785" ca="1">INDEX($K$2:$K$6,RANDBETWEEN(1,ROWS($K$2:$K$6)),1)</f>
        <v>Germany</v>
      </c>
      <c r="L1785">
        <f t="shared" ca="1" si="357"/>
        <v>62</v>
      </c>
      <c r="M1785">
        <f t="shared" ca="1" si="358"/>
        <v>186</v>
      </c>
      <c r="N1785">
        <f t="shared" ca="1" si="357"/>
        <v>92</v>
      </c>
      <c r="O1785" s="2">
        <f t="shared" ca="1" si="359"/>
        <v>64.399999999999991</v>
      </c>
      <c r="P1785" s="2">
        <f t="shared" ca="1" si="360"/>
        <v>27.599999999999998</v>
      </c>
      <c r="Q1785">
        <f t="shared" ca="1" si="361"/>
        <v>18</v>
      </c>
      <c r="R1785">
        <f t="shared" ca="1" si="361"/>
        <v>17</v>
      </c>
      <c r="S1785" s="2">
        <f t="shared" ca="1" si="362"/>
        <v>5.2</v>
      </c>
      <c r="T1785" s="3">
        <f t="shared" ca="1" si="363"/>
        <v>6.2934617161848783E-2</v>
      </c>
      <c r="U1785" t="str" cm="1">
        <f t="array" aca="1" ref="U1785" ca="1">INDEX($U$2:$U$4,RANDBETWEEN(1,ROWS($U$2:$U$4)),1)</f>
        <v>Single</v>
      </c>
    </row>
    <row r="1786" spans="1:21">
      <c r="A1786">
        <v>1785</v>
      </c>
      <c r="B1786" cm="1">
        <f t="array" aca="1" ref="B1786" ca="1">INDEX($B$2:$B$3,RANDBETWEEN(1,ROWS($B$2:$B$3)),1)</f>
        <v>2020</v>
      </c>
      <c r="C1786">
        <f t="shared" ca="1" si="351"/>
        <v>1495707</v>
      </c>
      <c r="D1786" t="str" cm="1">
        <f t="array" aca="1" ref="D1786" ca="1">INDEX($D$2:$D$6,RANDBETWEEN(1,ROWS($D$2:$D$6)),1)</f>
        <v>Marios Katsaros</v>
      </c>
      <c r="E1786" s="1">
        <f t="shared" ca="1" si="352"/>
        <v>44138</v>
      </c>
      <c r="F1786">
        <f t="shared" ca="1" si="353"/>
        <v>21</v>
      </c>
      <c r="G1786" t="str" cm="1">
        <f t="array" aca="1" ref="G1786" ca="1">INDEX($G$2:$G$3,RANDBETWEEN(1,ROWS($G$2:$G$3)),1)</f>
        <v>Male</v>
      </c>
      <c r="H1786" s="1">
        <f t="shared" ca="1" si="354"/>
        <v>43611</v>
      </c>
      <c r="I1786">
        <f t="shared" ca="1" si="355"/>
        <v>18</v>
      </c>
      <c r="J1786">
        <f t="shared" ca="1" si="356"/>
        <v>9</v>
      </c>
      <c r="K1786" t="str" cm="1">
        <f t="array" aca="1" ref="K1786" ca="1">INDEX($K$2:$K$6,RANDBETWEEN(1,ROWS($K$2:$K$6)),1)</f>
        <v>Australia</v>
      </c>
      <c r="L1786">
        <f t="shared" ca="1" si="357"/>
        <v>88</v>
      </c>
      <c r="M1786">
        <f t="shared" ca="1" si="358"/>
        <v>163</v>
      </c>
      <c r="N1786">
        <f t="shared" ca="1" si="357"/>
        <v>58</v>
      </c>
      <c r="O1786" s="2">
        <f t="shared" ca="1" si="359"/>
        <v>40.599999999999994</v>
      </c>
      <c r="P1786" s="2">
        <f t="shared" ca="1" si="360"/>
        <v>17.399999999999999</v>
      </c>
      <c r="Q1786">
        <f t="shared" ca="1" si="361"/>
        <v>14</v>
      </c>
      <c r="R1786">
        <f t="shared" ca="1" si="361"/>
        <v>25</v>
      </c>
      <c r="S1786" s="2">
        <f t="shared" ca="1" si="362"/>
        <v>5.4</v>
      </c>
      <c r="T1786" s="3">
        <f t="shared" ca="1" si="363"/>
        <v>0.3471351659070725</v>
      </c>
      <c r="U1786" t="str" cm="1">
        <f t="array" aca="1" ref="U1786" ca="1">INDEX($U$2:$U$4,RANDBETWEEN(1,ROWS($U$2:$U$4)),1)</f>
        <v>Married</v>
      </c>
    </row>
    <row r="1787" spans="1:21">
      <c r="A1787">
        <v>1786</v>
      </c>
      <c r="B1787" cm="1">
        <f t="array" aca="1" ref="B1787" ca="1">INDEX($B$2:$B$3,RANDBETWEEN(1,ROWS($B$2:$B$3)),1)</f>
        <v>2021</v>
      </c>
      <c r="C1787">
        <f t="shared" ca="1" si="351"/>
        <v>1414080</v>
      </c>
      <c r="D1787" t="str" cm="1">
        <f t="array" aca="1" ref="D1787" ca="1">INDEX($D$2:$D$6,RANDBETWEEN(1,ROWS($D$2:$D$6)),1)</f>
        <v>Marios Katsaros</v>
      </c>
      <c r="E1787" s="1">
        <f t="shared" ca="1" si="352"/>
        <v>44347</v>
      </c>
      <c r="F1787">
        <f t="shared" ca="1" si="353"/>
        <v>21</v>
      </c>
      <c r="G1787" t="str" cm="1">
        <f t="array" aca="1" ref="G1787" ca="1">INDEX($G$2:$G$3,RANDBETWEEN(1,ROWS($G$2:$G$3)),1)</f>
        <v>Female</v>
      </c>
      <c r="H1787" s="1">
        <f t="shared" ca="1" si="354"/>
        <v>43363</v>
      </c>
      <c r="I1787">
        <f t="shared" ca="1" si="355"/>
        <v>18</v>
      </c>
      <c r="J1787">
        <f t="shared" ca="1" si="356"/>
        <v>9</v>
      </c>
      <c r="K1787" t="str" cm="1">
        <f t="array" aca="1" ref="K1787" ca="1">INDEX($K$2:$K$6,RANDBETWEEN(1,ROWS($K$2:$K$6)),1)</f>
        <v>France</v>
      </c>
      <c r="L1787">
        <f t="shared" ca="1" si="357"/>
        <v>71</v>
      </c>
      <c r="M1787">
        <f t="shared" ca="1" si="358"/>
        <v>116</v>
      </c>
      <c r="N1787">
        <f t="shared" ca="1" si="357"/>
        <v>75</v>
      </c>
      <c r="O1787" s="2">
        <f t="shared" ca="1" si="359"/>
        <v>52.5</v>
      </c>
      <c r="P1787" s="2">
        <f t="shared" ca="1" si="360"/>
        <v>22.5</v>
      </c>
      <c r="Q1787">
        <f t="shared" ca="1" si="361"/>
        <v>32</v>
      </c>
      <c r="R1787">
        <f t="shared" ca="1" si="361"/>
        <v>41</v>
      </c>
      <c r="S1787" s="2">
        <f t="shared" ca="1" si="362"/>
        <v>5.4</v>
      </c>
      <c r="T1787" s="3">
        <f t="shared" ca="1" si="363"/>
        <v>0.69063397967845608</v>
      </c>
      <c r="U1787" t="str" cm="1">
        <f t="array" aca="1" ref="U1787" ca="1">INDEX($U$2:$U$4,RANDBETWEEN(1,ROWS($U$2:$U$4)),1)</f>
        <v>Single</v>
      </c>
    </row>
    <row r="1788" spans="1:21">
      <c r="A1788">
        <v>1787</v>
      </c>
      <c r="B1788" cm="1">
        <f t="array" aca="1" ref="B1788" ca="1">INDEX($B$2:$B$3,RANDBETWEEN(1,ROWS($B$2:$B$3)),1)</f>
        <v>2021</v>
      </c>
      <c r="C1788">
        <f t="shared" ca="1" si="351"/>
        <v>1418797</v>
      </c>
      <c r="D1788" t="str" cm="1">
        <f t="array" aca="1" ref="D1788" ca="1">INDEX($D$2:$D$6,RANDBETWEEN(1,ROWS($D$2:$D$6)),1)</f>
        <v>Irini Antoniou</v>
      </c>
      <c r="E1788" s="1">
        <f t="shared" ca="1" si="352"/>
        <v>44146</v>
      </c>
      <c r="F1788">
        <f t="shared" ca="1" si="353"/>
        <v>27</v>
      </c>
      <c r="G1788" t="str" cm="1">
        <f t="array" aca="1" ref="G1788" ca="1">INDEX($G$2:$G$3,RANDBETWEEN(1,ROWS($G$2:$G$3)),1)</f>
        <v>Female</v>
      </c>
      <c r="H1788" s="1">
        <f t="shared" ca="1" si="354"/>
        <v>43527</v>
      </c>
      <c r="I1788">
        <f t="shared" ca="1" si="355"/>
        <v>18</v>
      </c>
      <c r="J1788">
        <f t="shared" ca="1" si="356"/>
        <v>9</v>
      </c>
      <c r="K1788" t="str" cm="1">
        <f t="array" aca="1" ref="K1788" ca="1">INDEX($K$2:$K$6,RANDBETWEEN(1,ROWS($K$2:$K$6)),1)</f>
        <v>Germany</v>
      </c>
      <c r="L1788">
        <f t="shared" ca="1" si="357"/>
        <v>90</v>
      </c>
      <c r="M1788">
        <f t="shared" ca="1" si="358"/>
        <v>109</v>
      </c>
      <c r="N1788">
        <f t="shared" ca="1" si="357"/>
        <v>81</v>
      </c>
      <c r="O1788" s="2">
        <f t="shared" ca="1" si="359"/>
        <v>56.699999999999996</v>
      </c>
      <c r="P1788" s="2">
        <f t="shared" ca="1" si="360"/>
        <v>24.3</v>
      </c>
      <c r="Q1788">
        <f t="shared" ca="1" si="361"/>
        <v>25</v>
      </c>
      <c r="R1788">
        <f t="shared" ca="1" si="361"/>
        <v>39</v>
      </c>
      <c r="S1788" s="2">
        <f t="shared" ca="1" si="362"/>
        <v>5.4</v>
      </c>
      <c r="T1788" s="3">
        <f t="shared" ca="1" si="363"/>
        <v>0.12075739470407543</v>
      </c>
      <c r="U1788" t="str" cm="1">
        <f t="array" aca="1" ref="U1788" ca="1">INDEX($U$2:$U$4,RANDBETWEEN(1,ROWS($U$2:$U$4)),1)</f>
        <v>Married</v>
      </c>
    </row>
    <row r="1789" spans="1:21">
      <c r="A1789">
        <v>1788</v>
      </c>
      <c r="B1789" cm="1">
        <f t="array" aca="1" ref="B1789" ca="1">INDEX($B$2:$B$3,RANDBETWEEN(1,ROWS($B$2:$B$3)),1)</f>
        <v>2020</v>
      </c>
      <c r="C1789">
        <f t="shared" ca="1" si="351"/>
        <v>1411672</v>
      </c>
      <c r="D1789" t="str" cm="1">
        <f t="array" aca="1" ref="D1789" ca="1">INDEX($D$2:$D$6,RANDBETWEEN(1,ROWS($D$2:$D$6)),1)</f>
        <v>Marios Katsaros</v>
      </c>
      <c r="E1789" s="1">
        <f t="shared" ca="1" si="352"/>
        <v>44109</v>
      </c>
      <c r="F1789">
        <f t="shared" ca="1" si="353"/>
        <v>24</v>
      </c>
      <c r="G1789" t="str" cm="1">
        <f t="array" aca="1" ref="G1789" ca="1">INDEX($G$2:$G$3,RANDBETWEEN(1,ROWS($G$2:$G$3)),1)</f>
        <v>Female</v>
      </c>
      <c r="H1789" s="1">
        <f t="shared" ca="1" si="354"/>
        <v>43603</v>
      </c>
      <c r="I1789">
        <f t="shared" ca="1" si="355"/>
        <v>17</v>
      </c>
      <c r="J1789">
        <f t="shared" ca="1" si="356"/>
        <v>11</v>
      </c>
      <c r="K1789" t="str" cm="1">
        <f t="array" aca="1" ref="K1789" ca="1">INDEX($K$2:$K$6,RANDBETWEEN(1,ROWS($K$2:$K$6)),1)</f>
        <v>Australia</v>
      </c>
      <c r="L1789">
        <f t="shared" ca="1" si="357"/>
        <v>52</v>
      </c>
      <c r="M1789">
        <f t="shared" ca="1" si="358"/>
        <v>120</v>
      </c>
      <c r="N1789">
        <f t="shared" ca="1" si="357"/>
        <v>73</v>
      </c>
      <c r="O1789" s="2">
        <f t="shared" ca="1" si="359"/>
        <v>51.099999999999994</v>
      </c>
      <c r="P1789" s="2">
        <f t="shared" ca="1" si="360"/>
        <v>21.9</v>
      </c>
      <c r="Q1789">
        <f t="shared" ca="1" si="361"/>
        <v>24</v>
      </c>
      <c r="R1789">
        <f t="shared" ca="1" si="361"/>
        <v>14</v>
      </c>
      <c r="S1789" s="2">
        <f t="shared" ca="1" si="362"/>
        <v>5.6000000000000005</v>
      </c>
      <c r="T1789" s="3">
        <f t="shared" ca="1" si="363"/>
        <v>0.60576660121980352</v>
      </c>
      <c r="U1789" t="str" cm="1">
        <f t="array" aca="1" ref="U1789" ca="1">INDEX($U$2:$U$4,RANDBETWEEN(1,ROWS($U$2:$U$4)),1)</f>
        <v>Single</v>
      </c>
    </row>
    <row r="1790" spans="1:21">
      <c r="A1790">
        <v>1789</v>
      </c>
      <c r="B1790" cm="1">
        <f t="array" aca="1" ref="B1790" ca="1">INDEX($B$2:$B$3,RANDBETWEEN(1,ROWS($B$2:$B$3)),1)</f>
        <v>2020</v>
      </c>
      <c r="C1790">
        <f t="shared" ca="1" si="351"/>
        <v>1410342</v>
      </c>
      <c r="D1790" t="str" cm="1">
        <f t="array" aca="1" ref="D1790" ca="1">INDEX($D$2:$D$6,RANDBETWEEN(1,ROWS($D$2:$D$6)),1)</f>
        <v>Marios Katsaros</v>
      </c>
      <c r="E1790" s="1">
        <f t="shared" ca="1" si="352"/>
        <v>44149</v>
      </c>
      <c r="F1790">
        <f t="shared" ca="1" si="353"/>
        <v>18</v>
      </c>
      <c r="G1790" t="str" cm="1">
        <f t="array" aca="1" ref="G1790" ca="1">INDEX($G$2:$G$3,RANDBETWEEN(1,ROWS($G$2:$G$3)),1)</f>
        <v>Male</v>
      </c>
      <c r="H1790" s="1">
        <f t="shared" ca="1" si="354"/>
        <v>43351</v>
      </c>
      <c r="I1790">
        <f t="shared" ca="1" si="355"/>
        <v>10</v>
      </c>
      <c r="J1790">
        <f t="shared" ca="1" si="356"/>
        <v>12</v>
      </c>
      <c r="K1790" t="str" cm="1">
        <f t="array" aca="1" ref="K1790" ca="1">INDEX($K$2:$K$6,RANDBETWEEN(1,ROWS($K$2:$K$6)),1)</f>
        <v>Spain</v>
      </c>
      <c r="L1790">
        <f t="shared" ca="1" si="357"/>
        <v>78</v>
      </c>
      <c r="M1790">
        <f t="shared" ca="1" si="358"/>
        <v>123</v>
      </c>
      <c r="N1790">
        <f t="shared" ca="1" si="357"/>
        <v>92</v>
      </c>
      <c r="O1790" s="2">
        <f t="shared" ca="1" si="359"/>
        <v>64.399999999999991</v>
      </c>
      <c r="P1790" s="2">
        <f t="shared" ca="1" si="360"/>
        <v>27.599999999999998</v>
      </c>
      <c r="Q1790">
        <f t="shared" ca="1" si="361"/>
        <v>37</v>
      </c>
      <c r="R1790">
        <f t="shared" ca="1" si="361"/>
        <v>31</v>
      </c>
      <c r="S1790" s="2">
        <f t="shared" ca="1" si="362"/>
        <v>4.4000000000000004</v>
      </c>
      <c r="T1790" s="3">
        <f t="shared" ca="1" si="363"/>
        <v>0.22437786008951588</v>
      </c>
      <c r="U1790" t="str" cm="1">
        <f t="array" aca="1" ref="U1790" ca="1">INDEX($U$2:$U$4,RANDBETWEEN(1,ROWS($U$2:$U$4)),1)</f>
        <v>Married</v>
      </c>
    </row>
    <row r="1791" spans="1:21">
      <c r="A1791">
        <v>1790</v>
      </c>
      <c r="B1791" cm="1">
        <f t="array" aca="1" ref="B1791" ca="1">INDEX($B$2:$B$3,RANDBETWEEN(1,ROWS($B$2:$B$3)),1)</f>
        <v>2021</v>
      </c>
      <c r="C1791">
        <f t="shared" ca="1" si="351"/>
        <v>1419457</v>
      </c>
      <c r="D1791" t="str" cm="1">
        <f t="array" aca="1" ref="D1791" ca="1">INDEX($D$2:$D$6,RANDBETWEEN(1,ROWS($D$2:$D$6)),1)</f>
        <v>Foteini Antonis</v>
      </c>
      <c r="E1791" s="1">
        <f t="shared" ca="1" si="352"/>
        <v>44339</v>
      </c>
      <c r="F1791">
        <f t="shared" ca="1" si="353"/>
        <v>20</v>
      </c>
      <c r="G1791" t="str" cm="1">
        <f t="array" aca="1" ref="G1791" ca="1">INDEX($G$2:$G$3,RANDBETWEEN(1,ROWS($G$2:$G$3)),1)</f>
        <v>Male</v>
      </c>
      <c r="H1791" s="1">
        <f t="shared" ca="1" si="354"/>
        <v>43493</v>
      </c>
      <c r="I1791">
        <f t="shared" ca="1" si="355"/>
        <v>13</v>
      </c>
      <c r="J1791">
        <f t="shared" ca="1" si="356"/>
        <v>10</v>
      </c>
      <c r="K1791" t="str" cm="1">
        <f t="array" aca="1" ref="K1791" ca="1">INDEX($K$2:$K$6,RANDBETWEEN(1,ROWS($K$2:$K$6)),1)</f>
        <v>Germany</v>
      </c>
      <c r="L1791">
        <f t="shared" ca="1" si="357"/>
        <v>97</v>
      </c>
      <c r="M1791">
        <f t="shared" ca="1" si="358"/>
        <v>136</v>
      </c>
      <c r="N1791">
        <f t="shared" ca="1" si="357"/>
        <v>90</v>
      </c>
      <c r="O1791" s="2">
        <f t="shared" ca="1" si="359"/>
        <v>62.999999999999993</v>
      </c>
      <c r="P1791" s="2">
        <f t="shared" ca="1" si="360"/>
        <v>27</v>
      </c>
      <c r="Q1791">
        <f t="shared" ca="1" si="361"/>
        <v>34</v>
      </c>
      <c r="R1791">
        <f t="shared" ca="1" si="361"/>
        <v>40</v>
      </c>
      <c r="S1791" s="2">
        <f t="shared" ca="1" si="362"/>
        <v>4.6000000000000005</v>
      </c>
      <c r="T1791" s="3">
        <f t="shared" ca="1" si="363"/>
        <v>0.21761028237614399</v>
      </c>
      <c r="U1791" t="str" cm="1">
        <f t="array" aca="1" ref="U1791" ca="1">INDEX($U$2:$U$4,RANDBETWEEN(1,ROWS($U$2:$U$4)),1)</f>
        <v>Married</v>
      </c>
    </row>
    <row r="1792" spans="1:21">
      <c r="A1792">
        <v>1791</v>
      </c>
      <c r="B1792" cm="1">
        <f t="array" aca="1" ref="B1792" ca="1">INDEX($B$2:$B$3,RANDBETWEEN(1,ROWS($B$2:$B$3)),1)</f>
        <v>2020</v>
      </c>
      <c r="C1792">
        <f t="shared" ca="1" si="351"/>
        <v>1482624</v>
      </c>
      <c r="D1792" t="str" cm="1">
        <f t="array" aca="1" ref="D1792" ca="1">INDEX($D$2:$D$6,RANDBETWEEN(1,ROWS($D$2:$D$6)),1)</f>
        <v>Irini Antoniou</v>
      </c>
      <c r="E1792" s="1">
        <f t="shared" ca="1" si="352"/>
        <v>43984</v>
      </c>
      <c r="F1792">
        <f t="shared" ca="1" si="353"/>
        <v>23</v>
      </c>
      <c r="G1792" t="str" cm="1">
        <f t="array" aca="1" ref="G1792" ca="1">INDEX($G$2:$G$3,RANDBETWEEN(1,ROWS($G$2:$G$3)),1)</f>
        <v>Male</v>
      </c>
      <c r="H1792" s="1">
        <f t="shared" ca="1" si="354"/>
        <v>43490</v>
      </c>
      <c r="I1792">
        <f t="shared" ca="1" si="355"/>
        <v>17</v>
      </c>
      <c r="J1792">
        <f t="shared" ca="1" si="356"/>
        <v>13</v>
      </c>
      <c r="K1792" t="str" cm="1">
        <f t="array" aca="1" ref="K1792" ca="1">INDEX($K$2:$K$6,RANDBETWEEN(1,ROWS($K$2:$K$6)),1)</f>
        <v>Canada</v>
      </c>
      <c r="L1792">
        <f t="shared" ca="1" si="357"/>
        <v>69</v>
      </c>
      <c r="M1792">
        <f t="shared" ca="1" si="358"/>
        <v>170</v>
      </c>
      <c r="N1792">
        <f t="shared" ca="1" si="357"/>
        <v>94</v>
      </c>
      <c r="O1792" s="2">
        <f t="shared" ca="1" si="359"/>
        <v>65.8</v>
      </c>
      <c r="P1792" s="2">
        <f t="shared" ca="1" si="360"/>
        <v>28.2</v>
      </c>
      <c r="Q1792">
        <f t="shared" ca="1" si="361"/>
        <v>18</v>
      </c>
      <c r="R1792">
        <f t="shared" ca="1" si="361"/>
        <v>28</v>
      </c>
      <c r="S1792" s="2">
        <f t="shared" ca="1" si="362"/>
        <v>6</v>
      </c>
      <c r="T1792" s="3">
        <f t="shared" ca="1" si="363"/>
        <v>0.97186708689133927</v>
      </c>
      <c r="U1792" t="str" cm="1">
        <f t="array" aca="1" ref="U1792" ca="1">INDEX($U$2:$U$4,RANDBETWEEN(1,ROWS($U$2:$U$4)),1)</f>
        <v>In Relationship</v>
      </c>
    </row>
    <row r="1793" spans="1:21">
      <c r="A1793">
        <v>1792</v>
      </c>
      <c r="B1793" cm="1">
        <f t="array" aca="1" ref="B1793" ca="1">INDEX($B$2:$B$3,RANDBETWEEN(1,ROWS($B$2:$B$3)),1)</f>
        <v>2020</v>
      </c>
      <c r="C1793">
        <f t="shared" ca="1" si="351"/>
        <v>1447151</v>
      </c>
      <c r="D1793" t="str" cm="1">
        <f t="array" aca="1" ref="D1793" ca="1">INDEX($D$2:$D$6,RANDBETWEEN(1,ROWS($D$2:$D$6)),1)</f>
        <v>Irini Antoniou</v>
      </c>
      <c r="E1793" s="1">
        <f t="shared" ca="1" si="352"/>
        <v>44275</v>
      </c>
      <c r="F1793">
        <f t="shared" ca="1" si="353"/>
        <v>19</v>
      </c>
      <c r="G1793" t="str" cm="1">
        <f t="array" aca="1" ref="G1793" ca="1">INDEX($G$2:$G$3,RANDBETWEEN(1,ROWS($G$2:$G$3)),1)</f>
        <v>Male</v>
      </c>
      <c r="H1793" s="1">
        <f t="shared" ca="1" si="354"/>
        <v>43395</v>
      </c>
      <c r="I1793">
        <f t="shared" ca="1" si="355"/>
        <v>10</v>
      </c>
      <c r="J1793">
        <f t="shared" ca="1" si="356"/>
        <v>8</v>
      </c>
      <c r="K1793" t="str" cm="1">
        <f t="array" aca="1" ref="K1793" ca="1">INDEX($K$2:$K$6,RANDBETWEEN(1,ROWS($K$2:$K$6)),1)</f>
        <v>France</v>
      </c>
      <c r="L1793">
        <f t="shared" ca="1" si="357"/>
        <v>55</v>
      </c>
      <c r="M1793">
        <f t="shared" ca="1" si="358"/>
        <v>111</v>
      </c>
      <c r="N1793">
        <f t="shared" ca="1" si="357"/>
        <v>71</v>
      </c>
      <c r="O1793" s="2">
        <f t="shared" ca="1" si="359"/>
        <v>49.699999999999996</v>
      </c>
      <c r="P1793" s="2">
        <f t="shared" ca="1" si="360"/>
        <v>21.3</v>
      </c>
      <c r="Q1793">
        <f t="shared" ca="1" si="361"/>
        <v>38</v>
      </c>
      <c r="R1793">
        <f t="shared" ca="1" si="361"/>
        <v>22</v>
      </c>
      <c r="S1793" s="2">
        <f t="shared" ca="1" si="362"/>
        <v>3.6</v>
      </c>
      <c r="T1793" s="3">
        <f t="shared" ca="1" si="363"/>
        <v>0.99221770454538505</v>
      </c>
      <c r="U1793" t="str" cm="1">
        <f t="array" aca="1" ref="U1793" ca="1">INDEX($U$2:$U$4,RANDBETWEEN(1,ROWS($U$2:$U$4)),1)</f>
        <v>Single</v>
      </c>
    </row>
    <row r="1794" spans="1:21">
      <c r="A1794">
        <v>1793</v>
      </c>
      <c r="B1794" cm="1">
        <f t="array" aca="1" ref="B1794" ca="1">INDEX($B$2:$B$3,RANDBETWEEN(1,ROWS($B$2:$B$3)),1)</f>
        <v>2020</v>
      </c>
      <c r="C1794">
        <f t="shared" ca="1" si="351"/>
        <v>1455960</v>
      </c>
      <c r="D1794" t="str" cm="1">
        <f t="array" aca="1" ref="D1794" ca="1">INDEX($D$2:$D$6,RANDBETWEEN(1,ROWS($D$2:$D$6)),1)</f>
        <v>Marios Katsaros</v>
      </c>
      <c r="E1794" s="1">
        <f t="shared" ca="1" si="352"/>
        <v>44340</v>
      </c>
      <c r="F1794">
        <f t="shared" ca="1" si="353"/>
        <v>23</v>
      </c>
      <c r="G1794" t="str" cm="1">
        <f t="array" aca="1" ref="G1794" ca="1">INDEX($G$2:$G$3,RANDBETWEEN(1,ROWS($G$2:$G$3)),1)</f>
        <v>Male</v>
      </c>
      <c r="H1794" s="1">
        <f t="shared" ca="1" si="354"/>
        <v>43319</v>
      </c>
      <c r="I1794">
        <f t="shared" ca="1" si="355"/>
        <v>10</v>
      </c>
      <c r="J1794">
        <f t="shared" ca="1" si="356"/>
        <v>15</v>
      </c>
      <c r="K1794" t="str" cm="1">
        <f t="array" aca="1" ref="K1794" ca="1">INDEX($K$2:$K$6,RANDBETWEEN(1,ROWS($K$2:$K$6)),1)</f>
        <v>France</v>
      </c>
      <c r="L1794">
        <f t="shared" ca="1" si="357"/>
        <v>50</v>
      </c>
      <c r="M1794">
        <f t="shared" ca="1" si="358"/>
        <v>162</v>
      </c>
      <c r="N1794">
        <f t="shared" ca="1" si="357"/>
        <v>82</v>
      </c>
      <c r="O1794" s="2">
        <f t="shared" ca="1" si="359"/>
        <v>57.4</v>
      </c>
      <c r="P1794" s="2">
        <f t="shared" ca="1" si="360"/>
        <v>24.599999999999998</v>
      </c>
      <c r="Q1794">
        <f t="shared" ca="1" si="361"/>
        <v>47</v>
      </c>
      <c r="R1794">
        <f t="shared" ca="1" si="361"/>
        <v>18</v>
      </c>
      <c r="S1794" s="2">
        <f t="shared" ca="1" si="362"/>
        <v>5</v>
      </c>
      <c r="T1794" s="3">
        <f t="shared" ca="1" si="363"/>
        <v>3.898945897145123E-2</v>
      </c>
      <c r="U1794" t="str" cm="1">
        <f t="array" aca="1" ref="U1794" ca="1">INDEX($U$2:$U$4,RANDBETWEEN(1,ROWS($U$2:$U$4)),1)</f>
        <v>Married</v>
      </c>
    </row>
    <row r="1795" spans="1:21">
      <c r="A1795">
        <v>1794</v>
      </c>
      <c r="B1795" cm="1">
        <f t="array" aca="1" ref="B1795" ca="1">INDEX($B$2:$B$3,RANDBETWEEN(1,ROWS($B$2:$B$3)),1)</f>
        <v>2021</v>
      </c>
      <c r="C1795">
        <f t="shared" ref="C1795:C1858" ca="1" si="364">RANDBETWEEN(1400045,1500098)</f>
        <v>1499628</v>
      </c>
      <c r="D1795" t="str" cm="1">
        <f t="array" aca="1" ref="D1795" ca="1">INDEX($D$2:$D$6,RANDBETWEEN(1,ROWS($D$2:$D$6)),1)</f>
        <v>Foteini Antonis</v>
      </c>
      <c r="E1795" s="1">
        <f t="shared" ref="E1795:E1858" ca="1" si="365">RANDBETWEEN(DATE(2020,6,1),DATE(2021,7,30))</f>
        <v>44370</v>
      </c>
      <c r="F1795">
        <f t="shared" ref="F1795:F1858" ca="1" si="366">RANDBETWEEN(18,28)</f>
        <v>27</v>
      </c>
      <c r="G1795" t="str" cm="1">
        <f t="array" aca="1" ref="G1795" ca="1">INDEX($G$2:$G$3,RANDBETWEEN(1,ROWS($G$2:$G$3)),1)</f>
        <v>Male</v>
      </c>
      <c r="H1795" s="1">
        <f t="shared" ref="H1795:H1858" ca="1" si="367">RANDBETWEEN(DATE(2018,6,1),DATE(2019,7,30))</f>
        <v>43311</v>
      </c>
      <c r="I1795">
        <f t="shared" ref="I1795:I1858" ca="1" si="368">RANDBETWEEN(10,20)</f>
        <v>20</v>
      </c>
      <c r="J1795">
        <f t="shared" ref="J1795:J1858" ca="1" si="369">RANDBETWEEN(8,15)</f>
        <v>14</v>
      </c>
      <c r="K1795" t="str" cm="1">
        <f t="array" aca="1" ref="K1795" ca="1">INDEX($K$2:$K$6,RANDBETWEEN(1,ROWS($K$2:$K$6)),1)</f>
        <v>Spain</v>
      </c>
      <c r="L1795">
        <f t="shared" ref="L1795:N1858" ca="1" si="370">RANDBETWEEN(50,100)</f>
        <v>83</v>
      </c>
      <c r="M1795">
        <f t="shared" ref="M1795:M1858" ca="1" si="371">RANDBETWEEN(100,200)</f>
        <v>116</v>
      </c>
      <c r="N1795">
        <f t="shared" ca="1" si="370"/>
        <v>53</v>
      </c>
      <c r="O1795" s="2">
        <f t="shared" ref="O1795:O1858" ca="1" si="372">N1795*0.7</f>
        <v>37.099999999999994</v>
      </c>
      <c r="P1795" s="2">
        <f t="shared" ref="P1795:P1858" ca="1" si="373">N1795*0.3</f>
        <v>15.899999999999999</v>
      </c>
      <c r="Q1795">
        <f t="shared" ref="Q1795:R1858" ca="1" si="374">RANDBETWEEN(10,50)</f>
        <v>26</v>
      </c>
      <c r="R1795">
        <f t="shared" ca="1" si="374"/>
        <v>40</v>
      </c>
      <c r="S1795" s="2">
        <f t="shared" ref="S1795:S1858" ca="1" si="375">SUM(I1795:J1795)*0.2</f>
        <v>6.8000000000000007</v>
      </c>
      <c r="T1795" s="3">
        <f t="shared" ref="T1795:T1858" ca="1" si="376">RAND()</f>
        <v>0.19411412128758088</v>
      </c>
      <c r="U1795" t="str" cm="1">
        <f t="array" aca="1" ref="U1795" ca="1">INDEX($U$2:$U$4,RANDBETWEEN(1,ROWS($U$2:$U$4)),1)</f>
        <v>In Relationship</v>
      </c>
    </row>
    <row r="1796" spans="1:21">
      <c r="A1796">
        <v>1795</v>
      </c>
      <c r="B1796" cm="1">
        <f t="array" aca="1" ref="B1796" ca="1">INDEX($B$2:$B$3,RANDBETWEEN(1,ROWS($B$2:$B$3)),1)</f>
        <v>2020</v>
      </c>
      <c r="C1796">
        <f t="shared" ca="1" si="364"/>
        <v>1416874</v>
      </c>
      <c r="D1796" t="str" cm="1">
        <f t="array" aca="1" ref="D1796" ca="1">INDEX($D$2:$D$6,RANDBETWEEN(1,ROWS($D$2:$D$6)),1)</f>
        <v>Costas Antonis</v>
      </c>
      <c r="E1796" s="1">
        <f t="shared" ca="1" si="365"/>
        <v>44326</v>
      </c>
      <c r="F1796">
        <f t="shared" ca="1" si="366"/>
        <v>27</v>
      </c>
      <c r="G1796" t="str" cm="1">
        <f t="array" aca="1" ref="G1796" ca="1">INDEX($G$2:$G$3,RANDBETWEEN(1,ROWS($G$2:$G$3)),1)</f>
        <v>Male</v>
      </c>
      <c r="H1796" s="1">
        <f t="shared" ca="1" si="367"/>
        <v>43574</v>
      </c>
      <c r="I1796">
        <f t="shared" ca="1" si="368"/>
        <v>17</v>
      </c>
      <c r="J1796">
        <f t="shared" ca="1" si="369"/>
        <v>10</v>
      </c>
      <c r="K1796" t="str" cm="1">
        <f t="array" aca="1" ref="K1796" ca="1">INDEX($K$2:$K$6,RANDBETWEEN(1,ROWS($K$2:$K$6)),1)</f>
        <v>Germany</v>
      </c>
      <c r="L1796">
        <f t="shared" ca="1" si="370"/>
        <v>54</v>
      </c>
      <c r="M1796">
        <f t="shared" ca="1" si="371"/>
        <v>101</v>
      </c>
      <c r="N1796">
        <f t="shared" ca="1" si="370"/>
        <v>100</v>
      </c>
      <c r="O1796" s="2">
        <f t="shared" ca="1" si="372"/>
        <v>70</v>
      </c>
      <c r="P1796" s="2">
        <f t="shared" ca="1" si="373"/>
        <v>30</v>
      </c>
      <c r="Q1796">
        <f t="shared" ca="1" si="374"/>
        <v>27</v>
      </c>
      <c r="R1796">
        <f t="shared" ca="1" si="374"/>
        <v>40</v>
      </c>
      <c r="S1796" s="2">
        <f t="shared" ca="1" si="375"/>
        <v>5.4</v>
      </c>
      <c r="T1796" s="3">
        <f t="shared" ca="1" si="376"/>
        <v>0.34105047403565159</v>
      </c>
      <c r="U1796" t="str" cm="1">
        <f t="array" aca="1" ref="U1796" ca="1">INDEX($U$2:$U$4,RANDBETWEEN(1,ROWS($U$2:$U$4)),1)</f>
        <v>Married</v>
      </c>
    </row>
    <row r="1797" spans="1:21">
      <c r="A1797">
        <v>1796</v>
      </c>
      <c r="B1797" cm="1">
        <f t="array" aca="1" ref="B1797" ca="1">INDEX($B$2:$B$3,RANDBETWEEN(1,ROWS($B$2:$B$3)),1)</f>
        <v>2020</v>
      </c>
      <c r="C1797">
        <f t="shared" ca="1" si="364"/>
        <v>1495250</v>
      </c>
      <c r="D1797" t="str" cm="1">
        <f t="array" aca="1" ref="D1797" ca="1">INDEX($D$2:$D$6,RANDBETWEEN(1,ROWS($D$2:$D$6)),1)</f>
        <v>Periklis Andreas</v>
      </c>
      <c r="E1797" s="1">
        <f t="shared" ca="1" si="365"/>
        <v>44203</v>
      </c>
      <c r="F1797">
        <f t="shared" ca="1" si="366"/>
        <v>21</v>
      </c>
      <c r="G1797" t="str" cm="1">
        <f t="array" aca="1" ref="G1797" ca="1">INDEX($G$2:$G$3,RANDBETWEEN(1,ROWS($G$2:$G$3)),1)</f>
        <v>Male</v>
      </c>
      <c r="H1797" s="1">
        <f t="shared" ca="1" si="367"/>
        <v>43293</v>
      </c>
      <c r="I1797">
        <f t="shared" ca="1" si="368"/>
        <v>10</v>
      </c>
      <c r="J1797">
        <f t="shared" ca="1" si="369"/>
        <v>8</v>
      </c>
      <c r="K1797" t="str" cm="1">
        <f t="array" aca="1" ref="K1797" ca="1">INDEX($K$2:$K$6,RANDBETWEEN(1,ROWS($K$2:$K$6)),1)</f>
        <v>France</v>
      </c>
      <c r="L1797">
        <f t="shared" ca="1" si="370"/>
        <v>87</v>
      </c>
      <c r="M1797">
        <f t="shared" ca="1" si="371"/>
        <v>110</v>
      </c>
      <c r="N1797">
        <f t="shared" ca="1" si="370"/>
        <v>83</v>
      </c>
      <c r="O1797" s="2">
        <f t="shared" ca="1" si="372"/>
        <v>58.099999999999994</v>
      </c>
      <c r="P1797" s="2">
        <f t="shared" ca="1" si="373"/>
        <v>24.9</v>
      </c>
      <c r="Q1797">
        <f t="shared" ca="1" si="374"/>
        <v>44</v>
      </c>
      <c r="R1797">
        <f t="shared" ca="1" si="374"/>
        <v>35</v>
      </c>
      <c r="S1797" s="2">
        <f t="shared" ca="1" si="375"/>
        <v>3.6</v>
      </c>
      <c r="T1797" s="3">
        <f t="shared" ca="1" si="376"/>
        <v>4.2575965659330084E-2</v>
      </c>
      <c r="U1797" t="str" cm="1">
        <f t="array" aca="1" ref="U1797" ca="1">INDEX($U$2:$U$4,RANDBETWEEN(1,ROWS($U$2:$U$4)),1)</f>
        <v>In Relationship</v>
      </c>
    </row>
    <row r="1798" spans="1:21">
      <c r="A1798">
        <v>1797</v>
      </c>
      <c r="B1798" cm="1">
        <f t="array" aca="1" ref="B1798" ca="1">INDEX($B$2:$B$3,RANDBETWEEN(1,ROWS($B$2:$B$3)),1)</f>
        <v>2021</v>
      </c>
      <c r="C1798">
        <f t="shared" ca="1" si="364"/>
        <v>1481893</v>
      </c>
      <c r="D1798" t="str" cm="1">
        <f t="array" aca="1" ref="D1798" ca="1">INDEX($D$2:$D$6,RANDBETWEEN(1,ROWS($D$2:$D$6)),1)</f>
        <v>Periklis Andreas</v>
      </c>
      <c r="E1798" s="1">
        <f t="shared" ca="1" si="365"/>
        <v>44159</v>
      </c>
      <c r="F1798">
        <f t="shared" ca="1" si="366"/>
        <v>21</v>
      </c>
      <c r="G1798" t="str" cm="1">
        <f t="array" aca="1" ref="G1798" ca="1">INDEX($G$2:$G$3,RANDBETWEEN(1,ROWS($G$2:$G$3)),1)</f>
        <v>Male</v>
      </c>
      <c r="H1798" s="1">
        <f t="shared" ca="1" si="367"/>
        <v>43457</v>
      </c>
      <c r="I1798">
        <f t="shared" ca="1" si="368"/>
        <v>10</v>
      </c>
      <c r="J1798">
        <f t="shared" ca="1" si="369"/>
        <v>13</v>
      </c>
      <c r="K1798" t="str" cm="1">
        <f t="array" aca="1" ref="K1798" ca="1">INDEX($K$2:$K$6,RANDBETWEEN(1,ROWS($K$2:$K$6)),1)</f>
        <v>Canada</v>
      </c>
      <c r="L1798">
        <f t="shared" ca="1" si="370"/>
        <v>91</v>
      </c>
      <c r="M1798">
        <f t="shared" ca="1" si="371"/>
        <v>182</v>
      </c>
      <c r="N1798">
        <f t="shared" ca="1" si="370"/>
        <v>73</v>
      </c>
      <c r="O1798" s="2">
        <f t="shared" ca="1" si="372"/>
        <v>51.099999999999994</v>
      </c>
      <c r="P1798" s="2">
        <f t="shared" ca="1" si="373"/>
        <v>21.9</v>
      </c>
      <c r="Q1798">
        <f t="shared" ca="1" si="374"/>
        <v>15</v>
      </c>
      <c r="R1798">
        <f t="shared" ca="1" si="374"/>
        <v>26</v>
      </c>
      <c r="S1798" s="2">
        <f t="shared" ca="1" si="375"/>
        <v>4.6000000000000005</v>
      </c>
      <c r="T1798" s="3">
        <f t="shared" ca="1" si="376"/>
        <v>0.28284481278023699</v>
      </c>
      <c r="U1798" t="str" cm="1">
        <f t="array" aca="1" ref="U1798" ca="1">INDEX($U$2:$U$4,RANDBETWEEN(1,ROWS($U$2:$U$4)),1)</f>
        <v>In Relationship</v>
      </c>
    </row>
    <row r="1799" spans="1:21">
      <c r="A1799">
        <v>1798</v>
      </c>
      <c r="B1799" cm="1">
        <f t="array" aca="1" ref="B1799" ca="1">INDEX($B$2:$B$3,RANDBETWEEN(1,ROWS($B$2:$B$3)),1)</f>
        <v>2021</v>
      </c>
      <c r="C1799">
        <f t="shared" ca="1" si="364"/>
        <v>1476222</v>
      </c>
      <c r="D1799" t="str" cm="1">
        <f t="array" aca="1" ref="D1799" ca="1">INDEX($D$2:$D$6,RANDBETWEEN(1,ROWS($D$2:$D$6)),1)</f>
        <v>Costas Antonis</v>
      </c>
      <c r="E1799" s="1">
        <f t="shared" ca="1" si="365"/>
        <v>44383</v>
      </c>
      <c r="F1799">
        <f t="shared" ca="1" si="366"/>
        <v>27</v>
      </c>
      <c r="G1799" t="str" cm="1">
        <f t="array" aca="1" ref="G1799" ca="1">INDEX($G$2:$G$3,RANDBETWEEN(1,ROWS($G$2:$G$3)),1)</f>
        <v>Male</v>
      </c>
      <c r="H1799" s="1">
        <f t="shared" ca="1" si="367"/>
        <v>43539</v>
      </c>
      <c r="I1799">
        <f t="shared" ca="1" si="368"/>
        <v>15</v>
      </c>
      <c r="J1799">
        <f t="shared" ca="1" si="369"/>
        <v>11</v>
      </c>
      <c r="K1799" t="str" cm="1">
        <f t="array" aca="1" ref="K1799" ca="1">INDEX($K$2:$K$6,RANDBETWEEN(1,ROWS($K$2:$K$6)),1)</f>
        <v>Australia</v>
      </c>
      <c r="L1799">
        <f t="shared" ca="1" si="370"/>
        <v>65</v>
      </c>
      <c r="M1799">
        <f t="shared" ca="1" si="371"/>
        <v>183</v>
      </c>
      <c r="N1799">
        <f t="shared" ca="1" si="370"/>
        <v>65</v>
      </c>
      <c r="O1799" s="2">
        <f t="shared" ca="1" si="372"/>
        <v>45.5</v>
      </c>
      <c r="P1799" s="2">
        <f t="shared" ca="1" si="373"/>
        <v>19.5</v>
      </c>
      <c r="Q1799">
        <f t="shared" ca="1" si="374"/>
        <v>43</v>
      </c>
      <c r="R1799">
        <f t="shared" ca="1" si="374"/>
        <v>18</v>
      </c>
      <c r="S1799" s="2">
        <f t="shared" ca="1" si="375"/>
        <v>5.2</v>
      </c>
      <c r="T1799" s="3">
        <f t="shared" ca="1" si="376"/>
        <v>0.47944023976200645</v>
      </c>
      <c r="U1799" t="str" cm="1">
        <f t="array" aca="1" ref="U1799" ca="1">INDEX($U$2:$U$4,RANDBETWEEN(1,ROWS($U$2:$U$4)),1)</f>
        <v>In Relationship</v>
      </c>
    </row>
    <row r="1800" spans="1:21">
      <c r="A1800">
        <v>1799</v>
      </c>
      <c r="B1800" cm="1">
        <f t="array" aca="1" ref="B1800" ca="1">INDEX($B$2:$B$3,RANDBETWEEN(1,ROWS($B$2:$B$3)),1)</f>
        <v>2020</v>
      </c>
      <c r="C1800">
        <f t="shared" ca="1" si="364"/>
        <v>1440669</v>
      </c>
      <c r="D1800" t="str" cm="1">
        <f t="array" aca="1" ref="D1800" ca="1">INDEX($D$2:$D$6,RANDBETWEEN(1,ROWS($D$2:$D$6)),1)</f>
        <v>Irini Antoniou</v>
      </c>
      <c r="E1800" s="1">
        <f t="shared" ca="1" si="365"/>
        <v>44324</v>
      </c>
      <c r="F1800">
        <f t="shared" ca="1" si="366"/>
        <v>26</v>
      </c>
      <c r="G1800" t="str" cm="1">
        <f t="array" aca="1" ref="G1800" ca="1">INDEX($G$2:$G$3,RANDBETWEEN(1,ROWS($G$2:$G$3)),1)</f>
        <v>Male</v>
      </c>
      <c r="H1800" s="1">
        <f t="shared" ca="1" si="367"/>
        <v>43455</v>
      </c>
      <c r="I1800">
        <f t="shared" ca="1" si="368"/>
        <v>17</v>
      </c>
      <c r="J1800">
        <f t="shared" ca="1" si="369"/>
        <v>11</v>
      </c>
      <c r="K1800" t="str" cm="1">
        <f t="array" aca="1" ref="K1800" ca="1">INDEX($K$2:$K$6,RANDBETWEEN(1,ROWS($K$2:$K$6)),1)</f>
        <v>France</v>
      </c>
      <c r="L1800">
        <f t="shared" ca="1" si="370"/>
        <v>60</v>
      </c>
      <c r="M1800">
        <f t="shared" ca="1" si="371"/>
        <v>171</v>
      </c>
      <c r="N1800">
        <f t="shared" ca="1" si="370"/>
        <v>64</v>
      </c>
      <c r="O1800" s="2">
        <f t="shared" ca="1" si="372"/>
        <v>44.8</v>
      </c>
      <c r="P1800" s="2">
        <f t="shared" ca="1" si="373"/>
        <v>19.2</v>
      </c>
      <c r="Q1800">
        <f t="shared" ca="1" si="374"/>
        <v>20</v>
      </c>
      <c r="R1800">
        <f t="shared" ca="1" si="374"/>
        <v>41</v>
      </c>
      <c r="S1800" s="2">
        <f t="shared" ca="1" si="375"/>
        <v>5.6000000000000005</v>
      </c>
      <c r="T1800" s="3">
        <f t="shared" ca="1" si="376"/>
        <v>0.48018473658403071</v>
      </c>
      <c r="U1800" t="str" cm="1">
        <f t="array" aca="1" ref="U1800" ca="1">INDEX($U$2:$U$4,RANDBETWEEN(1,ROWS($U$2:$U$4)),1)</f>
        <v>Single</v>
      </c>
    </row>
    <row r="1801" spans="1:21">
      <c r="A1801">
        <v>1800</v>
      </c>
      <c r="B1801" cm="1">
        <f t="array" aca="1" ref="B1801" ca="1">INDEX($B$2:$B$3,RANDBETWEEN(1,ROWS($B$2:$B$3)),1)</f>
        <v>2021</v>
      </c>
      <c r="C1801">
        <f t="shared" ca="1" si="364"/>
        <v>1477696</v>
      </c>
      <c r="D1801" t="str" cm="1">
        <f t="array" aca="1" ref="D1801" ca="1">INDEX($D$2:$D$6,RANDBETWEEN(1,ROWS($D$2:$D$6)),1)</f>
        <v>Irini Antoniou</v>
      </c>
      <c r="E1801" s="1">
        <f t="shared" ca="1" si="365"/>
        <v>44138</v>
      </c>
      <c r="F1801">
        <f t="shared" ca="1" si="366"/>
        <v>24</v>
      </c>
      <c r="G1801" t="str" cm="1">
        <f t="array" aca="1" ref="G1801" ca="1">INDEX($G$2:$G$3,RANDBETWEEN(1,ROWS($G$2:$G$3)),1)</f>
        <v>Male</v>
      </c>
      <c r="H1801" s="1">
        <f t="shared" ca="1" si="367"/>
        <v>43646</v>
      </c>
      <c r="I1801">
        <f t="shared" ca="1" si="368"/>
        <v>15</v>
      </c>
      <c r="J1801">
        <f t="shared" ca="1" si="369"/>
        <v>15</v>
      </c>
      <c r="K1801" t="str" cm="1">
        <f t="array" aca="1" ref="K1801" ca="1">INDEX($K$2:$K$6,RANDBETWEEN(1,ROWS($K$2:$K$6)),1)</f>
        <v>France</v>
      </c>
      <c r="L1801">
        <f t="shared" ca="1" si="370"/>
        <v>84</v>
      </c>
      <c r="M1801">
        <f t="shared" ca="1" si="371"/>
        <v>141</v>
      </c>
      <c r="N1801">
        <f t="shared" ca="1" si="370"/>
        <v>91</v>
      </c>
      <c r="O1801" s="2">
        <f t="shared" ca="1" si="372"/>
        <v>63.699999999999996</v>
      </c>
      <c r="P1801" s="2">
        <f t="shared" ca="1" si="373"/>
        <v>27.3</v>
      </c>
      <c r="Q1801">
        <f t="shared" ca="1" si="374"/>
        <v>42</v>
      </c>
      <c r="R1801">
        <f t="shared" ca="1" si="374"/>
        <v>34</v>
      </c>
      <c r="S1801" s="2">
        <f t="shared" ca="1" si="375"/>
        <v>6</v>
      </c>
      <c r="T1801" s="3">
        <f t="shared" ca="1" si="376"/>
        <v>0.54150305377430885</v>
      </c>
      <c r="U1801" t="str" cm="1">
        <f t="array" aca="1" ref="U1801" ca="1">INDEX($U$2:$U$4,RANDBETWEEN(1,ROWS($U$2:$U$4)),1)</f>
        <v>Married</v>
      </c>
    </row>
    <row r="1802" spans="1:21">
      <c r="A1802">
        <v>1801</v>
      </c>
      <c r="B1802" cm="1">
        <f t="array" aca="1" ref="B1802" ca="1">INDEX($B$2:$B$3,RANDBETWEEN(1,ROWS($B$2:$B$3)),1)</f>
        <v>2021</v>
      </c>
      <c r="C1802">
        <f t="shared" ca="1" si="364"/>
        <v>1434219</v>
      </c>
      <c r="D1802" t="str" cm="1">
        <f t="array" aca="1" ref="D1802" ca="1">INDEX($D$2:$D$6,RANDBETWEEN(1,ROWS($D$2:$D$6)),1)</f>
        <v>Foteini Antonis</v>
      </c>
      <c r="E1802" s="1">
        <f t="shared" ca="1" si="365"/>
        <v>44225</v>
      </c>
      <c r="F1802">
        <f t="shared" ca="1" si="366"/>
        <v>25</v>
      </c>
      <c r="G1802" t="str" cm="1">
        <f t="array" aca="1" ref="G1802" ca="1">INDEX($G$2:$G$3,RANDBETWEEN(1,ROWS($G$2:$G$3)),1)</f>
        <v>Male</v>
      </c>
      <c r="H1802" s="1">
        <f t="shared" ca="1" si="367"/>
        <v>43421</v>
      </c>
      <c r="I1802">
        <f t="shared" ca="1" si="368"/>
        <v>12</v>
      </c>
      <c r="J1802">
        <f t="shared" ca="1" si="369"/>
        <v>11</v>
      </c>
      <c r="K1802" t="str" cm="1">
        <f t="array" aca="1" ref="K1802" ca="1">INDEX($K$2:$K$6,RANDBETWEEN(1,ROWS($K$2:$K$6)),1)</f>
        <v>Germany</v>
      </c>
      <c r="L1802">
        <f t="shared" ca="1" si="370"/>
        <v>72</v>
      </c>
      <c r="M1802">
        <f t="shared" ca="1" si="371"/>
        <v>170</v>
      </c>
      <c r="N1802">
        <f t="shared" ca="1" si="370"/>
        <v>81</v>
      </c>
      <c r="O1802" s="2">
        <f t="shared" ca="1" si="372"/>
        <v>56.699999999999996</v>
      </c>
      <c r="P1802" s="2">
        <f t="shared" ca="1" si="373"/>
        <v>24.3</v>
      </c>
      <c r="Q1802">
        <f t="shared" ca="1" si="374"/>
        <v>35</v>
      </c>
      <c r="R1802">
        <f t="shared" ca="1" si="374"/>
        <v>15</v>
      </c>
      <c r="S1802" s="2">
        <f t="shared" ca="1" si="375"/>
        <v>4.6000000000000005</v>
      </c>
      <c r="T1802" s="3">
        <f t="shared" ca="1" si="376"/>
        <v>0.14907168479467148</v>
      </c>
      <c r="U1802" t="str" cm="1">
        <f t="array" aca="1" ref="U1802" ca="1">INDEX($U$2:$U$4,RANDBETWEEN(1,ROWS($U$2:$U$4)),1)</f>
        <v>Single</v>
      </c>
    </row>
    <row r="1803" spans="1:21">
      <c r="A1803">
        <v>1802</v>
      </c>
      <c r="B1803" cm="1">
        <f t="array" aca="1" ref="B1803" ca="1">INDEX($B$2:$B$3,RANDBETWEEN(1,ROWS($B$2:$B$3)),1)</f>
        <v>2020</v>
      </c>
      <c r="C1803">
        <f t="shared" ca="1" si="364"/>
        <v>1464396</v>
      </c>
      <c r="D1803" t="str" cm="1">
        <f t="array" aca="1" ref="D1803" ca="1">INDEX($D$2:$D$6,RANDBETWEEN(1,ROWS($D$2:$D$6)),1)</f>
        <v>Foteini Antonis</v>
      </c>
      <c r="E1803" s="1">
        <f t="shared" ca="1" si="365"/>
        <v>44173</v>
      </c>
      <c r="F1803">
        <f t="shared" ca="1" si="366"/>
        <v>24</v>
      </c>
      <c r="G1803" t="str" cm="1">
        <f t="array" aca="1" ref="G1803" ca="1">INDEX($G$2:$G$3,RANDBETWEEN(1,ROWS($G$2:$G$3)),1)</f>
        <v>Female</v>
      </c>
      <c r="H1803" s="1">
        <f t="shared" ca="1" si="367"/>
        <v>43264</v>
      </c>
      <c r="I1803">
        <f t="shared" ca="1" si="368"/>
        <v>19</v>
      </c>
      <c r="J1803">
        <f t="shared" ca="1" si="369"/>
        <v>12</v>
      </c>
      <c r="K1803" t="str" cm="1">
        <f t="array" aca="1" ref="K1803" ca="1">INDEX($K$2:$K$6,RANDBETWEEN(1,ROWS($K$2:$K$6)),1)</f>
        <v>Canada</v>
      </c>
      <c r="L1803">
        <f t="shared" ca="1" si="370"/>
        <v>55</v>
      </c>
      <c r="M1803">
        <f t="shared" ca="1" si="371"/>
        <v>109</v>
      </c>
      <c r="N1803">
        <f t="shared" ca="1" si="370"/>
        <v>87</v>
      </c>
      <c r="O1803" s="2">
        <f t="shared" ca="1" si="372"/>
        <v>60.9</v>
      </c>
      <c r="P1803" s="2">
        <f t="shared" ca="1" si="373"/>
        <v>26.099999999999998</v>
      </c>
      <c r="Q1803">
        <f t="shared" ca="1" si="374"/>
        <v>31</v>
      </c>
      <c r="R1803">
        <f t="shared" ca="1" si="374"/>
        <v>30</v>
      </c>
      <c r="S1803" s="2">
        <f t="shared" ca="1" si="375"/>
        <v>6.2</v>
      </c>
      <c r="T1803" s="3">
        <f t="shared" ca="1" si="376"/>
        <v>6.8402219518432505E-2</v>
      </c>
      <c r="U1803" t="str" cm="1">
        <f t="array" aca="1" ref="U1803" ca="1">INDEX($U$2:$U$4,RANDBETWEEN(1,ROWS($U$2:$U$4)),1)</f>
        <v>Married</v>
      </c>
    </row>
    <row r="1804" spans="1:21">
      <c r="A1804">
        <v>1803</v>
      </c>
      <c r="B1804" cm="1">
        <f t="array" aca="1" ref="B1804" ca="1">INDEX($B$2:$B$3,RANDBETWEEN(1,ROWS($B$2:$B$3)),1)</f>
        <v>2021</v>
      </c>
      <c r="C1804">
        <f t="shared" ca="1" si="364"/>
        <v>1487672</v>
      </c>
      <c r="D1804" t="str" cm="1">
        <f t="array" aca="1" ref="D1804" ca="1">INDEX($D$2:$D$6,RANDBETWEEN(1,ROWS($D$2:$D$6)),1)</f>
        <v>Periklis Andreas</v>
      </c>
      <c r="E1804" s="1">
        <f t="shared" ca="1" si="365"/>
        <v>44058</v>
      </c>
      <c r="F1804">
        <f t="shared" ca="1" si="366"/>
        <v>27</v>
      </c>
      <c r="G1804" t="str" cm="1">
        <f t="array" aca="1" ref="G1804" ca="1">INDEX($G$2:$G$3,RANDBETWEEN(1,ROWS($G$2:$G$3)),1)</f>
        <v>Male</v>
      </c>
      <c r="H1804" s="1">
        <f t="shared" ca="1" si="367"/>
        <v>43552</v>
      </c>
      <c r="I1804">
        <f t="shared" ca="1" si="368"/>
        <v>12</v>
      </c>
      <c r="J1804">
        <f t="shared" ca="1" si="369"/>
        <v>9</v>
      </c>
      <c r="K1804" t="str" cm="1">
        <f t="array" aca="1" ref="K1804" ca="1">INDEX($K$2:$K$6,RANDBETWEEN(1,ROWS($K$2:$K$6)),1)</f>
        <v>Canada</v>
      </c>
      <c r="L1804">
        <f t="shared" ca="1" si="370"/>
        <v>54</v>
      </c>
      <c r="M1804">
        <f t="shared" ca="1" si="371"/>
        <v>111</v>
      </c>
      <c r="N1804">
        <f t="shared" ca="1" si="370"/>
        <v>100</v>
      </c>
      <c r="O1804" s="2">
        <f t="shared" ca="1" si="372"/>
        <v>70</v>
      </c>
      <c r="P1804" s="2">
        <f t="shared" ca="1" si="373"/>
        <v>30</v>
      </c>
      <c r="Q1804">
        <f t="shared" ca="1" si="374"/>
        <v>20</v>
      </c>
      <c r="R1804">
        <f t="shared" ca="1" si="374"/>
        <v>16</v>
      </c>
      <c r="S1804" s="2">
        <f t="shared" ca="1" si="375"/>
        <v>4.2</v>
      </c>
      <c r="T1804" s="3">
        <f t="shared" ca="1" si="376"/>
        <v>0.26078506430334425</v>
      </c>
      <c r="U1804" t="str" cm="1">
        <f t="array" aca="1" ref="U1804" ca="1">INDEX($U$2:$U$4,RANDBETWEEN(1,ROWS($U$2:$U$4)),1)</f>
        <v>In Relationship</v>
      </c>
    </row>
    <row r="1805" spans="1:21">
      <c r="A1805">
        <v>1804</v>
      </c>
      <c r="B1805" cm="1">
        <f t="array" aca="1" ref="B1805" ca="1">INDEX($B$2:$B$3,RANDBETWEEN(1,ROWS($B$2:$B$3)),1)</f>
        <v>2021</v>
      </c>
      <c r="C1805">
        <f t="shared" ca="1" si="364"/>
        <v>1453820</v>
      </c>
      <c r="D1805" t="str" cm="1">
        <f t="array" aca="1" ref="D1805" ca="1">INDEX($D$2:$D$6,RANDBETWEEN(1,ROWS($D$2:$D$6)),1)</f>
        <v>Foteini Antonis</v>
      </c>
      <c r="E1805" s="1">
        <f t="shared" ca="1" si="365"/>
        <v>44031</v>
      </c>
      <c r="F1805">
        <f t="shared" ca="1" si="366"/>
        <v>22</v>
      </c>
      <c r="G1805" t="str" cm="1">
        <f t="array" aca="1" ref="G1805" ca="1">INDEX($G$2:$G$3,RANDBETWEEN(1,ROWS($G$2:$G$3)),1)</f>
        <v>Male</v>
      </c>
      <c r="H1805" s="1">
        <f t="shared" ca="1" si="367"/>
        <v>43380</v>
      </c>
      <c r="I1805">
        <f t="shared" ca="1" si="368"/>
        <v>15</v>
      </c>
      <c r="J1805">
        <f t="shared" ca="1" si="369"/>
        <v>13</v>
      </c>
      <c r="K1805" t="str" cm="1">
        <f t="array" aca="1" ref="K1805" ca="1">INDEX($K$2:$K$6,RANDBETWEEN(1,ROWS($K$2:$K$6)),1)</f>
        <v>Spain</v>
      </c>
      <c r="L1805">
        <f t="shared" ca="1" si="370"/>
        <v>62</v>
      </c>
      <c r="M1805">
        <f t="shared" ca="1" si="371"/>
        <v>140</v>
      </c>
      <c r="N1805">
        <f t="shared" ca="1" si="370"/>
        <v>81</v>
      </c>
      <c r="O1805" s="2">
        <f t="shared" ca="1" si="372"/>
        <v>56.699999999999996</v>
      </c>
      <c r="P1805" s="2">
        <f t="shared" ca="1" si="373"/>
        <v>24.3</v>
      </c>
      <c r="Q1805">
        <f t="shared" ca="1" si="374"/>
        <v>38</v>
      </c>
      <c r="R1805">
        <f t="shared" ca="1" si="374"/>
        <v>27</v>
      </c>
      <c r="S1805" s="2">
        <f t="shared" ca="1" si="375"/>
        <v>5.6000000000000005</v>
      </c>
      <c r="T1805" s="3">
        <f t="shared" ca="1" si="376"/>
        <v>0.56440212699730663</v>
      </c>
      <c r="U1805" t="str" cm="1">
        <f t="array" aca="1" ref="U1805" ca="1">INDEX($U$2:$U$4,RANDBETWEEN(1,ROWS($U$2:$U$4)),1)</f>
        <v>Married</v>
      </c>
    </row>
    <row r="1806" spans="1:21">
      <c r="A1806">
        <v>1805</v>
      </c>
      <c r="B1806" cm="1">
        <f t="array" aca="1" ref="B1806" ca="1">INDEX($B$2:$B$3,RANDBETWEEN(1,ROWS($B$2:$B$3)),1)</f>
        <v>2020</v>
      </c>
      <c r="C1806">
        <f t="shared" ca="1" si="364"/>
        <v>1474849</v>
      </c>
      <c r="D1806" t="str" cm="1">
        <f t="array" aca="1" ref="D1806" ca="1">INDEX($D$2:$D$6,RANDBETWEEN(1,ROWS($D$2:$D$6)),1)</f>
        <v>Costas Antonis</v>
      </c>
      <c r="E1806" s="1">
        <f t="shared" ca="1" si="365"/>
        <v>44120</v>
      </c>
      <c r="F1806">
        <f t="shared" ca="1" si="366"/>
        <v>28</v>
      </c>
      <c r="G1806" t="str" cm="1">
        <f t="array" aca="1" ref="G1806" ca="1">INDEX($G$2:$G$3,RANDBETWEEN(1,ROWS($G$2:$G$3)),1)</f>
        <v>Female</v>
      </c>
      <c r="H1806" s="1">
        <f t="shared" ca="1" si="367"/>
        <v>43555</v>
      </c>
      <c r="I1806">
        <f t="shared" ca="1" si="368"/>
        <v>15</v>
      </c>
      <c r="J1806">
        <f t="shared" ca="1" si="369"/>
        <v>13</v>
      </c>
      <c r="K1806" t="str" cm="1">
        <f t="array" aca="1" ref="K1806" ca="1">INDEX($K$2:$K$6,RANDBETWEEN(1,ROWS($K$2:$K$6)),1)</f>
        <v>France</v>
      </c>
      <c r="L1806">
        <f t="shared" ca="1" si="370"/>
        <v>72</v>
      </c>
      <c r="M1806">
        <f t="shared" ca="1" si="371"/>
        <v>183</v>
      </c>
      <c r="N1806">
        <f t="shared" ca="1" si="370"/>
        <v>72</v>
      </c>
      <c r="O1806" s="2">
        <f t="shared" ca="1" si="372"/>
        <v>50.4</v>
      </c>
      <c r="P1806" s="2">
        <f t="shared" ca="1" si="373"/>
        <v>21.599999999999998</v>
      </c>
      <c r="Q1806">
        <f t="shared" ca="1" si="374"/>
        <v>42</v>
      </c>
      <c r="R1806">
        <f t="shared" ca="1" si="374"/>
        <v>20</v>
      </c>
      <c r="S1806" s="2">
        <f t="shared" ca="1" si="375"/>
        <v>5.6000000000000005</v>
      </c>
      <c r="T1806" s="3">
        <f t="shared" ca="1" si="376"/>
        <v>0.37936810474567562</v>
      </c>
      <c r="U1806" t="str" cm="1">
        <f t="array" aca="1" ref="U1806" ca="1">INDEX($U$2:$U$4,RANDBETWEEN(1,ROWS($U$2:$U$4)),1)</f>
        <v>In Relationship</v>
      </c>
    </row>
    <row r="1807" spans="1:21">
      <c r="A1807">
        <v>1806</v>
      </c>
      <c r="B1807" cm="1">
        <f t="array" aca="1" ref="B1807" ca="1">INDEX($B$2:$B$3,RANDBETWEEN(1,ROWS($B$2:$B$3)),1)</f>
        <v>2021</v>
      </c>
      <c r="C1807">
        <f t="shared" ca="1" si="364"/>
        <v>1447547</v>
      </c>
      <c r="D1807" t="str" cm="1">
        <f t="array" aca="1" ref="D1807" ca="1">INDEX($D$2:$D$6,RANDBETWEEN(1,ROWS($D$2:$D$6)),1)</f>
        <v>Marios Katsaros</v>
      </c>
      <c r="E1807" s="1">
        <f t="shared" ca="1" si="365"/>
        <v>44026</v>
      </c>
      <c r="F1807">
        <f t="shared" ca="1" si="366"/>
        <v>24</v>
      </c>
      <c r="G1807" t="str" cm="1">
        <f t="array" aca="1" ref="G1807" ca="1">INDEX($G$2:$G$3,RANDBETWEEN(1,ROWS($G$2:$G$3)),1)</f>
        <v>Female</v>
      </c>
      <c r="H1807" s="1">
        <f t="shared" ca="1" si="367"/>
        <v>43384</v>
      </c>
      <c r="I1807">
        <f t="shared" ca="1" si="368"/>
        <v>12</v>
      </c>
      <c r="J1807">
        <f t="shared" ca="1" si="369"/>
        <v>8</v>
      </c>
      <c r="K1807" t="str" cm="1">
        <f t="array" aca="1" ref="K1807" ca="1">INDEX($K$2:$K$6,RANDBETWEEN(1,ROWS($K$2:$K$6)),1)</f>
        <v>Germany</v>
      </c>
      <c r="L1807">
        <f t="shared" ca="1" si="370"/>
        <v>79</v>
      </c>
      <c r="M1807">
        <f t="shared" ca="1" si="371"/>
        <v>194</v>
      </c>
      <c r="N1807">
        <f t="shared" ca="1" si="370"/>
        <v>77</v>
      </c>
      <c r="O1807" s="2">
        <f t="shared" ca="1" si="372"/>
        <v>53.9</v>
      </c>
      <c r="P1807" s="2">
        <f t="shared" ca="1" si="373"/>
        <v>23.099999999999998</v>
      </c>
      <c r="Q1807">
        <f t="shared" ca="1" si="374"/>
        <v>36</v>
      </c>
      <c r="R1807">
        <f t="shared" ca="1" si="374"/>
        <v>37</v>
      </c>
      <c r="S1807" s="2">
        <f t="shared" ca="1" si="375"/>
        <v>4</v>
      </c>
      <c r="T1807" s="3">
        <f t="shared" ca="1" si="376"/>
        <v>8.4124567952970741E-2</v>
      </c>
      <c r="U1807" t="str" cm="1">
        <f t="array" aca="1" ref="U1807" ca="1">INDEX($U$2:$U$4,RANDBETWEEN(1,ROWS($U$2:$U$4)),1)</f>
        <v>In Relationship</v>
      </c>
    </row>
    <row r="1808" spans="1:21">
      <c r="A1808">
        <v>1807</v>
      </c>
      <c r="B1808" cm="1">
        <f t="array" aca="1" ref="B1808" ca="1">INDEX($B$2:$B$3,RANDBETWEEN(1,ROWS($B$2:$B$3)),1)</f>
        <v>2020</v>
      </c>
      <c r="C1808">
        <f t="shared" ca="1" si="364"/>
        <v>1441463</v>
      </c>
      <c r="D1808" t="str" cm="1">
        <f t="array" aca="1" ref="D1808" ca="1">INDEX($D$2:$D$6,RANDBETWEEN(1,ROWS($D$2:$D$6)),1)</f>
        <v>Irini Antoniou</v>
      </c>
      <c r="E1808" s="1">
        <f t="shared" ca="1" si="365"/>
        <v>44158</v>
      </c>
      <c r="F1808">
        <f t="shared" ca="1" si="366"/>
        <v>23</v>
      </c>
      <c r="G1808" t="str" cm="1">
        <f t="array" aca="1" ref="G1808" ca="1">INDEX($G$2:$G$3,RANDBETWEEN(1,ROWS($G$2:$G$3)),1)</f>
        <v>Male</v>
      </c>
      <c r="H1808" s="1">
        <f t="shared" ca="1" si="367"/>
        <v>43378</v>
      </c>
      <c r="I1808">
        <f t="shared" ca="1" si="368"/>
        <v>16</v>
      </c>
      <c r="J1808">
        <f t="shared" ca="1" si="369"/>
        <v>12</v>
      </c>
      <c r="K1808" t="str" cm="1">
        <f t="array" aca="1" ref="K1808" ca="1">INDEX($K$2:$K$6,RANDBETWEEN(1,ROWS($K$2:$K$6)),1)</f>
        <v>France</v>
      </c>
      <c r="L1808">
        <f t="shared" ca="1" si="370"/>
        <v>57</v>
      </c>
      <c r="M1808">
        <f t="shared" ca="1" si="371"/>
        <v>196</v>
      </c>
      <c r="N1808">
        <f t="shared" ca="1" si="370"/>
        <v>68</v>
      </c>
      <c r="O1808" s="2">
        <f t="shared" ca="1" si="372"/>
        <v>47.599999999999994</v>
      </c>
      <c r="P1808" s="2">
        <f t="shared" ca="1" si="373"/>
        <v>20.399999999999999</v>
      </c>
      <c r="Q1808">
        <f t="shared" ca="1" si="374"/>
        <v>26</v>
      </c>
      <c r="R1808">
        <f t="shared" ca="1" si="374"/>
        <v>31</v>
      </c>
      <c r="S1808" s="2">
        <f t="shared" ca="1" si="375"/>
        <v>5.6000000000000005</v>
      </c>
      <c r="T1808" s="3">
        <f t="shared" ca="1" si="376"/>
        <v>0.851646232831616</v>
      </c>
      <c r="U1808" t="str" cm="1">
        <f t="array" aca="1" ref="U1808" ca="1">INDEX($U$2:$U$4,RANDBETWEEN(1,ROWS($U$2:$U$4)),1)</f>
        <v>Married</v>
      </c>
    </row>
    <row r="1809" spans="1:21">
      <c r="A1809">
        <v>1808</v>
      </c>
      <c r="B1809" cm="1">
        <f t="array" aca="1" ref="B1809" ca="1">INDEX($B$2:$B$3,RANDBETWEEN(1,ROWS($B$2:$B$3)),1)</f>
        <v>2021</v>
      </c>
      <c r="C1809">
        <f t="shared" ca="1" si="364"/>
        <v>1493566</v>
      </c>
      <c r="D1809" t="str" cm="1">
        <f t="array" aca="1" ref="D1809" ca="1">INDEX($D$2:$D$6,RANDBETWEEN(1,ROWS($D$2:$D$6)),1)</f>
        <v>Foteini Antonis</v>
      </c>
      <c r="E1809" s="1">
        <f t="shared" ca="1" si="365"/>
        <v>44119</v>
      </c>
      <c r="F1809">
        <f t="shared" ca="1" si="366"/>
        <v>27</v>
      </c>
      <c r="G1809" t="str" cm="1">
        <f t="array" aca="1" ref="G1809" ca="1">INDEX($G$2:$G$3,RANDBETWEEN(1,ROWS($G$2:$G$3)),1)</f>
        <v>Male</v>
      </c>
      <c r="H1809" s="1">
        <f t="shared" ca="1" si="367"/>
        <v>43515</v>
      </c>
      <c r="I1809">
        <f t="shared" ca="1" si="368"/>
        <v>10</v>
      </c>
      <c r="J1809">
        <f t="shared" ca="1" si="369"/>
        <v>15</v>
      </c>
      <c r="K1809" t="str" cm="1">
        <f t="array" aca="1" ref="K1809" ca="1">INDEX($K$2:$K$6,RANDBETWEEN(1,ROWS($K$2:$K$6)),1)</f>
        <v>Australia</v>
      </c>
      <c r="L1809">
        <f t="shared" ca="1" si="370"/>
        <v>72</v>
      </c>
      <c r="M1809">
        <f t="shared" ca="1" si="371"/>
        <v>189</v>
      </c>
      <c r="N1809">
        <f t="shared" ca="1" si="370"/>
        <v>87</v>
      </c>
      <c r="O1809" s="2">
        <f t="shared" ca="1" si="372"/>
        <v>60.9</v>
      </c>
      <c r="P1809" s="2">
        <f t="shared" ca="1" si="373"/>
        <v>26.099999999999998</v>
      </c>
      <c r="Q1809">
        <f t="shared" ca="1" si="374"/>
        <v>31</v>
      </c>
      <c r="R1809">
        <f t="shared" ca="1" si="374"/>
        <v>29</v>
      </c>
      <c r="S1809" s="2">
        <f t="shared" ca="1" si="375"/>
        <v>5</v>
      </c>
      <c r="T1809" s="3">
        <f t="shared" ca="1" si="376"/>
        <v>0.35560129091045578</v>
      </c>
      <c r="U1809" t="str" cm="1">
        <f t="array" aca="1" ref="U1809" ca="1">INDEX($U$2:$U$4,RANDBETWEEN(1,ROWS($U$2:$U$4)),1)</f>
        <v>In Relationship</v>
      </c>
    </row>
    <row r="1810" spans="1:21">
      <c r="A1810">
        <v>1809</v>
      </c>
      <c r="B1810" cm="1">
        <f t="array" aca="1" ref="B1810" ca="1">INDEX($B$2:$B$3,RANDBETWEEN(1,ROWS($B$2:$B$3)),1)</f>
        <v>2021</v>
      </c>
      <c r="C1810">
        <f t="shared" ca="1" si="364"/>
        <v>1436985</v>
      </c>
      <c r="D1810" t="str" cm="1">
        <f t="array" aca="1" ref="D1810" ca="1">INDEX($D$2:$D$6,RANDBETWEEN(1,ROWS($D$2:$D$6)),1)</f>
        <v>Costas Antonis</v>
      </c>
      <c r="E1810" s="1">
        <f t="shared" ca="1" si="365"/>
        <v>44265</v>
      </c>
      <c r="F1810">
        <f t="shared" ca="1" si="366"/>
        <v>24</v>
      </c>
      <c r="G1810" t="str" cm="1">
        <f t="array" aca="1" ref="G1810" ca="1">INDEX($G$2:$G$3,RANDBETWEEN(1,ROWS($G$2:$G$3)),1)</f>
        <v>Male</v>
      </c>
      <c r="H1810" s="1">
        <f t="shared" ca="1" si="367"/>
        <v>43284</v>
      </c>
      <c r="I1810">
        <f t="shared" ca="1" si="368"/>
        <v>11</v>
      </c>
      <c r="J1810">
        <f t="shared" ca="1" si="369"/>
        <v>12</v>
      </c>
      <c r="K1810" t="str" cm="1">
        <f t="array" aca="1" ref="K1810" ca="1">INDEX($K$2:$K$6,RANDBETWEEN(1,ROWS($K$2:$K$6)),1)</f>
        <v>Australia</v>
      </c>
      <c r="L1810">
        <f t="shared" ca="1" si="370"/>
        <v>56</v>
      </c>
      <c r="M1810">
        <f t="shared" ca="1" si="371"/>
        <v>180</v>
      </c>
      <c r="N1810">
        <f t="shared" ca="1" si="370"/>
        <v>69</v>
      </c>
      <c r="O1810" s="2">
        <f t="shared" ca="1" si="372"/>
        <v>48.3</v>
      </c>
      <c r="P1810" s="2">
        <f t="shared" ca="1" si="373"/>
        <v>20.7</v>
      </c>
      <c r="Q1810">
        <f t="shared" ca="1" si="374"/>
        <v>42</v>
      </c>
      <c r="R1810">
        <f t="shared" ca="1" si="374"/>
        <v>18</v>
      </c>
      <c r="S1810" s="2">
        <f t="shared" ca="1" si="375"/>
        <v>4.6000000000000005</v>
      </c>
      <c r="T1810" s="3">
        <f t="shared" ca="1" si="376"/>
        <v>0.1856444006943283</v>
      </c>
      <c r="U1810" t="str" cm="1">
        <f t="array" aca="1" ref="U1810" ca="1">INDEX($U$2:$U$4,RANDBETWEEN(1,ROWS($U$2:$U$4)),1)</f>
        <v>In Relationship</v>
      </c>
    </row>
    <row r="1811" spans="1:21">
      <c r="A1811">
        <v>1810</v>
      </c>
      <c r="B1811" cm="1">
        <f t="array" aca="1" ref="B1811" ca="1">INDEX($B$2:$B$3,RANDBETWEEN(1,ROWS($B$2:$B$3)),1)</f>
        <v>2020</v>
      </c>
      <c r="C1811">
        <f t="shared" ca="1" si="364"/>
        <v>1451360</v>
      </c>
      <c r="D1811" t="str" cm="1">
        <f t="array" aca="1" ref="D1811" ca="1">INDEX($D$2:$D$6,RANDBETWEEN(1,ROWS($D$2:$D$6)),1)</f>
        <v>Periklis Andreas</v>
      </c>
      <c r="E1811" s="1">
        <f t="shared" ca="1" si="365"/>
        <v>44301</v>
      </c>
      <c r="F1811">
        <f t="shared" ca="1" si="366"/>
        <v>22</v>
      </c>
      <c r="G1811" t="str" cm="1">
        <f t="array" aca="1" ref="G1811" ca="1">INDEX($G$2:$G$3,RANDBETWEEN(1,ROWS($G$2:$G$3)),1)</f>
        <v>Female</v>
      </c>
      <c r="H1811" s="1">
        <f t="shared" ca="1" si="367"/>
        <v>43433</v>
      </c>
      <c r="I1811">
        <f t="shared" ca="1" si="368"/>
        <v>19</v>
      </c>
      <c r="J1811">
        <f t="shared" ca="1" si="369"/>
        <v>14</v>
      </c>
      <c r="K1811" t="str" cm="1">
        <f t="array" aca="1" ref="K1811" ca="1">INDEX($K$2:$K$6,RANDBETWEEN(1,ROWS($K$2:$K$6)),1)</f>
        <v>Canada</v>
      </c>
      <c r="L1811">
        <f t="shared" ca="1" si="370"/>
        <v>83</v>
      </c>
      <c r="M1811">
        <f t="shared" ca="1" si="371"/>
        <v>194</v>
      </c>
      <c r="N1811">
        <f t="shared" ca="1" si="370"/>
        <v>85</v>
      </c>
      <c r="O1811" s="2">
        <f t="shared" ca="1" si="372"/>
        <v>59.499999999999993</v>
      </c>
      <c r="P1811" s="2">
        <f t="shared" ca="1" si="373"/>
        <v>25.5</v>
      </c>
      <c r="Q1811">
        <f t="shared" ca="1" si="374"/>
        <v>29</v>
      </c>
      <c r="R1811">
        <f t="shared" ca="1" si="374"/>
        <v>24</v>
      </c>
      <c r="S1811" s="2">
        <f t="shared" ca="1" si="375"/>
        <v>6.6000000000000005</v>
      </c>
      <c r="T1811" s="3">
        <f t="shared" ca="1" si="376"/>
        <v>0.21570286465750343</v>
      </c>
      <c r="U1811" t="str" cm="1">
        <f t="array" aca="1" ref="U1811" ca="1">INDEX($U$2:$U$4,RANDBETWEEN(1,ROWS($U$2:$U$4)),1)</f>
        <v>Married</v>
      </c>
    </row>
    <row r="1812" spans="1:21">
      <c r="A1812">
        <v>1811</v>
      </c>
      <c r="B1812" cm="1">
        <f t="array" aca="1" ref="B1812" ca="1">INDEX($B$2:$B$3,RANDBETWEEN(1,ROWS($B$2:$B$3)),1)</f>
        <v>2021</v>
      </c>
      <c r="C1812">
        <f t="shared" ca="1" si="364"/>
        <v>1489751</v>
      </c>
      <c r="D1812" t="str" cm="1">
        <f t="array" aca="1" ref="D1812" ca="1">INDEX($D$2:$D$6,RANDBETWEEN(1,ROWS($D$2:$D$6)),1)</f>
        <v>Irini Antoniou</v>
      </c>
      <c r="E1812" s="1">
        <f t="shared" ca="1" si="365"/>
        <v>44381</v>
      </c>
      <c r="F1812">
        <f t="shared" ca="1" si="366"/>
        <v>28</v>
      </c>
      <c r="G1812" t="str" cm="1">
        <f t="array" aca="1" ref="G1812" ca="1">INDEX($G$2:$G$3,RANDBETWEEN(1,ROWS($G$2:$G$3)),1)</f>
        <v>Male</v>
      </c>
      <c r="H1812" s="1">
        <f t="shared" ca="1" si="367"/>
        <v>43349</v>
      </c>
      <c r="I1812">
        <f t="shared" ca="1" si="368"/>
        <v>12</v>
      </c>
      <c r="J1812">
        <f t="shared" ca="1" si="369"/>
        <v>8</v>
      </c>
      <c r="K1812" t="str" cm="1">
        <f t="array" aca="1" ref="K1812" ca="1">INDEX($K$2:$K$6,RANDBETWEEN(1,ROWS($K$2:$K$6)),1)</f>
        <v>Spain</v>
      </c>
      <c r="L1812">
        <f t="shared" ca="1" si="370"/>
        <v>57</v>
      </c>
      <c r="M1812">
        <f t="shared" ca="1" si="371"/>
        <v>172</v>
      </c>
      <c r="N1812">
        <f t="shared" ca="1" si="370"/>
        <v>74</v>
      </c>
      <c r="O1812" s="2">
        <f t="shared" ca="1" si="372"/>
        <v>51.8</v>
      </c>
      <c r="P1812" s="2">
        <f t="shared" ca="1" si="373"/>
        <v>22.2</v>
      </c>
      <c r="Q1812">
        <f t="shared" ca="1" si="374"/>
        <v>26</v>
      </c>
      <c r="R1812">
        <f t="shared" ca="1" si="374"/>
        <v>42</v>
      </c>
      <c r="S1812" s="2">
        <f t="shared" ca="1" si="375"/>
        <v>4</v>
      </c>
      <c r="T1812" s="3">
        <f t="shared" ca="1" si="376"/>
        <v>4.8764615928372779E-3</v>
      </c>
      <c r="U1812" t="str" cm="1">
        <f t="array" aca="1" ref="U1812" ca="1">INDEX($U$2:$U$4,RANDBETWEEN(1,ROWS($U$2:$U$4)),1)</f>
        <v>Married</v>
      </c>
    </row>
    <row r="1813" spans="1:21">
      <c r="A1813">
        <v>1812</v>
      </c>
      <c r="B1813" cm="1">
        <f t="array" aca="1" ref="B1813" ca="1">INDEX($B$2:$B$3,RANDBETWEEN(1,ROWS($B$2:$B$3)),1)</f>
        <v>2021</v>
      </c>
      <c r="C1813">
        <f t="shared" ca="1" si="364"/>
        <v>1499806</v>
      </c>
      <c r="D1813" t="str" cm="1">
        <f t="array" aca="1" ref="D1813" ca="1">INDEX($D$2:$D$6,RANDBETWEEN(1,ROWS($D$2:$D$6)),1)</f>
        <v>Costas Antonis</v>
      </c>
      <c r="E1813" s="1">
        <f t="shared" ca="1" si="365"/>
        <v>44141</v>
      </c>
      <c r="F1813">
        <f t="shared" ca="1" si="366"/>
        <v>22</v>
      </c>
      <c r="G1813" t="str" cm="1">
        <f t="array" aca="1" ref="G1813" ca="1">INDEX($G$2:$G$3,RANDBETWEEN(1,ROWS($G$2:$G$3)),1)</f>
        <v>Female</v>
      </c>
      <c r="H1813" s="1">
        <f t="shared" ca="1" si="367"/>
        <v>43599</v>
      </c>
      <c r="I1813">
        <f t="shared" ca="1" si="368"/>
        <v>16</v>
      </c>
      <c r="J1813">
        <f t="shared" ca="1" si="369"/>
        <v>8</v>
      </c>
      <c r="K1813" t="str" cm="1">
        <f t="array" aca="1" ref="K1813" ca="1">INDEX($K$2:$K$6,RANDBETWEEN(1,ROWS($K$2:$K$6)),1)</f>
        <v>Australia</v>
      </c>
      <c r="L1813">
        <f t="shared" ca="1" si="370"/>
        <v>87</v>
      </c>
      <c r="M1813">
        <f t="shared" ca="1" si="371"/>
        <v>165</v>
      </c>
      <c r="N1813">
        <f t="shared" ca="1" si="370"/>
        <v>97</v>
      </c>
      <c r="O1813" s="2">
        <f t="shared" ca="1" si="372"/>
        <v>67.899999999999991</v>
      </c>
      <c r="P1813" s="2">
        <f t="shared" ca="1" si="373"/>
        <v>29.099999999999998</v>
      </c>
      <c r="Q1813">
        <f t="shared" ca="1" si="374"/>
        <v>48</v>
      </c>
      <c r="R1813">
        <f t="shared" ca="1" si="374"/>
        <v>32</v>
      </c>
      <c r="S1813" s="2">
        <f t="shared" ca="1" si="375"/>
        <v>4.8000000000000007</v>
      </c>
      <c r="T1813" s="3">
        <f t="shared" ca="1" si="376"/>
        <v>0.72880378305174587</v>
      </c>
      <c r="U1813" t="str" cm="1">
        <f t="array" aca="1" ref="U1813" ca="1">INDEX($U$2:$U$4,RANDBETWEEN(1,ROWS($U$2:$U$4)),1)</f>
        <v>Married</v>
      </c>
    </row>
    <row r="1814" spans="1:21">
      <c r="A1814">
        <v>1813</v>
      </c>
      <c r="B1814" cm="1">
        <f t="array" aca="1" ref="B1814" ca="1">INDEX($B$2:$B$3,RANDBETWEEN(1,ROWS($B$2:$B$3)),1)</f>
        <v>2020</v>
      </c>
      <c r="C1814">
        <f t="shared" ca="1" si="364"/>
        <v>1420816</v>
      </c>
      <c r="D1814" t="str" cm="1">
        <f t="array" aca="1" ref="D1814" ca="1">INDEX($D$2:$D$6,RANDBETWEEN(1,ROWS($D$2:$D$6)),1)</f>
        <v>Foteini Antonis</v>
      </c>
      <c r="E1814" s="1">
        <f t="shared" ca="1" si="365"/>
        <v>44128</v>
      </c>
      <c r="F1814">
        <f t="shared" ca="1" si="366"/>
        <v>23</v>
      </c>
      <c r="G1814" t="str" cm="1">
        <f t="array" aca="1" ref="G1814" ca="1">INDEX($G$2:$G$3,RANDBETWEEN(1,ROWS($G$2:$G$3)),1)</f>
        <v>Female</v>
      </c>
      <c r="H1814" s="1">
        <f t="shared" ca="1" si="367"/>
        <v>43465</v>
      </c>
      <c r="I1814">
        <f t="shared" ca="1" si="368"/>
        <v>14</v>
      </c>
      <c r="J1814">
        <f t="shared" ca="1" si="369"/>
        <v>14</v>
      </c>
      <c r="K1814" t="str" cm="1">
        <f t="array" aca="1" ref="K1814" ca="1">INDEX($K$2:$K$6,RANDBETWEEN(1,ROWS($K$2:$K$6)),1)</f>
        <v>Germany</v>
      </c>
      <c r="L1814">
        <f t="shared" ca="1" si="370"/>
        <v>68</v>
      </c>
      <c r="M1814">
        <f t="shared" ca="1" si="371"/>
        <v>127</v>
      </c>
      <c r="N1814">
        <f t="shared" ca="1" si="370"/>
        <v>89</v>
      </c>
      <c r="O1814" s="2">
        <f t="shared" ca="1" si="372"/>
        <v>62.3</v>
      </c>
      <c r="P1814" s="2">
        <f t="shared" ca="1" si="373"/>
        <v>26.7</v>
      </c>
      <c r="Q1814">
        <f t="shared" ca="1" si="374"/>
        <v>38</v>
      </c>
      <c r="R1814">
        <f t="shared" ca="1" si="374"/>
        <v>39</v>
      </c>
      <c r="S1814" s="2">
        <f t="shared" ca="1" si="375"/>
        <v>5.6000000000000005</v>
      </c>
      <c r="T1814" s="3">
        <f t="shared" ca="1" si="376"/>
        <v>0.97933376096038771</v>
      </c>
      <c r="U1814" t="str" cm="1">
        <f t="array" aca="1" ref="U1814" ca="1">INDEX($U$2:$U$4,RANDBETWEEN(1,ROWS($U$2:$U$4)),1)</f>
        <v>Married</v>
      </c>
    </row>
    <row r="1815" spans="1:21">
      <c r="A1815">
        <v>1814</v>
      </c>
      <c r="B1815" cm="1">
        <f t="array" aca="1" ref="B1815" ca="1">INDEX($B$2:$B$3,RANDBETWEEN(1,ROWS($B$2:$B$3)),1)</f>
        <v>2020</v>
      </c>
      <c r="C1815">
        <f t="shared" ca="1" si="364"/>
        <v>1444941</v>
      </c>
      <c r="D1815" t="str" cm="1">
        <f t="array" aca="1" ref="D1815" ca="1">INDEX($D$2:$D$6,RANDBETWEEN(1,ROWS($D$2:$D$6)),1)</f>
        <v>Marios Katsaros</v>
      </c>
      <c r="E1815" s="1">
        <f t="shared" ca="1" si="365"/>
        <v>44400</v>
      </c>
      <c r="F1815">
        <f t="shared" ca="1" si="366"/>
        <v>24</v>
      </c>
      <c r="G1815" t="str" cm="1">
        <f t="array" aca="1" ref="G1815" ca="1">INDEX($G$2:$G$3,RANDBETWEEN(1,ROWS($G$2:$G$3)),1)</f>
        <v>Male</v>
      </c>
      <c r="H1815" s="1">
        <f t="shared" ca="1" si="367"/>
        <v>43632</v>
      </c>
      <c r="I1815">
        <f t="shared" ca="1" si="368"/>
        <v>16</v>
      </c>
      <c r="J1815">
        <f t="shared" ca="1" si="369"/>
        <v>8</v>
      </c>
      <c r="K1815" t="str" cm="1">
        <f t="array" aca="1" ref="K1815" ca="1">INDEX($K$2:$K$6,RANDBETWEEN(1,ROWS($K$2:$K$6)),1)</f>
        <v>Spain</v>
      </c>
      <c r="L1815">
        <f t="shared" ca="1" si="370"/>
        <v>95</v>
      </c>
      <c r="M1815">
        <f t="shared" ca="1" si="371"/>
        <v>117</v>
      </c>
      <c r="N1815">
        <f t="shared" ca="1" si="370"/>
        <v>53</v>
      </c>
      <c r="O1815" s="2">
        <f t="shared" ca="1" si="372"/>
        <v>37.099999999999994</v>
      </c>
      <c r="P1815" s="2">
        <f t="shared" ca="1" si="373"/>
        <v>15.899999999999999</v>
      </c>
      <c r="Q1815">
        <f t="shared" ca="1" si="374"/>
        <v>11</v>
      </c>
      <c r="R1815">
        <f t="shared" ca="1" si="374"/>
        <v>46</v>
      </c>
      <c r="S1815" s="2">
        <f t="shared" ca="1" si="375"/>
        <v>4.8000000000000007</v>
      </c>
      <c r="T1815" s="3">
        <f t="shared" ca="1" si="376"/>
        <v>8.9516555446299773E-2</v>
      </c>
      <c r="U1815" t="str" cm="1">
        <f t="array" aca="1" ref="U1815" ca="1">INDEX($U$2:$U$4,RANDBETWEEN(1,ROWS($U$2:$U$4)),1)</f>
        <v>Married</v>
      </c>
    </row>
    <row r="1816" spans="1:21">
      <c r="A1816">
        <v>1815</v>
      </c>
      <c r="B1816" cm="1">
        <f t="array" aca="1" ref="B1816" ca="1">INDEX($B$2:$B$3,RANDBETWEEN(1,ROWS($B$2:$B$3)),1)</f>
        <v>2021</v>
      </c>
      <c r="C1816">
        <f t="shared" ca="1" si="364"/>
        <v>1421856</v>
      </c>
      <c r="D1816" t="str" cm="1">
        <f t="array" aca="1" ref="D1816" ca="1">INDEX($D$2:$D$6,RANDBETWEEN(1,ROWS($D$2:$D$6)),1)</f>
        <v>Foteini Antonis</v>
      </c>
      <c r="E1816" s="1">
        <f t="shared" ca="1" si="365"/>
        <v>44341</v>
      </c>
      <c r="F1816">
        <f t="shared" ca="1" si="366"/>
        <v>25</v>
      </c>
      <c r="G1816" t="str" cm="1">
        <f t="array" aca="1" ref="G1816" ca="1">INDEX($G$2:$G$3,RANDBETWEEN(1,ROWS($G$2:$G$3)),1)</f>
        <v>Male</v>
      </c>
      <c r="H1816" s="1">
        <f t="shared" ca="1" si="367"/>
        <v>43641</v>
      </c>
      <c r="I1816">
        <f t="shared" ca="1" si="368"/>
        <v>10</v>
      </c>
      <c r="J1816">
        <f t="shared" ca="1" si="369"/>
        <v>14</v>
      </c>
      <c r="K1816" t="str" cm="1">
        <f t="array" aca="1" ref="K1816" ca="1">INDEX($K$2:$K$6,RANDBETWEEN(1,ROWS($K$2:$K$6)),1)</f>
        <v>Spain</v>
      </c>
      <c r="L1816">
        <f t="shared" ca="1" si="370"/>
        <v>76</v>
      </c>
      <c r="M1816">
        <f t="shared" ca="1" si="371"/>
        <v>167</v>
      </c>
      <c r="N1816">
        <f t="shared" ca="1" si="370"/>
        <v>53</v>
      </c>
      <c r="O1816" s="2">
        <f t="shared" ca="1" si="372"/>
        <v>37.099999999999994</v>
      </c>
      <c r="P1816" s="2">
        <f t="shared" ca="1" si="373"/>
        <v>15.899999999999999</v>
      </c>
      <c r="Q1816">
        <f t="shared" ca="1" si="374"/>
        <v>41</v>
      </c>
      <c r="R1816">
        <f t="shared" ca="1" si="374"/>
        <v>33</v>
      </c>
      <c r="S1816" s="2">
        <f t="shared" ca="1" si="375"/>
        <v>4.8000000000000007</v>
      </c>
      <c r="T1816" s="3">
        <f t="shared" ca="1" si="376"/>
        <v>7.7396580384812341E-2</v>
      </c>
      <c r="U1816" t="str" cm="1">
        <f t="array" aca="1" ref="U1816" ca="1">INDEX($U$2:$U$4,RANDBETWEEN(1,ROWS($U$2:$U$4)),1)</f>
        <v>In Relationship</v>
      </c>
    </row>
    <row r="1817" spans="1:21">
      <c r="A1817">
        <v>1816</v>
      </c>
      <c r="B1817" cm="1">
        <f t="array" aca="1" ref="B1817" ca="1">INDEX($B$2:$B$3,RANDBETWEEN(1,ROWS($B$2:$B$3)),1)</f>
        <v>2020</v>
      </c>
      <c r="C1817">
        <f t="shared" ca="1" si="364"/>
        <v>1497447</v>
      </c>
      <c r="D1817" t="str" cm="1">
        <f t="array" aca="1" ref="D1817" ca="1">INDEX($D$2:$D$6,RANDBETWEEN(1,ROWS($D$2:$D$6)),1)</f>
        <v>Periklis Andreas</v>
      </c>
      <c r="E1817" s="1">
        <f t="shared" ca="1" si="365"/>
        <v>44297</v>
      </c>
      <c r="F1817">
        <f t="shared" ca="1" si="366"/>
        <v>18</v>
      </c>
      <c r="G1817" t="str" cm="1">
        <f t="array" aca="1" ref="G1817" ca="1">INDEX($G$2:$G$3,RANDBETWEEN(1,ROWS($G$2:$G$3)),1)</f>
        <v>Male</v>
      </c>
      <c r="H1817" s="1">
        <f t="shared" ca="1" si="367"/>
        <v>43280</v>
      </c>
      <c r="I1817">
        <f t="shared" ca="1" si="368"/>
        <v>15</v>
      </c>
      <c r="J1817">
        <f t="shared" ca="1" si="369"/>
        <v>12</v>
      </c>
      <c r="K1817" t="str" cm="1">
        <f t="array" aca="1" ref="K1817" ca="1">INDEX($K$2:$K$6,RANDBETWEEN(1,ROWS($K$2:$K$6)),1)</f>
        <v>Canada</v>
      </c>
      <c r="L1817">
        <f t="shared" ca="1" si="370"/>
        <v>68</v>
      </c>
      <c r="M1817">
        <f t="shared" ca="1" si="371"/>
        <v>174</v>
      </c>
      <c r="N1817">
        <f t="shared" ca="1" si="370"/>
        <v>82</v>
      </c>
      <c r="O1817" s="2">
        <f t="shared" ca="1" si="372"/>
        <v>57.4</v>
      </c>
      <c r="P1817" s="2">
        <f t="shared" ca="1" si="373"/>
        <v>24.599999999999998</v>
      </c>
      <c r="Q1817">
        <f t="shared" ca="1" si="374"/>
        <v>44</v>
      </c>
      <c r="R1817">
        <f t="shared" ca="1" si="374"/>
        <v>49</v>
      </c>
      <c r="S1817" s="2">
        <f t="shared" ca="1" si="375"/>
        <v>5.4</v>
      </c>
      <c r="T1817" s="3">
        <f t="shared" ca="1" si="376"/>
        <v>1.9743849164223226E-2</v>
      </c>
      <c r="U1817" t="str" cm="1">
        <f t="array" aca="1" ref="U1817" ca="1">INDEX($U$2:$U$4,RANDBETWEEN(1,ROWS($U$2:$U$4)),1)</f>
        <v>Married</v>
      </c>
    </row>
    <row r="1818" spans="1:21">
      <c r="A1818">
        <v>1817</v>
      </c>
      <c r="B1818" cm="1">
        <f t="array" aca="1" ref="B1818" ca="1">INDEX($B$2:$B$3,RANDBETWEEN(1,ROWS($B$2:$B$3)),1)</f>
        <v>2020</v>
      </c>
      <c r="C1818">
        <f t="shared" ca="1" si="364"/>
        <v>1440889</v>
      </c>
      <c r="D1818" t="str" cm="1">
        <f t="array" aca="1" ref="D1818" ca="1">INDEX($D$2:$D$6,RANDBETWEEN(1,ROWS($D$2:$D$6)),1)</f>
        <v>Irini Antoniou</v>
      </c>
      <c r="E1818" s="1">
        <f t="shared" ca="1" si="365"/>
        <v>44175</v>
      </c>
      <c r="F1818">
        <f t="shared" ca="1" si="366"/>
        <v>27</v>
      </c>
      <c r="G1818" t="str" cm="1">
        <f t="array" aca="1" ref="G1818" ca="1">INDEX($G$2:$G$3,RANDBETWEEN(1,ROWS($G$2:$G$3)),1)</f>
        <v>Female</v>
      </c>
      <c r="H1818" s="1">
        <f t="shared" ca="1" si="367"/>
        <v>43438</v>
      </c>
      <c r="I1818">
        <f t="shared" ca="1" si="368"/>
        <v>20</v>
      </c>
      <c r="J1818">
        <f t="shared" ca="1" si="369"/>
        <v>14</v>
      </c>
      <c r="K1818" t="str" cm="1">
        <f t="array" aca="1" ref="K1818" ca="1">INDEX($K$2:$K$6,RANDBETWEEN(1,ROWS($K$2:$K$6)),1)</f>
        <v>Germany</v>
      </c>
      <c r="L1818">
        <f t="shared" ca="1" si="370"/>
        <v>97</v>
      </c>
      <c r="M1818">
        <f t="shared" ca="1" si="371"/>
        <v>129</v>
      </c>
      <c r="N1818">
        <f t="shared" ca="1" si="370"/>
        <v>51</v>
      </c>
      <c r="O1818" s="2">
        <f t="shared" ca="1" si="372"/>
        <v>35.699999999999996</v>
      </c>
      <c r="P1818" s="2">
        <f t="shared" ca="1" si="373"/>
        <v>15.299999999999999</v>
      </c>
      <c r="Q1818">
        <f t="shared" ca="1" si="374"/>
        <v>27</v>
      </c>
      <c r="R1818">
        <f t="shared" ca="1" si="374"/>
        <v>14</v>
      </c>
      <c r="S1818" s="2">
        <f t="shared" ca="1" si="375"/>
        <v>6.8000000000000007</v>
      </c>
      <c r="T1818" s="3">
        <f t="shared" ca="1" si="376"/>
        <v>0.31592837419512598</v>
      </c>
      <c r="U1818" t="str" cm="1">
        <f t="array" aca="1" ref="U1818" ca="1">INDEX($U$2:$U$4,RANDBETWEEN(1,ROWS($U$2:$U$4)),1)</f>
        <v>Single</v>
      </c>
    </row>
    <row r="1819" spans="1:21">
      <c r="A1819">
        <v>1818</v>
      </c>
      <c r="B1819" cm="1">
        <f t="array" aca="1" ref="B1819" ca="1">INDEX($B$2:$B$3,RANDBETWEEN(1,ROWS($B$2:$B$3)),1)</f>
        <v>2021</v>
      </c>
      <c r="C1819">
        <f t="shared" ca="1" si="364"/>
        <v>1432143</v>
      </c>
      <c r="D1819" t="str" cm="1">
        <f t="array" aca="1" ref="D1819" ca="1">INDEX($D$2:$D$6,RANDBETWEEN(1,ROWS($D$2:$D$6)),1)</f>
        <v>Foteini Antonis</v>
      </c>
      <c r="E1819" s="1">
        <f t="shared" ca="1" si="365"/>
        <v>44167</v>
      </c>
      <c r="F1819">
        <f t="shared" ca="1" si="366"/>
        <v>25</v>
      </c>
      <c r="G1819" t="str" cm="1">
        <f t="array" aca="1" ref="G1819" ca="1">INDEX($G$2:$G$3,RANDBETWEEN(1,ROWS($G$2:$G$3)),1)</f>
        <v>Female</v>
      </c>
      <c r="H1819" s="1">
        <f t="shared" ca="1" si="367"/>
        <v>43253</v>
      </c>
      <c r="I1819">
        <f t="shared" ca="1" si="368"/>
        <v>11</v>
      </c>
      <c r="J1819">
        <f t="shared" ca="1" si="369"/>
        <v>9</v>
      </c>
      <c r="K1819" t="str" cm="1">
        <f t="array" aca="1" ref="K1819" ca="1">INDEX($K$2:$K$6,RANDBETWEEN(1,ROWS($K$2:$K$6)),1)</f>
        <v>Germany</v>
      </c>
      <c r="L1819">
        <f t="shared" ca="1" si="370"/>
        <v>52</v>
      </c>
      <c r="M1819">
        <f t="shared" ca="1" si="371"/>
        <v>159</v>
      </c>
      <c r="N1819">
        <f t="shared" ca="1" si="370"/>
        <v>85</v>
      </c>
      <c r="O1819" s="2">
        <f t="shared" ca="1" si="372"/>
        <v>59.499999999999993</v>
      </c>
      <c r="P1819" s="2">
        <f t="shared" ca="1" si="373"/>
        <v>25.5</v>
      </c>
      <c r="Q1819">
        <f t="shared" ca="1" si="374"/>
        <v>47</v>
      </c>
      <c r="R1819">
        <f t="shared" ca="1" si="374"/>
        <v>45</v>
      </c>
      <c r="S1819" s="2">
        <f t="shared" ca="1" si="375"/>
        <v>4</v>
      </c>
      <c r="T1819" s="3">
        <f t="shared" ca="1" si="376"/>
        <v>4.5977522291671846E-2</v>
      </c>
      <c r="U1819" t="str" cm="1">
        <f t="array" aca="1" ref="U1819" ca="1">INDEX($U$2:$U$4,RANDBETWEEN(1,ROWS($U$2:$U$4)),1)</f>
        <v>In Relationship</v>
      </c>
    </row>
    <row r="1820" spans="1:21">
      <c r="A1820">
        <v>1819</v>
      </c>
      <c r="B1820" cm="1">
        <f t="array" aca="1" ref="B1820" ca="1">INDEX($B$2:$B$3,RANDBETWEEN(1,ROWS($B$2:$B$3)),1)</f>
        <v>2021</v>
      </c>
      <c r="C1820">
        <f t="shared" ca="1" si="364"/>
        <v>1417162</v>
      </c>
      <c r="D1820" t="str" cm="1">
        <f t="array" aca="1" ref="D1820" ca="1">INDEX($D$2:$D$6,RANDBETWEEN(1,ROWS($D$2:$D$6)),1)</f>
        <v>Irini Antoniou</v>
      </c>
      <c r="E1820" s="1">
        <f t="shared" ca="1" si="365"/>
        <v>44401</v>
      </c>
      <c r="F1820">
        <f t="shared" ca="1" si="366"/>
        <v>19</v>
      </c>
      <c r="G1820" t="str" cm="1">
        <f t="array" aca="1" ref="G1820" ca="1">INDEX($G$2:$G$3,RANDBETWEEN(1,ROWS($G$2:$G$3)),1)</f>
        <v>Female</v>
      </c>
      <c r="H1820" s="1">
        <f t="shared" ca="1" si="367"/>
        <v>43280</v>
      </c>
      <c r="I1820">
        <f t="shared" ca="1" si="368"/>
        <v>15</v>
      </c>
      <c r="J1820">
        <f t="shared" ca="1" si="369"/>
        <v>8</v>
      </c>
      <c r="K1820" t="str" cm="1">
        <f t="array" aca="1" ref="K1820" ca="1">INDEX($K$2:$K$6,RANDBETWEEN(1,ROWS($K$2:$K$6)),1)</f>
        <v>Spain</v>
      </c>
      <c r="L1820">
        <f t="shared" ca="1" si="370"/>
        <v>80</v>
      </c>
      <c r="M1820">
        <f t="shared" ca="1" si="371"/>
        <v>200</v>
      </c>
      <c r="N1820">
        <f t="shared" ca="1" si="370"/>
        <v>87</v>
      </c>
      <c r="O1820" s="2">
        <f t="shared" ca="1" si="372"/>
        <v>60.9</v>
      </c>
      <c r="P1820" s="2">
        <f t="shared" ca="1" si="373"/>
        <v>26.099999999999998</v>
      </c>
      <c r="Q1820">
        <f t="shared" ca="1" si="374"/>
        <v>16</v>
      </c>
      <c r="R1820">
        <f t="shared" ca="1" si="374"/>
        <v>29</v>
      </c>
      <c r="S1820" s="2">
        <f t="shared" ca="1" si="375"/>
        <v>4.6000000000000005</v>
      </c>
      <c r="T1820" s="3">
        <f t="shared" ca="1" si="376"/>
        <v>0.72993689004344509</v>
      </c>
      <c r="U1820" t="str" cm="1">
        <f t="array" aca="1" ref="U1820" ca="1">INDEX($U$2:$U$4,RANDBETWEEN(1,ROWS($U$2:$U$4)),1)</f>
        <v>Married</v>
      </c>
    </row>
    <row r="1821" spans="1:21">
      <c r="A1821">
        <v>1820</v>
      </c>
      <c r="B1821" cm="1">
        <f t="array" aca="1" ref="B1821" ca="1">INDEX($B$2:$B$3,RANDBETWEEN(1,ROWS($B$2:$B$3)),1)</f>
        <v>2020</v>
      </c>
      <c r="C1821">
        <f t="shared" ca="1" si="364"/>
        <v>1481793</v>
      </c>
      <c r="D1821" t="str" cm="1">
        <f t="array" aca="1" ref="D1821" ca="1">INDEX($D$2:$D$6,RANDBETWEEN(1,ROWS($D$2:$D$6)),1)</f>
        <v>Irini Antoniou</v>
      </c>
      <c r="E1821" s="1">
        <f t="shared" ca="1" si="365"/>
        <v>44314</v>
      </c>
      <c r="F1821">
        <f t="shared" ca="1" si="366"/>
        <v>23</v>
      </c>
      <c r="G1821" t="str" cm="1">
        <f t="array" aca="1" ref="G1821" ca="1">INDEX($G$2:$G$3,RANDBETWEEN(1,ROWS($G$2:$G$3)),1)</f>
        <v>Female</v>
      </c>
      <c r="H1821" s="1">
        <f t="shared" ca="1" si="367"/>
        <v>43566</v>
      </c>
      <c r="I1821">
        <f t="shared" ca="1" si="368"/>
        <v>16</v>
      </c>
      <c r="J1821">
        <f t="shared" ca="1" si="369"/>
        <v>14</v>
      </c>
      <c r="K1821" t="str" cm="1">
        <f t="array" aca="1" ref="K1821" ca="1">INDEX($K$2:$K$6,RANDBETWEEN(1,ROWS($K$2:$K$6)),1)</f>
        <v>Canada</v>
      </c>
      <c r="L1821">
        <f t="shared" ca="1" si="370"/>
        <v>72</v>
      </c>
      <c r="M1821">
        <f t="shared" ca="1" si="371"/>
        <v>174</v>
      </c>
      <c r="N1821">
        <f t="shared" ca="1" si="370"/>
        <v>54</v>
      </c>
      <c r="O1821" s="2">
        <f t="shared" ca="1" si="372"/>
        <v>37.799999999999997</v>
      </c>
      <c r="P1821" s="2">
        <f t="shared" ca="1" si="373"/>
        <v>16.2</v>
      </c>
      <c r="Q1821">
        <f t="shared" ca="1" si="374"/>
        <v>37</v>
      </c>
      <c r="R1821">
        <f t="shared" ca="1" si="374"/>
        <v>40</v>
      </c>
      <c r="S1821" s="2">
        <f t="shared" ca="1" si="375"/>
        <v>6</v>
      </c>
      <c r="T1821" s="3">
        <f t="shared" ca="1" si="376"/>
        <v>0.74460855932642067</v>
      </c>
      <c r="U1821" t="str" cm="1">
        <f t="array" aca="1" ref="U1821" ca="1">INDEX($U$2:$U$4,RANDBETWEEN(1,ROWS($U$2:$U$4)),1)</f>
        <v>Single</v>
      </c>
    </row>
    <row r="1822" spans="1:21">
      <c r="A1822">
        <v>1821</v>
      </c>
      <c r="B1822" cm="1">
        <f t="array" aca="1" ref="B1822" ca="1">INDEX($B$2:$B$3,RANDBETWEEN(1,ROWS($B$2:$B$3)),1)</f>
        <v>2020</v>
      </c>
      <c r="C1822">
        <f t="shared" ca="1" si="364"/>
        <v>1449768</v>
      </c>
      <c r="D1822" t="str" cm="1">
        <f t="array" aca="1" ref="D1822" ca="1">INDEX($D$2:$D$6,RANDBETWEEN(1,ROWS($D$2:$D$6)),1)</f>
        <v>Periklis Andreas</v>
      </c>
      <c r="E1822" s="1">
        <f t="shared" ca="1" si="365"/>
        <v>44187</v>
      </c>
      <c r="F1822">
        <f t="shared" ca="1" si="366"/>
        <v>23</v>
      </c>
      <c r="G1822" t="str" cm="1">
        <f t="array" aca="1" ref="G1822" ca="1">INDEX($G$2:$G$3,RANDBETWEEN(1,ROWS($G$2:$G$3)),1)</f>
        <v>Female</v>
      </c>
      <c r="H1822" s="1">
        <f t="shared" ca="1" si="367"/>
        <v>43647</v>
      </c>
      <c r="I1822">
        <f t="shared" ca="1" si="368"/>
        <v>16</v>
      </c>
      <c r="J1822">
        <f t="shared" ca="1" si="369"/>
        <v>15</v>
      </c>
      <c r="K1822" t="str" cm="1">
        <f t="array" aca="1" ref="K1822" ca="1">INDEX($K$2:$K$6,RANDBETWEEN(1,ROWS($K$2:$K$6)),1)</f>
        <v>France</v>
      </c>
      <c r="L1822">
        <f t="shared" ca="1" si="370"/>
        <v>69</v>
      </c>
      <c r="M1822">
        <f t="shared" ca="1" si="371"/>
        <v>172</v>
      </c>
      <c r="N1822">
        <f t="shared" ca="1" si="370"/>
        <v>85</v>
      </c>
      <c r="O1822" s="2">
        <f t="shared" ca="1" si="372"/>
        <v>59.499999999999993</v>
      </c>
      <c r="P1822" s="2">
        <f t="shared" ca="1" si="373"/>
        <v>25.5</v>
      </c>
      <c r="Q1822">
        <f t="shared" ca="1" si="374"/>
        <v>32</v>
      </c>
      <c r="R1822">
        <f t="shared" ca="1" si="374"/>
        <v>47</v>
      </c>
      <c r="S1822" s="2">
        <f t="shared" ca="1" si="375"/>
        <v>6.2</v>
      </c>
      <c r="T1822" s="3">
        <f t="shared" ca="1" si="376"/>
        <v>0.27914665458616261</v>
      </c>
      <c r="U1822" t="str" cm="1">
        <f t="array" aca="1" ref="U1822" ca="1">INDEX($U$2:$U$4,RANDBETWEEN(1,ROWS($U$2:$U$4)),1)</f>
        <v>In Relationship</v>
      </c>
    </row>
    <row r="1823" spans="1:21">
      <c r="A1823">
        <v>1822</v>
      </c>
      <c r="B1823" cm="1">
        <f t="array" aca="1" ref="B1823" ca="1">INDEX($B$2:$B$3,RANDBETWEEN(1,ROWS($B$2:$B$3)),1)</f>
        <v>2021</v>
      </c>
      <c r="C1823">
        <f t="shared" ca="1" si="364"/>
        <v>1485154</v>
      </c>
      <c r="D1823" t="str" cm="1">
        <f t="array" aca="1" ref="D1823" ca="1">INDEX($D$2:$D$6,RANDBETWEEN(1,ROWS($D$2:$D$6)),1)</f>
        <v>Foteini Antonis</v>
      </c>
      <c r="E1823" s="1">
        <f t="shared" ca="1" si="365"/>
        <v>44111</v>
      </c>
      <c r="F1823">
        <f t="shared" ca="1" si="366"/>
        <v>28</v>
      </c>
      <c r="G1823" t="str" cm="1">
        <f t="array" aca="1" ref="G1823" ca="1">INDEX($G$2:$G$3,RANDBETWEEN(1,ROWS($G$2:$G$3)),1)</f>
        <v>Male</v>
      </c>
      <c r="H1823" s="1">
        <f t="shared" ca="1" si="367"/>
        <v>43628</v>
      </c>
      <c r="I1823">
        <f t="shared" ca="1" si="368"/>
        <v>18</v>
      </c>
      <c r="J1823">
        <f t="shared" ca="1" si="369"/>
        <v>10</v>
      </c>
      <c r="K1823" t="str" cm="1">
        <f t="array" aca="1" ref="K1823" ca="1">INDEX($K$2:$K$6,RANDBETWEEN(1,ROWS($K$2:$K$6)),1)</f>
        <v>Spain</v>
      </c>
      <c r="L1823">
        <f t="shared" ca="1" si="370"/>
        <v>77</v>
      </c>
      <c r="M1823">
        <f t="shared" ca="1" si="371"/>
        <v>135</v>
      </c>
      <c r="N1823">
        <f t="shared" ca="1" si="370"/>
        <v>66</v>
      </c>
      <c r="O1823" s="2">
        <f t="shared" ca="1" si="372"/>
        <v>46.199999999999996</v>
      </c>
      <c r="P1823" s="2">
        <f t="shared" ca="1" si="373"/>
        <v>19.8</v>
      </c>
      <c r="Q1823">
        <f t="shared" ca="1" si="374"/>
        <v>40</v>
      </c>
      <c r="R1823">
        <f t="shared" ca="1" si="374"/>
        <v>42</v>
      </c>
      <c r="S1823" s="2">
        <f t="shared" ca="1" si="375"/>
        <v>5.6000000000000005</v>
      </c>
      <c r="T1823" s="3">
        <f t="shared" ca="1" si="376"/>
        <v>0.6419471742807541</v>
      </c>
      <c r="U1823" t="str" cm="1">
        <f t="array" aca="1" ref="U1823" ca="1">INDEX($U$2:$U$4,RANDBETWEEN(1,ROWS($U$2:$U$4)),1)</f>
        <v>Married</v>
      </c>
    </row>
    <row r="1824" spans="1:21">
      <c r="A1824">
        <v>1823</v>
      </c>
      <c r="B1824" cm="1">
        <f t="array" aca="1" ref="B1824" ca="1">INDEX($B$2:$B$3,RANDBETWEEN(1,ROWS($B$2:$B$3)),1)</f>
        <v>2020</v>
      </c>
      <c r="C1824">
        <f t="shared" ca="1" si="364"/>
        <v>1481115</v>
      </c>
      <c r="D1824" t="str" cm="1">
        <f t="array" aca="1" ref="D1824" ca="1">INDEX($D$2:$D$6,RANDBETWEEN(1,ROWS($D$2:$D$6)),1)</f>
        <v>Irini Antoniou</v>
      </c>
      <c r="E1824" s="1">
        <f t="shared" ca="1" si="365"/>
        <v>44376</v>
      </c>
      <c r="F1824">
        <f t="shared" ca="1" si="366"/>
        <v>27</v>
      </c>
      <c r="G1824" t="str" cm="1">
        <f t="array" aca="1" ref="G1824" ca="1">INDEX($G$2:$G$3,RANDBETWEEN(1,ROWS($G$2:$G$3)),1)</f>
        <v>Female</v>
      </c>
      <c r="H1824" s="1">
        <f t="shared" ca="1" si="367"/>
        <v>43270</v>
      </c>
      <c r="I1824">
        <f t="shared" ca="1" si="368"/>
        <v>17</v>
      </c>
      <c r="J1824">
        <f t="shared" ca="1" si="369"/>
        <v>13</v>
      </c>
      <c r="K1824" t="str" cm="1">
        <f t="array" aca="1" ref="K1824" ca="1">INDEX($K$2:$K$6,RANDBETWEEN(1,ROWS($K$2:$K$6)),1)</f>
        <v>Germany</v>
      </c>
      <c r="L1824">
        <f t="shared" ca="1" si="370"/>
        <v>70</v>
      </c>
      <c r="M1824">
        <f t="shared" ca="1" si="371"/>
        <v>107</v>
      </c>
      <c r="N1824">
        <f t="shared" ca="1" si="370"/>
        <v>70</v>
      </c>
      <c r="O1824" s="2">
        <f t="shared" ca="1" si="372"/>
        <v>49</v>
      </c>
      <c r="P1824" s="2">
        <f t="shared" ca="1" si="373"/>
        <v>21</v>
      </c>
      <c r="Q1824">
        <f t="shared" ca="1" si="374"/>
        <v>32</v>
      </c>
      <c r="R1824">
        <f t="shared" ca="1" si="374"/>
        <v>28</v>
      </c>
      <c r="S1824" s="2">
        <f t="shared" ca="1" si="375"/>
        <v>6</v>
      </c>
      <c r="T1824" s="3">
        <f t="shared" ca="1" si="376"/>
        <v>0.77590028916341924</v>
      </c>
      <c r="U1824" t="str" cm="1">
        <f t="array" aca="1" ref="U1824" ca="1">INDEX($U$2:$U$4,RANDBETWEEN(1,ROWS($U$2:$U$4)),1)</f>
        <v>Single</v>
      </c>
    </row>
    <row r="1825" spans="1:21">
      <c r="A1825">
        <v>1824</v>
      </c>
      <c r="B1825" cm="1">
        <f t="array" aca="1" ref="B1825" ca="1">INDEX($B$2:$B$3,RANDBETWEEN(1,ROWS($B$2:$B$3)),1)</f>
        <v>2021</v>
      </c>
      <c r="C1825">
        <f t="shared" ca="1" si="364"/>
        <v>1480219</v>
      </c>
      <c r="D1825" t="str" cm="1">
        <f t="array" aca="1" ref="D1825" ca="1">INDEX($D$2:$D$6,RANDBETWEEN(1,ROWS($D$2:$D$6)),1)</f>
        <v>Foteini Antonis</v>
      </c>
      <c r="E1825" s="1">
        <f t="shared" ca="1" si="365"/>
        <v>44297</v>
      </c>
      <c r="F1825">
        <f t="shared" ca="1" si="366"/>
        <v>23</v>
      </c>
      <c r="G1825" t="str" cm="1">
        <f t="array" aca="1" ref="G1825" ca="1">INDEX($G$2:$G$3,RANDBETWEEN(1,ROWS($G$2:$G$3)),1)</f>
        <v>Female</v>
      </c>
      <c r="H1825" s="1">
        <f t="shared" ca="1" si="367"/>
        <v>43476</v>
      </c>
      <c r="I1825">
        <f t="shared" ca="1" si="368"/>
        <v>18</v>
      </c>
      <c r="J1825">
        <f t="shared" ca="1" si="369"/>
        <v>9</v>
      </c>
      <c r="K1825" t="str" cm="1">
        <f t="array" aca="1" ref="K1825" ca="1">INDEX($K$2:$K$6,RANDBETWEEN(1,ROWS($K$2:$K$6)),1)</f>
        <v>Australia</v>
      </c>
      <c r="L1825">
        <f t="shared" ca="1" si="370"/>
        <v>96</v>
      </c>
      <c r="M1825">
        <f t="shared" ca="1" si="371"/>
        <v>147</v>
      </c>
      <c r="N1825">
        <f t="shared" ca="1" si="370"/>
        <v>55</v>
      </c>
      <c r="O1825" s="2">
        <f t="shared" ca="1" si="372"/>
        <v>38.5</v>
      </c>
      <c r="P1825" s="2">
        <f t="shared" ca="1" si="373"/>
        <v>16.5</v>
      </c>
      <c r="Q1825">
        <f t="shared" ca="1" si="374"/>
        <v>49</v>
      </c>
      <c r="R1825">
        <f t="shared" ca="1" si="374"/>
        <v>26</v>
      </c>
      <c r="S1825" s="2">
        <f t="shared" ca="1" si="375"/>
        <v>5.4</v>
      </c>
      <c r="T1825" s="3">
        <f t="shared" ca="1" si="376"/>
        <v>0.60008462123793582</v>
      </c>
      <c r="U1825" t="str" cm="1">
        <f t="array" aca="1" ref="U1825" ca="1">INDEX($U$2:$U$4,RANDBETWEEN(1,ROWS($U$2:$U$4)),1)</f>
        <v>In Relationship</v>
      </c>
    </row>
    <row r="1826" spans="1:21">
      <c r="A1826">
        <v>1825</v>
      </c>
      <c r="B1826" cm="1">
        <f t="array" aca="1" ref="B1826" ca="1">INDEX($B$2:$B$3,RANDBETWEEN(1,ROWS($B$2:$B$3)),1)</f>
        <v>2020</v>
      </c>
      <c r="C1826">
        <f t="shared" ca="1" si="364"/>
        <v>1409942</v>
      </c>
      <c r="D1826" t="str" cm="1">
        <f t="array" aca="1" ref="D1826" ca="1">INDEX($D$2:$D$6,RANDBETWEEN(1,ROWS($D$2:$D$6)),1)</f>
        <v>Foteini Antonis</v>
      </c>
      <c r="E1826" s="1">
        <f t="shared" ca="1" si="365"/>
        <v>44359</v>
      </c>
      <c r="F1826">
        <f t="shared" ca="1" si="366"/>
        <v>28</v>
      </c>
      <c r="G1826" t="str" cm="1">
        <f t="array" aca="1" ref="G1826" ca="1">INDEX($G$2:$G$3,RANDBETWEEN(1,ROWS($G$2:$G$3)),1)</f>
        <v>Male</v>
      </c>
      <c r="H1826" s="1">
        <f t="shared" ca="1" si="367"/>
        <v>43287</v>
      </c>
      <c r="I1826">
        <f t="shared" ca="1" si="368"/>
        <v>19</v>
      </c>
      <c r="J1826">
        <f t="shared" ca="1" si="369"/>
        <v>13</v>
      </c>
      <c r="K1826" t="str" cm="1">
        <f t="array" aca="1" ref="K1826" ca="1">INDEX($K$2:$K$6,RANDBETWEEN(1,ROWS($K$2:$K$6)),1)</f>
        <v>Spain</v>
      </c>
      <c r="L1826">
        <f t="shared" ca="1" si="370"/>
        <v>69</v>
      </c>
      <c r="M1826">
        <f t="shared" ca="1" si="371"/>
        <v>109</v>
      </c>
      <c r="N1826">
        <f t="shared" ca="1" si="370"/>
        <v>88</v>
      </c>
      <c r="O1826" s="2">
        <f t="shared" ca="1" si="372"/>
        <v>61.599999999999994</v>
      </c>
      <c r="P1826" s="2">
        <f t="shared" ca="1" si="373"/>
        <v>26.4</v>
      </c>
      <c r="Q1826">
        <f t="shared" ca="1" si="374"/>
        <v>24</v>
      </c>
      <c r="R1826">
        <f t="shared" ca="1" si="374"/>
        <v>38</v>
      </c>
      <c r="S1826" s="2">
        <f t="shared" ca="1" si="375"/>
        <v>6.4</v>
      </c>
      <c r="T1826" s="3">
        <f t="shared" ca="1" si="376"/>
        <v>0.79057625936180231</v>
      </c>
      <c r="U1826" t="str" cm="1">
        <f t="array" aca="1" ref="U1826" ca="1">INDEX($U$2:$U$4,RANDBETWEEN(1,ROWS($U$2:$U$4)),1)</f>
        <v>Single</v>
      </c>
    </row>
    <row r="1827" spans="1:21">
      <c r="A1827">
        <v>1826</v>
      </c>
      <c r="B1827" cm="1">
        <f t="array" aca="1" ref="B1827" ca="1">INDEX($B$2:$B$3,RANDBETWEEN(1,ROWS($B$2:$B$3)),1)</f>
        <v>2021</v>
      </c>
      <c r="C1827">
        <f t="shared" ca="1" si="364"/>
        <v>1443046</v>
      </c>
      <c r="D1827" t="str" cm="1">
        <f t="array" aca="1" ref="D1827" ca="1">INDEX($D$2:$D$6,RANDBETWEEN(1,ROWS($D$2:$D$6)),1)</f>
        <v>Costas Antonis</v>
      </c>
      <c r="E1827" s="1">
        <f t="shared" ca="1" si="365"/>
        <v>44351</v>
      </c>
      <c r="F1827">
        <f t="shared" ca="1" si="366"/>
        <v>18</v>
      </c>
      <c r="G1827" t="str" cm="1">
        <f t="array" aca="1" ref="G1827" ca="1">INDEX($G$2:$G$3,RANDBETWEEN(1,ROWS($G$2:$G$3)),1)</f>
        <v>Male</v>
      </c>
      <c r="H1827" s="1">
        <f t="shared" ca="1" si="367"/>
        <v>43619</v>
      </c>
      <c r="I1827">
        <f t="shared" ca="1" si="368"/>
        <v>14</v>
      </c>
      <c r="J1827">
        <f t="shared" ca="1" si="369"/>
        <v>14</v>
      </c>
      <c r="K1827" t="str" cm="1">
        <f t="array" aca="1" ref="K1827" ca="1">INDEX($K$2:$K$6,RANDBETWEEN(1,ROWS($K$2:$K$6)),1)</f>
        <v>Australia</v>
      </c>
      <c r="L1827">
        <f t="shared" ca="1" si="370"/>
        <v>72</v>
      </c>
      <c r="M1827">
        <f t="shared" ca="1" si="371"/>
        <v>181</v>
      </c>
      <c r="N1827">
        <f t="shared" ca="1" si="370"/>
        <v>88</v>
      </c>
      <c r="O1827" s="2">
        <f t="shared" ca="1" si="372"/>
        <v>61.599999999999994</v>
      </c>
      <c r="P1827" s="2">
        <f t="shared" ca="1" si="373"/>
        <v>26.4</v>
      </c>
      <c r="Q1827">
        <f t="shared" ca="1" si="374"/>
        <v>42</v>
      </c>
      <c r="R1827">
        <f t="shared" ca="1" si="374"/>
        <v>14</v>
      </c>
      <c r="S1827" s="2">
        <f t="shared" ca="1" si="375"/>
        <v>5.6000000000000005</v>
      </c>
      <c r="T1827" s="3">
        <f t="shared" ca="1" si="376"/>
        <v>6.3088018005602375E-2</v>
      </c>
      <c r="U1827" t="str" cm="1">
        <f t="array" aca="1" ref="U1827" ca="1">INDEX($U$2:$U$4,RANDBETWEEN(1,ROWS($U$2:$U$4)),1)</f>
        <v>Married</v>
      </c>
    </row>
    <row r="1828" spans="1:21">
      <c r="A1828">
        <v>1827</v>
      </c>
      <c r="B1828" cm="1">
        <f t="array" aca="1" ref="B1828" ca="1">INDEX($B$2:$B$3,RANDBETWEEN(1,ROWS($B$2:$B$3)),1)</f>
        <v>2020</v>
      </c>
      <c r="C1828">
        <f t="shared" ca="1" si="364"/>
        <v>1450496</v>
      </c>
      <c r="D1828" t="str" cm="1">
        <f t="array" aca="1" ref="D1828" ca="1">INDEX($D$2:$D$6,RANDBETWEEN(1,ROWS($D$2:$D$6)),1)</f>
        <v>Foteini Antonis</v>
      </c>
      <c r="E1828" s="1">
        <f t="shared" ca="1" si="365"/>
        <v>44092</v>
      </c>
      <c r="F1828">
        <f t="shared" ca="1" si="366"/>
        <v>24</v>
      </c>
      <c r="G1828" t="str" cm="1">
        <f t="array" aca="1" ref="G1828" ca="1">INDEX($G$2:$G$3,RANDBETWEEN(1,ROWS($G$2:$G$3)),1)</f>
        <v>Female</v>
      </c>
      <c r="H1828" s="1">
        <f t="shared" ca="1" si="367"/>
        <v>43327</v>
      </c>
      <c r="I1828">
        <f t="shared" ca="1" si="368"/>
        <v>19</v>
      </c>
      <c r="J1828">
        <f t="shared" ca="1" si="369"/>
        <v>10</v>
      </c>
      <c r="K1828" t="str" cm="1">
        <f t="array" aca="1" ref="K1828" ca="1">INDEX($K$2:$K$6,RANDBETWEEN(1,ROWS($K$2:$K$6)),1)</f>
        <v>France</v>
      </c>
      <c r="L1828">
        <f t="shared" ca="1" si="370"/>
        <v>99</v>
      </c>
      <c r="M1828">
        <f t="shared" ca="1" si="371"/>
        <v>187</v>
      </c>
      <c r="N1828">
        <f t="shared" ca="1" si="370"/>
        <v>74</v>
      </c>
      <c r="O1828" s="2">
        <f t="shared" ca="1" si="372"/>
        <v>51.8</v>
      </c>
      <c r="P1828" s="2">
        <f t="shared" ca="1" si="373"/>
        <v>22.2</v>
      </c>
      <c r="Q1828">
        <f t="shared" ca="1" si="374"/>
        <v>22</v>
      </c>
      <c r="R1828">
        <f t="shared" ca="1" si="374"/>
        <v>11</v>
      </c>
      <c r="S1828" s="2">
        <f t="shared" ca="1" si="375"/>
        <v>5.8000000000000007</v>
      </c>
      <c r="T1828" s="3">
        <f t="shared" ca="1" si="376"/>
        <v>0.52166848880954064</v>
      </c>
      <c r="U1828" t="str" cm="1">
        <f t="array" aca="1" ref="U1828" ca="1">INDEX($U$2:$U$4,RANDBETWEEN(1,ROWS($U$2:$U$4)),1)</f>
        <v>Single</v>
      </c>
    </row>
    <row r="1829" spans="1:21">
      <c r="A1829">
        <v>1828</v>
      </c>
      <c r="B1829" cm="1">
        <f t="array" aca="1" ref="B1829" ca="1">INDEX($B$2:$B$3,RANDBETWEEN(1,ROWS($B$2:$B$3)),1)</f>
        <v>2021</v>
      </c>
      <c r="C1829">
        <f t="shared" ca="1" si="364"/>
        <v>1437333</v>
      </c>
      <c r="D1829" t="str" cm="1">
        <f t="array" aca="1" ref="D1829" ca="1">INDEX($D$2:$D$6,RANDBETWEEN(1,ROWS($D$2:$D$6)),1)</f>
        <v>Periklis Andreas</v>
      </c>
      <c r="E1829" s="1">
        <f t="shared" ca="1" si="365"/>
        <v>44000</v>
      </c>
      <c r="F1829">
        <f t="shared" ca="1" si="366"/>
        <v>26</v>
      </c>
      <c r="G1829" t="str" cm="1">
        <f t="array" aca="1" ref="G1829" ca="1">INDEX($G$2:$G$3,RANDBETWEEN(1,ROWS($G$2:$G$3)),1)</f>
        <v>Male</v>
      </c>
      <c r="H1829" s="1">
        <f t="shared" ca="1" si="367"/>
        <v>43289</v>
      </c>
      <c r="I1829">
        <f t="shared" ca="1" si="368"/>
        <v>14</v>
      </c>
      <c r="J1829">
        <f t="shared" ca="1" si="369"/>
        <v>14</v>
      </c>
      <c r="K1829" t="str" cm="1">
        <f t="array" aca="1" ref="K1829" ca="1">INDEX($K$2:$K$6,RANDBETWEEN(1,ROWS($K$2:$K$6)),1)</f>
        <v>France</v>
      </c>
      <c r="L1829">
        <f t="shared" ca="1" si="370"/>
        <v>89</v>
      </c>
      <c r="M1829">
        <f t="shared" ca="1" si="371"/>
        <v>136</v>
      </c>
      <c r="N1829">
        <f t="shared" ca="1" si="370"/>
        <v>99</v>
      </c>
      <c r="O1829" s="2">
        <f t="shared" ca="1" si="372"/>
        <v>69.3</v>
      </c>
      <c r="P1829" s="2">
        <f t="shared" ca="1" si="373"/>
        <v>29.7</v>
      </c>
      <c r="Q1829">
        <f t="shared" ca="1" si="374"/>
        <v>27</v>
      </c>
      <c r="R1829">
        <f t="shared" ca="1" si="374"/>
        <v>44</v>
      </c>
      <c r="S1829" s="2">
        <f t="shared" ca="1" si="375"/>
        <v>5.6000000000000005</v>
      </c>
      <c r="T1829" s="3">
        <f t="shared" ca="1" si="376"/>
        <v>7.8308292522833556E-2</v>
      </c>
      <c r="U1829" t="str" cm="1">
        <f t="array" aca="1" ref="U1829" ca="1">INDEX($U$2:$U$4,RANDBETWEEN(1,ROWS($U$2:$U$4)),1)</f>
        <v>Single</v>
      </c>
    </row>
    <row r="1830" spans="1:21">
      <c r="A1830">
        <v>1829</v>
      </c>
      <c r="B1830" cm="1">
        <f t="array" aca="1" ref="B1830" ca="1">INDEX($B$2:$B$3,RANDBETWEEN(1,ROWS($B$2:$B$3)),1)</f>
        <v>2020</v>
      </c>
      <c r="C1830">
        <f t="shared" ca="1" si="364"/>
        <v>1471371</v>
      </c>
      <c r="D1830" t="str" cm="1">
        <f t="array" aca="1" ref="D1830" ca="1">INDEX($D$2:$D$6,RANDBETWEEN(1,ROWS($D$2:$D$6)),1)</f>
        <v>Irini Antoniou</v>
      </c>
      <c r="E1830" s="1">
        <f t="shared" ca="1" si="365"/>
        <v>44171</v>
      </c>
      <c r="F1830">
        <f t="shared" ca="1" si="366"/>
        <v>22</v>
      </c>
      <c r="G1830" t="str" cm="1">
        <f t="array" aca="1" ref="G1830" ca="1">INDEX($G$2:$G$3,RANDBETWEEN(1,ROWS($G$2:$G$3)),1)</f>
        <v>Female</v>
      </c>
      <c r="H1830" s="1">
        <f t="shared" ca="1" si="367"/>
        <v>43414</v>
      </c>
      <c r="I1830">
        <f t="shared" ca="1" si="368"/>
        <v>14</v>
      </c>
      <c r="J1830">
        <f t="shared" ca="1" si="369"/>
        <v>10</v>
      </c>
      <c r="K1830" t="str" cm="1">
        <f t="array" aca="1" ref="K1830" ca="1">INDEX($K$2:$K$6,RANDBETWEEN(1,ROWS($K$2:$K$6)),1)</f>
        <v>Spain</v>
      </c>
      <c r="L1830">
        <f t="shared" ca="1" si="370"/>
        <v>90</v>
      </c>
      <c r="M1830">
        <f t="shared" ca="1" si="371"/>
        <v>102</v>
      </c>
      <c r="N1830">
        <f t="shared" ca="1" si="370"/>
        <v>60</v>
      </c>
      <c r="O1830" s="2">
        <f t="shared" ca="1" si="372"/>
        <v>42</v>
      </c>
      <c r="P1830" s="2">
        <f t="shared" ca="1" si="373"/>
        <v>18</v>
      </c>
      <c r="Q1830">
        <f t="shared" ca="1" si="374"/>
        <v>40</v>
      </c>
      <c r="R1830">
        <f t="shared" ca="1" si="374"/>
        <v>10</v>
      </c>
      <c r="S1830" s="2">
        <f t="shared" ca="1" si="375"/>
        <v>4.8000000000000007</v>
      </c>
      <c r="T1830" s="3">
        <f t="shared" ca="1" si="376"/>
        <v>1.697022336905829E-3</v>
      </c>
      <c r="U1830" t="str" cm="1">
        <f t="array" aca="1" ref="U1830" ca="1">INDEX($U$2:$U$4,RANDBETWEEN(1,ROWS($U$2:$U$4)),1)</f>
        <v>Single</v>
      </c>
    </row>
    <row r="1831" spans="1:21">
      <c r="A1831">
        <v>1830</v>
      </c>
      <c r="B1831" cm="1">
        <f t="array" aca="1" ref="B1831" ca="1">INDEX($B$2:$B$3,RANDBETWEEN(1,ROWS($B$2:$B$3)),1)</f>
        <v>2021</v>
      </c>
      <c r="C1831">
        <f t="shared" ca="1" si="364"/>
        <v>1434244</v>
      </c>
      <c r="D1831" t="str" cm="1">
        <f t="array" aca="1" ref="D1831" ca="1">INDEX($D$2:$D$6,RANDBETWEEN(1,ROWS($D$2:$D$6)),1)</f>
        <v>Irini Antoniou</v>
      </c>
      <c r="E1831" s="1">
        <f t="shared" ca="1" si="365"/>
        <v>44382</v>
      </c>
      <c r="F1831">
        <f t="shared" ca="1" si="366"/>
        <v>20</v>
      </c>
      <c r="G1831" t="str" cm="1">
        <f t="array" aca="1" ref="G1831" ca="1">INDEX($G$2:$G$3,RANDBETWEEN(1,ROWS($G$2:$G$3)),1)</f>
        <v>Male</v>
      </c>
      <c r="H1831" s="1">
        <f t="shared" ca="1" si="367"/>
        <v>43330</v>
      </c>
      <c r="I1831">
        <f t="shared" ca="1" si="368"/>
        <v>17</v>
      </c>
      <c r="J1831">
        <f t="shared" ca="1" si="369"/>
        <v>8</v>
      </c>
      <c r="K1831" t="str" cm="1">
        <f t="array" aca="1" ref="K1831" ca="1">INDEX($K$2:$K$6,RANDBETWEEN(1,ROWS($K$2:$K$6)),1)</f>
        <v>Spain</v>
      </c>
      <c r="L1831">
        <f t="shared" ca="1" si="370"/>
        <v>95</v>
      </c>
      <c r="M1831">
        <f t="shared" ca="1" si="371"/>
        <v>137</v>
      </c>
      <c r="N1831">
        <f t="shared" ca="1" si="370"/>
        <v>76</v>
      </c>
      <c r="O1831" s="2">
        <f t="shared" ca="1" si="372"/>
        <v>53.199999999999996</v>
      </c>
      <c r="P1831" s="2">
        <f t="shared" ca="1" si="373"/>
        <v>22.8</v>
      </c>
      <c r="Q1831">
        <f t="shared" ca="1" si="374"/>
        <v>31</v>
      </c>
      <c r="R1831">
        <f t="shared" ca="1" si="374"/>
        <v>32</v>
      </c>
      <c r="S1831" s="2">
        <f t="shared" ca="1" si="375"/>
        <v>5</v>
      </c>
      <c r="T1831" s="3">
        <f t="shared" ca="1" si="376"/>
        <v>0.2782097258388031</v>
      </c>
      <c r="U1831" t="str" cm="1">
        <f t="array" aca="1" ref="U1831" ca="1">INDEX($U$2:$U$4,RANDBETWEEN(1,ROWS($U$2:$U$4)),1)</f>
        <v>Married</v>
      </c>
    </row>
    <row r="1832" spans="1:21">
      <c r="A1832">
        <v>1831</v>
      </c>
      <c r="B1832" cm="1">
        <f t="array" aca="1" ref="B1832" ca="1">INDEX($B$2:$B$3,RANDBETWEEN(1,ROWS($B$2:$B$3)),1)</f>
        <v>2020</v>
      </c>
      <c r="C1832">
        <f t="shared" ca="1" si="364"/>
        <v>1444567</v>
      </c>
      <c r="D1832" t="str" cm="1">
        <f t="array" aca="1" ref="D1832" ca="1">INDEX($D$2:$D$6,RANDBETWEEN(1,ROWS($D$2:$D$6)),1)</f>
        <v>Costas Antonis</v>
      </c>
      <c r="E1832" s="1">
        <f t="shared" ca="1" si="365"/>
        <v>44146</v>
      </c>
      <c r="F1832">
        <f t="shared" ca="1" si="366"/>
        <v>23</v>
      </c>
      <c r="G1832" t="str" cm="1">
        <f t="array" aca="1" ref="G1832" ca="1">INDEX($G$2:$G$3,RANDBETWEEN(1,ROWS($G$2:$G$3)),1)</f>
        <v>Female</v>
      </c>
      <c r="H1832" s="1">
        <f t="shared" ca="1" si="367"/>
        <v>43451</v>
      </c>
      <c r="I1832">
        <f t="shared" ca="1" si="368"/>
        <v>18</v>
      </c>
      <c r="J1832">
        <f t="shared" ca="1" si="369"/>
        <v>14</v>
      </c>
      <c r="K1832" t="str" cm="1">
        <f t="array" aca="1" ref="K1832" ca="1">INDEX($K$2:$K$6,RANDBETWEEN(1,ROWS($K$2:$K$6)),1)</f>
        <v>France</v>
      </c>
      <c r="L1832">
        <f t="shared" ca="1" si="370"/>
        <v>94</v>
      </c>
      <c r="M1832">
        <f t="shared" ca="1" si="371"/>
        <v>186</v>
      </c>
      <c r="N1832">
        <f t="shared" ca="1" si="370"/>
        <v>62</v>
      </c>
      <c r="O1832" s="2">
        <f t="shared" ca="1" si="372"/>
        <v>43.4</v>
      </c>
      <c r="P1832" s="2">
        <f t="shared" ca="1" si="373"/>
        <v>18.599999999999998</v>
      </c>
      <c r="Q1832">
        <f t="shared" ca="1" si="374"/>
        <v>41</v>
      </c>
      <c r="R1832">
        <f t="shared" ca="1" si="374"/>
        <v>10</v>
      </c>
      <c r="S1832" s="2">
        <f t="shared" ca="1" si="375"/>
        <v>6.4</v>
      </c>
      <c r="T1832" s="3">
        <f t="shared" ca="1" si="376"/>
        <v>0.33647664484981099</v>
      </c>
      <c r="U1832" t="str" cm="1">
        <f t="array" aca="1" ref="U1832" ca="1">INDEX($U$2:$U$4,RANDBETWEEN(1,ROWS($U$2:$U$4)),1)</f>
        <v>Single</v>
      </c>
    </row>
    <row r="1833" spans="1:21">
      <c r="A1833">
        <v>1832</v>
      </c>
      <c r="B1833" cm="1">
        <f t="array" aca="1" ref="B1833" ca="1">INDEX($B$2:$B$3,RANDBETWEEN(1,ROWS($B$2:$B$3)),1)</f>
        <v>2020</v>
      </c>
      <c r="C1833">
        <f t="shared" ca="1" si="364"/>
        <v>1449053</v>
      </c>
      <c r="D1833" t="str" cm="1">
        <f t="array" aca="1" ref="D1833" ca="1">INDEX($D$2:$D$6,RANDBETWEEN(1,ROWS($D$2:$D$6)),1)</f>
        <v>Periklis Andreas</v>
      </c>
      <c r="E1833" s="1">
        <f t="shared" ca="1" si="365"/>
        <v>44056</v>
      </c>
      <c r="F1833">
        <f t="shared" ca="1" si="366"/>
        <v>19</v>
      </c>
      <c r="G1833" t="str" cm="1">
        <f t="array" aca="1" ref="G1833" ca="1">INDEX($G$2:$G$3,RANDBETWEEN(1,ROWS($G$2:$G$3)),1)</f>
        <v>Female</v>
      </c>
      <c r="H1833" s="1">
        <f t="shared" ca="1" si="367"/>
        <v>43616</v>
      </c>
      <c r="I1833">
        <f t="shared" ca="1" si="368"/>
        <v>16</v>
      </c>
      <c r="J1833">
        <f t="shared" ca="1" si="369"/>
        <v>12</v>
      </c>
      <c r="K1833" t="str" cm="1">
        <f t="array" aca="1" ref="K1833" ca="1">INDEX($K$2:$K$6,RANDBETWEEN(1,ROWS($K$2:$K$6)),1)</f>
        <v>Spain</v>
      </c>
      <c r="L1833">
        <f t="shared" ca="1" si="370"/>
        <v>80</v>
      </c>
      <c r="M1833">
        <f t="shared" ca="1" si="371"/>
        <v>114</v>
      </c>
      <c r="N1833">
        <f t="shared" ca="1" si="370"/>
        <v>79</v>
      </c>
      <c r="O1833" s="2">
        <f t="shared" ca="1" si="372"/>
        <v>55.3</v>
      </c>
      <c r="P1833" s="2">
        <f t="shared" ca="1" si="373"/>
        <v>23.7</v>
      </c>
      <c r="Q1833">
        <f t="shared" ca="1" si="374"/>
        <v>46</v>
      </c>
      <c r="R1833">
        <f t="shared" ca="1" si="374"/>
        <v>29</v>
      </c>
      <c r="S1833" s="2">
        <f t="shared" ca="1" si="375"/>
        <v>5.6000000000000005</v>
      </c>
      <c r="T1833" s="3">
        <f t="shared" ca="1" si="376"/>
        <v>0.67719077643834336</v>
      </c>
      <c r="U1833" t="str" cm="1">
        <f t="array" aca="1" ref="U1833" ca="1">INDEX($U$2:$U$4,RANDBETWEEN(1,ROWS($U$2:$U$4)),1)</f>
        <v>Married</v>
      </c>
    </row>
    <row r="1834" spans="1:21">
      <c r="A1834">
        <v>1833</v>
      </c>
      <c r="B1834" cm="1">
        <f t="array" aca="1" ref="B1834" ca="1">INDEX($B$2:$B$3,RANDBETWEEN(1,ROWS($B$2:$B$3)),1)</f>
        <v>2020</v>
      </c>
      <c r="C1834">
        <f t="shared" ca="1" si="364"/>
        <v>1420397</v>
      </c>
      <c r="D1834" t="str" cm="1">
        <f t="array" aca="1" ref="D1834" ca="1">INDEX($D$2:$D$6,RANDBETWEEN(1,ROWS($D$2:$D$6)),1)</f>
        <v>Marios Katsaros</v>
      </c>
      <c r="E1834" s="1">
        <f t="shared" ca="1" si="365"/>
        <v>44059</v>
      </c>
      <c r="F1834">
        <f t="shared" ca="1" si="366"/>
        <v>24</v>
      </c>
      <c r="G1834" t="str" cm="1">
        <f t="array" aca="1" ref="G1834" ca="1">INDEX($G$2:$G$3,RANDBETWEEN(1,ROWS($G$2:$G$3)),1)</f>
        <v>Male</v>
      </c>
      <c r="H1834" s="1">
        <f t="shared" ca="1" si="367"/>
        <v>43313</v>
      </c>
      <c r="I1834">
        <f t="shared" ca="1" si="368"/>
        <v>14</v>
      </c>
      <c r="J1834">
        <f t="shared" ca="1" si="369"/>
        <v>14</v>
      </c>
      <c r="K1834" t="str" cm="1">
        <f t="array" aca="1" ref="K1834" ca="1">INDEX($K$2:$K$6,RANDBETWEEN(1,ROWS($K$2:$K$6)),1)</f>
        <v>Canada</v>
      </c>
      <c r="L1834">
        <f t="shared" ca="1" si="370"/>
        <v>71</v>
      </c>
      <c r="M1834">
        <f t="shared" ca="1" si="371"/>
        <v>117</v>
      </c>
      <c r="N1834">
        <f t="shared" ca="1" si="370"/>
        <v>100</v>
      </c>
      <c r="O1834" s="2">
        <f t="shared" ca="1" si="372"/>
        <v>70</v>
      </c>
      <c r="P1834" s="2">
        <f t="shared" ca="1" si="373"/>
        <v>30</v>
      </c>
      <c r="Q1834">
        <f t="shared" ca="1" si="374"/>
        <v>43</v>
      </c>
      <c r="R1834">
        <f t="shared" ca="1" si="374"/>
        <v>31</v>
      </c>
      <c r="S1834" s="2">
        <f t="shared" ca="1" si="375"/>
        <v>5.6000000000000005</v>
      </c>
      <c r="T1834" s="3">
        <f t="shared" ca="1" si="376"/>
        <v>0.40915782297181347</v>
      </c>
      <c r="U1834" t="str" cm="1">
        <f t="array" aca="1" ref="U1834" ca="1">INDEX($U$2:$U$4,RANDBETWEEN(1,ROWS($U$2:$U$4)),1)</f>
        <v>Married</v>
      </c>
    </row>
    <row r="1835" spans="1:21">
      <c r="A1835">
        <v>1834</v>
      </c>
      <c r="B1835" cm="1">
        <f t="array" aca="1" ref="B1835" ca="1">INDEX($B$2:$B$3,RANDBETWEEN(1,ROWS($B$2:$B$3)),1)</f>
        <v>2020</v>
      </c>
      <c r="C1835">
        <f t="shared" ca="1" si="364"/>
        <v>1423241</v>
      </c>
      <c r="D1835" t="str" cm="1">
        <f t="array" aca="1" ref="D1835" ca="1">INDEX($D$2:$D$6,RANDBETWEEN(1,ROWS($D$2:$D$6)),1)</f>
        <v>Periklis Andreas</v>
      </c>
      <c r="E1835" s="1">
        <f t="shared" ca="1" si="365"/>
        <v>44017</v>
      </c>
      <c r="F1835">
        <f t="shared" ca="1" si="366"/>
        <v>25</v>
      </c>
      <c r="G1835" t="str" cm="1">
        <f t="array" aca="1" ref="G1835" ca="1">INDEX($G$2:$G$3,RANDBETWEEN(1,ROWS($G$2:$G$3)),1)</f>
        <v>Female</v>
      </c>
      <c r="H1835" s="1">
        <f t="shared" ca="1" si="367"/>
        <v>43465</v>
      </c>
      <c r="I1835">
        <f t="shared" ca="1" si="368"/>
        <v>10</v>
      </c>
      <c r="J1835">
        <f t="shared" ca="1" si="369"/>
        <v>14</v>
      </c>
      <c r="K1835" t="str" cm="1">
        <f t="array" aca="1" ref="K1835" ca="1">INDEX($K$2:$K$6,RANDBETWEEN(1,ROWS($K$2:$K$6)),1)</f>
        <v>Germany</v>
      </c>
      <c r="L1835">
        <f t="shared" ca="1" si="370"/>
        <v>79</v>
      </c>
      <c r="M1835">
        <f t="shared" ca="1" si="371"/>
        <v>104</v>
      </c>
      <c r="N1835">
        <f t="shared" ca="1" si="370"/>
        <v>71</v>
      </c>
      <c r="O1835" s="2">
        <f t="shared" ca="1" si="372"/>
        <v>49.699999999999996</v>
      </c>
      <c r="P1835" s="2">
        <f t="shared" ca="1" si="373"/>
        <v>21.3</v>
      </c>
      <c r="Q1835">
        <f t="shared" ca="1" si="374"/>
        <v>18</v>
      </c>
      <c r="R1835">
        <f t="shared" ca="1" si="374"/>
        <v>11</v>
      </c>
      <c r="S1835" s="2">
        <f t="shared" ca="1" si="375"/>
        <v>4.8000000000000007</v>
      </c>
      <c r="T1835" s="3">
        <f t="shared" ca="1" si="376"/>
        <v>0.51934983389483025</v>
      </c>
      <c r="U1835" t="str" cm="1">
        <f t="array" aca="1" ref="U1835" ca="1">INDEX($U$2:$U$4,RANDBETWEEN(1,ROWS($U$2:$U$4)),1)</f>
        <v>Married</v>
      </c>
    </row>
    <row r="1836" spans="1:21">
      <c r="A1836">
        <v>1835</v>
      </c>
      <c r="B1836" cm="1">
        <f t="array" aca="1" ref="B1836" ca="1">INDEX($B$2:$B$3,RANDBETWEEN(1,ROWS($B$2:$B$3)),1)</f>
        <v>2021</v>
      </c>
      <c r="C1836">
        <f t="shared" ca="1" si="364"/>
        <v>1478184</v>
      </c>
      <c r="D1836" t="str" cm="1">
        <f t="array" aca="1" ref="D1836" ca="1">INDEX($D$2:$D$6,RANDBETWEEN(1,ROWS($D$2:$D$6)),1)</f>
        <v>Irini Antoniou</v>
      </c>
      <c r="E1836" s="1">
        <f t="shared" ca="1" si="365"/>
        <v>44280</v>
      </c>
      <c r="F1836">
        <f t="shared" ca="1" si="366"/>
        <v>18</v>
      </c>
      <c r="G1836" t="str" cm="1">
        <f t="array" aca="1" ref="G1836" ca="1">INDEX($G$2:$G$3,RANDBETWEEN(1,ROWS($G$2:$G$3)),1)</f>
        <v>Male</v>
      </c>
      <c r="H1836" s="1">
        <f t="shared" ca="1" si="367"/>
        <v>43624</v>
      </c>
      <c r="I1836">
        <f t="shared" ca="1" si="368"/>
        <v>19</v>
      </c>
      <c r="J1836">
        <f t="shared" ca="1" si="369"/>
        <v>11</v>
      </c>
      <c r="K1836" t="str" cm="1">
        <f t="array" aca="1" ref="K1836" ca="1">INDEX($K$2:$K$6,RANDBETWEEN(1,ROWS($K$2:$K$6)),1)</f>
        <v>France</v>
      </c>
      <c r="L1836">
        <f t="shared" ca="1" si="370"/>
        <v>70</v>
      </c>
      <c r="M1836">
        <f t="shared" ca="1" si="371"/>
        <v>158</v>
      </c>
      <c r="N1836">
        <f t="shared" ca="1" si="370"/>
        <v>71</v>
      </c>
      <c r="O1836" s="2">
        <f t="shared" ca="1" si="372"/>
        <v>49.699999999999996</v>
      </c>
      <c r="P1836" s="2">
        <f t="shared" ca="1" si="373"/>
        <v>21.3</v>
      </c>
      <c r="Q1836">
        <f t="shared" ca="1" si="374"/>
        <v>43</v>
      </c>
      <c r="R1836">
        <f t="shared" ca="1" si="374"/>
        <v>23</v>
      </c>
      <c r="S1836" s="2">
        <f t="shared" ca="1" si="375"/>
        <v>6</v>
      </c>
      <c r="T1836" s="3">
        <f t="shared" ca="1" si="376"/>
        <v>0.39614749108739822</v>
      </c>
      <c r="U1836" t="str" cm="1">
        <f t="array" aca="1" ref="U1836" ca="1">INDEX($U$2:$U$4,RANDBETWEEN(1,ROWS($U$2:$U$4)),1)</f>
        <v>Married</v>
      </c>
    </row>
    <row r="1837" spans="1:21">
      <c r="A1837">
        <v>1836</v>
      </c>
      <c r="B1837" cm="1">
        <f t="array" aca="1" ref="B1837" ca="1">INDEX($B$2:$B$3,RANDBETWEEN(1,ROWS($B$2:$B$3)),1)</f>
        <v>2020</v>
      </c>
      <c r="C1837">
        <f t="shared" ca="1" si="364"/>
        <v>1492247</v>
      </c>
      <c r="D1837" t="str" cm="1">
        <f t="array" aca="1" ref="D1837" ca="1">INDEX($D$2:$D$6,RANDBETWEEN(1,ROWS($D$2:$D$6)),1)</f>
        <v>Irini Antoniou</v>
      </c>
      <c r="E1837" s="1">
        <f t="shared" ca="1" si="365"/>
        <v>44049</v>
      </c>
      <c r="F1837">
        <f t="shared" ca="1" si="366"/>
        <v>27</v>
      </c>
      <c r="G1837" t="str" cm="1">
        <f t="array" aca="1" ref="G1837" ca="1">INDEX($G$2:$G$3,RANDBETWEEN(1,ROWS($G$2:$G$3)),1)</f>
        <v>Female</v>
      </c>
      <c r="H1837" s="1">
        <f t="shared" ca="1" si="367"/>
        <v>43600</v>
      </c>
      <c r="I1837">
        <f t="shared" ca="1" si="368"/>
        <v>19</v>
      </c>
      <c r="J1837">
        <f t="shared" ca="1" si="369"/>
        <v>11</v>
      </c>
      <c r="K1837" t="str" cm="1">
        <f t="array" aca="1" ref="K1837" ca="1">INDEX($K$2:$K$6,RANDBETWEEN(1,ROWS($K$2:$K$6)),1)</f>
        <v>Spain</v>
      </c>
      <c r="L1837">
        <f t="shared" ca="1" si="370"/>
        <v>72</v>
      </c>
      <c r="M1837">
        <f t="shared" ca="1" si="371"/>
        <v>192</v>
      </c>
      <c r="N1837">
        <f t="shared" ca="1" si="370"/>
        <v>93</v>
      </c>
      <c r="O1837" s="2">
        <f t="shared" ca="1" si="372"/>
        <v>65.099999999999994</v>
      </c>
      <c r="P1837" s="2">
        <f t="shared" ca="1" si="373"/>
        <v>27.9</v>
      </c>
      <c r="Q1837">
        <f t="shared" ca="1" si="374"/>
        <v>15</v>
      </c>
      <c r="R1837">
        <f t="shared" ca="1" si="374"/>
        <v>20</v>
      </c>
      <c r="S1837" s="2">
        <f t="shared" ca="1" si="375"/>
        <v>6</v>
      </c>
      <c r="T1837" s="3">
        <f t="shared" ca="1" si="376"/>
        <v>0.39960617192047299</v>
      </c>
      <c r="U1837" t="str" cm="1">
        <f t="array" aca="1" ref="U1837" ca="1">INDEX($U$2:$U$4,RANDBETWEEN(1,ROWS($U$2:$U$4)),1)</f>
        <v>In Relationship</v>
      </c>
    </row>
    <row r="1838" spans="1:21">
      <c r="A1838">
        <v>1837</v>
      </c>
      <c r="B1838" cm="1">
        <f t="array" aca="1" ref="B1838" ca="1">INDEX($B$2:$B$3,RANDBETWEEN(1,ROWS($B$2:$B$3)),1)</f>
        <v>2021</v>
      </c>
      <c r="C1838">
        <f t="shared" ca="1" si="364"/>
        <v>1496689</v>
      </c>
      <c r="D1838" t="str" cm="1">
        <f t="array" aca="1" ref="D1838" ca="1">INDEX($D$2:$D$6,RANDBETWEEN(1,ROWS($D$2:$D$6)),1)</f>
        <v>Foteini Antonis</v>
      </c>
      <c r="E1838" s="1">
        <f t="shared" ca="1" si="365"/>
        <v>44385</v>
      </c>
      <c r="F1838">
        <f t="shared" ca="1" si="366"/>
        <v>24</v>
      </c>
      <c r="G1838" t="str" cm="1">
        <f t="array" aca="1" ref="G1838" ca="1">INDEX($G$2:$G$3,RANDBETWEEN(1,ROWS($G$2:$G$3)),1)</f>
        <v>Male</v>
      </c>
      <c r="H1838" s="1">
        <f t="shared" ca="1" si="367"/>
        <v>43512</v>
      </c>
      <c r="I1838">
        <f t="shared" ca="1" si="368"/>
        <v>13</v>
      </c>
      <c r="J1838">
        <f t="shared" ca="1" si="369"/>
        <v>8</v>
      </c>
      <c r="K1838" t="str" cm="1">
        <f t="array" aca="1" ref="K1838" ca="1">INDEX($K$2:$K$6,RANDBETWEEN(1,ROWS($K$2:$K$6)),1)</f>
        <v>Australia</v>
      </c>
      <c r="L1838">
        <f t="shared" ca="1" si="370"/>
        <v>90</v>
      </c>
      <c r="M1838">
        <f t="shared" ca="1" si="371"/>
        <v>159</v>
      </c>
      <c r="N1838">
        <f t="shared" ca="1" si="370"/>
        <v>83</v>
      </c>
      <c r="O1838" s="2">
        <f t="shared" ca="1" si="372"/>
        <v>58.099999999999994</v>
      </c>
      <c r="P1838" s="2">
        <f t="shared" ca="1" si="373"/>
        <v>24.9</v>
      </c>
      <c r="Q1838">
        <f t="shared" ca="1" si="374"/>
        <v>47</v>
      </c>
      <c r="R1838">
        <f t="shared" ca="1" si="374"/>
        <v>12</v>
      </c>
      <c r="S1838" s="2">
        <f t="shared" ca="1" si="375"/>
        <v>4.2</v>
      </c>
      <c r="T1838" s="3">
        <f t="shared" ca="1" si="376"/>
        <v>0.5396872230998464</v>
      </c>
      <c r="U1838" t="str" cm="1">
        <f t="array" aca="1" ref="U1838" ca="1">INDEX($U$2:$U$4,RANDBETWEEN(1,ROWS($U$2:$U$4)),1)</f>
        <v>Married</v>
      </c>
    </row>
    <row r="1839" spans="1:21">
      <c r="A1839">
        <v>1838</v>
      </c>
      <c r="B1839" cm="1">
        <f t="array" aca="1" ref="B1839" ca="1">INDEX($B$2:$B$3,RANDBETWEEN(1,ROWS($B$2:$B$3)),1)</f>
        <v>2021</v>
      </c>
      <c r="C1839">
        <f t="shared" ca="1" si="364"/>
        <v>1430158</v>
      </c>
      <c r="D1839" t="str" cm="1">
        <f t="array" aca="1" ref="D1839" ca="1">INDEX($D$2:$D$6,RANDBETWEEN(1,ROWS($D$2:$D$6)),1)</f>
        <v>Costas Antonis</v>
      </c>
      <c r="E1839" s="1">
        <f t="shared" ca="1" si="365"/>
        <v>44019</v>
      </c>
      <c r="F1839">
        <f t="shared" ca="1" si="366"/>
        <v>22</v>
      </c>
      <c r="G1839" t="str" cm="1">
        <f t="array" aca="1" ref="G1839" ca="1">INDEX($G$2:$G$3,RANDBETWEEN(1,ROWS($G$2:$G$3)),1)</f>
        <v>Female</v>
      </c>
      <c r="H1839" s="1">
        <f t="shared" ca="1" si="367"/>
        <v>43399</v>
      </c>
      <c r="I1839">
        <f t="shared" ca="1" si="368"/>
        <v>19</v>
      </c>
      <c r="J1839">
        <f t="shared" ca="1" si="369"/>
        <v>13</v>
      </c>
      <c r="K1839" t="str" cm="1">
        <f t="array" aca="1" ref="K1839" ca="1">INDEX($K$2:$K$6,RANDBETWEEN(1,ROWS($K$2:$K$6)),1)</f>
        <v>Canada</v>
      </c>
      <c r="L1839">
        <f t="shared" ca="1" si="370"/>
        <v>99</v>
      </c>
      <c r="M1839">
        <f t="shared" ca="1" si="371"/>
        <v>110</v>
      </c>
      <c r="N1839">
        <f t="shared" ca="1" si="370"/>
        <v>54</v>
      </c>
      <c r="O1839" s="2">
        <f t="shared" ca="1" si="372"/>
        <v>37.799999999999997</v>
      </c>
      <c r="P1839" s="2">
        <f t="shared" ca="1" si="373"/>
        <v>16.2</v>
      </c>
      <c r="Q1839">
        <f t="shared" ca="1" si="374"/>
        <v>33</v>
      </c>
      <c r="R1839">
        <f t="shared" ca="1" si="374"/>
        <v>22</v>
      </c>
      <c r="S1839" s="2">
        <f t="shared" ca="1" si="375"/>
        <v>6.4</v>
      </c>
      <c r="T1839" s="3">
        <f t="shared" ca="1" si="376"/>
        <v>0.9635973132428407</v>
      </c>
      <c r="U1839" t="str" cm="1">
        <f t="array" aca="1" ref="U1839" ca="1">INDEX($U$2:$U$4,RANDBETWEEN(1,ROWS($U$2:$U$4)),1)</f>
        <v>In Relationship</v>
      </c>
    </row>
    <row r="1840" spans="1:21">
      <c r="A1840">
        <v>1839</v>
      </c>
      <c r="B1840" cm="1">
        <f t="array" aca="1" ref="B1840" ca="1">INDEX($B$2:$B$3,RANDBETWEEN(1,ROWS($B$2:$B$3)),1)</f>
        <v>2021</v>
      </c>
      <c r="C1840">
        <f t="shared" ca="1" si="364"/>
        <v>1416770</v>
      </c>
      <c r="D1840" t="str" cm="1">
        <f t="array" aca="1" ref="D1840" ca="1">INDEX($D$2:$D$6,RANDBETWEEN(1,ROWS($D$2:$D$6)),1)</f>
        <v>Irini Antoniou</v>
      </c>
      <c r="E1840" s="1">
        <f t="shared" ca="1" si="365"/>
        <v>44006</v>
      </c>
      <c r="F1840">
        <f t="shared" ca="1" si="366"/>
        <v>28</v>
      </c>
      <c r="G1840" t="str" cm="1">
        <f t="array" aca="1" ref="G1840" ca="1">INDEX($G$2:$G$3,RANDBETWEEN(1,ROWS($G$2:$G$3)),1)</f>
        <v>Female</v>
      </c>
      <c r="H1840" s="1">
        <f t="shared" ca="1" si="367"/>
        <v>43326</v>
      </c>
      <c r="I1840">
        <f t="shared" ca="1" si="368"/>
        <v>14</v>
      </c>
      <c r="J1840">
        <f t="shared" ca="1" si="369"/>
        <v>8</v>
      </c>
      <c r="K1840" t="str" cm="1">
        <f t="array" aca="1" ref="K1840" ca="1">INDEX($K$2:$K$6,RANDBETWEEN(1,ROWS($K$2:$K$6)),1)</f>
        <v>Australia</v>
      </c>
      <c r="L1840">
        <f t="shared" ca="1" si="370"/>
        <v>51</v>
      </c>
      <c r="M1840">
        <f t="shared" ca="1" si="371"/>
        <v>152</v>
      </c>
      <c r="N1840">
        <f t="shared" ca="1" si="370"/>
        <v>60</v>
      </c>
      <c r="O1840" s="2">
        <f t="shared" ca="1" si="372"/>
        <v>42</v>
      </c>
      <c r="P1840" s="2">
        <f t="shared" ca="1" si="373"/>
        <v>18</v>
      </c>
      <c r="Q1840">
        <f t="shared" ca="1" si="374"/>
        <v>20</v>
      </c>
      <c r="R1840">
        <f t="shared" ca="1" si="374"/>
        <v>32</v>
      </c>
      <c r="S1840" s="2">
        <f t="shared" ca="1" si="375"/>
        <v>4.4000000000000004</v>
      </c>
      <c r="T1840" s="3">
        <f t="shared" ca="1" si="376"/>
        <v>0.62427577080490204</v>
      </c>
      <c r="U1840" t="str" cm="1">
        <f t="array" aca="1" ref="U1840" ca="1">INDEX($U$2:$U$4,RANDBETWEEN(1,ROWS($U$2:$U$4)),1)</f>
        <v>Single</v>
      </c>
    </row>
    <row r="1841" spans="1:21">
      <c r="A1841">
        <v>1840</v>
      </c>
      <c r="B1841" cm="1">
        <f t="array" aca="1" ref="B1841" ca="1">INDEX($B$2:$B$3,RANDBETWEEN(1,ROWS($B$2:$B$3)),1)</f>
        <v>2020</v>
      </c>
      <c r="C1841">
        <f t="shared" ca="1" si="364"/>
        <v>1410736</v>
      </c>
      <c r="D1841" t="str" cm="1">
        <f t="array" aca="1" ref="D1841" ca="1">INDEX($D$2:$D$6,RANDBETWEEN(1,ROWS($D$2:$D$6)),1)</f>
        <v>Costas Antonis</v>
      </c>
      <c r="E1841" s="1">
        <f t="shared" ca="1" si="365"/>
        <v>44190</v>
      </c>
      <c r="F1841">
        <f t="shared" ca="1" si="366"/>
        <v>26</v>
      </c>
      <c r="G1841" t="str" cm="1">
        <f t="array" aca="1" ref="G1841" ca="1">INDEX($G$2:$G$3,RANDBETWEEN(1,ROWS($G$2:$G$3)),1)</f>
        <v>Male</v>
      </c>
      <c r="H1841" s="1">
        <f t="shared" ca="1" si="367"/>
        <v>43590</v>
      </c>
      <c r="I1841">
        <f t="shared" ca="1" si="368"/>
        <v>10</v>
      </c>
      <c r="J1841">
        <f t="shared" ca="1" si="369"/>
        <v>11</v>
      </c>
      <c r="K1841" t="str" cm="1">
        <f t="array" aca="1" ref="K1841" ca="1">INDEX($K$2:$K$6,RANDBETWEEN(1,ROWS($K$2:$K$6)),1)</f>
        <v>Australia</v>
      </c>
      <c r="L1841">
        <f t="shared" ca="1" si="370"/>
        <v>88</v>
      </c>
      <c r="M1841">
        <f t="shared" ca="1" si="371"/>
        <v>192</v>
      </c>
      <c r="N1841">
        <f t="shared" ca="1" si="370"/>
        <v>95</v>
      </c>
      <c r="O1841" s="2">
        <f t="shared" ca="1" si="372"/>
        <v>66.5</v>
      </c>
      <c r="P1841" s="2">
        <f t="shared" ca="1" si="373"/>
        <v>28.5</v>
      </c>
      <c r="Q1841">
        <f t="shared" ca="1" si="374"/>
        <v>22</v>
      </c>
      <c r="R1841">
        <f t="shared" ca="1" si="374"/>
        <v>23</v>
      </c>
      <c r="S1841" s="2">
        <f t="shared" ca="1" si="375"/>
        <v>4.2</v>
      </c>
      <c r="T1841" s="3">
        <f t="shared" ca="1" si="376"/>
        <v>0.86217368721097787</v>
      </c>
      <c r="U1841" t="str" cm="1">
        <f t="array" aca="1" ref="U1841" ca="1">INDEX($U$2:$U$4,RANDBETWEEN(1,ROWS($U$2:$U$4)),1)</f>
        <v>Married</v>
      </c>
    </row>
    <row r="1842" spans="1:21">
      <c r="A1842">
        <v>1841</v>
      </c>
      <c r="B1842" cm="1">
        <f t="array" aca="1" ref="B1842" ca="1">INDEX($B$2:$B$3,RANDBETWEEN(1,ROWS($B$2:$B$3)),1)</f>
        <v>2021</v>
      </c>
      <c r="C1842">
        <f t="shared" ca="1" si="364"/>
        <v>1426899</v>
      </c>
      <c r="D1842" t="str" cm="1">
        <f t="array" aca="1" ref="D1842" ca="1">INDEX($D$2:$D$6,RANDBETWEEN(1,ROWS($D$2:$D$6)),1)</f>
        <v>Periklis Andreas</v>
      </c>
      <c r="E1842" s="1">
        <f t="shared" ca="1" si="365"/>
        <v>44226</v>
      </c>
      <c r="F1842">
        <f t="shared" ca="1" si="366"/>
        <v>23</v>
      </c>
      <c r="G1842" t="str" cm="1">
        <f t="array" aca="1" ref="G1842" ca="1">INDEX($G$2:$G$3,RANDBETWEEN(1,ROWS($G$2:$G$3)),1)</f>
        <v>Male</v>
      </c>
      <c r="H1842" s="1">
        <f t="shared" ca="1" si="367"/>
        <v>43669</v>
      </c>
      <c r="I1842">
        <f t="shared" ca="1" si="368"/>
        <v>15</v>
      </c>
      <c r="J1842">
        <f t="shared" ca="1" si="369"/>
        <v>15</v>
      </c>
      <c r="K1842" t="str" cm="1">
        <f t="array" aca="1" ref="K1842" ca="1">INDEX($K$2:$K$6,RANDBETWEEN(1,ROWS($K$2:$K$6)),1)</f>
        <v>France</v>
      </c>
      <c r="L1842">
        <f t="shared" ca="1" si="370"/>
        <v>53</v>
      </c>
      <c r="M1842">
        <f t="shared" ca="1" si="371"/>
        <v>180</v>
      </c>
      <c r="N1842">
        <f t="shared" ca="1" si="370"/>
        <v>61</v>
      </c>
      <c r="O1842" s="2">
        <f t="shared" ca="1" si="372"/>
        <v>42.699999999999996</v>
      </c>
      <c r="P1842" s="2">
        <f t="shared" ca="1" si="373"/>
        <v>18.3</v>
      </c>
      <c r="Q1842">
        <f t="shared" ca="1" si="374"/>
        <v>50</v>
      </c>
      <c r="R1842">
        <f t="shared" ca="1" si="374"/>
        <v>15</v>
      </c>
      <c r="S1842" s="2">
        <f t="shared" ca="1" si="375"/>
        <v>6</v>
      </c>
      <c r="T1842" s="3">
        <f t="shared" ca="1" si="376"/>
        <v>0.80178937151117535</v>
      </c>
      <c r="U1842" t="str" cm="1">
        <f t="array" aca="1" ref="U1842" ca="1">INDEX($U$2:$U$4,RANDBETWEEN(1,ROWS($U$2:$U$4)),1)</f>
        <v>Married</v>
      </c>
    </row>
    <row r="1843" spans="1:21">
      <c r="A1843">
        <v>1842</v>
      </c>
      <c r="B1843" cm="1">
        <f t="array" aca="1" ref="B1843" ca="1">INDEX($B$2:$B$3,RANDBETWEEN(1,ROWS($B$2:$B$3)),1)</f>
        <v>2021</v>
      </c>
      <c r="C1843">
        <f t="shared" ca="1" si="364"/>
        <v>1497454</v>
      </c>
      <c r="D1843" t="str" cm="1">
        <f t="array" aca="1" ref="D1843" ca="1">INDEX($D$2:$D$6,RANDBETWEEN(1,ROWS($D$2:$D$6)),1)</f>
        <v>Marios Katsaros</v>
      </c>
      <c r="E1843" s="1">
        <f t="shared" ca="1" si="365"/>
        <v>44166</v>
      </c>
      <c r="F1843">
        <f t="shared" ca="1" si="366"/>
        <v>23</v>
      </c>
      <c r="G1843" t="str" cm="1">
        <f t="array" aca="1" ref="G1843" ca="1">INDEX($G$2:$G$3,RANDBETWEEN(1,ROWS($G$2:$G$3)),1)</f>
        <v>Female</v>
      </c>
      <c r="H1843" s="1">
        <f t="shared" ca="1" si="367"/>
        <v>43584</v>
      </c>
      <c r="I1843">
        <f t="shared" ca="1" si="368"/>
        <v>12</v>
      </c>
      <c r="J1843">
        <f t="shared" ca="1" si="369"/>
        <v>13</v>
      </c>
      <c r="K1843" t="str" cm="1">
        <f t="array" aca="1" ref="K1843" ca="1">INDEX($K$2:$K$6,RANDBETWEEN(1,ROWS($K$2:$K$6)),1)</f>
        <v>France</v>
      </c>
      <c r="L1843">
        <f t="shared" ca="1" si="370"/>
        <v>60</v>
      </c>
      <c r="M1843">
        <f t="shared" ca="1" si="371"/>
        <v>130</v>
      </c>
      <c r="N1843">
        <f t="shared" ca="1" si="370"/>
        <v>86</v>
      </c>
      <c r="O1843" s="2">
        <f t="shared" ca="1" si="372"/>
        <v>60.199999999999996</v>
      </c>
      <c r="P1843" s="2">
        <f t="shared" ca="1" si="373"/>
        <v>25.8</v>
      </c>
      <c r="Q1843">
        <f t="shared" ca="1" si="374"/>
        <v>13</v>
      </c>
      <c r="R1843">
        <f t="shared" ca="1" si="374"/>
        <v>14</v>
      </c>
      <c r="S1843" s="2">
        <f t="shared" ca="1" si="375"/>
        <v>5</v>
      </c>
      <c r="T1843" s="3">
        <f t="shared" ca="1" si="376"/>
        <v>0.85696074441391712</v>
      </c>
      <c r="U1843" t="str" cm="1">
        <f t="array" aca="1" ref="U1843" ca="1">INDEX($U$2:$U$4,RANDBETWEEN(1,ROWS($U$2:$U$4)),1)</f>
        <v>Married</v>
      </c>
    </row>
    <row r="1844" spans="1:21">
      <c r="A1844">
        <v>1843</v>
      </c>
      <c r="B1844" cm="1">
        <f t="array" aca="1" ref="B1844" ca="1">INDEX($B$2:$B$3,RANDBETWEEN(1,ROWS($B$2:$B$3)),1)</f>
        <v>2020</v>
      </c>
      <c r="C1844">
        <f t="shared" ca="1" si="364"/>
        <v>1412784</v>
      </c>
      <c r="D1844" t="str" cm="1">
        <f t="array" aca="1" ref="D1844" ca="1">INDEX($D$2:$D$6,RANDBETWEEN(1,ROWS($D$2:$D$6)),1)</f>
        <v>Foteini Antonis</v>
      </c>
      <c r="E1844" s="1">
        <f t="shared" ca="1" si="365"/>
        <v>44028</v>
      </c>
      <c r="F1844">
        <f t="shared" ca="1" si="366"/>
        <v>24</v>
      </c>
      <c r="G1844" t="str" cm="1">
        <f t="array" aca="1" ref="G1844" ca="1">INDEX($G$2:$G$3,RANDBETWEEN(1,ROWS($G$2:$G$3)),1)</f>
        <v>Male</v>
      </c>
      <c r="H1844" s="1">
        <f t="shared" ca="1" si="367"/>
        <v>43506</v>
      </c>
      <c r="I1844">
        <f t="shared" ca="1" si="368"/>
        <v>18</v>
      </c>
      <c r="J1844">
        <f t="shared" ca="1" si="369"/>
        <v>8</v>
      </c>
      <c r="K1844" t="str" cm="1">
        <f t="array" aca="1" ref="K1844" ca="1">INDEX($K$2:$K$6,RANDBETWEEN(1,ROWS($K$2:$K$6)),1)</f>
        <v>Spain</v>
      </c>
      <c r="L1844">
        <f t="shared" ca="1" si="370"/>
        <v>60</v>
      </c>
      <c r="M1844">
        <f t="shared" ca="1" si="371"/>
        <v>102</v>
      </c>
      <c r="N1844">
        <f t="shared" ca="1" si="370"/>
        <v>76</v>
      </c>
      <c r="O1844" s="2">
        <f t="shared" ca="1" si="372"/>
        <v>53.199999999999996</v>
      </c>
      <c r="P1844" s="2">
        <f t="shared" ca="1" si="373"/>
        <v>22.8</v>
      </c>
      <c r="Q1844">
        <f t="shared" ca="1" si="374"/>
        <v>42</v>
      </c>
      <c r="R1844">
        <f t="shared" ca="1" si="374"/>
        <v>47</v>
      </c>
      <c r="S1844" s="2">
        <f t="shared" ca="1" si="375"/>
        <v>5.2</v>
      </c>
      <c r="T1844" s="3">
        <f t="shared" ca="1" si="376"/>
        <v>0.20671684709724525</v>
      </c>
      <c r="U1844" t="str" cm="1">
        <f t="array" aca="1" ref="U1844" ca="1">INDEX($U$2:$U$4,RANDBETWEEN(1,ROWS($U$2:$U$4)),1)</f>
        <v>Single</v>
      </c>
    </row>
    <row r="1845" spans="1:21">
      <c r="A1845">
        <v>1844</v>
      </c>
      <c r="B1845" cm="1">
        <f t="array" aca="1" ref="B1845" ca="1">INDEX($B$2:$B$3,RANDBETWEEN(1,ROWS($B$2:$B$3)),1)</f>
        <v>2020</v>
      </c>
      <c r="C1845">
        <f t="shared" ca="1" si="364"/>
        <v>1467893</v>
      </c>
      <c r="D1845" t="str" cm="1">
        <f t="array" aca="1" ref="D1845" ca="1">INDEX($D$2:$D$6,RANDBETWEEN(1,ROWS($D$2:$D$6)),1)</f>
        <v>Marios Katsaros</v>
      </c>
      <c r="E1845" s="1">
        <f t="shared" ca="1" si="365"/>
        <v>44374</v>
      </c>
      <c r="F1845">
        <f t="shared" ca="1" si="366"/>
        <v>24</v>
      </c>
      <c r="G1845" t="str" cm="1">
        <f t="array" aca="1" ref="G1845" ca="1">INDEX($G$2:$G$3,RANDBETWEEN(1,ROWS($G$2:$G$3)),1)</f>
        <v>Male</v>
      </c>
      <c r="H1845" s="1">
        <f t="shared" ca="1" si="367"/>
        <v>43606</v>
      </c>
      <c r="I1845">
        <f t="shared" ca="1" si="368"/>
        <v>10</v>
      </c>
      <c r="J1845">
        <f t="shared" ca="1" si="369"/>
        <v>10</v>
      </c>
      <c r="K1845" t="str" cm="1">
        <f t="array" aca="1" ref="K1845" ca="1">INDEX($K$2:$K$6,RANDBETWEEN(1,ROWS($K$2:$K$6)),1)</f>
        <v>Spain</v>
      </c>
      <c r="L1845">
        <f t="shared" ca="1" si="370"/>
        <v>72</v>
      </c>
      <c r="M1845">
        <f t="shared" ca="1" si="371"/>
        <v>183</v>
      </c>
      <c r="N1845">
        <f t="shared" ca="1" si="370"/>
        <v>99</v>
      </c>
      <c r="O1845" s="2">
        <f t="shared" ca="1" si="372"/>
        <v>69.3</v>
      </c>
      <c r="P1845" s="2">
        <f t="shared" ca="1" si="373"/>
        <v>29.7</v>
      </c>
      <c r="Q1845">
        <f t="shared" ca="1" si="374"/>
        <v>16</v>
      </c>
      <c r="R1845">
        <f t="shared" ca="1" si="374"/>
        <v>23</v>
      </c>
      <c r="S1845" s="2">
        <f t="shared" ca="1" si="375"/>
        <v>4</v>
      </c>
      <c r="T1845" s="3">
        <f t="shared" ca="1" si="376"/>
        <v>0.3946909005121082</v>
      </c>
      <c r="U1845" t="str" cm="1">
        <f t="array" aca="1" ref="U1845" ca="1">INDEX($U$2:$U$4,RANDBETWEEN(1,ROWS($U$2:$U$4)),1)</f>
        <v>Single</v>
      </c>
    </row>
    <row r="1846" spans="1:21">
      <c r="A1846">
        <v>1845</v>
      </c>
      <c r="B1846" cm="1">
        <f t="array" aca="1" ref="B1846" ca="1">INDEX($B$2:$B$3,RANDBETWEEN(1,ROWS($B$2:$B$3)),1)</f>
        <v>2020</v>
      </c>
      <c r="C1846">
        <f t="shared" ca="1" si="364"/>
        <v>1489381</v>
      </c>
      <c r="D1846" t="str" cm="1">
        <f t="array" aca="1" ref="D1846" ca="1">INDEX($D$2:$D$6,RANDBETWEEN(1,ROWS($D$2:$D$6)),1)</f>
        <v>Costas Antonis</v>
      </c>
      <c r="E1846" s="1">
        <f t="shared" ca="1" si="365"/>
        <v>44069</v>
      </c>
      <c r="F1846">
        <f t="shared" ca="1" si="366"/>
        <v>25</v>
      </c>
      <c r="G1846" t="str" cm="1">
        <f t="array" aca="1" ref="G1846" ca="1">INDEX($G$2:$G$3,RANDBETWEEN(1,ROWS($G$2:$G$3)),1)</f>
        <v>Male</v>
      </c>
      <c r="H1846" s="1">
        <f t="shared" ca="1" si="367"/>
        <v>43437</v>
      </c>
      <c r="I1846">
        <f t="shared" ca="1" si="368"/>
        <v>17</v>
      </c>
      <c r="J1846">
        <f t="shared" ca="1" si="369"/>
        <v>10</v>
      </c>
      <c r="K1846" t="str" cm="1">
        <f t="array" aca="1" ref="K1846" ca="1">INDEX($K$2:$K$6,RANDBETWEEN(1,ROWS($K$2:$K$6)),1)</f>
        <v>Spain</v>
      </c>
      <c r="L1846">
        <f t="shared" ca="1" si="370"/>
        <v>84</v>
      </c>
      <c r="M1846">
        <f t="shared" ca="1" si="371"/>
        <v>134</v>
      </c>
      <c r="N1846">
        <f t="shared" ca="1" si="370"/>
        <v>73</v>
      </c>
      <c r="O1846" s="2">
        <f t="shared" ca="1" si="372"/>
        <v>51.099999999999994</v>
      </c>
      <c r="P1846" s="2">
        <f t="shared" ca="1" si="373"/>
        <v>21.9</v>
      </c>
      <c r="Q1846">
        <f t="shared" ca="1" si="374"/>
        <v>14</v>
      </c>
      <c r="R1846">
        <f t="shared" ca="1" si="374"/>
        <v>31</v>
      </c>
      <c r="S1846" s="2">
        <f t="shared" ca="1" si="375"/>
        <v>5.4</v>
      </c>
      <c r="T1846" s="3">
        <f t="shared" ca="1" si="376"/>
        <v>0.77566992441014793</v>
      </c>
      <c r="U1846" t="str" cm="1">
        <f t="array" aca="1" ref="U1846" ca="1">INDEX($U$2:$U$4,RANDBETWEEN(1,ROWS($U$2:$U$4)),1)</f>
        <v>In Relationship</v>
      </c>
    </row>
    <row r="1847" spans="1:21">
      <c r="A1847">
        <v>1846</v>
      </c>
      <c r="B1847" cm="1">
        <f t="array" aca="1" ref="B1847" ca="1">INDEX($B$2:$B$3,RANDBETWEEN(1,ROWS($B$2:$B$3)),1)</f>
        <v>2021</v>
      </c>
      <c r="C1847">
        <f t="shared" ca="1" si="364"/>
        <v>1401412</v>
      </c>
      <c r="D1847" t="str" cm="1">
        <f t="array" aca="1" ref="D1847" ca="1">INDEX($D$2:$D$6,RANDBETWEEN(1,ROWS($D$2:$D$6)),1)</f>
        <v>Marios Katsaros</v>
      </c>
      <c r="E1847" s="1">
        <f t="shared" ca="1" si="365"/>
        <v>44126</v>
      </c>
      <c r="F1847">
        <f t="shared" ca="1" si="366"/>
        <v>25</v>
      </c>
      <c r="G1847" t="str" cm="1">
        <f t="array" aca="1" ref="G1847" ca="1">INDEX($G$2:$G$3,RANDBETWEEN(1,ROWS($G$2:$G$3)),1)</f>
        <v>Male</v>
      </c>
      <c r="H1847" s="1">
        <f t="shared" ca="1" si="367"/>
        <v>43277</v>
      </c>
      <c r="I1847">
        <f t="shared" ca="1" si="368"/>
        <v>11</v>
      </c>
      <c r="J1847">
        <f t="shared" ca="1" si="369"/>
        <v>15</v>
      </c>
      <c r="K1847" t="str" cm="1">
        <f t="array" aca="1" ref="K1847" ca="1">INDEX($K$2:$K$6,RANDBETWEEN(1,ROWS($K$2:$K$6)),1)</f>
        <v>Germany</v>
      </c>
      <c r="L1847">
        <f t="shared" ca="1" si="370"/>
        <v>63</v>
      </c>
      <c r="M1847">
        <f t="shared" ca="1" si="371"/>
        <v>181</v>
      </c>
      <c r="N1847">
        <f t="shared" ca="1" si="370"/>
        <v>54</v>
      </c>
      <c r="O1847" s="2">
        <f t="shared" ca="1" si="372"/>
        <v>37.799999999999997</v>
      </c>
      <c r="P1847" s="2">
        <f t="shared" ca="1" si="373"/>
        <v>16.2</v>
      </c>
      <c r="Q1847">
        <f t="shared" ca="1" si="374"/>
        <v>33</v>
      </c>
      <c r="R1847">
        <f t="shared" ca="1" si="374"/>
        <v>18</v>
      </c>
      <c r="S1847" s="2">
        <f t="shared" ca="1" si="375"/>
        <v>5.2</v>
      </c>
      <c r="T1847" s="3">
        <f t="shared" ca="1" si="376"/>
        <v>0.35883272782823905</v>
      </c>
      <c r="U1847" t="str" cm="1">
        <f t="array" aca="1" ref="U1847" ca="1">INDEX($U$2:$U$4,RANDBETWEEN(1,ROWS($U$2:$U$4)),1)</f>
        <v>Married</v>
      </c>
    </row>
    <row r="1848" spans="1:21">
      <c r="A1848">
        <v>1847</v>
      </c>
      <c r="B1848" cm="1">
        <f t="array" aca="1" ref="B1848" ca="1">INDEX($B$2:$B$3,RANDBETWEEN(1,ROWS($B$2:$B$3)),1)</f>
        <v>2021</v>
      </c>
      <c r="C1848">
        <f t="shared" ca="1" si="364"/>
        <v>1414092</v>
      </c>
      <c r="D1848" t="str" cm="1">
        <f t="array" aca="1" ref="D1848" ca="1">INDEX($D$2:$D$6,RANDBETWEEN(1,ROWS($D$2:$D$6)),1)</f>
        <v>Periklis Andreas</v>
      </c>
      <c r="E1848" s="1">
        <f t="shared" ca="1" si="365"/>
        <v>44130</v>
      </c>
      <c r="F1848">
        <f t="shared" ca="1" si="366"/>
        <v>21</v>
      </c>
      <c r="G1848" t="str" cm="1">
        <f t="array" aca="1" ref="G1848" ca="1">INDEX($G$2:$G$3,RANDBETWEEN(1,ROWS($G$2:$G$3)),1)</f>
        <v>Female</v>
      </c>
      <c r="H1848" s="1">
        <f t="shared" ca="1" si="367"/>
        <v>43609</v>
      </c>
      <c r="I1848">
        <f t="shared" ca="1" si="368"/>
        <v>12</v>
      </c>
      <c r="J1848">
        <f t="shared" ca="1" si="369"/>
        <v>8</v>
      </c>
      <c r="K1848" t="str" cm="1">
        <f t="array" aca="1" ref="K1848" ca="1">INDEX($K$2:$K$6,RANDBETWEEN(1,ROWS($K$2:$K$6)),1)</f>
        <v>Canada</v>
      </c>
      <c r="L1848">
        <f t="shared" ca="1" si="370"/>
        <v>71</v>
      </c>
      <c r="M1848">
        <f t="shared" ca="1" si="371"/>
        <v>119</v>
      </c>
      <c r="N1848">
        <f t="shared" ca="1" si="370"/>
        <v>84</v>
      </c>
      <c r="O1848" s="2">
        <f t="shared" ca="1" si="372"/>
        <v>58.8</v>
      </c>
      <c r="P1848" s="2">
        <f t="shared" ca="1" si="373"/>
        <v>25.2</v>
      </c>
      <c r="Q1848">
        <f t="shared" ca="1" si="374"/>
        <v>24</v>
      </c>
      <c r="R1848">
        <f t="shared" ca="1" si="374"/>
        <v>21</v>
      </c>
      <c r="S1848" s="2">
        <f t="shared" ca="1" si="375"/>
        <v>4</v>
      </c>
      <c r="T1848" s="3">
        <f t="shared" ca="1" si="376"/>
        <v>0.16087737855066109</v>
      </c>
      <c r="U1848" t="str" cm="1">
        <f t="array" aca="1" ref="U1848" ca="1">INDEX($U$2:$U$4,RANDBETWEEN(1,ROWS($U$2:$U$4)),1)</f>
        <v>Single</v>
      </c>
    </row>
    <row r="1849" spans="1:21">
      <c r="A1849">
        <v>1848</v>
      </c>
      <c r="B1849" cm="1">
        <f t="array" aca="1" ref="B1849" ca="1">INDEX($B$2:$B$3,RANDBETWEEN(1,ROWS($B$2:$B$3)),1)</f>
        <v>2020</v>
      </c>
      <c r="C1849">
        <f t="shared" ca="1" si="364"/>
        <v>1439801</v>
      </c>
      <c r="D1849" t="str" cm="1">
        <f t="array" aca="1" ref="D1849" ca="1">INDEX($D$2:$D$6,RANDBETWEEN(1,ROWS($D$2:$D$6)),1)</f>
        <v>Irini Antoniou</v>
      </c>
      <c r="E1849" s="1">
        <f t="shared" ca="1" si="365"/>
        <v>44384</v>
      </c>
      <c r="F1849">
        <f t="shared" ca="1" si="366"/>
        <v>20</v>
      </c>
      <c r="G1849" t="str" cm="1">
        <f t="array" aca="1" ref="G1849" ca="1">INDEX($G$2:$G$3,RANDBETWEEN(1,ROWS($G$2:$G$3)),1)</f>
        <v>Male</v>
      </c>
      <c r="H1849" s="1">
        <f t="shared" ca="1" si="367"/>
        <v>43651</v>
      </c>
      <c r="I1849">
        <f t="shared" ca="1" si="368"/>
        <v>18</v>
      </c>
      <c r="J1849">
        <f t="shared" ca="1" si="369"/>
        <v>12</v>
      </c>
      <c r="K1849" t="str" cm="1">
        <f t="array" aca="1" ref="K1849" ca="1">INDEX($K$2:$K$6,RANDBETWEEN(1,ROWS($K$2:$K$6)),1)</f>
        <v>Australia</v>
      </c>
      <c r="L1849">
        <f t="shared" ca="1" si="370"/>
        <v>80</v>
      </c>
      <c r="M1849">
        <f t="shared" ca="1" si="371"/>
        <v>173</v>
      </c>
      <c r="N1849">
        <f t="shared" ca="1" si="370"/>
        <v>69</v>
      </c>
      <c r="O1849" s="2">
        <f t="shared" ca="1" si="372"/>
        <v>48.3</v>
      </c>
      <c r="P1849" s="2">
        <f t="shared" ca="1" si="373"/>
        <v>20.7</v>
      </c>
      <c r="Q1849">
        <f t="shared" ca="1" si="374"/>
        <v>26</v>
      </c>
      <c r="R1849">
        <f t="shared" ca="1" si="374"/>
        <v>46</v>
      </c>
      <c r="S1849" s="2">
        <f t="shared" ca="1" si="375"/>
        <v>6</v>
      </c>
      <c r="T1849" s="3">
        <f t="shared" ca="1" si="376"/>
        <v>0.24502435438010395</v>
      </c>
      <c r="U1849" t="str" cm="1">
        <f t="array" aca="1" ref="U1849" ca="1">INDEX($U$2:$U$4,RANDBETWEEN(1,ROWS($U$2:$U$4)),1)</f>
        <v>Single</v>
      </c>
    </row>
    <row r="1850" spans="1:21">
      <c r="A1850">
        <v>1849</v>
      </c>
      <c r="B1850" cm="1">
        <f t="array" aca="1" ref="B1850" ca="1">INDEX($B$2:$B$3,RANDBETWEEN(1,ROWS($B$2:$B$3)),1)</f>
        <v>2021</v>
      </c>
      <c r="C1850">
        <f t="shared" ca="1" si="364"/>
        <v>1470251</v>
      </c>
      <c r="D1850" t="str" cm="1">
        <f t="array" aca="1" ref="D1850" ca="1">INDEX($D$2:$D$6,RANDBETWEEN(1,ROWS($D$2:$D$6)),1)</f>
        <v>Marios Katsaros</v>
      </c>
      <c r="E1850" s="1">
        <f t="shared" ca="1" si="365"/>
        <v>44055</v>
      </c>
      <c r="F1850">
        <f t="shared" ca="1" si="366"/>
        <v>27</v>
      </c>
      <c r="G1850" t="str" cm="1">
        <f t="array" aca="1" ref="G1850" ca="1">INDEX($G$2:$G$3,RANDBETWEEN(1,ROWS($G$2:$G$3)),1)</f>
        <v>Male</v>
      </c>
      <c r="H1850" s="1">
        <f t="shared" ca="1" si="367"/>
        <v>43578</v>
      </c>
      <c r="I1850">
        <f t="shared" ca="1" si="368"/>
        <v>11</v>
      </c>
      <c r="J1850">
        <f t="shared" ca="1" si="369"/>
        <v>15</v>
      </c>
      <c r="K1850" t="str" cm="1">
        <f t="array" aca="1" ref="K1850" ca="1">INDEX($K$2:$K$6,RANDBETWEEN(1,ROWS($K$2:$K$6)),1)</f>
        <v>Germany</v>
      </c>
      <c r="L1850">
        <f t="shared" ca="1" si="370"/>
        <v>86</v>
      </c>
      <c r="M1850">
        <f t="shared" ca="1" si="371"/>
        <v>173</v>
      </c>
      <c r="N1850">
        <f t="shared" ca="1" si="370"/>
        <v>77</v>
      </c>
      <c r="O1850" s="2">
        <f t="shared" ca="1" si="372"/>
        <v>53.9</v>
      </c>
      <c r="P1850" s="2">
        <f t="shared" ca="1" si="373"/>
        <v>23.099999999999998</v>
      </c>
      <c r="Q1850">
        <f t="shared" ca="1" si="374"/>
        <v>50</v>
      </c>
      <c r="R1850">
        <f t="shared" ca="1" si="374"/>
        <v>11</v>
      </c>
      <c r="S1850" s="2">
        <f t="shared" ca="1" si="375"/>
        <v>5.2</v>
      </c>
      <c r="T1850" s="3">
        <f t="shared" ca="1" si="376"/>
        <v>8.7352906226888849E-2</v>
      </c>
      <c r="U1850" t="str" cm="1">
        <f t="array" aca="1" ref="U1850" ca="1">INDEX($U$2:$U$4,RANDBETWEEN(1,ROWS($U$2:$U$4)),1)</f>
        <v>In Relationship</v>
      </c>
    </row>
    <row r="1851" spans="1:21">
      <c r="A1851">
        <v>1850</v>
      </c>
      <c r="B1851" cm="1">
        <f t="array" aca="1" ref="B1851" ca="1">INDEX($B$2:$B$3,RANDBETWEEN(1,ROWS($B$2:$B$3)),1)</f>
        <v>2020</v>
      </c>
      <c r="C1851">
        <f t="shared" ca="1" si="364"/>
        <v>1408700</v>
      </c>
      <c r="D1851" t="str" cm="1">
        <f t="array" aca="1" ref="D1851" ca="1">INDEX($D$2:$D$6,RANDBETWEEN(1,ROWS($D$2:$D$6)),1)</f>
        <v>Periklis Andreas</v>
      </c>
      <c r="E1851" s="1">
        <f t="shared" ca="1" si="365"/>
        <v>44002</v>
      </c>
      <c r="F1851">
        <f t="shared" ca="1" si="366"/>
        <v>25</v>
      </c>
      <c r="G1851" t="str" cm="1">
        <f t="array" aca="1" ref="G1851" ca="1">INDEX($G$2:$G$3,RANDBETWEEN(1,ROWS($G$2:$G$3)),1)</f>
        <v>Female</v>
      </c>
      <c r="H1851" s="1">
        <f t="shared" ca="1" si="367"/>
        <v>43503</v>
      </c>
      <c r="I1851">
        <f t="shared" ca="1" si="368"/>
        <v>11</v>
      </c>
      <c r="J1851">
        <f t="shared" ca="1" si="369"/>
        <v>10</v>
      </c>
      <c r="K1851" t="str" cm="1">
        <f t="array" aca="1" ref="K1851" ca="1">INDEX($K$2:$K$6,RANDBETWEEN(1,ROWS($K$2:$K$6)),1)</f>
        <v>Australia</v>
      </c>
      <c r="L1851">
        <f t="shared" ca="1" si="370"/>
        <v>82</v>
      </c>
      <c r="M1851">
        <f t="shared" ca="1" si="371"/>
        <v>172</v>
      </c>
      <c r="N1851">
        <f t="shared" ca="1" si="370"/>
        <v>76</v>
      </c>
      <c r="O1851" s="2">
        <f t="shared" ca="1" si="372"/>
        <v>53.199999999999996</v>
      </c>
      <c r="P1851" s="2">
        <f t="shared" ca="1" si="373"/>
        <v>22.8</v>
      </c>
      <c r="Q1851">
        <f t="shared" ca="1" si="374"/>
        <v>12</v>
      </c>
      <c r="R1851">
        <f t="shared" ca="1" si="374"/>
        <v>45</v>
      </c>
      <c r="S1851" s="2">
        <f t="shared" ca="1" si="375"/>
        <v>4.2</v>
      </c>
      <c r="T1851" s="3">
        <f t="shared" ca="1" si="376"/>
        <v>0.62702493359095168</v>
      </c>
      <c r="U1851" t="str" cm="1">
        <f t="array" aca="1" ref="U1851" ca="1">INDEX($U$2:$U$4,RANDBETWEEN(1,ROWS($U$2:$U$4)),1)</f>
        <v>Single</v>
      </c>
    </row>
    <row r="1852" spans="1:21">
      <c r="A1852">
        <v>1851</v>
      </c>
      <c r="B1852" cm="1">
        <f t="array" aca="1" ref="B1852" ca="1">INDEX($B$2:$B$3,RANDBETWEEN(1,ROWS($B$2:$B$3)),1)</f>
        <v>2020</v>
      </c>
      <c r="C1852">
        <f t="shared" ca="1" si="364"/>
        <v>1433112</v>
      </c>
      <c r="D1852" t="str" cm="1">
        <f t="array" aca="1" ref="D1852" ca="1">INDEX($D$2:$D$6,RANDBETWEEN(1,ROWS($D$2:$D$6)),1)</f>
        <v>Foteini Antonis</v>
      </c>
      <c r="E1852" s="1">
        <f t="shared" ca="1" si="365"/>
        <v>44040</v>
      </c>
      <c r="F1852">
        <f t="shared" ca="1" si="366"/>
        <v>21</v>
      </c>
      <c r="G1852" t="str" cm="1">
        <f t="array" aca="1" ref="G1852" ca="1">INDEX($G$2:$G$3,RANDBETWEEN(1,ROWS($G$2:$G$3)),1)</f>
        <v>Female</v>
      </c>
      <c r="H1852" s="1">
        <f t="shared" ca="1" si="367"/>
        <v>43381</v>
      </c>
      <c r="I1852">
        <f t="shared" ca="1" si="368"/>
        <v>16</v>
      </c>
      <c r="J1852">
        <f t="shared" ca="1" si="369"/>
        <v>9</v>
      </c>
      <c r="K1852" t="str" cm="1">
        <f t="array" aca="1" ref="K1852" ca="1">INDEX($K$2:$K$6,RANDBETWEEN(1,ROWS($K$2:$K$6)),1)</f>
        <v>Australia</v>
      </c>
      <c r="L1852">
        <f t="shared" ca="1" si="370"/>
        <v>98</v>
      </c>
      <c r="M1852">
        <f t="shared" ca="1" si="371"/>
        <v>149</v>
      </c>
      <c r="N1852">
        <f t="shared" ca="1" si="370"/>
        <v>77</v>
      </c>
      <c r="O1852" s="2">
        <f t="shared" ca="1" si="372"/>
        <v>53.9</v>
      </c>
      <c r="P1852" s="2">
        <f t="shared" ca="1" si="373"/>
        <v>23.099999999999998</v>
      </c>
      <c r="Q1852">
        <f t="shared" ca="1" si="374"/>
        <v>26</v>
      </c>
      <c r="R1852">
        <f t="shared" ca="1" si="374"/>
        <v>46</v>
      </c>
      <c r="S1852" s="2">
        <f t="shared" ca="1" si="375"/>
        <v>5</v>
      </c>
      <c r="T1852" s="3">
        <f t="shared" ca="1" si="376"/>
        <v>2.1658084451545712E-2</v>
      </c>
      <c r="U1852" t="str" cm="1">
        <f t="array" aca="1" ref="U1852" ca="1">INDEX($U$2:$U$4,RANDBETWEEN(1,ROWS($U$2:$U$4)),1)</f>
        <v>Single</v>
      </c>
    </row>
    <row r="1853" spans="1:21">
      <c r="A1853">
        <v>1852</v>
      </c>
      <c r="B1853" cm="1">
        <f t="array" aca="1" ref="B1853" ca="1">INDEX($B$2:$B$3,RANDBETWEEN(1,ROWS($B$2:$B$3)),1)</f>
        <v>2021</v>
      </c>
      <c r="C1853">
        <f t="shared" ca="1" si="364"/>
        <v>1405996</v>
      </c>
      <c r="D1853" t="str" cm="1">
        <f t="array" aca="1" ref="D1853" ca="1">INDEX($D$2:$D$6,RANDBETWEEN(1,ROWS($D$2:$D$6)),1)</f>
        <v>Foteini Antonis</v>
      </c>
      <c r="E1853" s="1">
        <f t="shared" ca="1" si="365"/>
        <v>44259</v>
      </c>
      <c r="F1853">
        <f t="shared" ca="1" si="366"/>
        <v>20</v>
      </c>
      <c r="G1853" t="str" cm="1">
        <f t="array" aca="1" ref="G1853" ca="1">INDEX($G$2:$G$3,RANDBETWEEN(1,ROWS($G$2:$G$3)),1)</f>
        <v>Female</v>
      </c>
      <c r="H1853" s="1">
        <f t="shared" ca="1" si="367"/>
        <v>43583</v>
      </c>
      <c r="I1853">
        <f t="shared" ca="1" si="368"/>
        <v>14</v>
      </c>
      <c r="J1853">
        <f t="shared" ca="1" si="369"/>
        <v>15</v>
      </c>
      <c r="K1853" t="str" cm="1">
        <f t="array" aca="1" ref="K1853" ca="1">INDEX($K$2:$K$6,RANDBETWEEN(1,ROWS($K$2:$K$6)),1)</f>
        <v>Spain</v>
      </c>
      <c r="L1853">
        <f t="shared" ca="1" si="370"/>
        <v>50</v>
      </c>
      <c r="M1853">
        <f t="shared" ca="1" si="371"/>
        <v>161</v>
      </c>
      <c r="N1853">
        <f t="shared" ca="1" si="370"/>
        <v>61</v>
      </c>
      <c r="O1853" s="2">
        <f t="shared" ca="1" si="372"/>
        <v>42.699999999999996</v>
      </c>
      <c r="P1853" s="2">
        <f t="shared" ca="1" si="373"/>
        <v>18.3</v>
      </c>
      <c r="Q1853">
        <f t="shared" ca="1" si="374"/>
        <v>10</v>
      </c>
      <c r="R1853">
        <f t="shared" ca="1" si="374"/>
        <v>24</v>
      </c>
      <c r="S1853" s="2">
        <f t="shared" ca="1" si="375"/>
        <v>5.8000000000000007</v>
      </c>
      <c r="T1853" s="3">
        <f t="shared" ca="1" si="376"/>
        <v>0.96377445712117749</v>
      </c>
      <c r="U1853" t="str" cm="1">
        <f t="array" aca="1" ref="U1853" ca="1">INDEX($U$2:$U$4,RANDBETWEEN(1,ROWS($U$2:$U$4)),1)</f>
        <v>Married</v>
      </c>
    </row>
    <row r="1854" spans="1:21">
      <c r="A1854">
        <v>1853</v>
      </c>
      <c r="B1854" cm="1">
        <f t="array" aca="1" ref="B1854" ca="1">INDEX($B$2:$B$3,RANDBETWEEN(1,ROWS($B$2:$B$3)),1)</f>
        <v>2020</v>
      </c>
      <c r="C1854">
        <f t="shared" ca="1" si="364"/>
        <v>1462427</v>
      </c>
      <c r="D1854" t="str" cm="1">
        <f t="array" aca="1" ref="D1854" ca="1">INDEX($D$2:$D$6,RANDBETWEEN(1,ROWS($D$2:$D$6)),1)</f>
        <v>Foteini Antonis</v>
      </c>
      <c r="E1854" s="1">
        <f t="shared" ca="1" si="365"/>
        <v>44106</v>
      </c>
      <c r="F1854">
        <f t="shared" ca="1" si="366"/>
        <v>18</v>
      </c>
      <c r="G1854" t="str" cm="1">
        <f t="array" aca="1" ref="G1854" ca="1">INDEX($G$2:$G$3,RANDBETWEEN(1,ROWS($G$2:$G$3)),1)</f>
        <v>Male</v>
      </c>
      <c r="H1854" s="1">
        <f t="shared" ca="1" si="367"/>
        <v>43528</v>
      </c>
      <c r="I1854">
        <f t="shared" ca="1" si="368"/>
        <v>12</v>
      </c>
      <c r="J1854">
        <f t="shared" ca="1" si="369"/>
        <v>9</v>
      </c>
      <c r="K1854" t="str" cm="1">
        <f t="array" aca="1" ref="K1854" ca="1">INDEX($K$2:$K$6,RANDBETWEEN(1,ROWS($K$2:$K$6)),1)</f>
        <v>Spain</v>
      </c>
      <c r="L1854">
        <f t="shared" ca="1" si="370"/>
        <v>95</v>
      </c>
      <c r="M1854">
        <f t="shared" ca="1" si="371"/>
        <v>123</v>
      </c>
      <c r="N1854">
        <f t="shared" ca="1" si="370"/>
        <v>80</v>
      </c>
      <c r="O1854" s="2">
        <f t="shared" ca="1" si="372"/>
        <v>56</v>
      </c>
      <c r="P1854" s="2">
        <f t="shared" ca="1" si="373"/>
        <v>24</v>
      </c>
      <c r="Q1854">
        <f t="shared" ca="1" si="374"/>
        <v>24</v>
      </c>
      <c r="R1854">
        <f t="shared" ca="1" si="374"/>
        <v>29</v>
      </c>
      <c r="S1854" s="2">
        <f t="shared" ca="1" si="375"/>
        <v>4.2</v>
      </c>
      <c r="T1854" s="3">
        <f t="shared" ca="1" si="376"/>
        <v>0.57248534892101977</v>
      </c>
      <c r="U1854" t="str" cm="1">
        <f t="array" aca="1" ref="U1854" ca="1">INDEX($U$2:$U$4,RANDBETWEEN(1,ROWS($U$2:$U$4)),1)</f>
        <v>Married</v>
      </c>
    </row>
    <row r="1855" spans="1:21">
      <c r="A1855">
        <v>1854</v>
      </c>
      <c r="B1855" cm="1">
        <f t="array" aca="1" ref="B1855" ca="1">INDEX($B$2:$B$3,RANDBETWEEN(1,ROWS($B$2:$B$3)),1)</f>
        <v>2020</v>
      </c>
      <c r="C1855">
        <f t="shared" ca="1" si="364"/>
        <v>1432898</v>
      </c>
      <c r="D1855" t="str" cm="1">
        <f t="array" aca="1" ref="D1855" ca="1">INDEX($D$2:$D$6,RANDBETWEEN(1,ROWS($D$2:$D$6)),1)</f>
        <v>Costas Antonis</v>
      </c>
      <c r="E1855" s="1">
        <f t="shared" ca="1" si="365"/>
        <v>44275</v>
      </c>
      <c r="F1855">
        <f t="shared" ca="1" si="366"/>
        <v>21</v>
      </c>
      <c r="G1855" t="str" cm="1">
        <f t="array" aca="1" ref="G1855" ca="1">INDEX($G$2:$G$3,RANDBETWEEN(1,ROWS($G$2:$G$3)),1)</f>
        <v>Female</v>
      </c>
      <c r="H1855" s="1">
        <f t="shared" ca="1" si="367"/>
        <v>43613</v>
      </c>
      <c r="I1855">
        <f t="shared" ca="1" si="368"/>
        <v>15</v>
      </c>
      <c r="J1855">
        <f t="shared" ca="1" si="369"/>
        <v>8</v>
      </c>
      <c r="K1855" t="str" cm="1">
        <f t="array" aca="1" ref="K1855" ca="1">INDEX($K$2:$K$6,RANDBETWEEN(1,ROWS($K$2:$K$6)),1)</f>
        <v>Canada</v>
      </c>
      <c r="L1855">
        <f t="shared" ca="1" si="370"/>
        <v>88</v>
      </c>
      <c r="M1855">
        <f t="shared" ca="1" si="371"/>
        <v>162</v>
      </c>
      <c r="N1855">
        <f t="shared" ca="1" si="370"/>
        <v>76</v>
      </c>
      <c r="O1855" s="2">
        <f t="shared" ca="1" si="372"/>
        <v>53.199999999999996</v>
      </c>
      <c r="P1855" s="2">
        <f t="shared" ca="1" si="373"/>
        <v>22.8</v>
      </c>
      <c r="Q1855">
        <f t="shared" ca="1" si="374"/>
        <v>46</v>
      </c>
      <c r="R1855">
        <f t="shared" ca="1" si="374"/>
        <v>14</v>
      </c>
      <c r="S1855" s="2">
        <f t="shared" ca="1" si="375"/>
        <v>4.6000000000000005</v>
      </c>
      <c r="T1855" s="3">
        <f t="shared" ca="1" si="376"/>
        <v>0.3530021582634576</v>
      </c>
      <c r="U1855" t="str" cm="1">
        <f t="array" aca="1" ref="U1855" ca="1">INDEX($U$2:$U$4,RANDBETWEEN(1,ROWS($U$2:$U$4)),1)</f>
        <v>In Relationship</v>
      </c>
    </row>
    <row r="1856" spans="1:21">
      <c r="A1856">
        <v>1855</v>
      </c>
      <c r="B1856" cm="1">
        <f t="array" aca="1" ref="B1856" ca="1">INDEX($B$2:$B$3,RANDBETWEEN(1,ROWS($B$2:$B$3)),1)</f>
        <v>2020</v>
      </c>
      <c r="C1856">
        <f t="shared" ca="1" si="364"/>
        <v>1464820</v>
      </c>
      <c r="D1856" t="str" cm="1">
        <f t="array" aca="1" ref="D1856" ca="1">INDEX($D$2:$D$6,RANDBETWEEN(1,ROWS($D$2:$D$6)),1)</f>
        <v>Periklis Andreas</v>
      </c>
      <c r="E1856" s="1">
        <f t="shared" ca="1" si="365"/>
        <v>44133</v>
      </c>
      <c r="F1856">
        <f t="shared" ca="1" si="366"/>
        <v>23</v>
      </c>
      <c r="G1856" t="str" cm="1">
        <f t="array" aca="1" ref="G1856" ca="1">INDEX($G$2:$G$3,RANDBETWEEN(1,ROWS($G$2:$G$3)),1)</f>
        <v>Female</v>
      </c>
      <c r="H1856" s="1">
        <f t="shared" ca="1" si="367"/>
        <v>43614</v>
      </c>
      <c r="I1856">
        <f t="shared" ca="1" si="368"/>
        <v>14</v>
      </c>
      <c r="J1856">
        <f t="shared" ca="1" si="369"/>
        <v>13</v>
      </c>
      <c r="K1856" t="str" cm="1">
        <f t="array" aca="1" ref="K1856" ca="1">INDEX($K$2:$K$6,RANDBETWEEN(1,ROWS($K$2:$K$6)),1)</f>
        <v>Germany</v>
      </c>
      <c r="L1856">
        <f t="shared" ca="1" si="370"/>
        <v>59</v>
      </c>
      <c r="M1856">
        <f t="shared" ca="1" si="371"/>
        <v>166</v>
      </c>
      <c r="N1856">
        <f t="shared" ca="1" si="370"/>
        <v>95</v>
      </c>
      <c r="O1856" s="2">
        <f t="shared" ca="1" si="372"/>
        <v>66.5</v>
      </c>
      <c r="P1856" s="2">
        <f t="shared" ca="1" si="373"/>
        <v>28.5</v>
      </c>
      <c r="Q1856">
        <f t="shared" ca="1" si="374"/>
        <v>32</v>
      </c>
      <c r="R1856">
        <f t="shared" ca="1" si="374"/>
        <v>48</v>
      </c>
      <c r="S1856" s="2">
        <f t="shared" ca="1" si="375"/>
        <v>5.4</v>
      </c>
      <c r="T1856" s="3">
        <f t="shared" ca="1" si="376"/>
        <v>0.90754082485157128</v>
      </c>
      <c r="U1856" t="str" cm="1">
        <f t="array" aca="1" ref="U1856" ca="1">INDEX($U$2:$U$4,RANDBETWEEN(1,ROWS($U$2:$U$4)),1)</f>
        <v>Married</v>
      </c>
    </row>
    <row r="1857" spans="1:21">
      <c r="A1857">
        <v>1856</v>
      </c>
      <c r="B1857" cm="1">
        <f t="array" aca="1" ref="B1857" ca="1">INDEX($B$2:$B$3,RANDBETWEEN(1,ROWS($B$2:$B$3)),1)</f>
        <v>2020</v>
      </c>
      <c r="C1857">
        <f t="shared" ca="1" si="364"/>
        <v>1443755</v>
      </c>
      <c r="D1857" t="str" cm="1">
        <f t="array" aca="1" ref="D1857" ca="1">INDEX($D$2:$D$6,RANDBETWEEN(1,ROWS($D$2:$D$6)),1)</f>
        <v>Foteini Antonis</v>
      </c>
      <c r="E1857" s="1">
        <f t="shared" ca="1" si="365"/>
        <v>44009</v>
      </c>
      <c r="F1857">
        <f t="shared" ca="1" si="366"/>
        <v>25</v>
      </c>
      <c r="G1857" t="str" cm="1">
        <f t="array" aca="1" ref="G1857" ca="1">INDEX($G$2:$G$3,RANDBETWEEN(1,ROWS($G$2:$G$3)),1)</f>
        <v>Male</v>
      </c>
      <c r="H1857" s="1">
        <f t="shared" ca="1" si="367"/>
        <v>43456</v>
      </c>
      <c r="I1857">
        <f t="shared" ca="1" si="368"/>
        <v>10</v>
      </c>
      <c r="J1857">
        <f t="shared" ca="1" si="369"/>
        <v>9</v>
      </c>
      <c r="K1857" t="str" cm="1">
        <f t="array" aca="1" ref="K1857" ca="1">INDEX($K$2:$K$6,RANDBETWEEN(1,ROWS($K$2:$K$6)),1)</f>
        <v>Australia</v>
      </c>
      <c r="L1857">
        <f t="shared" ca="1" si="370"/>
        <v>88</v>
      </c>
      <c r="M1857">
        <f t="shared" ca="1" si="371"/>
        <v>136</v>
      </c>
      <c r="N1857">
        <f t="shared" ca="1" si="370"/>
        <v>100</v>
      </c>
      <c r="O1857" s="2">
        <f t="shared" ca="1" si="372"/>
        <v>70</v>
      </c>
      <c r="P1857" s="2">
        <f t="shared" ca="1" si="373"/>
        <v>30</v>
      </c>
      <c r="Q1857">
        <f t="shared" ca="1" si="374"/>
        <v>41</v>
      </c>
      <c r="R1857">
        <f t="shared" ca="1" si="374"/>
        <v>22</v>
      </c>
      <c r="S1857" s="2">
        <f t="shared" ca="1" si="375"/>
        <v>3.8000000000000003</v>
      </c>
      <c r="T1857" s="3">
        <f t="shared" ca="1" si="376"/>
        <v>0.11624922599902199</v>
      </c>
      <c r="U1857" t="str" cm="1">
        <f t="array" aca="1" ref="U1857" ca="1">INDEX($U$2:$U$4,RANDBETWEEN(1,ROWS($U$2:$U$4)),1)</f>
        <v>Married</v>
      </c>
    </row>
    <row r="1858" spans="1:21">
      <c r="A1858">
        <v>1857</v>
      </c>
      <c r="B1858" cm="1">
        <f t="array" aca="1" ref="B1858" ca="1">INDEX($B$2:$B$3,RANDBETWEEN(1,ROWS($B$2:$B$3)),1)</f>
        <v>2021</v>
      </c>
      <c r="C1858">
        <f t="shared" ca="1" si="364"/>
        <v>1453360</v>
      </c>
      <c r="D1858" t="str" cm="1">
        <f t="array" aca="1" ref="D1858" ca="1">INDEX($D$2:$D$6,RANDBETWEEN(1,ROWS($D$2:$D$6)),1)</f>
        <v>Marios Katsaros</v>
      </c>
      <c r="E1858" s="1">
        <f t="shared" ca="1" si="365"/>
        <v>44053</v>
      </c>
      <c r="F1858">
        <f t="shared" ca="1" si="366"/>
        <v>26</v>
      </c>
      <c r="G1858" t="str" cm="1">
        <f t="array" aca="1" ref="G1858" ca="1">INDEX($G$2:$G$3,RANDBETWEEN(1,ROWS($G$2:$G$3)),1)</f>
        <v>Male</v>
      </c>
      <c r="H1858" s="1">
        <f t="shared" ca="1" si="367"/>
        <v>43627</v>
      </c>
      <c r="I1858">
        <f t="shared" ca="1" si="368"/>
        <v>15</v>
      </c>
      <c r="J1858">
        <f t="shared" ca="1" si="369"/>
        <v>9</v>
      </c>
      <c r="K1858" t="str" cm="1">
        <f t="array" aca="1" ref="K1858" ca="1">INDEX($K$2:$K$6,RANDBETWEEN(1,ROWS($K$2:$K$6)),1)</f>
        <v>Germany</v>
      </c>
      <c r="L1858">
        <f t="shared" ca="1" si="370"/>
        <v>90</v>
      </c>
      <c r="M1858">
        <f t="shared" ca="1" si="371"/>
        <v>183</v>
      </c>
      <c r="N1858">
        <f t="shared" ca="1" si="370"/>
        <v>70</v>
      </c>
      <c r="O1858" s="2">
        <f t="shared" ca="1" si="372"/>
        <v>49</v>
      </c>
      <c r="P1858" s="2">
        <f t="shared" ca="1" si="373"/>
        <v>21</v>
      </c>
      <c r="Q1858">
        <f t="shared" ca="1" si="374"/>
        <v>30</v>
      </c>
      <c r="R1858">
        <f t="shared" ca="1" si="374"/>
        <v>14</v>
      </c>
      <c r="S1858" s="2">
        <f t="shared" ca="1" si="375"/>
        <v>4.8000000000000007</v>
      </c>
      <c r="T1858" s="3">
        <f t="shared" ca="1" si="376"/>
        <v>0.27412839729557947</v>
      </c>
      <c r="U1858" t="str" cm="1">
        <f t="array" aca="1" ref="U1858" ca="1">INDEX($U$2:$U$4,RANDBETWEEN(1,ROWS($U$2:$U$4)),1)</f>
        <v>Married</v>
      </c>
    </row>
    <row r="1859" spans="1:21">
      <c r="A1859">
        <v>1858</v>
      </c>
      <c r="B1859" cm="1">
        <f t="array" aca="1" ref="B1859" ca="1">INDEX($B$2:$B$3,RANDBETWEEN(1,ROWS($B$2:$B$3)),1)</f>
        <v>2020</v>
      </c>
      <c r="C1859">
        <f t="shared" ref="C1859:C1922" ca="1" si="377">RANDBETWEEN(1400045,1500098)</f>
        <v>1499693</v>
      </c>
      <c r="D1859" t="str" cm="1">
        <f t="array" aca="1" ref="D1859" ca="1">INDEX($D$2:$D$6,RANDBETWEEN(1,ROWS($D$2:$D$6)),1)</f>
        <v>Periklis Andreas</v>
      </c>
      <c r="E1859" s="1">
        <f t="shared" ref="E1859:E1922" ca="1" si="378">RANDBETWEEN(DATE(2020,6,1),DATE(2021,7,30))</f>
        <v>43986</v>
      </c>
      <c r="F1859">
        <f t="shared" ref="F1859:F1922" ca="1" si="379">RANDBETWEEN(18,28)</f>
        <v>25</v>
      </c>
      <c r="G1859" t="str" cm="1">
        <f t="array" aca="1" ref="G1859" ca="1">INDEX($G$2:$G$3,RANDBETWEEN(1,ROWS($G$2:$G$3)),1)</f>
        <v>Male</v>
      </c>
      <c r="H1859" s="1">
        <f t="shared" ref="H1859:H1922" ca="1" si="380">RANDBETWEEN(DATE(2018,6,1),DATE(2019,7,30))</f>
        <v>43484</v>
      </c>
      <c r="I1859">
        <f t="shared" ref="I1859:I1922" ca="1" si="381">RANDBETWEEN(10,20)</f>
        <v>16</v>
      </c>
      <c r="J1859">
        <f t="shared" ref="J1859:J1922" ca="1" si="382">RANDBETWEEN(8,15)</f>
        <v>12</v>
      </c>
      <c r="K1859" t="str" cm="1">
        <f t="array" aca="1" ref="K1859" ca="1">INDEX($K$2:$K$6,RANDBETWEEN(1,ROWS($K$2:$K$6)),1)</f>
        <v>Canada</v>
      </c>
      <c r="L1859">
        <f t="shared" ref="L1859:N1922" ca="1" si="383">RANDBETWEEN(50,100)</f>
        <v>50</v>
      </c>
      <c r="M1859">
        <f t="shared" ref="M1859:M1922" ca="1" si="384">RANDBETWEEN(100,200)</f>
        <v>184</v>
      </c>
      <c r="N1859">
        <f t="shared" ca="1" si="383"/>
        <v>65</v>
      </c>
      <c r="O1859" s="2">
        <f t="shared" ref="O1859:O1922" ca="1" si="385">N1859*0.7</f>
        <v>45.5</v>
      </c>
      <c r="P1859" s="2">
        <f t="shared" ref="P1859:P1922" ca="1" si="386">N1859*0.3</f>
        <v>19.5</v>
      </c>
      <c r="Q1859">
        <f t="shared" ref="Q1859:R1922" ca="1" si="387">RANDBETWEEN(10,50)</f>
        <v>30</v>
      </c>
      <c r="R1859">
        <f t="shared" ca="1" si="387"/>
        <v>32</v>
      </c>
      <c r="S1859" s="2">
        <f t="shared" ref="S1859:S1922" ca="1" si="388">SUM(I1859:J1859)*0.2</f>
        <v>5.6000000000000005</v>
      </c>
      <c r="T1859" s="3">
        <f t="shared" ref="T1859:T1922" ca="1" si="389">RAND()</f>
        <v>0.34103530728614861</v>
      </c>
      <c r="U1859" t="str" cm="1">
        <f t="array" aca="1" ref="U1859" ca="1">INDEX($U$2:$U$4,RANDBETWEEN(1,ROWS($U$2:$U$4)),1)</f>
        <v>Single</v>
      </c>
    </row>
    <row r="1860" spans="1:21">
      <c r="A1860">
        <v>1859</v>
      </c>
      <c r="B1860" cm="1">
        <f t="array" aca="1" ref="B1860" ca="1">INDEX($B$2:$B$3,RANDBETWEEN(1,ROWS($B$2:$B$3)),1)</f>
        <v>2020</v>
      </c>
      <c r="C1860">
        <f t="shared" ca="1" si="377"/>
        <v>1460636</v>
      </c>
      <c r="D1860" t="str" cm="1">
        <f t="array" aca="1" ref="D1860" ca="1">INDEX($D$2:$D$6,RANDBETWEEN(1,ROWS($D$2:$D$6)),1)</f>
        <v>Costas Antonis</v>
      </c>
      <c r="E1860" s="1">
        <f t="shared" ca="1" si="378"/>
        <v>44340</v>
      </c>
      <c r="F1860">
        <f t="shared" ca="1" si="379"/>
        <v>19</v>
      </c>
      <c r="G1860" t="str" cm="1">
        <f t="array" aca="1" ref="G1860" ca="1">INDEX($G$2:$G$3,RANDBETWEEN(1,ROWS($G$2:$G$3)),1)</f>
        <v>Male</v>
      </c>
      <c r="H1860" s="1">
        <f t="shared" ca="1" si="380"/>
        <v>43429</v>
      </c>
      <c r="I1860">
        <f t="shared" ca="1" si="381"/>
        <v>14</v>
      </c>
      <c r="J1860">
        <f t="shared" ca="1" si="382"/>
        <v>11</v>
      </c>
      <c r="K1860" t="str" cm="1">
        <f t="array" aca="1" ref="K1860" ca="1">INDEX($K$2:$K$6,RANDBETWEEN(1,ROWS($K$2:$K$6)),1)</f>
        <v>Australia</v>
      </c>
      <c r="L1860">
        <f t="shared" ca="1" si="383"/>
        <v>72</v>
      </c>
      <c r="M1860">
        <f t="shared" ca="1" si="384"/>
        <v>187</v>
      </c>
      <c r="N1860">
        <f t="shared" ca="1" si="383"/>
        <v>59</v>
      </c>
      <c r="O1860" s="2">
        <f t="shared" ca="1" si="385"/>
        <v>41.3</v>
      </c>
      <c r="P1860" s="2">
        <f t="shared" ca="1" si="386"/>
        <v>17.7</v>
      </c>
      <c r="Q1860">
        <f t="shared" ca="1" si="387"/>
        <v>11</v>
      </c>
      <c r="R1860">
        <f t="shared" ca="1" si="387"/>
        <v>11</v>
      </c>
      <c r="S1860" s="2">
        <f t="shared" ca="1" si="388"/>
        <v>5</v>
      </c>
      <c r="T1860" s="3">
        <f t="shared" ca="1" si="389"/>
        <v>0.33905869112918197</v>
      </c>
      <c r="U1860" t="str" cm="1">
        <f t="array" aca="1" ref="U1860" ca="1">INDEX($U$2:$U$4,RANDBETWEEN(1,ROWS($U$2:$U$4)),1)</f>
        <v>In Relationship</v>
      </c>
    </row>
    <row r="1861" spans="1:21">
      <c r="A1861">
        <v>1860</v>
      </c>
      <c r="B1861" cm="1">
        <f t="array" aca="1" ref="B1861" ca="1">INDEX($B$2:$B$3,RANDBETWEEN(1,ROWS($B$2:$B$3)),1)</f>
        <v>2021</v>
      </c>
      <c r="C1861">
        <f t="shared" ca="1" si="377"/>
        <v>1464780</v>
      </c>
      <c r="D1861" t="str" cm="1">
        <f t="array" aca="1" ref="D1861" ca="1">INDEX($D$2:$D$6,RANDBETWEEN(1,ROWS($D$2:$D$6)),1)</f>
        <v>Foteini Antonis</v>
      </c>
      <c r="E1861" s="1">
        <f t="shared" ca="1" si="378"/>
        <v>44269</v>
      </c>
      <c r="F1861">
        <f t="shared" ca="1" si="379"/>
        <v>21</v>
      </c>
      <c r="G1861" t="str" cm="1">
        <f t="array" aca="1" ref="G1861" ca="1">INDEX($G$2:$G$3,RANDBETWEEN(1,ROWS($G$2:$G$3)),1)</f>
        <v>Female</v>
      </c>
      <c r="H1861" s="1">
        <f t="shared" ca="1" si="380"/>
        <v>43340</v>
      </c>
      <c r="I1861">
        <f t="shared" ca="1" si="381"/>
        <v>16</v>
      </c>
      <c r="J1861">
        <f t="shared" ca="1" si="382"/>
        <v>12</v>
      </c>
      <c r="K1861" t="str" cm="1">
        <f t="array" aca="1" ref="K1861" ca="1">INDEX($K$2:$K$6,RANDBETWEEN(1,ROWS($K$2:$K$6)),1)</f>
        <v>Spain</v>
      </c>
      <c r="L1861">
        <f t="shared" ca="1" si="383"/>
        <v>60</v>
      </c>
      <c r="M1861">
        <f t="shared" ca="1" si="384"/>
        <v>157</v>
      </c>
      <c r="N1861">
        <f t="shared" ca="1" si="383"/>
        <v>63</v>
      </c>
      <c r="O1861" s="2">
        <f t="shared" ca="1" si="385"/>
        <v>44.099999999999994</v>
      </c>
      <c r="P1861" s="2">
        <f t="shared" ca="1" si="386"/>
        <v>18.899999999999999</v>
      </c>
      <c r="Q1861">
        <f t="shared" ca="1" si="387"/>
        <v>35</v>
      </c>
      <c r="R1861">
        <f t="shared" ca="1" si="387"/>
        <v>29</v>
      </c>
      <c r="S1861" s="2">
        <f t="shared" ca="1" si="388"/>
        <v>5.6000000000000005</v>
      </c>
      <c r="T1861" s="3">
        <f t="shared" ca="1" si="389"/>
        <v>0.47487442479348341</v>
      </c>
      <c r="U1861" t="str" cm="1">
        <f t="array" aca="1" ref="U1861" ca="1">INDEX($U$2:$U$4,RANDBETWEEN(1,ROWS($U$2:$U$4)),1)</f>
        <v>Single</v>
      </c>
    </row>
    <row r="1862" spans="1:21">
      <c r="A1862">
        <v>1861</v>
      </c>
      <c r="B1862" cm="1">
        <f t="array" aca="1" ref="B1862" ca="1">INDEX($B$2:$B$3,RANDBETWEEN(1,ROWS($B$2:$B$3)),1)</f>
        <v>2021</v>
      </c>
      <c r="C1862">
        <f t="shared" ca="1" si="377"/>
        <v>1421094</v>
      </c>
      <c r="D1862" t="str" cm="1">
        <f t="array" aca="1" ref="D1862" ca="1">INDEX($D$2:$D$6,RANDBETWEEN(1,ROWS($D$2:$D$6)),1)</f>
        <v>Irini Antoniou</v>
      </c>
      <c r="E1862" s="1">
        <f t="shared" ca="1" si="378"/>
        <v>43983</v>
      </c>
      <c r="F1862">
        <f t="shared" ca="1" si="379"/>
        <v>25</v>
      </c>
      <c r="G1862" t="str" cm="1">
        <f t="array" aca="1" ref="G1862" ca="1">INDEX($G$2:$G$3,RANDBETWEEN(1,ROWS($G$2:$G$3)),1)</f>
        <v>Male</v>
      </c>
      <c r="H1862" s="1">
        <f t="shared" ca="1" si="380"/>
        <v>43321</v>
      </c>
      <c r="I1862">
        <f t="shared" ca="1" si="381"/>
        <v>15</v>
      </c>
      <c r="J1862">
        <f t="shared" ca="1" si="382"/>
        <v>13</v>
      </c>
      <c r="K1862" t="str" cm="1">
        <f t="array" aca="1" ref="K1862" ca="1">INDEX($K$2:$K$6,RANDBETWEEN(1,ROWS($K$2:$K$6)),1)</f>
        <v>Spain</v>
      </c>
      <c r="L1862">
        <f t="shared" ca="1" si="383"/>
        <v>80</v>
      </c>
      <c r="M1862">
        <f t="shared" ca="1" si="384"/>
        <v>160</v>
      </c>
      <c r="N1862">
        <f t="shared" ca="1" si="383"/>
        <v>77</v>
      </c>
      <c r="O1862" s="2">
        <f t="shared" ca="1" si="385"/>
        <v>53.9</v>
      </c>
      <c r="P1862" s="2">
        <f t="shared" ca="1" si="386"/>
        <v>23.099999999999998</v>
      </c>
      <c r="Q1862">
        <f t="shared" ca="1" si="387"/>
        <v>27</v>
      </c>
      <c r="R1862">
        <f t="shared" ca="1" si="387"/>
        <v>28</v>
      </c>
      <c r="S1862" s="2">
        <f t="shared" ca="1" si="388"/>
        <v>5.6000000000000005</v>
      </c>
      <c r="T1862" s="3">
        <f t="shared" ca="1" si="389"/>
        <v>0.8980430384551763</v>
      </c>
      <c r="U1862" t="str" cm="1">
        <f t="array" aca="1" ref="U1862" ca="1">INDEX($U$2:$U$4,RANDBETWEEN(1,ROWS($U$2:$U$4)),1)</f>
        <v>Married</v>
      </c>
    </row>
    <row r="1863" spans="1:21">
      <c r="A1863">
        <v>1862</v>
      </c>
      <c r="B1863" cm="1">
        <f t="array" aca="1" ref="B1863" ca="1">INDEX($B$2:$B$3,RANDBETWEEN(1,ROWS($B$2:$B$3)),1)</f>
        <v>2020</v>
      </c>
      <c r="C1863">
        <f t="shared" ca="1" si="377"/>
        <v>1424389</v>
      </c>
      <c r="D1863" t="str" cm="1">
        <f t="array" aca="1" ref="D1863" ca="1">INDEX($D$2:$D$6,RANDBETWEEN(1,ROWS($D$2:$D$6)),1)</f>
        <v>Foteini Antonis</v>
      </c>
      <c r="E1863" s="1">
        <f t="shared" ca="1" si="378"/>
        <v>44125</v>
      </c>
      <c r="F1863">
        <f t="shared" ca="1" si="379"/>
        <v>27</v>
      </c>
      <c r="G1863" t="str" cm="1">
        <f t="array" aca="1" ref="G1863" ca="1">INDEX($G$2:$G$3,RANDBETWEEN(1,ROWS($G$2:$G$3)),1)</f>
        <v>Male</v>
      </c>
      <c r="H1863" s="1">
        <f t="shared" ca="1" si="380"/>
        <v>43494</v>
      </c>
      <c r="I1863">
        <f t="shared" ca="1" si="381"/>
        <v>11</v>
      </c>
      <c r="J1863">
        <f t="shared" ca="1" si="382"/>
        <v>11</v>
      </c>
      <c r="K1863" t="str" cm="1">
        <f t="array" aca="1" ref="K1863" ca="1">INDEX($K$2:$K$6,RANDBETWEEN(1,ROWS($K$2:$K$6)),1)</f>
        <v>Australia</v>
      </c>
      <c r="L1863">
        <f t="shared" ca="1" si="383"/>
        <v>79</v>
      </c>
      <c r="M1863">
        <f t="shared" ca="1" si="384"/>
        <v>140</v>
      </c>
      <c r="N1863">
        <f t="shared" ca="1" si="383"/>
        <v>90</v>
      </c>
      <c r="O1863" s="2">
        <f t="shared" ca="1" si="385"/>
        <v>62.999999999999993</v>
      </c>
      <c r="P1863" s="2">
        <f t="shared" ca="1" si="386"/>
        <v>27</v>
      </c>
      <c r="Q1863">
        <f t="shared" ca="1" si="387"/>
        <v>35</v>
      </c>
      <c r="R1863">
        <f t="shared" ca="1" si="387"/>
        <v>20</v>
      </c>
      <c r="S1863" s="2">
        <f t="shared" ca="1" si="388"/>
        <v>4.4000000000000004</v>
      </c>
      <c r="T1863" s="3">
        <f t="shared" ca="1" si="389"/>
        <v>3.1022062825440511E-2</v>
      </c>
      <c r="U1863" t="str" cm="1">
        <f t="array" aca="1" ref="U1863" ca="1">INDEX($U$2:$U$4,RANDBETWEEN(1,ROWS($U$2:$U$4)),1)</f>
        <v>In Relationship</v>
      </c>
    </row>
    <row r="1864" spans="1:21">
      <c r="A1864">
        <v>1863</v>
      </c>
      <c r="B1864" cm="1">
        <f t="array" aca="1" ref="B1864" ca="1">INDEX($B$2:$B$3,RANDBETWEEN(1,ROWS($B$2:$B$3)),1)</f>
        <v>2021</v>
      </c>
      <c r="C1864">
        <f t="shared" ca="1" si="377"/>
        <v>1464858</v>
      </c>
      <c r="D1864" t="str" cm="1">
        <f t="array" aca="1" ref="D1864" ca="1">INDEX($D$2:$D$6,RANDBETWEEN(1,ROWS($D$2:$D$6)),1)</f>
        <v>Periklis Andreas</v>
      </c>
      <c r="E1864" s="1">
        <f t="shared" ca="1" si="378"/>
        <v>44079</v>
      </c>
      <c r="F1864">
        <f t="shared" ca="1" si="379"/>
        <v>27</v>
      </c>
      <c r="G1864" t="str" cm="1">
        <f t="array" aca="1" ref="G1864" ca="1">INDEX($G$2:$G$3,RANDBETWEEN(1,ROWS($G$2:$G$3)),1)</f>
        <v>Male</v>
      </c>
      <c r="H1864" s="1">
        <f t="shared" ca="1" si="380"/>
        <v>43280</v>
      </c>
      <c r="I1864">
        <f t="shared" ca="1" si="381"/>
        <v>19</v>
      </c>
      <c r="J1864">
        <f t="shared" ca="1" si="382"/>
        <v>14</v>
      </c>
      <c r="K1864" t="str" cm="1">
        <f t="array" aca="1" ref="K1864" ca="1">INDEX($K$2:$K$6,RANDBETWEEN(1,ROWS($K$2:$K$6)),1)</f>
        <v>Spain</v>
      </c>
      <c r="L1864">
        <f t="shared" ca="1" si="383"/>
        <v>61</v>
      </c>
      <c r="M1864">
        <f t="shared" ca="1" si="384"/>
        <v>198</v>
      </c>
      <c r="N1864">
        <f t="shared" ca="1" si="383"/>
        <v>72</v>
      </c>
      <c r="O1864" s="2">
        <f t="shared" ca="1" si="385"/>
        <v>50.4</v>
      </c>
      <c r="P1864" s="2">
        <f t="shared" ca="1" si="386"/>
        <v>21.599999999999998</v>
      </c>
      <c r="Q1864">
        <f t="shared" ca="1" si="387"/>
        <v>20</v>
      </c>
      <c r="R1864">
        <f t="shared" ca="1" si="387"/>
        <v>23</v>
      </c>
      <c r="S1864" s="2">
        <f t="shared" ca="1" si="388"/>
        <v>6.6000000000000005</v>
      </c>
      <c r="T1864" s="3">
        <f t="shared" ca="1" si="389"/>
        <v>0.26814327305871355</v>
      </c>
      <c r="U1864" t="str" cm="1">
        <f t="array" aca="1" ref="U1864" ca="1">INDEX($U$2:$U$4,RANDBETWEEN(1,ROWS($U$2:$U$4)),1)</f>
        <v>In Relationship</v>
      </c>
    </row>
    <row r="1865" spans="1:21">
      <c r="A1865">
        <v>1864</v>
      </c>
      <c r="B1865" cm="1">
        <f t="array" aca="1" ref="B1865" ca="1">INDEX($B$2:$B$3,RANDBETWEEN(1,ROWS($B$2:$B$3)),1)</f>
        <v>2020</v>
      </c>
      <c r="C1865">
        <f t="shared" ca="1" si="377"/>
        <v>1415324</v>
      </c>
      <c r="D1865" t="str" cm="1">
        <f t="array" aca="1" ref="D1865" ca="1">INDEX($D$2:$D$6,RANDBETWEEN(1,ROWS($D$2:$D$6)),1)</f>
        <v>Irini Antoniou</v>
      </c>
      <c r="E1865" s="1">
        <f t="shared" ca="1" si="378"/>
        <v>44279</v>
      </c>
      <c r="F1865">
        <f t="shared" ca="1" si="379"/>
        <v>24</v>
      </c>
      <c r="G1865" t="str" cm="1">
        <f t="array" aca="1" ref="G1865" ca="1">INDEX($G$2:$G$3,RANDBETWEEN(1,ROWS($G$2:$G$3)),1)</f>
        <v>Male</v>
      </c>
      <c r="H1865" s="1">
        <f t="shared" ca="1" si="380"/>
        <v>43380</v>
      </c>
      <c r="I1865">
        <f t="shared" ca="1" si="381"/>
        <v>20</v>
      </c>
      <c r="J1865">
        <f t="shared" ca="1" si="382"/>
        <v>10</v>
      </c>
      <c r="K1865" t="str" cm="1">
        <f t="array" aca="1" ref="K1865" ca="1">INDEX($K$2:$K$6,RANDBETWEEN(1,ROWS($K$2:$K$6)),1)</f>
        <v>Australia</v>
      </c>
      <c r="L1865">
        <f t="shared" ca="1" si="383"/>
        <v>90</v>
      </c>
      <c r="M1865">
        <f t="shared" ca="1" si="384"/>
        <v>125</v>
      </c>
      <c r="N1865">
        <f t="shared" ca="1" si="383"/>
        <v>59</v>
      </c>
      <c r="O1865" s="2">
        <f t="shared" ca="1" si="385"/>
        <v>41.3</v>
      </c>
      <c r="P1865" s="2">
        <f t="shared" ca="1" si="386"/>
        <v>17.7</v>
      </c>
      <c r="Q1865">
        <f t="shared" ca="1" si="387"/>
        <v>22</v>
      </c>
      <c r="R1865">
        <f t="shared" ca="1" si="387"/>
        <v>40</v>
      </c>
      <c r="S1865" s="2">
        <f t="shared" ca="1" si="388"/>
        <v>6</v>
      </c>
      <c r="T1865" s="3">
        <f t="shared" ca="1" si="389"/>
        <v>0.93220695447895974</v>
      </c>
      <c r="U1865" t="str" cm="1">
        <f t="array" aca="1" ref="U1865" ca="1">INDEX($U$2:$U$4,RANDBETWEEN(1,ROWS($U$2:$U$4)),1)</f>
        <v>Single</v>
      </c>
    </row>
    <row r="1866" spans="1:21">
      <c r="A1866">
        <v>1865</v>
      </c>
      <c r="B1866" cm="1">
        <f t="array" aca="1" ref="B1866" ca="1">INDEX($B$2:$B$3,RANDBETWEEN(1,ROWS($B$2:$B$3)),1)</f>
        <v>2020</v>
      </c>
      <c r="C1866">
        <f t="shared" ca="1" si="377"/>
        <v>1400548</v>
      </c>
      <c r="D1866" t="str" cm="1">
        <f t="array" aca="1" ref="D1866" ca="1">INDEX($D$2:$D$6,RANDBETWEEN(1,ROWS($D$2:$D$6)),1)</f>
        <v>Irini Antoniou</v>
      </c>
      <c r="E1866" s="1">
        <f t="shared" ca="1" si="378"/>
        <v>44185</v>
      </c>
      <c r="F1866">
        <f t="shared" ca="1" si="379"/>
        <v>21</v>
      </c>
      <c r="G1866" t="str" cm="1">
        <f t="array" aca="1" ref="G1866" ca="1">INDEX($G$2:$G$3,RANDBETWEEN(1,ROWS($G$2:$G$3)),1)</f>
        <v>Male</v>
      </c>
      <c r="H1866" s="1">
        <f t="shared" ca="1" si="380"/>
        <v>43584</v>
      </c>
      <c r="I1866">
        <f t="shared" ca="1" si="381"/>
        <v>11</v>
      </c>
      <c r="J1866">
        <f t="shared" ca="1" si="382"/>
        <v>8</v>
      </c>
      <c r="K1866" t="str" cm="1">
        <f t="array" aca="1" ref="K1866" ca="1">INDEX($K$2:$K$6,RANDBETWEEN(1,ROWS($K$2:$K$6)),1)</f>
        <v>Spain</v>
      </c>
      <c r="L1866">
        <f t="shared" ca="1" si="383"/>
        <v>89</v>
      </c>
      <c r="M1866">
        <f t="shared" ca="1" si="384"/>
        <v>163</v>
      </c>
      <c r="N1866">
        <f t="shared" ca="1" si="383"/>
        <v>72</v>
      </c>
      <c r="O1866" s="2">
        <f t="shared" ca="1" si="385"/>
        <v>50.4</v>
      </c>
      <c r="P1866" s="2">
        <f t="shared" ca="1" si="386"/>
        <v>21.599999999999998</v>
      </c>
      <c r="Q1866">
        <f t="shared" ca="1" si="387"/>
        <v>21</v>
      </c>
      <c r="R1866">
        <f t="shared" ca="1" si="387"/>
        <v>29</v>
      </c>
      <c r="S1866" s="2">
        <f t="shared" ca="1" si="388"/>
        <v>3.8000000000000003</v>
      </c>
      <c r="T1866" s="3">
        <f t="shared" ca="1" si="389"/>
        <v>5.9873161307006706E-2</v>
      </c>
      <c r="U1866" t="str" cm="1">
        <f t="array" aca="1" ref="U1866" ca="1">INDEX($U$2:$U$4,RANDBETWEEN(1,ROWS($U$2:$U$4)),1)</f>
        <v>Married</v>
      </c>
    </row>
    <row r="1867" spans="1:21">
      <c r="A1867">
        <v>1866</v>
      </c>
      <c r="B1867" cm="1">
        <f t="array" aca="1" ref="B1867" ca="1">INDEX($B$2:$B$3,RANDBETWEEN(1,ROWS($B$2:$B$3)),1)</f>
        <v>2021</v>
      </c>
      <c r="C1867">
        <f t="shared" ca="1" si="377"/>
        <v>1453606</v>
      </c>
      <c r="D1867" t="str" cm="1">
        <f t="array" aca="1" ref="D1867" ca="1">INDEX($D$2:$D$6,RANDBETWEEN(1,ROWS($D$2:$D$6)),1)</f>
        <v>Irini Antoniou</v>
      </c>
      <c r="E1867" s="1">
        <f t="shared" ca="1" si="378"/>
        <v>44093</v>
      </c>
      <c r="F1867">
        <f t="shared" ca="1" si="379"/>
        <v>26</v>
      </c>
      <c r="G1867" t="str" cm="1">
        <f t="array" aca="1" ref="G1867" ca="1">INDEX($G$2:$G$3,RANDBETWEEN(1,ROWS($G$2:$G$3)),1)</f>
        <v>Female</v>
      </c>
      <c r="H1867" s="1">
        <f t="shared" ca="1" si="380"/>
        <v>43261</v>
      </c>
      <c r="I1867">
        <f t="shared" ca="1" si="381"/>
        <v>17</v>
      </c>
      <c r="J1867">
        <f t="shared" ca="1" si="382"/>
        <v>11</v>
      </c>
      <c r="K1867" t="str" cm="1">
        <f t="array" aca="1" ref="K1867" ca="1">INDEX($K$2:$K$6,RANDBETWEEN(1,ROWS($K$2:$K$6)),1)</f>
        <v>Canada</v>
      </c>
      <c r="L1867">
        <f t="shared" ca="1" si="383"/>
        <v>87</v>
      </c>
      <c r="M1867">
        <f t="shared" ca="1" si="384"/>
        <v>168</v>
      </c>
      <c r="N1867">
        <f t="shared" ca="1" si="383"/>
        <v>90</v>
      </c>
      <c r="O1867" s="2">
        <f t="shared" ca="1" si="385"/>
        <v>62.999999999999993</v>
      </c>
      <c r="P1867" s="2">
        <f t="shared" ca="1" si="386"/>
        <v>27</v>
      </c>
      <c r="Q1867">
        <f t="shared" ca="1" si="387"/>
        <v>20</v>
      </c>
      <c r="R1867">
        <f t="shared" ca="1" si="387"/>
        <v>23</v>
      </c>
      <c r="S1867" s="2">
        <f t="shared" ca="1" si="388"/>
        <v>5.6000000000000005</v>
      </c>
      <c r="T1867" s="3">
        <f t="shared" ca="1" si="389"/>
        <v>0.70439764510197456</v>
      </c>
      <c r="U1867" t="str" cm="1">
        <f t="array" aca="1" ref="U1867" ca="1">INDEX($U$2:$U$4,RANDBETWEEN(1,ROWS($U$2:$U$4)),1)</f>
        <v>Single</v>
      </c>
    </row>
    <row r="1868" spans="1:21">
      <c r="A1868">
        <v>1867</v>
      </c>
      <c r="B1868" cm="1">
        <f t="array" aca="1" ref="B1868" ca="1">INDEX($B$2:$B$3,RANDBETWEEN(1,ROWS($B$2:$B$3)),1)</f>
        <v>2020</v>
      </c>
      <c r="C1868">
        <f t="shared" ca="1" si="377"/>
        <v>1475245</v>
      </c>
      <c r="D1868" t="str" cm="1">
        <f t="array" aca="1" ref="D1868" ca="1">INDEX($D$2:$D$6,RANDBETWEEN(1,ROWS($D$2:$D$6)),1)</f>
        <v>Irini Antoniou</v>
      </c>
      <c r="E1868" s="1">
        <f t="shared" ca="1" si="378"/>
        <v>44107</v>
      </c>
      <c r="F1868">
        <f t="shared" ca="1" si="379"/>
        <v>21</v>
      </c>
      <c r="G1868" t="str" cm="1">
        <f t="array" aca="1" ref="G1868" ca="1">INDEX($G$2:$G$3,RANDBETWEEN(1,ROWS($G$2:$G$3)),1)</f>
        <v>Female</v>
      </c>
      <c r="H1868" s="1">
        <f t="shared" ca="1" si="380"/>
        <v>43575</v>
      </c>
      <c r="I1868">
        <f t="shared" ca="1" si="381"/>
        <v>12</v>
      </c>
      <c r="J1868">
        <f t="shared" ca="1" si="382"/>
        <v>9</v>
      </c>
      <c r="K1868" t="str" cm="1">
        <f t="array" aca="1" ref="K1868" ca="1">INDEX($K$2:$K$6,RANDBETWEEN(1,ROWS($K$2:$K$6)),1)</f>
        <v>Australia</v>
      </c>
      <c r="L1868">
        <f t="shared" ca="1" si="383"/>
        <v>91</v>
      </c>
      <c r="M1868">
        <f t="shared" ca="1" si="384"/>
        <v>131</v>
      </c>
      <c r="N1868">
        <f t="shared" ca="1" si="383"/>
        <v>77</v>
      </c>
      <c r="O1868" s="2">
        <f t="shared" ca="1" si="385"/>
        <v>53.9</v>
      </c>
      <c r="P1868" s="2">
        <f t="shared" ca="1" si="386"/>
        <v>23.099999999999998</v>
      </c>
      <c r="Q1868">
        <f t="shared" ca="1" si="387"/>
        <v>11</v>
      </c>
      <c r="R1868">
        <f t="shared" ca="1" si="387"/>
        <v>40</v>
      </c>
      <c r="S1868" s="2">
        <f t="shared" ca="1" si="388"/>
        <v>4.2</v>
      </c>
      <c r="T1868" s="3">
        <f t="shared" ca="1" si="389"/>
        <v>0.41617612596244125</v>
      </c>
      <c r="U1868" t="str" cm="1">
        <f t="array" aca="1" ref="U1868" ca="1">INDEX($U$2:$U$4,RANDBETWEEN(1,ROWS($U$2:$U$4)),1)</f>
        <v>Single</v>
      </c>
    </row>
    <row r="1869" spans="1:21">
      <c r="A1869">
        <v>1868</v>
      </c>
      <c r="B1869" cm="1">
        <f t="array" aca="1" ref="B1869" ca="1">INDEX($B$2:$B$3,RANDBETWEEN(1,ROWS($B$2:$B$3)),1)</f>
        <v>2020</v>
      </c>
      <c r="C1869">
        <f t="shared" ca="1" si="377"/>
        <v>1430133</v>
      </c>
      <c r="D1869" t="str" cm="1">
        <f t="array" aca="1" ref="D1869" ca="1">INDEX($D$2:$D$6,RANDBETWEEN(1,ROWS($D$2:$D$6)),1)</f>
        <v>Marios Katsaros</v>
      </c>
      <c r="E1869" s="1">
        <f t="shared" ca="1" si="378"/>
        <v>44079</v>
      </c>
      <c r="F1869">
        <f t="shared" ca="1" si="379"/>
        <v>24</v>
      </c>
      <c r="G1869" t="str" cm="1">
        <f t="array" aca="1" ref="G1869" ca="1">INDEX($G$2:$G$3,RANDBETWEEN(1,ROWS($G$2:$G$3)),1)</f>
        <v>Female</v>
      </c>
      <c r="H1869" s="1">
        <f t="shared" ca="1" si="380"/>
        <v>43355</v>
      </c>
      <c r="I1869">
        <f t="shared" ca="1" si="381"/>
        <v>11</v>
      </c>
      <c r="J1869">
        <f t="shared" ca="1" si="382"/>
        <v>9</v>
      </c>
      <c r="K1869" t="str" cm="1">
        <f t="array" aca="1" ref="K1869" ca="1">INDEX($K$2:$K$6,RANDBETWEEN(1,ROWS($K$2:$K$6)),1)</f>
        <v>France</v>
      </c>
      <c r="L1869">
        <f t="shared" ca="1" si="383"/>
        <v>71</v>
      </c>
      <c r="M1869">
        <f t="shared" ca="1" si="384"/>
        <v>127</v>
      </c>
      <c r="N1869">
        <f t="shared" ca="1" si="383"/>
        <v>98</v>
      </c>
      <c r="O1869" s="2">
        <f t="shared" ca="1" si="385"/>
        <v>68.599999999999994</v>
      </c>
      <c r="P1869" s="2">
        <f t="shared" ca="1" si="386"/>
        <v>29.4</v>
      </c>
      <c r="Q1869">
        <f t="shared" ca="1" si="387"/>
        <v>18</v>
      </c>
      <c r="R1869">
        <f t="shared" ca="1" si="387"/>
        <v>34</v>
      </c>
      <c r="S1869" s="2">
        <f t="shared" ca="1" si="388"/>
        <v>4</v>
      </c>
      <c r="T1869" s="3">
        <f t="shared" ca="1" si="389"/>
        <v>0.14873808653651799</v>
      </c>
      <c r="U1869" t="str" cm="1">
        <f t="array" aca="1" ref="U1869" ca="1">INDEX($U$2:$U$4,RANDBETWEEN(1,ROWS($U$2:$U$4)),1)</f>
        <v>In Relationship</v>
      </c>
    </row>
    <row r="1870" spans="1:21">
      <c r="A1870">
        <v>1869</v>
      </c>
      <c r="B1870" cm="1">
        <f t="array" aca="1" ref="B1870" ca="1">INDEX($B$2:$B$3,RANDBETWEEN(1,ROWS($B$2:$B$3)),1)</f>
        <v>2021</v>
      </c>
      <c r="C1870">
        <f t="shared" ca="1" si="377"/>
        <v>1462335</v>
      </c>
      <c r="D1870" t="str" cm="1">
        <f t="array" aca="1" ref="D1870" ca="1">INDEX($D$2:$D$6,RANDBETWEEN(1,ROWS($D$2:$D$6)),1)</f>
        <v>Costas Antonis</v>
      </c>
      <c r="E1870" s="1">
        <f t="shared" ca="1" si="378"/>
        <v>44101</v>
      </c>
      <c r="F1870">
        <f t="shared" ca="1" si="379"/>
        <v>22</v>
      </c>
      <c r="G1870" t="str" cm="1">
        <f t="array" aca="1" ref="G1870" ca="1">INDEX($G$2:$G$3,RANDBETWEEN(1,ROWS($G$2:$G$3)),1)</f>
        <v>Female</v>
      </c>
      <c r="H1870" s="1">
        <f t="shared" ca="1" si="380"/>
        <v>43529</v>
      </c>
      <c r="I1870">
        <f t="shared" ca="1" si="381"/>
        <v>12</v>
      </c>
      <c r="J1870">
        <f t="shared" ca="1" si="382"/>
        <v>10</v>
      </c>
      <c r="K1870" t="str" cm="1">
        <f t="array" aca="1" ref="K1870" ca="1">INDEX($K$2:$K$6,RANDBETWEEN(1,ROWS($K$2:$K$6)),1)</f>
        <v>Australia</v>
      </c>
      <c r="L1870">
        <f t="shared" ca="1" si="383"/>
        <v>100</v>
      </c>
      <c r="M1870">
        <f t="shared" ca="1" si="384"/>
        <v>113</v>
      </c>
      <c r="N1870">
        <f t="shared" ca="1" si="383"/>
        <v>87</v>
      </c>
      <c r="O1870" s="2">
        <f t="shared" ca="1" si="385"/>
        <v>60.9</v>
      </c>
      <c r="P1870" s="2">
        <f t="shared" ca="1" si="386"/>
        <v>26.099999999999998</v>
      </c>
      <c r="Q1870">
        <f t="shared" ca="1" si="387"/>
        <v>27</v>
      </c>
      <c r="R1870">
        <f t="shared" ca="1" si="387"/>
        <v>10</v>
      </c>
      <c r="S1870" s="2">
        <f t="shared" ca="1" si="388"/>
        <v>4.4000000000000004</v>
      </c>
      <c r="T1870" s="3">
        <f t="shared" ca="1" si="389"/>
        <v>0.60934526319920812</v>
      </c>
      <c r="U1870" t="str" cm="1">
        <f t="array" aca="1" ref="U1870" ca="1">INDEX($U$2:$U$4,RANDBETWEEN(1,ROWS($U$2:$U$4)),1)</f>
        <v>In Relationship</v>
      </c>
    </row>
    <row r="1871" spans="1:21">
      <c r="A1871">
        <v>1870</v>
      </c>
      <c r="B1871" cm="1">
        <f t="array" aca="1" ref="B1871" ca="1">INDEX($B$2:$B$3,RANDBETWEEN(1,ROWS($B$2:$B$3)),1)</f>
        <v>2021</v>
      </c>
      <c r="C1871">
        <f t="shared" ca="1" si="377"/>
        <v>1458903</v>
      </c>
      <c r="D1871" t="str" cm="1">
        <f t="array" aca="1" ref="D1871" ca="1">INDEX($D$2:$D$6,RANDBETWEEN(1,ROWS($D$2:$D$6)),1)</f>
        <v>Costas Antonis</v>
      </c>
      <c r="E1871" s="1">
        <f t="shared" ca="1" si="378"/>
        <v>44158</v>
      </c>
      <c r="F1871">
        <f t="shared" ca="1" si="379"/>
        <v>23</v>
      </c>
      <c r="G1871" t="str" cm="1">
        <f t="array" aca="1" ref="G1871" ca="1">INDEX($G$2:$G$3,RANDBETWEEN(1,ROWS($G$2:$G$3)),1)</f>
        <v>Male</v>
      </c>
      <c r="H1871" s="1">
        <f t="shared" ca="1" si="380"/>
        <v>43478</v>
      </c>
      <c r="I1871">
        <f t="shared" ca="1" si="381"/>
        <v>12</v>
      </c>
      <c r="J1871">
        <f t="shared" ca="1" si="382"/>
        <v>11</v>
      </c>
      <c r="K1871" t="str" cm="1">
        <f t="array" aca="1" ref="K1871" ca="1">INDEX($K$2:$K$6,RANDBETWEEN(1,ROWS($K$2:$K$6)),1)</f>
        <v>Germany</v>
      </c>
      <c r="L1871">
        <f t="shared" ca="1" si="383"/>
        <v>70</v>
      </c>
      <c r="M1871">
        <f t="shared" ca="1" si="384"/>
        <v>112</v>
      </c>
      <c r="N1871">
        <f t="shared" ca="1" si="383"/>
        <v>57</v>
      </c>
      <c r="O1871" s="2">
        <f t="shared" ca="1" si="385"/>
        <v>39.9</v>
      </c>
      <c r="P1871" s="2">
        <f t="shared" ca="1" si="386"/>
        <v>17.099999999999998</v>
      </c>
      <c r="Q1871">
        <f t="shared" ca="1" si="387"/>
        <v>34</v>
      </c>
      <c r="R1871">
        <f t="shared" ca="1" si="387"/>
        <v>26</v>
      </c>
      <c r="S1871" s="2">
        <f t="shared" ca="1" si="388"/>
        <v>4.6000000000000005</v>
      </c>
      <c r="T1871" s="3">
        <f t="shared" ca="1" si="389"/>
        <v>0.48331152036682046</v>
      </c>
      <c r="U1871" t="str" cm="1">
        <f t="array" aca="1" ref="U1871" ca="1">INDEX($U$2:$U$4,RANDBETWEEN(1,ROWS($U$2:$U$4)),1)</f>
        <v>In Relationship</v>
      </c>
    </row>
    <row r="1872" spans="1:21">
      <c r="A1872">
        <v>1871</v>
      </c>
      <c r="B1872" cm="1">
        <f t="array" aca="1" ref="B1872" ca="1">INDEX($B$2:$B$3,RANDBETWEEN(1,ROWS($B$2:$B$3)),1)</f>
        <v>2021</v>
      </c>
      <c r="C1872">
        <f t="shared" ca="1" si="377"/>
        <v>1428373</v>
      </c>
      <c r="D1872" t="str" cm="1">
        <f t="array" aca="1" ref="D1872" ca="1">INDEX($D$2:$D$6,RANDBETWEEN(1,ROWS($D$2:$D$6)),1)</f>
        <v>Marios Katsaros</v>
      </c>
      <c r="E1872" s="1">
        <f t="shared" ca="1" si="378"/>
        <v>44282</v>
      </c>
      <c r="F1872">
        <f t="shared" ca="1" si="379"/>
        <v>23</v>
      </c>
      <c r="G1872" t="str" cm="1">
        <f t="array" aca="1" ref="G1872" ca="1">INDEX($G$2:$G$3,RANDBETWEEN(1,ROWS($G$2:$G$3)),1)</f>
        <v>Male</v>
      </c>
      <c r="H1872" s="1">
        <f t="shared" ca="1" si="380"/>
        <v>43540</v>
      </c>
      <c r="I1872">
        <f t="shared" ca="1" si="381"/>
        <v>17</v>
      </c>
      <c r="J1872">
        <f t="shared" ca="1" si="382"/>
        <v>10</v>
      </c>
      <c r="K1872" t="str" cm="1">
        <f t="array" aca="1" ref="K1872" ca="1">INDEX($K$2:$K$6,RANDBETWEEN(1,ROWS($K$2:$K$6)),1)</f>
        <v>France</v>
      </c>
      <c r="L1872">
        <f t="shared" ca="1" si="383"/>
        <v>74</v>
      </c>
      <c r="M1872">
        <f t="shared" ca="1" si="384"/>
        <v>147</v>
      </c>
      <c r="N1872">
        <f t="shared" ca="1" si="383"/>
        <v>93</v>
      </c>
      <c r="O1872" s="2">
        <f t="shared" ca="1" si="385"/>
        <v>65.099999999999994</v>
      </c>
      <c r="P1872" s="2">
        <f t="shared" ca="1" si="386"/>
        <v>27.9</v>
      </c>
      <c r="Q1872">
        <f t="shared" ca="1" si="387"/>
        <v>26</v>
      </c>
      <c r="R1872">
        <f t="shared" ca="1" si="387"/>
        <v>19</v>
      </c>
      <c r="S1872" s="2">
        <f t="shared" ca="1" si="388"/>
        <v>5.4</v>
      </c>
      <c r="T1872" s="3">
        <f t="shared" ca="1" si="389"/>
        <v>0.15888407292453099</v>
      </c>
      <c r="U1872" t="str" cm="1">
        <f t="array" aca="1" ref="U1872" ca="1">INDEX($U$2:$U$4,RANDBETWEEN(1,ROWS($U$2:$U$4)),1)</f>
        <v>Single</v>
      </c>
    </row>
    <row r="1873" spans="1:21">
      <c r="A1873">
        <v>1872</v>
      </c>
      <c r="B1873" cm="1">
        <f t="array" aca="1" ref="B1873" ca="1">INDEX($B$2:$B$3,RANDBETWEEN(1,ROWS($B$2:$B$3)),1)</f>
        <v>2020</v>
      </c>
      <c r="C1873">
        <f t="shared" ca="1" si="377"/>
        <v>1424140</v>
      </c>
      <c r="D1873" t="str" cm="1">
        <f t="array" aca="1" ref="D1873" ca="1">INDEX($D$2:$D$6,RANDBETWEEN(1,ROWS($D$2:$D$6)),1)</f>
        <v>Marios Katsaros</v>
      </c>
      <c r="E1873" s="1">
        <f t="shared" ca="1" si="378"/>
        <v>44264</v>
      </c>
      <c r="F1873">
        <f t="shared" ca="1" si="379"/>
        <v>26</v>
      </c>
      <c r="G1873" t="str" cm="1">
        <f t="array" aca="1" ref="G1873" ca="1">INDEX($G$2:$G$3,RANDBETWEEN(1,ROWS($G$2:$G$3)),1)</f>
        <v>Female</v>
      </c>
      <c r="H1873" s="1">
        <f t="shared" ca="1" si="380"/>
        <v>43288</v>
      </c>
      <c r="I1873">
        <f t="shared" ca="1" si="381"/>
        <v>20</v>
      </c>
      <c r="J1873">
        <f t="shared" ca="1" si="382"/>
        <v>10</v>
      </c>
      <c r="K1873" t="str" cm="1">
        <f t="array" aca="1" ref="K1873" ca="1">INDEX($K$2:$K$6,RANDBETWEEN(1,ROWS($K$2:$K$6)),1)</f>
        <v>Australia</v>
      </c>
      <c r="L1873">
        <f t="shared" ca="1" si="383"/>
        <v>65</v>
      </c>
      <c r="M1873">
        <f t="shared" ca="1" si="384"/>
        <v>156</v>
      </c>
      <c r="N1873">
        <f t="shared" ca="1" si="383"/>
        <v>73</v>
      </c>
      <c r="O1873" s="2">
        <f t="shared" ca="1" si="385"/>
        <v>51.099999999999994</v>
      </c>
      <c r="P1873" s="2">
        <f t="shared" ca="1" si="386"/>
        <v>21.9</v>
      </c>
      <c r="Q1873">
        <f t="shared" ca="1" si="387"/>
        <v>12</v>
      </c>
      <c r="R1873">
        <f t="shared" ca="1" si="387"/>
        <v>24</v>
      </c>
      <c r="S1873" s="2">
        <f t="shared" ca="1" si="388"/>
        <v>6</v>
      </c>
      <c r="T1873" s="3">
        <f t="shared" ca="1" si="389"/>
        <v>0.73592720513304521</v>
      </c>
      <c r="U1873" t="str" cm="1">
        <f t="array" aca="1" ref="U1873" ca="1">INDEX($U$2:$U$4,RANDBETWEEN(1,ROWS($U$2:$U$4)),1)</f>
        <v>Single</v>
      </c>
    </row>
    <row r="1874" spans="1:21">
      <c r="A1874">
        <v>1873</v>
      </c>
      <c r="B1874" cm="1">
        <f t="array" aca="1" ref="B1874" ca="1">INDEX($B$2:$B$3,RANDBETWEEN(1,ROWS($B$2:$B$3)),1)</f>
        <v>2021</v>
      </c>
      <c r="C1874">
        <f t="shared" ca="1" si="377"/>
        <v>1495710</v>
      </c>
      <c r="D1874" t="str" cm="1">
        <f t="array" aca="1" ref="D1874" ca="1">INDEX($D$2:$D$6,RANDBETWEEN(1,ROWS($D$2:$D$6)),1)</f>
        <v>Periklis Andreas</v>
      </c>
      <c r="E1874" s="1">
        <f t="shared" ca="1" si="378"/>
        <v>44249</v>
      </c>
      <c r="F1874">
        <f t="shared" ca="1" si="379"/>
        <v>25</v>
      </c>
      <c r="G1874" t="str" cm="1">
        <f t="array" aca="1" ref="G1874" ca="1">INDEX($G$2:$G$3,RANDBETWEEN(1,ROWS($G$2:$G$3)),1)</f>
        <v>Male</v>
      </c>
      <c r="H1874" s="1">
        <f t="shared" ca="1" si="380"/>
        <v>43674</v>
      </c>
      <c r="I1874">
        <f t="shared" ca="1" si="381"/>
        <v>16</v>
      </c>
      <c r="J1874">
        <f t="shared" ca="1" si="382"/>
        <v>13</v>
      </c>
      <c r="K1874" t="str" cm="1">
        <f t="array" aca="1" ref="K1874" ca="1">INDEX($K$2:$K$6,RANDBETWEEN(1,ROWS($K$2:$K$6)),1)</f>
        <v>France</v>
      </c>
      <c r="L1874">
        <f t="shared" ca="1" si="383"/>
        <v>55</v>
      </c>
      <c r="M1874">
        <f t="shared" ca="1" si="384"/>
        <v>168</v>
      </c>
      <c r="N1874">
        <f t="shared" ca="1" si="383"/>
        <v>75</v>
      </c>
      <c r="O1874" s="2">
        <f t="shared" ca="1" si="385"/>
        <v>52.5</v>
      </c>
      <c r="P1874" s="2">
        <f t="shared" ca="1" si="386"/>
        <v>22.5</v>
      </c>
      <c r="Q1874">
        <f t="shared" ca="1" si="387"/>
        <v>50</v>
      </c>
      <c r="R1874">
        <f t="shared" ca="1" si="387"/>
        <v>33</v>
      </c>
      <c r="S1874" s="2">
        <f t="shared" ca="1" si="388"/>
        <v>5.8000000000000007</v>
      </c>
      <c r="T1874" s="3">
        <f t="shared" ca="1" si="389"/>
        <v>0.50934392517113913</v>
      </c>
      <c r="U1874" t="str" cm="1">
        <f t="array" aca="1" ref="U1874" ca="1">INDEX($U$2:$U$4,RANDBETWEEN(1,ROWS($U$2:$U$4)),1)</f>
        <v>In Relationship</v>
      </c>
    </row>
    <row r="1875" spans="1:21">
      <c r="A1875">
        <v>1874</v>
      </c>
      <c r="B1875" cm="1">
        <f t="array" aca="1" ref="B1875" ca="1">INDEX($B$2:$B$3,RANDBETWEEN(1,ROWS($B$2:$B$3)),1)</f>
        <v>2020</v>
      </c>
      <c r="C1875">
        <f t="shared" ca="1" si="377"/>
        <v>1471732</v>
      </c>
      <c r="D1875" t="str" cm="1">
        <f t="array" aca="1" ref="D1875" ca="1">INDEX($D$2:$D$6,RANDBETWEEN(1,ROWS($D$2:$D$6)),1)</f>
        <v>Foteini Antonis</v>
      </c>
      <c r="E1875" s="1">
        <f t="shared" ca="1" si="378"/>
        <v>44165</v>
      </c>
      <c r="F1875">
        <f t="shared" ca="1" si="379"/>
        <v>21</v>
      </c>
      <c r="G1875" t="str" cm="1">
        <f t="array" aca="1" ref="G1875" ca="1">INDEX($G$2:$G$3,RANDBETWEEN(1,ROWS($G$2:$G$3)),1)</f>
        <v>Male</v>
      </c>
      <c r="H1875" s="1">
        <f t="shared" ca="1" si="380"/>
        <v>43292</v>
      </c>
      <c r="I1875">
        <f t="shared" ca="1" si="381"/>
        <v>13</v>
      </c>
      <c r="J1875">
        <f t="shared" ca="1" si="382"/>
        <v>15</v>
      </c>
      <c r="K1875" t="str" cm="1">
        <f t="array" aca="1" ref="K1875" ca="1">INDEX($K$2:$K$6,RANDBETWEEN(1,ROWS($K$2:$K$6)),1)</f>
        <v>Germany</v>
      </c>
      <c r="L1875">
        <f t="shared" ca="1" si="383"/>
        <v>59</v>
      </c>
      <c r="M1875">
        <f t="shared" ca="1" si="384"/>
        <v>105</v>
      </c>
      <c r="N1875">
        <f t="shared" ca="1" si="383"/>
        <v>80</v>
      </c>
      <c r="O1875" s="2">
        <f t="shared" ca="1" si="385"/>
        <v>56</v>
      </c>
      <c r="P1875" s="2">
        <f t="shared" ca="1" si="386"/>
        <v>24</v>
      </c>
      <c r="Q1875">
        <f t="shared" ca="1" si="387"/>
        <v>39</v>
      </c>
      <c r="R1875">
        <f t="shared" ca="1" si="387"/>
        <v>43</v>
      </c>
      <c r="S1875" s="2">
        <f t="shared" ca="1" si="388"/>
        <v>5.6000000000000005</v>
      </c>
      <c r="T1875" s="3">
        <f t="shared" ca="1" si="389"/>
        <v>0.15515104233886912</v>
      </c>
      <c r="U1875" t="str" cm="1">
        <f t="array" aca="1" ref="U1875" ca="1">INDEX($U$2:$U$4,RANDBETWEEN(1,ROWS($U$2:$U$4)),1)</f>
        <v>Married</v>
      </c>
    </row>
    <row r="1876" spans="1:21">
      <c r="A1876">
        <v>1875</v>
      </c>
      <c r="B1876" cm="1">
        <f t="array" aca="1" ref="B1876" ca="1">INDEX($B$2:$B$3,RANDBETWEEN(1,ROWS($B$2:$B$3)),1)</f>
        <v>2020</v>
      </c>
      <c r="C1876">
        <f t="shared" ca="1" si="377"/>
        <v>1458219</v>
      </c>
      <c r="D1876" t="str" cm="1">
        <f t="array" aca="1" ref="D1876" ca="1">INDEX($D$2:$D$6,RANDBETWEEN(1,ROWS($D$2:$D$6)),1)</f>
        <v>Irini Antoniou</v>
      </c>
      <c r="E1876" s="1">
        <f t="shared" ca="1" si="378"/>
        <v>44067</v>
      </c>
      <c r="F1876">
        <f t="shared" ca="1" si="379"/>
        <v>26</v>
      </c>
      <c r="G1876" t="str" cm="1">
        <f t="array" aca="1" ref="G1876" ca="1">INDEX($G$2:$G$3,RANDBETWEEN(1,ROWS($G$2:$G$3)),1)</f>
        <v>Female</v>
      </c>
      <c r="H1876" s="1">
        <f t="shared" ca="1" si="380"/>
        <v>43332</v>
      </c>
      <c r="I1876">
        <f t="shared" ca="1" si="381"/>
        <v>13</v>
      </c>
      <c r="J1876">
        <f t="shared" ca="1" si="382"/>
        <v>13</v>
      </c>
      <c r="K1876" t="str" cm="1">
        <f t="array" aca="1" ref="K1876" ca="1">INDEX($K$2:$K$6,RANDBETWEEN(1,ROWS($K$2:$K$6)),1)</f>
        <v>Canada</v>
      </c>
      <c r="L1876">
        <f t="shared" ca="1" si="383"/>
        <v>60</v>
      </c>
      <c r="M1876">
        <f t="shared" ca="1" si="384"/>
        <v>113</v>
      </c>
      <c r="N1876">
        <f t="shared" ca="1" si="383"/>
        <v>73</v>
      </c>
      <c r="O1876" s="2">
        <f t="shared" ca="1" si="385"/>
        <v>51.099999999999994</v>
      </c>
      <c r="P1876" s="2">
        <f t="shared" ca="1" si="386"/>
        <v>21.9</v>
      </c>
      <c r="Q1876">
        <f t="shared" ca="1" si="387"/>
        <v>20</v>
      </c>
      <c r="R1876">
        <f t="shared" ca="1" si="387"/>
        <v>20</v>
      </c>
      <c r="S1876" s="2">
        <f t="shared" ca="1" si="388"/>
        <v>5.2</v>
      </c>
      <c r="T1876" s="3">
        <f t="shared" ca="1" si="389"/>
        <v>0.31507010499242005</v>
      </c>
      <c r="U1876" t="str" cm="1">
        <f t="array" aca="1" ref="U1876" ca="1">INDEX($U$2:$U$4,RANDBETWEEN(1,ROWS($U$2:$U$4)),1)</f>
        <v>Single</v>
      </c>
    </row>
    <row r="1877" spans="1:21">
      <c r="A1877">
        <v>1876</v>
      </c>
      <c r="B1877" cm="1">
        <f t="array" aca="1" ref="B1877" ca="1">INDEX($B$2:$B$3,RANDBETWEEN(1,ROWS($B$2:$B$3)),1)</f>
        <v>2020</v>
      </c>
      <c r="C1877">
        <f t="shared" ca="1" si="377"/>
        <v>1421536</v>
      </c>
      <c r="D1877" t="str" cm="1">
        <f t="array" aca="1" ref="D1877" ca="1">INDEX($D$2:$D$6,RANDBETWEEN(1,ROWS($D$2:$D$6)),1)</f>
        <v>Marios Katsaros</v>
      </c>
      <c r="E1877" s="1">
        <f t="shared" ca="1" si="378"/>
        <v>44168</v>
      </c>
      <c r="F1877">
        <f t="shared" ca="1" si="379"/>
        <v>27</v>
      </c>
      <c r="G1877" t="str" cm="1">
        <f t="array" aca="1" ref="G1877" ca="1">INDEX($G$2:$G$3,RANDBETWEEN(1,ROWS($G$2:$G$3)),1)</f>
        <v>Male</v>
      </c>
      <c r="H1877" s="1">
        <f t="shared" ca="1" si="380"/>
        <v>43267</v>
      </c>
      <c r="I1877">
        <f t="shared" ca="1" si="381"/>
        <v>16</v>
      </c>
      <c r="J1877">
        <f t="shared" ca="1" si="382"/>
        <v>8</v>
      </c>
      <c r="K1877" t="str" cm="1">
        <f t="array" aca="1" ref="K1877" ca="1">INDEX($K$2:$K$6,RANDBETWEEN(1,ROWS($K$2:$K$6)),1)</f>
        <v>Spain</v>
      </c>
      <c r="L1877">
        <f t="shared" ca="1" si="383"/>
        <v>66</v>
      </c>
      <c r="M1877">
        <f t="shared" ca="1" si="384"/>
        <v>185</v>
      </c>
      <c r="N1877">
        <f t="shared" ca="1" si="383"/>
        <v>77</v>
      </c>
      <c r="O1877" s="2">
        <f t="shared" ca="1" si="385"/>
        <v>53.9</v>
      </c>
      <c r="P1877" s="2">
        <f t="shared" ca="1" si="386"/>
        <v>23.099999999999998</v>
      </c>
      <c r="Q1877">
        <f t="shared" ca="1" si="387"/>
        <v>49</v>
      </c>
      <c r="R1877">
        <f t="shared" ca="1" si="387"/>
        <v>35</v>
      </c>
      <c r="S1877" s="2">
        <f t="shared" ca="1" si="388"/>
        <v>4.8000000000000007</v>
      </c>
      <c r="T1877" s="3">
        <f t="shared" ca="1" si="389"/>
        <v>0.76927844925923239</v>
      </c>
      <c r="U1877" t="str" cm="1">
        <f t="array" aca="1" ref="U1877" ca="1">INDEX($U$2:$U$4,RANDBETWEEN(1,ROWS($U$2:$U$4)),1)</f>
        <v>In Relationship</v>
      </c>
    </row>
    <row r="1878" spans="1:21">
      <c r="A1878">
        <v>1877</v>
      </c>
      <c r="B1878" cm="1">
        <f t="array" aca="1" ref="B1878" ca="1">INDEX($B$2:$B$3,RANDBETWEEN(1,ROWS($B$2:$B$3)),1)</f>
        <v>2020</v>
      </c>
      <c r="C1878">
        <f t="shared" ca="1" si="377"/>
        <v>1443147</v>
      </c>
      <c r="D1878" t="str" cm="1">
        <f t="array" aca="1" ref="D1878" ca="1">INDEX($D$2:$D$6,RANDBETWEEN(1,ROWS($D$2:$D$6)),1)</f>
        <v>Periklis Andreas</v>
      </c>
      <c r="E1878" s="1">
        <f t="shared" ca="1" si="378"/>
        <v>44201</v>
      </c>
      <c r="F1878">
        <f t="shared" ca="1" si="379"/>
        <v>28</v>
      </c>
      <c r="G1878" t="str" cm="1">
        <f t="array" aca="1" ref="G1878" ca="1">INDEX($G$2:$G$3,RANDBETWEEN(1,ROWS($G$2:$G$3)),1)</f>
        <v>Female</v>
      </c>
      <c r="H1878" s="1">
        <f t="shared" ca="1" si="380"/>
        <v>43398</v>
      </c>
      <c r="I1878">
        <f t="shared" ca="1" si="381"/>
        <v>11</v>
      </c>
      <c r="J1878">
        <f t="shared" ca="1" si="382"/>
        <v>13</v>
      </c>
      <c r="K1878" t="str" cm="1">
        <f t="array" aca="1" ref="K1878" ca="1">INDEX($K$2:$K$6,RANDBETWEEN(1,ROWS($K$2:$K$6)),1)</f>
        <v>Spain</v>
      </c>
      <c r="L1878">
        <f t="shared" ca="1" si="383"/>
        <v>53</v>
      </c>
      <c r="M1878">
        <f t="shared" ca="1" si="384"/>
        <v>182</v>
      </c>
      <c r="N1878">
        <f t="shared" ca="1" si="383"/>
        <v>57</v>
      </c>
      <c r="O1878" s="2">
        <f t="shared" ca="1" si="385"/>
        <v>39.9</v>
      </c>
      <c r="P1878" s="2">
        <f t="shared" ca="1" si="386"/>
        <v>17.099999999999998</v>
      </c>
      <c r="Q1878">
        <f t="shared" ca="1" si="387"/>
        <v>37</v>
      </c>
      <c r="R1878">
        <f t="shared" ca="1" si="387"/>
        <v>26</v>
      </c>
      <c r="S1878" s="2">
        <f t="shared" ca="1" si="388"/>
        <v>4.8000000000000007</v>
      </c>
      <c r="T1878" s="3">
        <f t="shared" ca="1" si="389"/>
        <v>0.31617304973313587</v>
      </c>
      <c r="U1878" t="str" cm="1">
        <f t="array" aca="1" ref="U1878" ca="1">INDEX($U$2:$U$4,RANDBETWEEN(1,ROWS($U$2:$U$4)),1)</f>
        <v>Married</v>
      </c>
    </row>
    <row r="1879" spans="1:21">
      <c r="A1879">
        <v>1878</v>
      </c>
      <c r="B1879" cm="1">
        <f t="array" aca="1" ref="B1879" ca="1">INDEX($B$2:$B$3,RANDBETWEEN(1,ROWS($B$2:$B$3)),1)</f>
        <v>2021</v>
      </c>
      <c r="C1879">
        <f t="shared" ca="1" si="377"/>
        <v>1400832</v>
      </c>
      <c r="D1879" t="str" cm="1">
        <f t="array" aca="1" ref="D1879" ca="1">INDEX($D$2:$D$6,RANDBETWEEN(1,ROWS($D$2:$D$6)),1)</f>
        <v>Foteini Antonis</v>
      </c>
      <c r="E1879" s="1">
        <f t="shared" ca="1" si="378"/>
        <v>44272</v>
      </c>
      <c r="F1879">
        <f t="shared" ca="1" si="379"/>
        <v>18</v>
      </c>
      <c r="G1879" t="str" cm="1">
        <f t="array" aca="1" ref="G1879" ca="1">INDEX($G$2:$G$3,RANDBETWEEN(1,ROWS($G$2:$G$3)),1)</f>
        <v>Female</v>
      </c>
      <c r="H1879" s="1">
        <f t="shared" ca="1" si="380"/>
        <v>43423</v>
      </c>
      <c r="I1879">
        <f t="shared" ca="1" si="381"/>
        <v>18</v>
      </c>
      <c r="J1879">
        <f t="shared" ca="1" si="382"/>
        <v>9</v>
      </c>
      <c r="K1879" t="str" cm="1">
        <f t="array" aca="1" ref="K1879" ca="1">INDEX($K$2:$K$6,RANDBETWEEN(1,ROWS($K$2:$K$6)),1)</f>
        <v>Germany</v>
      </c>
      <c r="L1879">
        <f t="shared" ca="1" si="383"/>
        <v>72</v>
      </c>
      <c r="M1879">
        <f t="shared" ca="1" si="384"/>
        <v>170</v>
      </c>
      <c r="N1879">
        <f t="shared" ca="1" si="383"/>
        <v>91</v>
      </c>
      <c r="O1879" s="2">
        <f t="shared" ca="1" si="385"/>
        <v>63.699999999999996</v>
      </c>
      <c r="P1879" s="2">
        <f t="shared" ca="1" si="386"/>
        <v>27.3</v>
      </c>
      <c r="Q1879">
        <f t="shared" ca="1" si="387"/>
        <v>42</v>
      </c>
      <c r="R1879">
        <f t="shared" ca="1" si="387"/>
        <v>37</v>
      </c>
      <c r="S1879" s="2">
        <f t="shared" ca="1" si="388"/>
        <v>5.4</v>
      </c>
      <c r="T1879" s="3">
        <f t="shared" ca="1" si="389"/>
        <v>0.55171063682179711</v>
      </c>
      <c r="U1879" t="str" cm="1">
        <f t="array" aca="1" ref="U1879" ca="1">INDEX($U$2:$U$4,RANDBETWEEN(1,ROWS($U$2:$U$4)),1)</f>
        <v>In Relationship</v>
      </c>
    </row>
    <row r="1880" spans="1:21">
      <c r="A1880">
        <v>1879</v>
      </c>
      <c r="B1880" cm="1">
        <f t="array" aca="1" ref="B1880" ca="1">INDEX($B$2:$B$3,RANDBETWEEN(1,ROWS($B$2:$B$3)),1)</f>
        <v>2020</v>
      </c>
      <c r="C1880">
        <f t="shared" ca="1" si="377"/>
        <v>1471799</v>
      </c>
      <c r="D1880" t="str" cm="1">
        <f t="array" aca="1" ref="D1880" ca="1">INDEX($D$2:$D$6,RANDBETWEEN(1,ROWS($D$2:$D$6)),1)</f>
        <v>Marios Katsaros</v>
      </c>
      <c r="E1880" s="1">
        <f t="shared" ca="1" si="378"/>
        <v>44033</v>
      </c>
      <c r="F1880">
        <f t="shared" ca="1" si="379"/>
        <v>20</v>
      </c>
      <c r="G1880" t="str" cm="1">
        <f t="array" aca="1" ref="G1880" ca="1">INDEX($G$2:$G$3,RANDBETWEEN(1,ROWS($G$2:$G$3)),1)</f>
        <v>Female</v>
      </c>
      <c r="H1880" s="1">
        <f t="shared" ca="1" si="380"/>
        <v>43387</v>
      </c>
      <c r="I1880">
        <f t="shared" ca="1" si="381"/>
        <v>15</v>
      </c>
      <c r="J1880">
        <f t="shared" ca="1" si="382"/>
        <v>15</v>
      </c>
      <c r="K1880" t="str" cm="1">
        <f t="array" aca="1" ref="K1880" ca="1">INDEX($K$2:$K$6,RANDBETWEEN(1,ROWS($K$2:$K$6)),1)</f>
        <v>Germany</v>
      </c>
      <c r="L1880">
        <f t="shared" ca="1" si="383"/>
        <v>51</v>
      </c>
      <c r="M1880">
        <f t="shared" ca="1" si="384"/>
        <v>173</v>
      </c>
      <c r="N1880">
        <f t="shared" ca="1" si="383"/>
        <v>54</v>
      </c>
      <c r="O1880" s="2">
        <f t="shared" ca="1" si="385"/>
        <v>37.799999999999997</v>
      </c>
      <c r="P1880" s="2">
        <f t="shared" ca="1" si="386"/>
        <v>16.2</v>
      </c>
      <c r="Q1880">
        <f t="shared" ca="1" si="387"/>
        <v>40</v>
      </c>
      <c r="R1880">
        <f t="shared" ca="1" si="387"/>
        <v>39</v>
      </c>
      <c r="S1880" s="2">
        <f t="shared" ca="1" si="388"/>
        <v>6</v>
      </c>
      <c r="T1880" s="3">
        <f t="shared" ca="1" si="389"/>
        <v>0.34592546624983722</v>
      </c>
      <c r="U1880" t="str" cm="1">
        <f t="array" aca="1" ref="U1880" ca="1">INDEX($U$2:$U$4,RANDBETWEEN(1,ROWS($U$2:$U$4)),1)</f>
        <v>In Relationship</v>
      </c>
    </row>
    <row r="1881" spans="1:21">
      <c r="A1881">
        <v>1880</v>
      </c>
      <c r="B1881" cm="1">
        <f t="array" aca="1" ref="B1881" ca="1">INDEX($B$2:$B$3,RANDBETWEEN(1,ROWS($B$2:$B$3)),1)</f>
        <v>2020</v>
      </c>
      <c r="C1881">
        <f t="shared" ca="1" si="377"/>
        <v>1483744</v>
      </c>
      <c r="D1881" t="str" cm="1">
        <f t="array" aca="1" ref="D1881" ca="1">INDEX($D$2:$D$6,RANDBETWEEN(1,ROWS($D$2:$D$6)),1)</f>
        <v>Irini Antoniou</v>
      </c>
      <c r="E1881" s="1">
        <f t="shared" ca="1" si="378"/>
        <v>44064</v>
      </c>
      <c r="F1881">
        <f t="shared" ca="1" si="379"/>
        <v>23</v>
      </c>
      <c r="G1881" t="str" cm="1">
        <f t="array" aca="1" ref="G1881" ca="1">INDEX($G$2:$G$3,RANDBETWEEN(1,ROWS($G$2:$G$3)),1)</f>
        <v>Female</v>
      </c>
      <c r="H1881" s="1">
        <f t="shared" ca="1" si="380"/>
        <v>43269</v>
      </c>
      <c r="I1881">
        <f t="shared" ca="1" si="381"/>
        <v>12</v>
      </c>
      <c r="J1881">
        <f t="shared" ca="1" si="382"/>
        <v>8</v>
      </c>
      <c r="K1881" t="str" cm="1">
        <f t="array" aca="1" ref="K1881" ca="1">INDEX($K$2:$K$6,RANDBETWEEN(1,ROWS($K$2:$K$6)),1)</f>
        <v>Australia</v>
      </c>
      <c r="L1881">
        <f t="shared" ca="1" si="383"/>
        <v>53</v>
      </c>
      <c r="M1881">
        <f t="shared" ca="1" si="384"/>
        <v>127</v>
      </c>
      <c r="N1881">
        <f t="shared" ca="1" si="383"/>
        <v>52</v>
      </c>
      <c r="O1881" s="2">
        <f t="shared" ca="1" si="385"/>
        <v>36.4</v>
      </c>
      <c r="P1881" s="2">
        <f t="shared" ca="1" si="386"/>
        <v>15.6</v>
      </c>
      <c r="Q1881">
        <f t="shared" ca="1" si="387"/>
        <v>26</v>
      </c>
      <c r="R1881">
        <f t="shared" ca="1" si="387"/>
        <v>40</v>
      </c>
      <c r="S1881" s="2">
        <f t="shared" ca="1" si="388"/>
        <v>4</v>
      </c>
      <c r="T1881" s="3">
        <f t="shared" ca="1" si="389"/>
        <v>0.17150898548588034</v>
      </c>
      <c r="U1881" t="str" cm="1">
        <f t="array" aca="1" ref="U1881" ca="1">INDEX($U$2:$U$4,RANDBETWEEN(1,ROWS($U$2:$U$4)),1)</f>
        <v>Married</v>
      </c>
    </row>
    <row r="1882" spans="1:21">
      <c r="A1882">
        <v>1881</v>
      </c>
      <c r="B1882" cm="1">
        <f t="array" aca="1" ref="B1882" ca="1">INDEX($B$2:$B$3,RANDBETWEEN(1,ROWS($B$2:$B$3)),1)</f>
        <v>2020</v>
      </c>
      <c r="C1882">
        <f t="shared" ca="1" si="377"/>
        <v>1445122</v>
      </c>
      <c r="D1882" t="str" cm="1">
        <f t="array" aca="1" ref="D1882" ca="1">INDEX($D$2:$D$6,RANDBETWEEN(1,ROWS($D$2:$D$6)),1)</f>
        <v>Costas Antonis</v>
      </c>
      <c r="E1882" s="1">
        <f t="shared" ca="1" si="378"/>
        <v>44111</v>
      </c>
      <c r="F1882">
        <f t="shared" ca="1" si="379"/>
        <v>26</v>
      </c>
      <c r="G1882" t="str" cm="1">
        <f t="array" aca="1" ref="G1882" ca="1">INDEX($G$2:$G$3,RANDBETWEEN(1,ROWS($G$2:$G$3)),1)</f>
        <v>Male</v>
      </c>
      <c r="H1882" s="1">
        <f t="shared" ca="1" si="380"/>
        <v>43487</v>
      </c>
      <c r="I1882">
        <f t="shared" ca="1" si="381"/>
        <v>11</v>
      </c>
      <c r="J1882">
        <f t="shared" ca="1" si="382"/>
        <v>8</v>
      </c>
      <c r="K1882" t="str" cm="1">
        <f t="array" aca="1" ref="K1882" ca="1">INDEX($K$2:$K$6,RANDBETWEEN(1,ROWS($K$2:$K$6)),1)</f>
        <v>Australia</v>
      </c>
      <c r="L1882">
        <f t="shared" ca="1" si="383"/>
        <v>61</v>
      </c>
      <c r="M1882">
        <f t="shared" ca="1" si="384"/>
        <v>172</v>
      </c>
      <c r="N1882">
        <f t="shared" ca="1" si="383"/>
        <v>86</v>
      </c>
      <c r="O1882" s="2">
        <f t="shared" ca="1" si="385"/>
        <v>60.199999999999996</v>
      </c>
      <c r="P1882" s="2">
        <f t="shared" ca="1" si="386"/>
        <v>25.8</v>
      </c>
      <c r="Q1882">
        <f t="shared" ca="1" si="387"/>
        <v>17</v>
      </c>
      <c r="R1882">
        <f t="shared" ca="1" si="387"/>
        <v>25</v>
      </c>
      <c r="S1882" s="2">
        <f t="shared" ca="1" si="388"/>
        <v>3.8000000000000003</v>
      </c>
      <c r="T1882" s="3">
        <f t="shared" ca="1" si="389"/>
        <v>0.7184805000565565</v>
      </c>
      <c r="U1882" t="str" cm="1">
        <f t="array" aca="1" ref="U1882" ca="1">INDEX($U$2:$U$4,RANDBETWEEN(1,ROWS($U$2:$U$4)),1)</f>
        <v>In Relationship</v>
      </c>
    </row>
    <row r="1883" spans="1:21">
      <c r="A1883">
        <v>1882</v>
      </c>
      <c r="B1883" cm="1">
        <f t="array" aca="1" ref="B1883" ca="1">INDEX($B$2:$B$3,RANDBETWEEN(1,ROWS($B$2:$B$3)),1)</f>
        <v>2021</v>
      </c>
      <c r="C1883">
        <f t="shared" ca="1" si="377"/>
        <v>1494166</v>
      </c>
      <c r="D1883" t="str" cm="1">
        <f t="array" aca="1" ref="D1883" ca="1">INDEX($D$2:$D$6,RANDBETWEEN(1,ROWS($D$2:$D$6)),1)</f>
        <v>Irini Antoniou</v>
      </c>
      <c r="E1883" s="1">
        <f t="shared" ca="1" si="378"/>
        <v>44311</v>
      </c>
      <c r="F1883">
        <f t="shared" ca="1" si="379"/>
        <v>23</v>
      </c>
      <c r="G1883" t="str" cm="1">
        <f t="array" aca="1" ref="G1883" ca="1">INDEX($G$2:$G$3,RANDBETWEEN(1,ROWS($G$2:$G$3)),1)</f>
        <v>Male</v>
      </c>
      <c r="H1883" s="1">
        <f t="shared" ca="1" si="380"/>
        <v>43591</v>
      </c>
      <c r="I1883">
        <f t="shared" ca="1" si="381"/>
        <v>13</v>
      </c>
      <c r="J1883">
        <f t="shared" ca="1" si="382"/>
        <v>8</v>
      </c>
      <c r="K1883" t="str" cm="1">
        <f t="array" aca="1" ref="K1883" ca="1">INDEX($K$2:$K$6,RANDBETWEEN(1,ROWS($K$2:$K$6)),1)</f>
        <v>Australia</v>
      </c>
      <c r="L1883">
        <f t="shared" ca="1" si="383"/>
        <v>68</v>
      </c>
      <c r="M1883">
        <f t="shared" ca="1" si="384"/>
        <v>173</v>
      </c>
      <c r="N1883">
        <f t="shared" ca="1" si="383"/>
        <v>100</v>
      </c>
      <c r="O1883" s="2">
        <f t="shared" ca="1" si="385"/>
        <v>70</v>
      </c>
      <c r="P1883" s="2">
        <f t="shared" ca="1" si="386"/>
        <v>30</v>
      </c>
      <c r="Q1883">
        <f t="shared" ca="1" si="387"/>
        <v>36</v>
      </c>
      <c r="R1883">
        <f t="shared" ca="1" si="387"/>
        <v>23</v>
      </c>
      <c r="S1883" s="2">
        <f t="shared" ca="1" si="388"/>
        <v>4.2</v>
      </c>
      <c r="T1883" s="3">
        <f t="shared" ca="1" si="389"/>
        <v>0.83369997719546307</v>
      </c>
      <c r="U1883" t="str" cm="1">
        <f t="array" aca="1" ref="U1883" ca="1">INDEX($U$2:$U$4,RANDBETWEEN(1,ROWS($U$2:$U$4)),1)</f>
        <v>In Relationship</v>
      </c>
    </row>
    <row r="1884" spans="1:21">
      <c r="A1884">
        <v>1883</v>
      </c>
      <c r="B1884" cm="1">
        <f t="array" aca="1" ref="B1884" ca="1">INDEX($B$2:$B$3,RANDBETWEEN(1,ROWS($B$2:$B$3)),1)</f>
        <v>2021</v>
      </c>
      <c r="C1884">
        <f t="shared" ca="1" si="377"/>
        <v>1450175</v>
      </c>
      <c r="D1884" t="str" cm="1">
        <f t="array" aca="1" ref="D1884" ca="1">INDEX($D$2:$D$6,RANDBETWEEN(1,ROWS($D$2:$D$6)),1)</f>
        <v>Foteini Antonis</v>
      </c>
      <c r="E1884" s="1">
        <f t="shared" ca="1" si="378"/>
        <v>44112</v>
      </c>
      <c r="F1884">
        <f t="shared" ca="1" si="379"/>
        <v>28</v>
      </c>
      <c r="G1884" t="str" cm="1">
        <f t="array" aca="1" ref="G1884" ca="1">INDEX($G$2:$G$3,RANDBETWEEN(1,ROWS($G$2:$G$3)),1)</f>
        <v>Female</v>
      </c>
      <c r="H1884" s="1">
        <f t="shared" ca="1" si="380"/>
        <v>43282</v>
      </c>
      <c r="I1884">
        <f t="shared" ca="1" si="381"/>
        <v>12</v>
      </c>
      <c r="J1884">
        <f t="shared" ca="1" si="382"/>
        <v>10</v>
      </c>
      <c r="K1884" t="str" cm="1">
        <f t="array" aca="1" ref="K1884" ca="1">INDEX($K$2:$K$6,RANDBETWEEN(1,ROWS($K$2:$K$6)),1)</f>
        <v>France</v>
      </c>
      <c r="L1884">
        <f t="shared" ca="1" si="383"/>
        <v>84</v>
      </c>
      <c r="M1884">
        <f t="shared" ca="1" si="384"/>
        <v>183</v>
      </c>
      <c r="N1884">
        <f t="shared" ca="1" si="383"/>
        <v>58</v>
      </c>
      <c r="O1884" s="2">
        <f t="shared" ca="1" si="385"/>
        <v>40.599999999999994</v>
      </c>
      <c r="P1884" s="2">
        <f t="shared" ca="1" si="386"/>
        <v>17.399999999999999</v>
      </c>
      <c r="Q1884">
        <f t="shared" ca="1" si="387"/>
        <v>14</v>
      </c>
      <c r="R1884">
        <f t="shared" ca="1" si="387"/>
        <v>12</v>
      </c>
      <c r="S1884" s="2">
        <f t="shared" ca="1" si="388"/>
        <v>4.4000000000000004</v>
      </c>
      <c r="T1884" s="3">
        <f t="shared" ca="1" si="389"/>
        <v>0.20401693731038484</v>
      </c>
      <c r="U1884" t="str" cm="1">
        <f t="array" aca="1" ref="U1884" ca="1">INDEX($U$2:$U$4,RANDBETWEEN(1,ROWS($U$2:$U$4)),1)</f>
        <v>Single</v>
      </c>
    </row>
    <row r="1885" spans="1:21">
      <c r="A1885">
        <v>1884</v>
      </c>
      <c r="B1885" cm="1">
        <f t="array" aca="1" ref="B1885" ca="1">INDEX($B$2:$B$3,RANDBETWEEN(1,ROWS($B$2:$B$3)),1)</f>
        <v>2020</v>
      </c>
      <c r="C1885">
        <f t="shared" ca="1" si="377"/>
        <v>1451112</v>
      </c>
      <c r="D1885" t="str" cm="1">
        <f t="array" aca="1" ref="D1885" ca="1">INDEX($D$2:$D$6,RANDBETWEEN(1,ROWS($D$2:$D$6)),1)</f>
        <v>Periklis Andreas</v>
      </c>
      <c r="E1885" s="1">
        <f t="shared" ca="1" si="378"/>
        <v>44185</v>
      </c>
      <c r="F1885">
        <f t="shared" ca="1" si="379"/>
        <v>19</v>
      </c>
      <c r="G1885" t="str" cm="1">
        <f t="array" aca="1" ref="G1885" ca="1">INDEX($G$2:$G$3,RANDBETWEEN(1,ROWS($G$2:$G$3)),1)</f>
        <v>Male</v>
      </c>
      <c r="H1885" s="1">
        <f t="shared" ca="1" si="380"/>
        <v>43263</v>
      </c>
      <c r="I1885">
        <f t="shared" ca="1" si="381"/>
        <v>12</v>
      </c>
      <c r="J1885">
        <f t="shared" ca="1" si="382"/>
        <v>12</v>
      </c>
      <c r="K1885" t="str" cm="1">
        <f t="array" aca="1" ref="K1885" ca="1">INDEX($K$2:$K$6,RANDBETWEEN(1,ROWS($K$2:$K$6)),1)</f>
        <v>Spain</v>
      </c>
      <c r="L1885">
        <f t="shared" ca="1" si="383"/>
        <v>62</v>
      </c>
      <c r="M1885">
        <f t="shared" ca="1" si="384"/>
        <v>117</v>
      </c>
      <c r="N1885">
        <f t="shared" ca="1" si="383"/>
        <v>50</v>
      </c>
      <c r="O1885" s="2">
        <f t="shared" ca="1" si="385"/>
        <v>35</v>
      </c>
      <c r="P1885" s="2">
        <f t="shared" ca="1" si="386"/>
        <v>15</v>
      </c>
      <c r="Q1885">
        <f t="shared" ca="1" si="387"/>
        <v>26</v>
      </c>
      <c r="R1885">
        <f t="shared" ca="1" si="387"/>
        <v>32</v>
      </c>
      <c r="S1885" s="2">
        <f t="shared" ca="1" si="388"/>
        <v>4.8000000000000007</v>
      </c>
      <c r="T1885" s="3">
        <f t="shared" ca="1" si="389"/>
        <v>0.77087887529621946</v>
      </c>
      <c r="U1885" t="str" cm="1">
        <f t="array" aca="1" ref="U1885" ca="1">INDEX($U$2:$U$4,RANDBETWEEN(1,ROWS($U$2:$U$4)),1)</f>
        <v>In Relationship</v>
      </c>
    </row>
    <row r="1886" spans="1:21">
      <c r="A1886">
        <v>1885</v>
      </c>
      <c r="B1886" cm="1">
        <f t="array" aca="1" ref="B1886" ca="1">INDEX($B$2:$B$3,RANDBETWEEN(1,ROWS($B$2:$B$3)),1)</f>
        <v>2020</v>
      </c>
      <c r="C1886">
        <f t="shared" ca="1" si="377"/>
        <v>1408012</v>
      </c>
      <c r="D1886" t="str" cm="1">
        <f t="array" aca="1" ref="D1886" ca="1">INDEX($D$2:$D$6,RANDBETWEEN(1,ROWS($D$2:$D$6)),1)</f>
        <v>Marios Katsaros</v>
      </c>
      <c r="E1886" s="1">
        <f t="shared" ca="1" si="378"/>
        <v>44300</v>
      </c>
      <c r="F1886">
        <f t="shared" ca="1" si="379"/>
        <v>25</v>
      </c>
      <c r="G1886" t="str" cm="1">
        <f t="array" aca="1" ref="G1886" ca="1">INDEX($G$2:$G$3,RANDBETWEEN(1,ROWS($G$2:$G$3)),1)</f>
        <v>Female</v>
      </c>
      <c r="H1886" s="1">
        <f t="shared" ca="1" si="380"/>
        <v>43353</v>
      </c>
      <c r="I1886">
        <f t="shared" ca="1" si="381"/>
        <v>18</v>
      </c>
      <c r="J1886">
        <f t="shared" ca="1" si="382"/>
        <v>12</v>
      </c>
      <c r="K1886" t="str" cm="1">
        <f t="array" aca="1" ref="K1886" ca="1">INDEX($K$2:$K$6,RANDBETWEEN(1,ROWS($K$2:$K$6)),1)</f>
        <v>Canada</v>
      </c>
      <c r="L1886">
        <f t="shared" ca="1" si="383"/>
        <v>59</v>
      </c>
      <c r="M1886">
        <f t="shared" ca="1" si="384"/>
        <v>116</v>
      </c>
      <c r="N1886">
        <f t="shared" ca="1" si="383"/>
        <v>93</v>
      </c>
      <c r="O1886" s="2">
        <f t="shared" ca="1" si="385"/>
        <v>65.099999999999994</v>
      </c>
      <c r="P1886" s="2">
        <f t="shared" ca="1" si="386"/>
        <v>27.9</v>
      </c>
      <c r="Q1886">
        <f t="shared" ca="1" si="387"/>
        <v>29</v>
      </c>
      <c r="R1886">
        <f t="shared" ca="1" si="387"/>
        <v>35</v>
      </c>
      <c r="S1886" s="2">
        <f t="shared" ca="1" si="388"/>
        <v>6</v>
      </c>
      <c r="T1886" s="3">
        <f t="shared" ca="1" si="389"/>
        <v>0.48610207839231012</v>
      </c>
      <c r="U1886" t="str" cm="1">
        <f t="array" aca="1" ref="U1886" ca="1">INDEX($U$2:$U$4,RANDBETWEEN(1,ROWS($U$2:$U$4)),1)</f>
        <v>Single</v>
      </c>
    </row>
    <row r="1887" spans="1:21">
      <c r="A1887">
        <v>1886</v>
      </c>
      <c r="B1887" cm="1">
        <f t="array" aca="1" ref="B1887" ca="1">INDEX($B$2:$B$3,RANDBETWEEN(1,ROWS($B$2:$B$3)),1)</f>
        <v>2020</v>
      </c>
      <c r="C1887">
        <f t="shared" ca="1" si="377"/>
        <v>1452428</v>
      </c>
      <c r="D1887" t="str" cm="1">
        <f t="array" aca="1" ref="D1887" ca="1">INDEX($D$2:$D$6,RANDBETWEEN(1,ROWS($D$2:$D$6)),1)</f>
        <v>Irini Antoniou</v>
      </c>
      <c r="E1887" s="1">
        <f t="shared" ca="1" si="378"/>
        <v>44065</v>
      </c>
      <c r="F1887">
        <f t="shared" ca="1" si="379"/>
        <v>28</v>
      </c>
      <c r="G1887" t="str" cm="1">
        <f t="array" aca="1" ref="G1887" ca="1">INDEX($G$2:$G$3,RANDBETWEEN(1,ROWS($G$2:$G$3)),1)</f>
        <v>Male</v>
      </c>
      <c r="H1887" s="1">
        <f t="shared" ca="1" si="380"/>
        <v>43639</v>
      </c>
      <c r="I1887">
        <f t="shared" ca="1" si="381"/>
        <v>19</v>
      </c>
      <c r="J1887">
        <f t="shared" ca="1" si="382"/>
        <v>9</v>
      </c>
      <c r="K1887" t="str" cm="1">
        <f t="array" aca="1" ref="K1887" ca="1">INDEX($K$2:$K$6,RANDBETWEEN(1,ROWS($K$2:$K$6)),1)</f>
        <v>Spain</v>
      </c>
      <c r="L1887">
        <f t="shared" ca="1" si="383"/>
        <v>82</v>
      </c>
      <c r="M1887">
        <f t="shared" ca="1" si="384"/>
        <v>195</v>
      </c>
      <c r="N1887">
        <f t="shared" ca="1" si="383"/>
        <v>71</v>
      </c>
      <c r="O1887" s="2">
        <f t="shared" ca="1" si="385"/>
        <v>49.699999999999996</v>
      </c>
      <c r="P1887" s="2">
        <f t="shared" ca="1" si="386"/>
        <v>21.3</v>
      </c>
      <c r="Q1887">
        <f t="shared" ca="1" si="387"/>
        <v>19</v>
      </c>
      <c r="R1887">
        <f t="shared" ca="1" si="387"/>
        <v>32</v>
      </c>
      <c r="S1887" s="2">
        <f t="shared" ca="1" si="388"/>
        <v>5.6000000000000005</v>
      </c>
      <c r="T1887" s="3">
        <f t="shared" ca="1" si="389"/>
        <v>0.60148512512811247</v>
      </c>
      <c r="U1887" t="str" cm="1">
        <f t="array" aca="1" ref="U1887" ca="1">INDEX($U$2:$U$4,RANDBETWEEN(1,ROWS($U$2:$U$4)),1)</f>
        <v>In Relationship</v>
      </c>
    </row>
    <row r="1888" spans="1:21">
      <c r="A1888">
        <v>1887</v>
      </c>
      <c r="B1888" cm="1">
        <f t="array" aca="1" ref="B1888" ca="1">INDEX($B$2:$B$3,RANDBETWEEN(1,ROWS($B$2:$B$3)),1)</f>
        <v>2021</v>
      </c>
      <c r="C1888">
        <f t="shared" ca="1" si="377"/>
        <v>1492006</v>
      </c>
      <c r="D1888" t="str" cm="1">
        <f t="array" aca="1" ref="D1888" ca="1">INDEX($D$2:$D$6,RANDBETWEEN(1,ROWS($D$2:$D$6)),1)</f>
        <v>Foteini Antonis</v>
      </c>
      <c r="E1888" s="1">
        <f t="shared" ca="1" si="378"/>
        <v>44107</v>
      </c>
      <c r="F1888">
        <f t="shared" ca="1" si="379"/>
        <v>25</v>
      </c>
      <c r="G1888" t="str" cm="1">
        <f t="array" aca="1" ref="G1888" ca="1">INDEX($G$2:$G$3,RANDBETWEEN(1,ROWS($G$2:$G$3)),1)</f>
        <v>Male</v>
      </c>
      <c r="H1888" s="1">
        <f t="shared" ca="1" si="380"/>
        <v>43522</v>
      </c>
      <c r="I1888">
        <f t="shared" ca="1" si="381"/>
        <v>14</v>
      </c>
      <c r="J1888">
        <f t="shared" ca="1" si="382"/>
        <v>11</v>
      </c>
      <c r="K1888" t="str" cm="1">
        <f t="array" aca="1" ref="K1888" ca="1">INDEX($K$2:$K$6,RANDBETWEEN(1,ROWS($K$2:$K$6)),1)</f>
        <v>Canada</v>
      </c>
      <c r="L1888">
        <f t="shared" ca="1" si="383"/>
        <v>51</v>
      </c>
      <c r="M1888">
        <f t="shared" ca="1" si="384"/>
        <v>168</v>
      </c>
      <c r="N1888">
        <f t="shared" ca="1" si="383"/>
        <v>89</v>
      </c>
      <c r="O1888" s="2">
        <f t="shared" ca="1" si="385"/>
        <v>62.3</v>
      </c>
      <c r="P1888" s="2">
        <f t="shared" ca="1" si="386"/>
        <v>26.7</v>
      </c>
      <c r="Q1888">
        <f t="shared" ca="1" si="387"/>
        <v>31</v>
      </c>
      <c r="R1888">
        <f t="shared" ca="1" si="387"/>
        <v>17</v>
      </c>
      <c r="S1888" s="2">
        <f t="shared" ca="1" si="388"/>
        <v>5</v>
      </c>
      <c r="T1888" s="3">
        <f t="shared" ca="1" si="389"/>
        <v>0.5495821482431601</v>
      </c>
      <c r="U1888" t="str" cm="1">
        <f t="array" aca="1" ref="U1888" ca="1">INDEX($U$2:$U$4,RANDBETWEEN(1,ROWS($U$2:$U$4)),1)</f>
        <v>Married</v>
      </c>
    </row>
    <row r="1889" spans="1:21">
      <c r="A1889">
        <v>1888</v>
      </c>
      <c r="B1889" cm="1">
        <f t="array" aca="1" ref="B1889" ca="1">INDEX($B$2:$B$3,RANDBETWEEN(1,ROWS($B$2:$B$3)),1)</f>
        <v>2021</v>
      </c>
      <c r="C1889">
        <f t="shared" ca="1" si="377"/>
        <v>1433329</v>
      </c>
      <c r="D1889" t="str" cm="1">
        <f t="array" aca="1" ref="D1889" ca="1">INDEX($D$2:$D$6,RANDBETWEEN(1,ROWS($D$2:$D$6)),1)</f>
        <v>Costas Antonis</v>
      </c>
      <c r="E1889" s="1">
        <f t="shared" ca="1" si="378"/>
        <v>44401</v>
      </c>
      <c r="F1889">
        <f t="shared" ca="1" si="379"/>
        <v>25</v>
      </c>
      <c r="G1889" t="str" cm="1">
        <f t="array" aca="1" ref="G1889" ca="1">INDEX($G$2:$G$3,RANDBETWEEN(1,ROWS($G$2:$G$3)),1)</f>
        <v>Male</v>
      </c>
      <c r="H1889" s="1">
        <f t="shared" ca="1" si="380"/>
        <v>43589</v>
      </c>
      <c r="I1889">
        <f t="shared" ca="1" si="381"/>
        <v>13</v>
      </c>
      <c r="J1889">
        <f t="shared" ca="1" si="382"/>
        <v>11</v>
      </c>
      <c r="K1889" t="str" cm="1">
        <f t="array" aca="1" ref="K1889" ca="1">INDEX($K$2:$K$6,RANDBETWEEN(1,ROWS($K$2:$K$6)),1)</f>
        <v>Australia</v>
      </c>
      <c r="L1889">
        <f t="shared" ca="1" si="383"/>
        <v>83</v>
      </c>
      <c r="M1889">
        <f t="shared" ca="1" si="384"/>
        <v>187</v>
      </c>
      <c r="N1889">
        <f t="shared" ca="1" si="383"/>
        <v>76</v>
      </c>
      <c r="O1889" s="2">
        <f t="shared" ca="1" si="385"/>
        <v>53.199999999999996</v>
      </c>
      <c r="P1889" s="2">
        <f t="shared" ca="1" si="386"/>
        <v>22.8</v>
      </c>
      <c r="Q1889">
        <f t="shared" ca="1" si="387"/>
        <v>46</v>
      </c>
      <c r="R1889">
        <f t="shared" ca="1" si="387"/>
        <v>43</v>
      </c>
      <c r="S1889" s="2">
        <f t="shared" ca="1" si="388"/>
        <v>4.8000000000000007</v>
      </c>
      <c r="T1889" s="3">
        <f t="shared" ca="1" si="389"/>
        <v>0.26708807638651899</v>
      </c>
      <c r="U1889" t="str" cm="1">
        <f t="array" aca="1" ref="U1889" ca="1">INDEX($U$2:$U$4,RANDBETWEEN(1,ROWS($U$2:$U$4)),1)</f>
        <v>Married</v>
      </c>
    </row>
    <row r="1890" spans="1:21">
      <c r="A1890">
        <v>1889</v>
      </c>
      <c r="B1890" cm="1">
        <f t="array" aca="1" ref="B1890" ca="1">INDEX($B$2:$B$3,RANDBETWEEN(1,ROWS($B$2:$B$3)),1)</f>
        <v>2020</v>
      </c>
      <c r="C1890">
        <f t="shared" ca="1" si="377"/>
        <v>1459691</v>
      </c>
      <c r="D1890" t="str" cm="1">
        <f t="array" aca="1" ref="D1890" ca="1">INDEX($D$2:$D$6,RANDBETWEEN(1,ROWS($D$2:$D$6)),1)</f>
        <v>Irini Antoniou</v>
      </c>
      <c r="E1890" s="1">
        <f t="shared" ca="1" si="378"/>
        <v>44309</v>
      </c>
      <c r="F1890">
        <f t="shared" ca="1" si="379"/>
        <v>21</v>
      </c>
      <c r="G1890" t="str" cm="1">
        <f t="array" aca="1" ref="G1890" ca="1">INDEX($G$2:$G$3,RANDBETWEEN(1,ROWS($G$2:$G$3)),1)</f>
        <v>Male</v>
      </c>
      <c r="H1890" s="1">
        <f t="shared" ca="1" si="380"/>
        <v>43554</v>
      </c>
      <c r="I1890">
        <f t="shared" ca="1" si="381"/>
        <v>19</v>
      </c>
      <c r="J1890">
        <f t="shared" ca="1" si="382"/>
        <v>13</v>
      </c>
      <c r="K1890" t="str" cm="1">
        <f t="array" aca="1" ref="K1890" ca="1">INDEX($K$2:$K$6,RANDBETWEEN(1,ROWS($K$2:$K$6)),1)</f>
        <v>Canada</v>
      </c>
      <c r="L1890">
        <f t="shared" ca="1" si="383"/>
        <v>60</v>
      </c>
      <c r="M1890">
        <f t="shared" ca="1" si="384"/>
        <v>141</v>
      </c>
      <c r="N1890">
        <f t="shared" ca="1" si="383"/>
        <v>62</v>
      </c>
      <c r="O1890" s="2">
        <f t="shared" ca="1" si="385"/>
        <v>43.4</v>
      </c>
      <c r="P1890" s="2">
        <f t="shared" ca="1" si="386"/>
        <v>18.599999999999998</v>
      </c>
      <c r="Q1890">
        <f t="shared" ca="1" si="387"/>
        <v>49</v>
      </c>
      <c r="R1890">
        <f t="shared" ca="1" si="387"/>
        <v>39</v>
      </c>
      <c r="S1890" s="2">
        <f t="shared" ca="1" si="388"/>
        <v>6.4</v>
      </c>
      <c r="T1890" s="3">
        <f t="shared" ca="1" si="389"/>
        <v>9.1237628489094558E-2</v>
      </c>
      <c r="U1890" t="str" cm="1">
        <f t="array" aca="1" ref="U1890" ca="1">INDEX($U$2:$U$4,RANDBETWEEN(1,ROWS($U$2:$U$4)),1)</f>
        <v>Married</v>
      </c>
    </row>
    <row r="1891" spans="1:21">
      <c r="A1891">
        <v>1890</v>
      </c>
      <c r="B1891" cm="1">
        <f t="array" aca="1" ref="B1891" ca="1">INDEX($B$2:$B$3,RANDBETWEEN(1,ROWS($B$2:$B$3)),1)</f>
        <v>2020</v>
      </c>
      <c r="C1891">
        <f t="shared" ca="1" si="377"/>
        <v>1460584</v>
      </c>
      <c r="D1891" t="str" cm="1">
        <f t="array" aca="1" ref="D1891" ca="1">INDEX($D$2:$D$6,RANDBETWEEN(1,ROWS($D$2:$D$6)),1)</f>
        <v>Irini Antoniou</v>
      </c>
      <c r="E1891" s="1">
        <f t="shared" ca="1" si="378"/>
        <v>44251</v>
      </c>
      <c r="F1891">
        <f t="shared" ca="1" si="379"/>
        <v>18</v>
      </c>
      <c r="G1891" t="str" cm="1">
        <f t="array" aca="1" ref="G1891" ca="1">INDEX($G$2:$G$3,RANDBETWEEN(1,ROWS($G$2:$G$3)),1)</f>
        <v>Male</v>
      </c>
      <c r="H1891" s="1">
        <f t="shared" ca="1" si="380"/>
        <v>43569</v>
      </c>
      <c r="I1891">
        <f t="shared" ca="1" si="381"/>
        <v>12</v>
      </c>
      <c r="J1891">
        <f t="shared" ca="1" si="382"/>
        <v>12</v>
      </c>
      <c r="K1891" t="str" cm="1">
        <f t="array" aca="1" ref="K1891" ca="1">INDEX($K$2:$K$6,RANDBETWEEN(1,ROWS($K$2:$K$6)),1)</f>
        <v>Australia</v>
      </c>
      <c r="L1891">
        <f t="shared" ca="1" si="383"/>
        <v>57</v>
      </c>
      <c r="M1891">
        <f t="shared" ca="1" si="384"/>
        <v>115</v>
      </c>
      <c r="N1891">
        <f t="shared" ca="1" si="383"/>
        <v>78</v>
      </c>
      <c r="O1891" s="2">
        <f t="shared" ca="1" si="385"/>
        <v>54.599999999999994</v>
      </c>
      <c r="P1891" s="2">
        <f t="shared" ca="1" si="386"/>
        <v>23.4</v>
      </c>
      <c r="Q1891">
        <f t="shared" ca="1" si="387"/>
        <v>15</v>
      </c>
      <c r="R1891">
        <f t="shared" ca="1" si="387"/>
        <v>23</v>
      </c>
      <c r="S1891" s="2">
        <f t="shared" ca="1" si="388"/>
        <v>4.8000000000000007</v>
      </c>
      <c r="T1891" s="3">
        <f t="shared" ca="1" si="389"/>
        <v>0.76084253144705927</v>
      </c>
      <c r="U1891" t="str" cm="1">
        <f t="array" aca="1" ref="U1891" ca="1">INDEX($U$2:$U$4,RANDBETWEEN(1,ROWS($U$2:$U$4)),1)</f>
        <v>In Relationship</v>
      </c>
    </row>
    <row r="1892" spans="1:21">
      <c r="A1892">
        <v>1891</v>
      </c>
      <c r="B1892" cm="1">
        <f t="array" aca="1" ref="B1892" ca="1">INDEX($B$2:$B$3,RANDBETWEEN(1,ROWS($B$2:$B$3)),1)</f>
        <v>2021</v>
      </c>
      <c r="C1892">
        <f t="shared" ca="1" si="377"/>
        <v>1423258</v>
      </c>
      <c r="D1892" t="str" cm="1">
        <f t="array" aca="1" ref="D1892" ca="1">INDEX($D$2:$D$6,RANDBETWEEN(1,ROWS($D$2:$D$6)),1)</f>
        <v>Periklis Andreas</v>
      </c>
      <c r="E1892" s="1">
        <f t="shared" ca="1" si="378"/>
        <v>44375</v>
      </c>
      <c r="F1892">
        <f t="shared" ca="1" si="379"/>
        <v>25</v>
      </c>
      <c r="G1892" t="str" cm="1">
        <f t="array" aca="1" ref="G1892" ca="1">INDEX($G$2:$G$3,RANDBETWEEN(1,ROWS($G$2:$G$3)),1)</f>
        <v>Male</v>
      </c>
      <c r="H1892" s="1">
        <f t="shared" ca="1" si="380"/>
        <v>43608</v>
      </c>
      <c r="I1892">
        <f t="shared" ca="1" si="381"/>
        <v>13</v>
      </c>
      <c r="J1892">
        <f t="shared" ca="1" si="382"/>
        <v>10</v>
      </c>
      <c r="K1892" t="str" cm="1">
        <f t="array" aca="1" ref="K1892" ca="1">INDEX($K$2:$K$6,RANDBETWEEN(1,ROWS($K$2:$K$6)),1)</f>
        <v>Canada</v>
      </c>
      <c r="L1892">
        <f t="shared" ca="1" si="383"/>
        <v>70</v>
      </c>
      <c r="M1892">
        <f t="shared" ca="1" si="384"/>
        <v>169</v>
      </c>
      <c r="N1892">
        <f t="shared" ca="1" si="383"/>
        <v>54</v>
      </c>
      <c r="O1892" s="2">
        <f t="shared" ca="1" si="385"/>
        <v>37.799999999999997</v>
      </c>
      <c r="P1892" s="2">
        <f t="shared" ca="1" si="386"/>
        <v>16.2</v>
      </c>
      <c r="Q1892">
        <f t="shared" ca="1" si="387"/>
        <v>24</v>
      </c>
      <c r="R1892">
        <f t="shared" ca="1" si="387"/>
        <v>42</v>
      </c>
      <c r="S1892" s="2">
        <f t="shared" ca="1" si="388"/>
        <v>4.6000000000000005</v>
      </c>
      <c r="T1892" s="3">
        <f t="shared" ca="1" si="389"/>
        <v>0.84872086040744632</v>
      </c>
      <c r="U1892" t="str" cm="1">
        <f t="array" aca="1" ref="U1892" ca="1">INDEX($U$2:$U$4,RANDBETWEEN(1,ROWS($U$2:$U$4)),1)</f>
        <v>Single</v>
      </c>
    </row>
    <row r="1893" spans="1:21">
      <c r="A1893">
        <v>1892</v>
      </c>
      <c r="B1893" cm="1">
        <f t="array" aca="1" ref="B1893" ca="1">INDEX($B$2:$B$3,RANDBETWEEN(1,ROWS($B$2:$B$3)),1)</f>
        <v>2021</v>
      </c>
      <c r="C1893">
        <f t="shared" ca="1" si="377"/>
        <v>1481328</v>
      </c>
      <c r="D1893" t="str" cm="1">
        <f t="array" aca="1" ref="D1893" ca="1">INDEX($D$2:$D$6,RANDBETWEEN(1,ROWS($D$2:$D$6)),1)</f>
        <v>Costas Antonis</v>
      </c>
      <c r="E1893" s="1">
        <f t="shared" ca="1" si="378"/>
        <v>44139</v>
      </c>
      <c r="F1893">
        <f t="shared" ca="1" si="379"/>
        <v>18</v>
      </c>
      <c r="G1893" t="str" cm="1">
        <f t="array" aca="1" ref="G1893" ca="1">INDEX($G$2:$G$3,RANDBETWEEN(1,ROWS($G$2:$G$3)),1)</f>
        <v>Female</v>
      </c>
      <c r="H1893" s="1">
        <f t="shared" ca="1" si="380"/>
        <v>43613</v>
      </c>
      <c r="I1893">
        <f t="shared" ca="1" si="381"/>
        <v>10</v>
      </c>
      <c r="J1893">
        <f t="shared" ca="1" si="382"/>
        <v>15</v>
      </c>
      <c r="K1893" t="str" cm="1">
        <f t="array" aca="1" ref="K1893" ca="1">INDEX($K$2:$K$6,RANDBETWEEN(1,ROWS($K$2:$K$6)),1)</f>
        <v>Germany</v>
      </c>
      <c r="L1893">
        <f t="shared" ca="1" si="383"/>
        <v>51</v>
      </c>
      <c r="M1893">
        <f t="shared" ca="1" si="384"/>
        <v>141</v>
      </c>
      <c r="N1893">
        <f t="shared" ca="1" si="383"/>
        <v>83</v>
      </c>
      <c r="O1893" s="2">
        <f t="shared" ca="1" si="385"/>
        <v>58.099999999999994</v>
      </c>
      <c r="P1893" s="2">
        <f t="shared" ca="1" si="386"/>
        <v>24.9</v>
      </c>
      <c r="Q1893">
        <f t="shared" ca="1" si="387"/>
        <v>38</v>
      </c>
      <c r="R1893">
        <f t="shared" ca="1" si="387"/>
        <v>34</v>
      </c>
      <c r="S1893" s="2">
        <f t="shared" ca="1" si="388"/>
        <v>5</v>
      </c>
      <c r="T1893" s="3">
        <f t="shared" ca="1" si="389"/>
        <v>0.78052830807352591</v>
      </c>
      <c r="U1893" t="str" cm="1">
        <f t="array" aca="1" ref="U1893" ca="1">INDEX($U$2:$U$4,RANDBETWEEN(1,ROWS($U$2:$U$4)),1)</f>
        <v>Married</v>
      </c>
    </row>
    <row r="1894" spans="1:21">
      <c r="A1894">
        <v>1893</v>
      </c>
      <c r="B1894" cm="1">
        <f t="array" aca="1" ref="B1894" ca="1">INDEX($B$2:$B$3,RANDBETWEEN(1,ROWS($B$2:$B$3)),1)</f>
        <v>2021</v>
      </c>
      <c r="C1894">
        <f t="shared" ca="1" si="377"/>
        <v>1464291</v>
      </c>
      <c r="D1894" t="str" cm="1">
        <f t="array" aca="1" ref="D1894" ca="1">INDEX($D$2:$D$6,RANDBETWEEN(1,ROWS($D$2:$D$6)),1)</f>
        <v>Periklis Andreas</v>
      </c>
      <c r="E1894" s="1">
        <f t="shared" ca="1" si="378"/>
        <v>44350</v>
      </c>
      <c r="F1894">
        <f t="shared" ca="1" si="379"/>
        <v>25</v>
      </c>
      <c r="G1894" t="str" cm="1">
        <f t="array" aca="1" ref="G1894" ca="1">INDEX($G$2:$G$3,RANDBETWEEN(1,ROWS($G$2:$G$3)),1)</f>
        <v>Male</v>
      </c>
      <c r="H1894" s="1">
        <f t="shared" ca="1" si="380"/>
        <v>43628</v>
      </c>
      <c r="I1894">
        <f t="shared" ca="1" si="381"/>
        <v>17</v>
      </c>
      <c r="J1894">
        <f t="shared" ca="1" si="382"/>
        <v>15</v>
      </c>
      <c r="K1894" t="str" cm="1">
        <f t="array" aca="1" ref="K1894" ca="1">INDEX($K$2:$K$6,RANDBETWEEN(1,ROWS($K$2:$K$6)),1)</f>
        <v>France</v>
      </c>
      <c r="L1894">
        <f t="shared" ca="1" si="383"/>
        <v>83</v>
      </c>
      <c r="M1894">
        <f t="shared" ca="1" si="384"/>
        <v>184</v>
      </c>
      <c r="N1894">
        <f t="shared" ca="1" si="383"/>
        <v>74</v>
      </c>
      <c r="O1894" s="2">
        <f t="shared" ca="1" si="385"/>
        <v>51.8</v>
      </c>
      <c r="P1894" s="2">
        <f t="shared" ca="1" si="386"/>
        <v>22.2</v>
      </c>
      <c r="Q1894">
        <f t="shared" ca="1" si="387"/>
        <v>41</v>
      </c>
      <c r="R1894">
        <f t="shared" ca="1" si="387"/>
        <v>38</v>
      </c>
      <c r="S1894" s="2">
        <f t="shared" ca="1" si="388"/>
        <v>6.4</v>
      </c>
      <c r="T1894" s="3">
        <f t="shared" ca="1" si="389"/>
        <v>0.92967456537326953</v>
      </c>
      <c r="U1894" t="str" cm="1">
        <f t="array" aca="1" ref="U1894" ca="1">INDEX($U$2:$U$4,RANDBETWEEN(1,ROWS($U$2:$U$4)),1)</f>
        <v>Single</v>
      </c>
    </row>
    <row r="1895" spans="1:21">
      <c r="A1895">
        <v>1894</v>
      </c>
      <c r="B1895" cm="1">
        <f t="array" aca="1" ref="B1895" ca="1">INDEX($B$2:$B$3,RANDBETWEEN(1,ROWS($B$2:$B$3)),1)</f>
        <v>2020</v>
      </c>
      <c r="C1895">
        <f t="shared" ca="1" si="377"/>
        <v>1470415</v>
      </c>
      <c r="D1895" t="str" cm="1">
        <f t="array" aca="1" ref="D1895" ca="1">INDEX($D$2:$D$6,RANDBETWEEN(1,ROWS($D$2:$D$6)),1)</f>
        <v>Costas Antonis</v>
      </c>
      <c r="E1895" s="1">
        <f t="shared" ca="1" si="378"/>
        <v>44049</v>
      </c>
      <c r="F1895">
        <f t="shared" ca="1" si="379"/>
        <v>28</v>
      </c>
      <c r="G1895" t="str" cm="1">
        <f t="array" aca="1" ref="G1895" ca="1">INDEX($G$2:$G$3,RANDBETWEEN(1,ROWS($G$2:$G$3)),1)</f>
        <v>Male</v>
      </c>
      <c r="H1895" s="1">
        <f t="shared" ca="1" si="380"/>
        <v>43289</v>
      </c>
      <c r="I1895">
        <f t="shared" ca="1" si="381"/>
        <v>10</v>
      </c>
      <c r="J1895">
        <f t="shared" ca="1" si="382"/>
        <v>13</v>
      </c>
      <c r="K1895" t="str" cm="1">
        <f t="array" aca="1" ref="K1895" ca="1">INDEX($K$2:$K$6,RANDBETWEEN(1,ROWS($K$2:$K$6)),1)</f>
        <v>Canada</v>
      </c>
      <c r="L1895">
        <f t="shared" ca="1" si="383"/>
        <v>55</v>
      </c>
      <c r="M1895">
        <f t="shared" ca="1" si="384"/>
        <v>177</v>
      </c>
      <c r="N1895">
        <f t="shared" ca="1" si="383"/>
        <v>60</v>
      </c>
      <c r="O1895" s="2">
        <f t="shared" ca="1" si="385"/>
        <v>42</v>
      </c>
      <c r="P1895" s="2">
        <f t="shared" ca="1" si="386"/>
        <v>18</v>
      </c>
      <c r="Q1895">
        <f t="shared" ca="1" si="387"/>
        <v>48</v>
      </c>
      <c r="R1895">
        <f t="shared" ca="1" si="387"/>
        <v>36</v>
      </c>
      <c r="S1895" s="2">
        <f t="shared" ca="1" si="388"/>
        <v>4.6000000000000005</v>
      </c>
      <c r="T1895" s="3">
        <f t="shared" ca="1" si="389"/>
        <v>0.63750462881711589</v>
      </c>
      <c r="U1895" t="str" cm="1">
        <f t="array" aca="1" ref="U1895" ca="1">INDEX($U$2:$U$4,RANDBETWEEN(1,ROWS($U$2:$U$4)),1)</f>
        <v>Married</v>
      </c>
    </row>
    <row r="1896" spans="1:21">
      <c r="A1896">
        <v>1895</v>
      </c>
      <c r="B1896" cm="1">
        <f t="array" aca="1" ref="B1896" ca="1">INDEX($B$2:$B$3,RANDBETWEEN(1,ROWS($B$2:$B$3)),1)</f>
        <v>2020</v>
      </c>
      <c r="C1896">
        <f t="shared" ca="1" si="377"/>
        <v>1414934</v>
      </c>
      <c r="D1896" t="str" cm="1">
        <f t="array" aca="1" ref="D1896" ca="1">INDEX($D$2:$D$6,RANDBETWEEN(1,ROWS($D$2:$D$6)),1)</f>
        <v>Foteini Antonis</v>
      </c>
      <c r="E1896" s="1">
        <f t="shared" ca="1" si="378"/>
        <v>44333</v>
      </c>
      <c r="F1896">
        <f t="shared" ca="1" si="379"/>
        <v>21</v>
      </c>
      <c r="G1896" t="str" cm="1">
        <f t="array" aca="1" ref="G1896" ca="1">INDEX($G$2:$G$3,RANDBETWEEN(1,ROWS($G$2:$G$3)),1)</f>
        <v>Female</v>
      </c>
      <c r="H1896" s="1">
        <f t="shared" ca="1" si="380"/>
        <v>43526</v>
      </c>
      <c r="I1896">
        <f t="shared" ca="1" si="381"/>
        <v>16</v>
      </c>
      <c r="J1896">
        <f t="shared" ca="1" si="382"/>
        <v>14</v>
      </c>
      <c r="K1896" t="str" cm="1">
        <f t="array" aca="1" ref="K1896" ca="1">INDEX($K$2:$K$6,RANDBETWEEN(1,ROWS($K$2:$K$6)),1)</f>
        <v>France</v>
      </c>
      <c r="L1896">
        <f t="shared" ca="1" si="383"/>
        <v>54</v>
      </c>
      <c r="M1896">
        <f t="shared" ca="1" si="384"/>
        <v>133</v>
      </c>
      <c r="N1896">
        <f t="shared" ca="1" si="383"/>
        <v>69</v>
      </c>
      <c r="O1896" s="2">
        <f t="shared" ca="1" si="385"/>
        <v>48.3</v>
      </c>
      <c r="P1896" s="2">
        <f t="shared" ca="1" si="386"/>
        <v>20.7</v>
      </c>
      <c r="Q1896">
        <f t="shared" ca="1" si="387"/>
        <v>12</v>
      </c>
      <c r="R1896">
        <f t="shared" ca="1" si="387"/>
        <v>43</v>
      </c>
      <c r="S1896" s="2">
        <f t="shared" ca="1" si="388"/>
        <v>6</v>
      </c>
      <c r="T1896" s="3">
        <f t="shared" ca="1" si="389"/>
        <v>0.3094101754035965</v>
      </c>
      <c r="U1896" t="str" cm="1">
        <f t="array" aca="1" ref="U1896" ca="1">INDEX($U$2:$U$4,RANDBETWEEN(1,ROWS($U$2:$U$4)),1)</f>
        <v>Single</v>
      </c>
    </row>
    <row r="1897" spans="1:21">
      <c r="A1897">
        <v>1896</v>
      </c>
      <c r="B1897" cm="1">
        <f t="array" aca="1" ref="B1897" ca="1">INDEX($B$2:$B$3,RANDBETWEEN(1,ROWS($B$2:$B$3)),1)</f>
        <v>2021</v>
      </c>
      <c r="C1897">
        <f t="shared" ca="1" si="377"/>
        <v>1482530</v>
      </c>
      <c r="D1897" t="str" cm="1">
        <f t="array" aca="1" ref="D1897" ca="1">INDEX($D$2:$D$6,RANDBETWEEN(1,ROWS($D$2:$D$6)),1)</f>
        <v>Periklis Andreas</v>
      </c>
      <c r="E1897" s="1">
        <f t="shared" ca="1" si="378"/>
        <v>44060</v>
      </c>
      <c r="F1897">
        <f t="shared" ca="1" si="379"/>
        <v>23</v>
      </c>
      <c r="G1897" t="str" cm="1">
        <f t="array" aca="1" ref="G1897" ca="1">INDEX($G$2:$G$3,RANDBETWEEN(1,ROWS($G$2:$G$3)),1)</f>
        <v>Female</v>
      </c>
      <c r="H1897" s="1">
        <f t="shared" ca="1" si="380"/>
        <v>43544</v>
      </c>
      <c r="I1897">
        <f t="shared" ca="1" si="381"/>
        <v>19</v>
      </c>
      <c r="J1897">
        <f t="shared" ca="1" si="382"/>
        <v>13</v>
      </c>
      <c r="K1897" t="str" cm="1">
        <f t="array" aca="1" ref="K1897" ca="1">INDEX($K$2:$K$6,RANDBETWEEN(1,ROWS($K$2:$K$6)),1)</f>
        <v>Spain</v>
      </c>
      <c r="L1897">
        <f t="shared" ca="1" si="383"/>
        <v>55</v>
      </c>
      <c r="M1897">
        <f t="shared" ca="1" si="384"/>
        <v>192</v>
      </c>
      <c r="N1897">
        <f t="shared" ca="1" si="383"/>
        <v>59</v>
      </c>
      <c r="O1897" s="2">
        <f t="shared" ca="1" si="385"/>
        <v>41.3</v>
      </c>
      <c r="P1897" s="2">
        <f t="shared" ca="1" si="386"/>
        <v>17.7</v>
      </c>
      <c r="Q1897">
        <f t="shared" ca="1" si="387"/>
        <v>17</v>
      </c>
      <c r="R1897">
        <f t="shared" ca="1" si="387"/>
        <v>38</v>
      </c>
      <c r="S1897" s="2">
        <f t="shared" ca="1" si="388"/>
        <v>6.4</v>
      </c>
      <c r="T1897" s="3">
        <f t="shared" ca="1" si="389"/>
        <v>0.91361113505703684</v>
      </c>
      <c r="U1897" t="str" cm="1">
        <f t="array" aca="1" ref="U1897" ca="1">INDEX($U$2:$U$4,RANDBETWEEN(1,ROWS($U$2:$U$4)),1)</f>
        <v>In Relationship</v>
      </c>
    </row>
    <row r="1898" spans="1:21">
      <c r="A1898">
        <v>1897</v>
      </c>
      <c r="B1898" cm="1">
        <f t="array" aca="1" ref="B1898" ca="1">INDEX($B$2:$B$3,RANDBETWEEN(1,ROWS($B$2:$B$3)),1)</f>
        <v>2021</v>
      </c>
      <c r="C1898">
        <f t="shared" ca="1" si="377"/>
        <v>1446206</v>
      </c>
      <c r="D1898" t="str" cm="1">
        <f t="array" aca="1" ref="D1898" ca="1">INDEX($D$2:$D$6,RANDBETWEEN(1,ROWS($D$2:$D$6)),1)</f>
        <v>Foteini Antonis</v>
      </c>
      <c r="E1898" s="1">
        <f t="shared" ca="1" si="378"/>
        <v>44165</v>
      </c>
      <c r="F1898">
        <f t="shared" ca="1" si="379"/>
        <v>25</v>
      </c>
      <c r="G1898" t="str" cm="1">
        <f t="array" aca="1" ref="G1898" ca="1">INDEX($G$2:$G$3,RANDBETWEEN(1,ROWS($G$2:$G$3)),1)</f>
        <v>Female</v>
      </c>
      <c r="H1898" s="1">
        <f t="shared" ca="1" si="380"/>
        <v>43660</v>
      </c>
      <c r="I1898">
        <f t="shared" ca="1" si="381"/>
        <v>10</v>
      </c>
      <c r="J1898">
        <f t="shared" ca="1" si="382"/>
        <v>13</v>
      </c>
      <c r="K1898" t="str" cm="1">
        <f t="array" aca="1" ref="K1898" ca="1">INDEX($K$2:$K$6,RANDBETWEEN(1,ROWS($K$2:$K$6)),1)</f>
        <v>Germany</v>
      </c>
      <c r="L1898">
        <f t="shared" ca="1" si="383"/>
        <v>94</v>
      </c>
      <c r="M1898">
        <f t="shared" ca="1" si="384"/>
        <v>200</v>
      </c>
      <c r="N1898">
        <f t="shared" ca="1" si="383"/>
        <v>82</v>
      </c>
      <c r="O1898" s="2">
        <f t="shared" ca="1" si="385"/>
        <v>57.4</v>
      </c>
      <c r="P1898" s="2">
        <f t="shared" ca="1" si="386"/>
        <v>24.599999999999998</v>
      </c>
      <c r="Q1898">
        <f t="shared" ca="1" si="387"/>
        <v>13</v>
      </c>
      <c r="R1898">
        <f t="shared" ca="1" si="387"/>
        <v>28</v>
      </c>
      <c r="S1898" s="2">
        <f t="shared" ca="1" si="388"/>
        <v>4.6000000000000005</v>
      </c>
      <c r="T1898" s="3">
        <f t="shared" ca="1" si="389"/>
        <v>0.93349672119524307</v>
      </c>
      <c r="U1898" t="str" cm="1">
        <f t="array" aca="1" ref="U1898" ca="1">INDEX($U$2:$U$4,RANDBETWEEN(1,ROWS($U$2:$U$4)),1)</f>
        <v>Married</v>
      </c>
    </row>
    <row r="1899" spans="1:21">
      <c r="A1899">
        <v>1898</v>
      </c>
      <c r="B1899" cm="1">
        <f t="array" aca="1" ref="B1899" ca="1">INDEX($B$2:$B$3,RANDBETWEEN(1,ROWS($B$2:$B$3)),1)</f>
        <v>2021</v>
      </c>
      <c r="C1899">
        <f t="shared" ca="1" si="377"/>
        <v>1464119</v>
      </c>
      <c r="D1899" t="str" cm="1">
        <f t="array" aca="1" ref="D1899" ca="1">INDEX($D$2:$D$6,RANDBETWEEN(1,ROWS($D$2:$D$6)),1)</f>
        <v>Irini Antoniou</v>
      </c>
      <c r="E1899" s="1">
        <f t="shared" ca="1" si="378"/>
        <v>44296</v>
      </c>
      <c r="F1899">
        <f t="shared" ca="1" si="379"/>
        <v>20</v>
      </c>
      <c r="G1899" t="str" cm="1">
        <f t="array" aca="1" ref="G1899" ca="1">INDEX($G$2:$G$3,RANDBETWEEN(1,ROWS($G$2:$G$3)),1)</f>
        <v>Female</v>
      </c>
      <c r="H1899" s="1">
        <f t="shared" ca="1" si="380"/>
        <v>43365</v>
      </c>
      <c r="I1899">
        <f t="shared" ca="1" si="381"/>
        <v>11</v>
      </c>
      <c r="J1899">
        <f t="shared" ca="1" si="382"/>
        <v>14</v>
      </c>
      <c r="K1899" t="str" cm="1">
        <f t="array" aca="1" ref="K1899" ca="1">INDEX($K$2:$K$6,RANDBETWEEN(1,ROWS($K$2:$K$6)),1)</f>
        <v>Germany</v>
      </c>
      <c r="L1899">
        <f t="shared" ca="1" si="383"/>
        <v>75</v>
      </c>
      <c r="M1899">
        <f t="shared" ca="1" si="384"/>
        <v>129</v>
      </c>
      <c r="N1899">
        <f t="shared" ca="1" si="383"/>
        <v>100</v>
      </c>
      <c r="O1899" s="2">
        <f t="shared" ca="1" si="385"/>
        <v>70</v>
      </c>
      <c r="P1899" s="2">
        <f t="shared" ca="1" si="386"/>
        <v>30</v>
      </c>
      <c r="Q1899">
        <f t="shared" ca="1" si="387"/>
        <v>36</v>
      </c>
      <c r="R1899">
        <f t="shared" ca="1" si="387"/>
        <v>46</v>
      </c>
      <c r="S1899" s="2">
        <f t="shared" ca="1" si="388"/>
        <v>5</v>
      </c>
      <c r="T1899" s="3">
        <f t="shared" ca="1" si="389"/>
        <v>0.41551708619708505</v>
      </c>
      <c r="U1899" t="str" cm="1">
        <f t="array" aca="1" ref="U1899" ca="1">INDEX($U$2:$U$4,RANDBETWEEN(1,ROWS($U$2:$U$4)),1)</f>
        <v>In Relationship</v>
      </c>
    </row>
    <row r="1900" spans="1:21">
      <c r="A1900">
        <v>1899</v>
      </c>
      <c r="B1900" cm="1">
        <f t="array" aca="1" ref="B1900" ca="1">INDEX($B$2:$B$3,RANDBETWEEN(1,ROWS($B$2:$B$3)),1)</f>
        <v>2021</v>
      </c>
      <c r="C1900">
        <f t="shared" ca="1" si="377"/>
        <v>1489980</v>
      </c>
      <c r="D1900" t="str" cm="1">
        <f t="array" aca="1" ref="D1900" ca="1">INDEX($D$2:$D$6,RANDBETWEEN(1,ROWS($D$2:$D$6)),1)</f>
        <v>Periklis Andreas</v>
      </c>
      <c r="E1900" s="1">
        <f t="shared" ca="1" si="378"/>
        <v>44105</v>
      </c>
      <c r="F1900">
        <f t="shared" ca="1" si="379"/>
        <v>18</v>
      </c>
      <c r="G1900" t="str" cm="1">
        <f t="array" aca="1" ref="G1900" ca="1">INDEX($G$2:$G$3,RANDBETWEEN(1,ROWS($G$2:$G$3)),1)</f>
        <v>Male</v>
      </c>
      <c r="H1900" s="1">
        <f t="shared" ca="1" si="380"/>
        <v>43307</v>
      </c>
      <c r="I1900">
        <f t="shared" ca="1" si="381"/>
        <v>10</v>
      </c>
      <c r="J1900">
        <f t="shared" ca="1" si="382"/>
        <v>11</v>
      </c>
      <c r="K1900" t="str" cm="1">
        <f t="array" aca="1" ref="K1900" ca="1">INDEX($K$2:$K$6,RANDBETWEEN(1,ROWS($K$2:$K$6)),1)</f>
        <v>Australia</v>
      </c>
      <c r="L1900">
        <f t="shared" ca="1" si="383"/>
        <v>57</v>
      </c>
      <c r="M1900">
        <f t="shared" ca="1" si="384"/>
        <v>158</v>
      </c>
      <c r="N1900">
        <f t="shared" ca="1" si="383"/>
        <v>91</v>
      </c>
      <c r="O1900" s="2">
        <f t="shared" ca="1" si="385"/>
        <v>63.699999999999996</v>
      </c>
      <c r="P1900" s="2">
        <f t="shared" ca="1" si="386"/>
        <v>27.3</v>
      </c>
      <c r="Q1900">
        <f t="shared" ca="1" si="387"/>
        <v>46</v>
      </c>
      <c r="R1900">
        <f t="shared" ca="1" si="387"/>
        <v>41</v>
      </c>
      <c r="S1900" s="2">
        <f t="shared" ca="1" si="388"/>
        <v>4.2</v>
      </c>
      <c r="T1900" s="3">
        <f t="shared" ca="1" si="389"/>
        <v>0.10732123757114398</v>
      </c>
      <c r="U1900" t="str" cm="1">
        <f t="array" aca="1" ref="U1900" ca="1">INDEX($U$2:$U$4,RANDBETWEEN(1,ROWS($U$2:$U$4)),1)</f>
        <v>Married</v>
      </c>
    </row>
    <row r="1901" spans="1:21">
      <c r="A1901">
        <v>1900</v>
      </c>
      <c r="B1901" cm="1">
        <f t="array" aca="1" ref="B1901" ca="1">INDEX($B$2:$B$3,RANDBETWEEN(1,ROWS($B$2:$B$3)),1)</f>
        <v>2021</v>
      </c>
      <c r="C1901">
        <f t="shared" ca="1" si="377"/>
        <v>1500026</v>
      </c>
      <c r="D1901" t="str" cm="1">
        <f t="array" aca="1" ref="D1901" ca="1">INDEX($D$2:$D$6,RANDBETWEEN(1,ROWS($D$2:$D$6)),1)</f>
        <v>Marios Katsaros</v>
      </c>
      <c r="E1901" s="1">
        <f t="shared" ca="1" si="378"/>
        <v>44343</v>
      </c>
      <c r="F1901">
        <f t="shared" ca="1" si="379"/>
        <v>18</v>
      </c>
      <c r="G1901" t="str" cm="1">
        <f t="array" aca="1" ref="G1901" ca="1">INDEX($G$2:$G$3,RANDBETWEEN(1,ROWS($G$2:$G$3)),1)</f>
        <v>Female</v>
      </c>
      <c r="H1901" s="1">
        <f t="shared" ca="1" si="380"/>
        <v>43282</v>
      </c>
      <c r="I1901">
        <f t="shared" ca="1" si="381"/>
        <v>17</v>
      </c>
      <c r="J1901">
        <f t="shared" ca="1" si="382"/>
        <v>9</v>
      </c>
      <c r="K1901" t="str" cm="1">
        <f t="array" aca="1" ref="K1901" ca="1">INDEX($K$2:$K$6,RANDBETWEEN(1,ROWS($K$2:$K$6)),1)</f>
        <v>Spain</v>
      </c>
      <c r="L1901">
        <f t="shared" ca="1" si="383"/>
        <v>77</v>
      </c>
      <c r="M1901">
        <f t="shared" ca="1" si="384"/>
        <v>163</v>
      </c>
      <c r="N1901">
        <f t="shared" ca="1" si="383"/>
        <v>75</v>
      </c>
      <c r="O1901" s="2">
        <f t="shared" ca="1" si="385"/>
        <v>52.5</v>
      </c>
      <c r="P1901" s="2">
        <f t="shared" ca="1" si="386"/>
        <v>22.5</v>
      </c>
      <c r="Q1901">
        <f t="shared" ca="1" si="387"/>
        <v>15</v>
      </c>
      <c r="R1901">
        <f t="shared" ca="1" si="387"/>
        <v>10</v>
      </c>
      <c r="S1901" s="2">
        <f t="shared" ca="1" si="388"/>
        <v>5.2</v>
      </c>
      <c r="T1901" s="3">
        <f t="shared" ca="1" si="389"/>
        <v>0.18319574487791646</v>
      </c>
      <c r="U1901" t="str" cm="1">
        <f t="array" aca="1" ref="U1901" ca="1">INDEX($U$2:$U$4,RANDBETWEEN(1,ROWS($U$2:$U$4)),1)</f>
        <v>Single</v>
      </c>
    </row>
    <row r="1902" spans="1:21">
      <c r="A1902">
        <v>1901</v>
      </c>
      <c r="B1902" cm="1">
        <f t="array" aca="1" ref="B1902" ca="1">INDEX($B$2:$B$3,RANDBETWEEN(1,ROWS($B$2:$B$3)),1)</f>
        <v>2020</v>
      </c>
      <c r="C1902">
        <f t="shared" ca="1" si="377"/>
        <v>1492767</v>
      </c>
      <c r="D1902" t="str" cm="1">
        <f t="array" aca="1" ref="D1902" ca="1">INDEX($D$2:$D$6,RANDBETWEEN(1,ROWS($D$2:$D$6)),1)</f>
        <v>Foteini Antonis</v>
      </c>
      <c r="E1902" s="1">
        <f t="shared" ca="1" si="378"/>
        <v>44093</v>
      </c>
      <c r="F1902">
        <f t="shared" ca="1" si="379"/>
        <v>20</v>
      </c>
      <c r="G1902" t="str" cm="1">
        <f t="array" aca="1" ref="G1902" ca="1">INDEX($G$2:$G$3,RANDBETWEEN(1,ROWS($G$2:$G$3)),1)</f>
        <v>Male</v>
      </c>
      <c r="H1902" s="1">
        <f t="shared" ca="1" si="380"/>
        <v>43305</v>
      </c>
      <c r="I1902">
        <f t="shared" ca="1" si="381"/>
        <v>18</v>
      </c>
      <c r="J1902">
        <f t="shared" ca="1" si="382"/>
        <v>12</v>
      </c>
      <c r="K1902" t="str" cm="1">
        <f t="array" aca="1" ref="K1902" ca="1">INDEX($K$2:$K$6,RANDBETWEEN(1,ROWS($K$2:$K$6)),1)</f>
        <v>France</v>
      </c>
      <c r="L1902">
        <f t="shared" ca="1" si="383"/>
        <v>92</v>
      </c>
      <c r="M1902">
        <f t="shared" ca="1" si="384"/>
        <v>175</v>
      </c>
      <c r="N1902">
        <f t="shared" ca="1" si="383"/>
        <v>98</v>
      </c>
      <c r="O1902" s="2">
        <f t="shared" ca="1" si="385"/>
        <v>68.599999999999994</v>
      </c>
      <c r="P1902" s="2">
        <f t="shared" ca="1" si="386"/>
        <v>29.4</v>
      </c>
      <c r="Q1902">
        <f t="shared" ca="1" si="387"/>
        <v>13</v>
      </c>
      <c r="R1902">
        <f t="shared" ca="1" si="387"/>
        <v>23</v>
      </c>
      <c r="S1902" s="2">
        <f t="shared" ca="1" si="388"/>
        <v>6</v>
      </c>
      <c r="T1902" s="3">
        <f t="shared" ca="1" si="389"/>
        <v>7.9873273371131037E-2</v>
      </c>
      <c r="U1902" t="str" cm="1">
        <f t="array" aca="1" ref="U1902" ca="1">INDEX($U$2:$U$4,RANDBETWEEN(1,ROWS($U$2:$U$4)),1)</f>
        <v>Single</v>
      </c>
    </row>
    <row r="1903" spans="1:21">
      <c r="A1903">
        <v>1902</v>
      </c>
      <c r="B1903" cm="1">
        <f t="array" aca="1" ref="B1903" ca="1">INDEX($B$2:$B$3,RANDBETWEEN(1,ROWS($B$2:$B$3)),1)</f>
        <v>2021</v>
      </c>
      <c r="C1903">
        <f t="shared" ca="1" si="377"/>
        <v>1484755</v>
      </c>
      <c r="D1903" t="str" cm="1">
        <f t="array" aca="1" ref="D1903" ca="1">INDEX($D$2:$D$6,RANDBETWEEN(1,ROWS($D$2:$D$6)),1)</f>
        <v>Marios Katsaros</v>
      </c>
      <c r="E1903" s="1">
        <f t="shared" ca="1" si="378"/>
        <v>44169</v>
      </c>
      <c r="F1903">
        <f t="shared" ca="1" si="379"/>
        <v>26</v>
      </c>
      <c r="G1903" t="str" cm="1">
        <f t="array" aca="1" ref="G1903" ca="1">INDEX($G$2:$G$3,RANDBETWEEN(1,ROWS($G$2:$G$3)),1)</f>
        <v>Female</v>
      </c>
      <c r="H1903" s="1">
        <f t="shared" ca="1" si="380"/>
        <v>43547</v>
      </c>
      <c r="I1903">
        <f t="shared" ca="1" si="381"/>
        <v>17</v>
      </c>
      <c r="J1903">
        <f t="shared" ca="1" si="382"/>
        <v>9</v>
      </c>
      <c r="K1903" t="str" cm="1">
        <f t="array" aca="1" ref="K1903" ca="1">INDEX($K$2:$K$6,RANDBETWEEN(1,ROWS($K$2:$K$6)),1)</f>
        <v>Germany</v>
      </c>
      <c r="L1903">
        <f t="shared" ca="1" si="383"/>
        <v>51</v>
      </c>
      <c r="M1903">
        <f t="shared" ca="1" si="384"/>
        <v>119</v>
      </c>
      <c r="N1903">
        <f t="shared" ca="1" si="383"/>
        <v>86</v>
      </c>
      <c r="O1903" s="2">
        <f t="shared" ca="1" si="385"/>
        <v>60.199999999999996</v>
      </c>
      <c r="P1903" s="2">
        <f t="shared" ca="1" si="386"/>
        <v>25.8</v>
      </c>
      <c r="Q1903">
        <f t="shared" ca="1" si="387"/>
        <v>22</v>
      </c>
      <c r="R1903">
        <f t="shared" ca="1" si="387"/>
        <v>29</v>
      </c>
      <c r="S1903" s="2">
        <f t="shared" ca="1" si="388"/>
        <v>5.2</v>
      </c>
      <c r="T1903" s="3">
        <f t="shared" ca="1" si="389"/>
        <v>0.23429011929815446</v>
      </c>
      <c r="U1903" t="str" cm="1">
        <f t="array" aca="1" ref="U1903" ca="1">INDEX($U$2:$U$4,RANDBETWEEN(1,ROWS($U$2:$U$4)),1)</f>
        <v>Married</v>
      </c>
    </row>
    <row r="1904" spans="1:21">
      <c r="A1904">
        <v>1903</v>
      </c>
      <c r="B1904" cm="1">
        <f t="array" aca="1" ref="B1904" ca="1">INDEX($B$2:$B$3,RANDBETWEEN(1,ROWS($B$2:$B$3)),1)</f>
        <v>2020</v>
      </c>
      <c r="C1904">
        <f t="shared" ca="1" si="377"/>
        <v>1428958</v>
      </c>
      <c r="D1904" t="str" cm="1">
        <f t="array" aca="1" ref="D1904" ca="1">INDEX($D$2:$D$6,RANDBETWEEN(1,ROWS($D$2:$D$6)),1)</f>
        <v>Irini Antoniou</v>
      </c>
      <c r="E1904" s="1">
        <f t="shared" ca="1" si="378"/>
        <v>44398</v>
      </c>
      <c r="F1904">
        <f t="shared" ca="1" si="379"/>
        <v>20</v>
      </c>
      <c r="G1904" t="str" cm="1">
        <f t="array" aca="1" ref="G1904" ca="1">INDEX($G$2:$G$3,RANDBETWEEN(1,ROWS($G$2:$G$3)),1)</f>
        <v>Male</v>
      </c>
      <c r="H1904" s="1">
        <f t="shared" ca="1" si="380"/>
        <v>43338</v>
      </c>
      <c r="I1904">
        <f t="shared" ca="1" si="381"/>
        <v>17</v>
      </c>
      <c r="J1904">
        <f t="shared" ca="1" si="382"/>
        <v>15</v>
      </c>
      <c r="K1904" t="str" cm="1">
        <f t="array" aca="1" ref="K1904" ca="1">INDEX($K$2:$K$6,RANDBETWEEN(1,ROWS($K$2:$K$6)),1)</f>
        <v>Canada</v>
      </c>
      <c r="L1904">
        <f t="shared" ca="1" si="383"/>
        <v>55</v>
      </c>
      <c r="M1904">
        <f t="shared" ca="1" si="384"/>
        <v>126</v>
      </c>
      <c r="N1904">
        <f t="shared" ca="1" si="383"/>
        <v>73</v>
      </c>
      <c r="O1904" s="2">
        <f t="shared" ca="1" si="385"/>
        <v>51.099999999999994</v>
      </c>
      <c r="P1904" s="2">
        <f t="shared" ca="1" si="386"/>
        <v>21.9</v>
      </c>
      <c r="Q1904">
        <f t="shared" ca="1" si="387"/>
        <v>40</v>
      </c>
      <c r="R1904">
        <f t="shared" ca="1" si="387"/>
        <v>38</v>
      </c>
      <c r="S1904" s="2">
        <f t="shared" ca="1" si="388"/>
        <v>6.4</v>
      </c>
      <c r="T1904" s="3">
        <f t="shared" ca="1" si="389"/>
        <v>0.23639929737505372</v>
      </c>
      <c r="U1904" t="str" cm="1">
        <f t="array" aca="1" ref="U1904" ca="1">INDEX($U$2:$U$4,RANDBETWEEN(1,ROWS($U$2:$U$4)),1)</f>
        <v>Single</v>
      </c>
    </row>
    <row r="1905" spans="1:21">
      <c r="A1905">
        <v>1904</v>
      </c>
      <c r="B1905" cm="1">
        <f t="array" aca="1" ref="B1905" ca="1">INDEX($B$2:$B$3,RANDBETWEEN(1,ROWS($B$2:$B$3)),1)</f>
        <v>2020</v>
      </c>
      <c r="C1905">
        <f t="shared" ca="1" si="377"/>
        <v>1402985</v>
      </c>
      <c r="D1905" t="str" cm="1">
        <f t="array" aca="1" ref="D1905" ca="1">INDEX($D$2:$D$6,RANDBETWEEN(1,ROWS($D$2:$D$6)),1)</f>
        <v>Irini Antoniou</v>
      </c>
      <c r="E1905" s="1">
        <f t="shared" ca="1" si="378"/>
        <v>44060</v>
      </c>
      <c r="F1905">
        <f t="shared" ca="1" si="379"/>
        <v>26</v>
      </c>
      <c r="G1905" t="str" cm="1">
        <f t="array" aca="1" ref="G1905" ca="1">INDEX($G$2:$G$3,RANDBETWEEN(1,ROWS($G$2:$G$3)),1)</f>
        <v>Female</v>
      </c>
      <c r="H1905" s="1">
        <f t="shared" ca="1" si="380"/>
        <v>43269</v>
      </c>
      <c r="I1905">
        <f t="shared" ca="1" si="381"/>
        <v>19</v>
      </c>
      <c r="J1905">
        <f t="shared" ca="1" si="382"/>
        <v>10</v>
      </c>
      <c r="K1905" t="str" cm="1">
        <f t="array" aca="1" ref="K1905" ca="1">INDEX($K$2:$K$6,RANDBETWEEN(1,ROWS($K$2:$K$6)),1)</f>
        <v>Australia</v>
      </c>
      <c r="L1905">
        <f t="shared" ca="1" si="383"/>
        <v>66</v>
      </c>
      <c r="M1905">
        <f t="shared" ca="1" si="384"/>
        <v>115</v>
      </c>
      <c r="N1905">
        <f t="shared" ca="1" si="383"/>
        <v>74</v>
      </c>
      <c r="O1905" s="2">
        <f t="shared" ca="1" si="385"/>
        <v>51.8</v>
      </c>
      <c r="P1905" s="2">
        <f t="shared" ca="1" si="386"/>
        <v>22.2</v>
      </c>
      <c r="Q1905">
        <f t="shared" ca="1" si="387"/>
        <v>39</v>
      </c>
      <c r="R1905">
        <f t="shared" ca="1" si="387"/>
        <v>35</v>
      </c>
      <c r="S1905" s="2">
        <f t="shared" ca="1" si="388"/>
        <v>5.8000000000000007</v>
      </c>
      <c r="T1905" s="3">
        <f t="shared" ca="1" si="389"/>
        <v>0.62357840731676761</v>
      </c>
      <c r="U1905" t="str" cm="1">
        <f t="array" aca="1" ref="U1905" ca="1">INDEX($U$2:$U$4,RANDBETWEEN(1,ROWS($U$2:$U$4)),1)</f>
        <v>Married</v>
      </c>
    </row>
    <row r="1906" spans="1:21">
      <c r="A1906">
        <v>1905</v>
      </c>
      <c r="B1906" cm="1">
        <f t="array" aca="1" ref="B1906" ca="1">INDEX($B$2:$B$3,RANDBETWEEN(1,ROWS($B$2:$B$3)),1)</f>
        <v>2021</v>
      </c>
      <c r="C1906">
        <f t="shared" ca="1" si="377"/>
        <v>1433319</v>
      </c>
      <c r="D1906" t="str" cm="1">
        <f t="array" aca="1" ref="D1906" ca="1">INDEX($D$2:$D$6,RANDBETWEEN(1,ROWS($D$2:$D$6)),1)</f>
        <v>Costas Antonis</v>
      </c>
      <c r="E1906" s="1">
        <f t="shared" ca="1" si="378"/>
        <v>44226</v>
      </c>
      <c r="F1906">
        <f t="shared" ca="1" si="379"/>
        <v>25</v>
      </c>
      <c r="G1906" t="str" cm="1">
        <f t="array" aca="1" ref="G1906" ca="1">INDEX($G$2:$G$3,RANDBETWEEN(1,ROWS($G$2:$G$3)),1)</f>
        <v>Female</v>
      </c>
      <c r="H1906" s="1">
        <f t="shared" ca="1" si="380"/>
        <v>43478</v>
      </c>
      <c r="I1906">
        <f t="shared" ca="1" si="381"/>
        <v>15</v>
      </c>
      <c r="J1906">
        <f t="shared" ca="1" si="382"/>
        <v>15</v>
      </c>
      <c r="K1906" t="str" cm="1">
        <f t="array" aca="1" ref="K1906" ca="1">INDEX($K$2:$K$6,RANDBETWEEN(1,ROWS($K$2:$K$6)),1)</f>
        <v>Germany</v>
      </c>
      <c r="L1906">
        <f t="shared" ca="1" si="383"/>
        <v>82</v>
      </c>
      <c r="M1906">
        <f t="shared" ca="1" si="384"/>
        <v>141</v>
      </c>
      <c r="N1906">
        <f t="shared" ca="1" si="383"/>
        <v>53</v>
      </c>
      <c r="O1906" s="2">
        <f t="shared" ca="1" si="385"/>
        <v>37.099999999999994</v>
      </c>
      <c r="P1906" s="2">
        <f t="shared" ca="1" si="386"/>
        <v>15.899999999999999</v>
      </c>
      <c r="Q1906">
        <f t="shared" ca="1" si="387"/>
        <v>30</v>
      </c>
      <c r="R1906">
        <f t="shared" ca="1" si="387"/>
        <v>50</v>
      </c>
      <c r="S1906" s="2">
        <f t="shared" ca="1" si="388"/>
        <v>6</v>
      </c>
      <c r="T1906" s="3">
        <f t="shared" ca="1" si="389"/>
        <v>5.3357484323903082E-2</v>
      </c>
      <c r="U1906" t="str" cm="1">
        <f t="array" aca="1" ref="U1906" ca="1">INDEX($U$2:$U$4,RANDBETWEEN(1,ROWS($U$2:$U$4)),1)</f>
        <v>Married</v>
      </c>
    </row>
    <row r="1907" spans="1:21">
      <c r="A1907">
        <v>1906</v>
      </c>
      <c r="B1907" cm="1">
        <f t="array" aca="1" ref="B1907" ca="1">INDEX($B$2:$B$3,RANDBETWEEN(1,ROWS($B$2:$B$3)),1)</f>
        <v>2020</v>
      </c>
      <c r="C1907">
        <f t="shared" ca="1" si="377"/>
        <v>1417896</v>
      </c>
      <c r="D1907" t="str" cm="1">
        <f t="array" aca="1" ref="D1907" ca="1">INDEX($D$2:$D$6,RANDBETWEEN(1,ROWS($D$2:$D$6)),1)</f>
        <v>Costas Antonis</v>
      </c>
      <c r="E1907" s="1">
        <f t="shared" ca="1" si="378"/>
        <v>44272</v>
      </c>
      <c r="F1907">
        <f t="shared" ca="1" si="379"/>
        <v>24</v>
      </c>
      <c r="G1907" t="str" cm="1">
        <f t="array" aca="1" ref="G1907" ca="1">INDEX($G$2:$G$3,RANDBETWEEN(1,ROWS($G$2:$G$3)),1)</f>
        <v>Female</v>
      </c>
      <c r="H1907" s="1">
        <f t="shared" ca="1" si="380"/>
        <v>43436</v>
      </c>
      <c r="I1907">
        <f t="shared" ca="1" si="381"/>
        <v>11</v>
      </c>
      <c r="J1907">
        <f t="shared" ca="1" si="382"/>
        <v>8</v>
      </c>
      <c r="K1907" t="str" cm="1">
        <f t="array" aca="1" ref="K1907" ca="1">INDEX($K$2:$K$6,RANDBETWEEN(1,ROWS($K$2:$K$6)),1)</f>
        <v>France</v>
      </c>
      <c r="L1907">
        <f t="shared" ca="1" si="383"/>
        <v>92</v>
      </c>
      <c r="M1907">
        <f t="shared" ca="1" si="384"/>
        <v>118</v>
      </c>
      <c r="N1907">
        <f t="shared" ca="1" si="383"/>
        <v>76</v>
      </c>
      <c r="O1907" s="2">
        <f t="shared" ca="1" si="385"/>
        <v>53.199999999999996</v>
      </c>
      <c r="P1907" s="2">
        <f t="shared" ca="1" si="386"/>
        <v>22.8</v>
      </c>
      <c r="Q1907">
        <f t="shared" ca="1" si="387"/>
        <v>43</v>
      </c>
      <c r="R1907">
        <f t="shared" ca="1" si="387"/>
        <v>50</v>
      </c>
      <c r="S1907" s="2">
        <f t="shared" ca="1" si="388"/>
        <v>3.8000000000000003</v>
      </c>
      <c r="T1907" s="3">
        <f t="shared" ca="1" si="389"/>
        <v>5.8538794654823367E-2</v>
      </c>
      <c r="U1907" t="str" cm="1">
        <f t="array" aca="1" ref="U1907" ca="1">INDEX($U$2:$U$4,RANDBETWEEN(1,ROWS($U$2:$U$4)),1)</f>
        <v>Single</v>
      </c>
    </row>
    <row r="1908" spans="1:21">
      <c r="A1908">
        <v>1907</v>
      </c>
      <c r="B1908" cm="1">
        <f t="array" aca="1" ref="B1908" ca="1">INDEX($B$2:$B$3,RANDBETWEEN(1,ROWS($B$2:$B$3)),1)</f>
        <v>2021</v>
      </c>
      <c r="C1908">
        <f t="shared" ca="1" si="377"/>
        <v>1492342</v>
      </c>
      <c r="D1908" t="str" cm="1">
        <f t="array" aca="1" ref="D1908" ca="1">INDEX($D$2:$D$6,RANDBETWEEN(1,ROWS($D$2:$D$6)),1)</f>
        <v>Marios Katsaros</v>
      </c>
      <c r="E1908" s="1">
        <f t="shared" ca="1" si="378"/>
        <v>44387</v>
      </c>
      <c r="F1908">
        <f t="shared" ca="1" si="379"/>
        <v>21</v>
      </c>
      <c r="G1908" t="str" cm="1">
        <f t="array" aca="1" ref="G1908" ca="1">INDEX($G$2:$G$3,RANDBETWEEN(1,ROWS($G$2:$G$3)),1)</f>
        <v>Female</v>
      </c>
      <c r="H1908" s="1">
        <f t="shared" ca="1" si="380"/>
        <v>43319</v>
      </c>
      <c r="I1908">
        <f t="shared" ca="1" si="381"/>
        <v>16</v>
      </c>
      <c r="J1908">
        <f t="shared" ca="1" si="382"/>
        <v>10</v>
      </c>
      <c r="K1908" t="str" cm="1">
        <f t="array" aca="1" ref="K1908" ca="1">INDEX($K$2:$K$6,RANDBETWEEN(1,ROWS($K$2:$K$6)),1)</f>
        <v>France</v>
      </c>
      <c r="L1908">
        <f t="shared" ca="1" si="383"/>
        <v>99</v>
      </c>
      <c r="M1908">
        <f t="shared" ca="1" si="384"/>
        <v>120</v>
      </c>
      <c r="N1908">
        <f t="shared" ca="1" si="383"/>
        <v>54</v>
      </c>
      <c r="O1908" s="2">
        <f t="shared" ca="1" si="385"/>
        <v>37.799999999999997</v>
      </c>
      <c r="P1908" s="2">
        <f t="shared" ca="1" si="386"/>
        <v>16.2</v>
      </c>
      <c r="Q1908">
        <f t="shared" ca="1" si="387"/>
        <v>37</v>
      </c>
      <c r="R1908">
        <f t="shared" ca="1" si="387"/>
        <v>14</v>
      </c>
      <c r="S1908" s="2">
        <f t="shared" ca="1" si="388"/>
        <v>5.2</v>
      </c>
      <c r="T1908" s="3">
        <f t="shared" ca="1" si="389"/>
        <v>0.56300186470092262</v>
      </c>
      <c r="U1908" t="str" cm="1">
        <f t="array" aca="1" ref="U1908" ca="1">INDEX($U$2:$U$4,RANDBETWEEN(1,ROWS($U$2:$U$4)),1)</f>
        <v>Single</v>
      </c>
    </row>
    <row r="1909" spans="1:21">
      <c r="A1909">
        <v>1908</v>
      </c>
      <c r="B1909" cm="1">
        <f t="array" aca="1" ref="B1909" ca="1">INDEX($B$2:$B$3,RANDBETWEEN(1,ROWS($B$2:$B$3)),1)</f>
        <v>2021</v>
      </c>
      <c r="C1909">
        <f t="shared" ca="1" si="377"/>
        <v>1469042</v>
      </c>
      <c r="D1909" t="str" cm="1">
        <f t="array" aca="1" ref="D1909" ca="1">INDEX($D$2:$D$6,RANDBETWEEN(1,ROWS($D$2:$D$6)),1)</f>
        <v>Foteini Antonis</v>
      </c>
      <c r="E1909" s="1">
        <f t="shared" ca="1" si="378"/>
        <v>44382</v>
      </c>
      <c r="F1909">
        <f t="shared" ca="1" si="379"/>
        <v>18</v>
      </c>
      <c r="G1909" t="str" cm="1">
        <f t="array" aca="1" ref="G1909" ca="1">INDEX($G$2:$G$3,RANDBETWEEN(1,ROWS($G$2:$G$3)),1)</f>
        <v>Male</v>
      </c>
      <c r="H1909" s="1">
        <f t="shared" ca="1" si="380"/>
        <v>43523</v>
      </c>
      <c r="I1909">
        <f t="shared" ca="1" si="381"/>
        <v>15</v>
      </c>
      <c r="J1909">
        <f t="shared" ca="1" si="382"/>
        <v>11</v>
      </c>
      <c r="K1909" t="str" cm="1">
        <f t="array" aca="1" ref="K1909" ca="1">INDEX($K$2:$K$6,RANDBETWEEN(1,ROWS($K$2:$K$6)),1)</f>
        <v>Germany</v>
      </c>
      <c r="L1909">
        <f t="shared" ca="1" si="383"/>
        <v>71</v>
      </c>
      <c r="M1909">
        <f t="shared" ca="1" si="384"/>
        <v>176</v>
      </c>
      <c r="N1909">
        <f t="shared" ca="1" si="383"/>
        <v>87</v>
      </c>
      <c r="O1909" s="2">
        <f t="shared" ca="1" si="385"/>
        <v>60.9</v>
      </c>
      <c r="P1909" s="2">
        <f t="shared" ca="1" si="386"/>
        <v>26.099999999999998</v>
      </c>
      <c r="Q1909">
        <f t="shared" ca="1" si="387"/>
        <v>27</v>
      </c>
      <c r="R1909">
        <f t="shared" ca="1" si="387"/>
        <v>40</v>
      </c>
      <c r="S1909" s="2">
        <f t="shared" ca="1" si="388"/>
        <v>5.2</v>
      </c>
      <c r="T1909" s="3">
        <f t="shared" ca="1" si="389"/>
        <v>5.0279557928771812E-2</v>
      </c>
      <c r="U1909" t="str" cm="1">
        <f t="array" aca="1" ref="U1909" ca="1">INDEX($U$2:$U$4,RANDBETWEEN(1,ROWS($U$2:$U$4)),1)</f>
        <v>Married</v>
      </c>
    </row>
    <row r="1910" spans="1:21">
      <c r="A1910">
        <v>1909</v>
      </c>
      <c r="B1910" cm="1">
        <f t="array" aca="1" ref="B1910" ca="1">INDEX($B$2:$B$3,RANDBETWEEN(1,ROWS($B$2:$B$3)),1)</f>
        <v>2020</v>
      </c>
      <c r="C1910">
        <f t="shared" ca="1" si="377"/>
        <v>1458001</v>
      </c>
      <c r="D1910" t="str" cm="1">
        <f t="array" aca="1" ref="D1910" ca="1">INDEX($D$2:$D$6,RANDBETWEEN(1,ROWS($D$2:$D$6)),1)</f>
        <v>Foteini Antonis</v>
      </c>
      <c r="E1910" s="1">
        <f t="shared" ca="1" si="378"/>
        <v>44185</v>
      </c>
      <c r="F1910">
        <f t="shared" ca="1" si="379"/>
        <v>28</v>
      </c>
      <c r="G1910" t="str" cm="1">
        <f t="array" aca="1" ref="G1910" ca="1">INDEX($G$2:$G$3,RANDBETWEEN(1,ROWS($G$2:$G$3)),1)</f>
        <v>Male</v>
      </c>
      <c r="H1910" s="1">
        <f t="shared" ca="1" si="380"/>
        <v>43252</v>
      </c>
      <c r="I1910">
        <f t="shared" ca="1" si="381"/>
        <v>12</v>
      </c>
      <c r="J1910">
        <f t="shared" ca="1" si="382"/>
        <v>13</v>
      </c>
      <c r="K1910" t="str" cm="1">
        <f t="array" aca="1" ref="K1910" ca="1">INDEX($K$2:$K$6,RANDBETWEEN(1,ROWS($K$2:$K$6)),1)</f>
        <v>France</v>
      </c>
      <c r="L1910">
        <f t="shared" ca="1" si="383"/>
        <v>91</v>
      </c>
      <c r="M1910">
        <f t="shared" ca="1" si="384"/>
        <v>154</v>
      </c>
      <c r="N1910">
        <f t="shared" ca="1" si="383"/>
        <v>59</v>
      </c>
      <c r="O1910" s="2">
        <f t="shared" ca="1" si="385"/>
        <v>41.3</v>
      </c>
      <c r="P1910" s="2">
        <f t="shared" ca="1" si="386"/>
        <v>17.7</v>
      </c>
      <c r="Q1910">
        <f t="shared" ca="1" si="387"/>
        <v>37</v>
      </c>
      <c r="R1910">
        <f t="shared" ca="1" si="387"/>
        <v>11</v>
      </c>
      <c r="S1910" s="2">
        <f t="shared" ca="1" si="388"/>
        <v>5</v>
      </c>
      <c r="T1910" s="3">
        <f t="shared" ca="1" si="389"/>
        <v>0.815279978091347</v>
      </c>
      <c r="U1910" t="str" cm="1">
        <f t="array" aca="1" ref="U1910" ca="1">INDEX($U$2:$U$4,RANDBETWEEN(1,ROWS($U$2:$U$4)),1)</f>
        <v>Married</v>
      </c>
    </row>
    <row r="1911" spans="1:21">
      <c r="A1911">
        <v>1910</v>
      </c>
      <c r="B1911" cm="1">
        <f t="array" aca="1" ref="B1911" ca="1">INDEX($B$2:$B$3,RANDBETWEEN(1,ROWS($B$2:$B$3)),1)</f>
        <v>2021</v>
      </c>
      <c r="C1911">
        <f t="shared" ca="1" si="377"/>
        <v>1450975</v>
      </c>
      <c r="D1911" t="str" cm="1">
        <f t="array" aca="1" ref="D1911" ca="1">INDEX($D$2:$D$6,RANDBETWEEN(1,ROWS($D$2:$D$6)),1)</f>
        <v>Foteini Antonis</v>
      </c>
      <c r="E1911" s="1">
        <f t="shared" ca="1" si="378"/>
        <v>44281</v>
      </c>
      <c r="F1911">
        <f t="shared" ca="1" si="379"/>
        <v>27</v>
      </c>
      <c r="G1911" t="str" cm="1">
        <f t="array" aca="1" ref="G1911" ca="1">INDEX($G$2:$G$3,RANDBETWEEN(1,ROWS($G$2:$G$3)),1)</f>
        <v>Female</v>
      </c>
      <c r="H1911" s="1">
        <f t="shared" ca="1" si="380"/>
        <v>43671</v>
      </c>
      <c r="I1911">
        <f t="shared" ca="1" si="381"/>
        <v>15</v>
      </c>
      <c r="J1911">
        <f t="shared" ca="1" si="382"/>
        <v>11</v>
      </c>
      <c r="K1911" t="str" cm="1">
        <f t="array" aca="1" ref="K1911" ca="1">INDEX($K$2:$K$6,RANDBETWEEN(1,ROWS($K$2:$K$6)),1)</f>
        <v>France</v>
      </c>
      <c r="L1911">
        <f t="shared" ca="1" si="383"/>
        <v>81</v>
      </c>
      <c r="M1911">
        <f t="shared" ca="1" si="384"/>
        <v>127</v>
      </c>
      <c r="N1911">
        <f t="shared" ca="1" si="383"/>
        <v>83</v>
      </c>
      <c r="O1911" s="2">
        <f t="shared" ca="1" si="385"/>
        <v>58.099999999999994</v>
      </c>
      <c r="P1911" s="2">
        <f t="shared" ca="1" si="386"/>
        <v>24.9</v>
      </c>
      <c r="Q1911">
        <f t="shared" ca="1" si="387"/>
        <v>37</v>
      </c>
      <c r="R1911">
        <f t="shared" ca="1" si="387"/>
        <v>47</v>
      </c>
      <c r="S1911" s="2">
        <f t="shared" ca="1" si="388"/>
        <v>5.2</v>
      </c>
      <c r="T1911" s="3">
        <f t="shared" ca="1" si="389"/>
        <v>0.66044126866163178</v>
      </c>
      <c r="U1911" t="str" cm="1">
        <f t="array" aca="1" ref="U1911" ca="1">INDEX($U$2:$U$4,RANDBETWEEN(1,ROWS($U$2:$U$4)),1)</f>
        <v>Married</v>
      </c>
    </row>
    <row r="1912" spans="1:21">
      <c r="A1912">
        <v>1911</v>
      </c>
      <c r="B1912" cm="1">
        <f t="array" aca="1" ref="B1912" ca="1">INDEX($B$2:$B$3,RANDBETWEEN(1,ROWS($B$2:$B$3)),1)</f>
        <v>2020</v>
      </c>
      <c r="C1912">
        <f t="shared" ca="1" si="377"/>
        <v>1405421</v>
      </c>
      <c r="D1912" t="str" cm="1">
        <f t="array" aca="1" ref="D1912" ca="1">INDEX($D$2:$D$6,RANDBETWEEN(1,ROWS($D$2:$D$6)),1)</f>
        <v>Costas Antonis</v>
      </c>
      <c r="E1912" s="1">
        <f t="shared" ca="1" si="378"/>
        <v>44286</v>
      </c>
      <c r="F1912">
        <f t="shared" ca="1" si="379"/>
        <v>26</v>
      </c>
      <c r="G1912" t="str" cm="1">
        <f t="array" aca="1" ref="G1912" ca="1">INDEX($G$2:$G$3,RANDBETWEEN(1,ROWS($G$2:$G$3)),1)</f>
        <v>Male</v>
      </c>
      <c r="H1912" s="1">
        <f t="shared" ca="1" si="380"/>
        <v>43567</v>
      </c>
      <c r="I1912">
        <f t="shared" ca="1" si="381"/>
        <v>18</v>
      </c>
      <c r="J1912">
        <f t="shared" ca="1" si="382"/>
        <v>13</v>
      </c>
      <c r="K1912" t="str" cm="1">
        <f t="array" aca="1" ref="K1912" ca="1">INDEX($K$2:$K$6,RANDBETWEEN(1,ROWS($K$2:$K$6)),1)</f>
        <v>Australia</v>
      </c>
      <c r="L1912">
        <f t="shared" ca="1" si="383"/>
        <v>85</v>
      </c>
      <c r="M1912">
        <f t="shared" ca="1" si="384"/>
        <v>135</v>
      </c>
      <c r="N1912">
        <f t="shared" ca="1" si="383"/>
        <v>85</v>
      </c>
      <c r="O1912" s="2">
        <f t="shared" ca="1" si="385"/>
        <v>59.499999999999993</v>
      </c>
      <c r="P1912" s="2">
        <f t="shared" ca="1" si="386"/>
        <v>25.5</v>
      </c>
      <c r="Q1912">
        <f t="shared" ca="1" si="387"/>
        <v>35</v>
      </c>
      <c r="R1912">
        <f t="shared" ca="1" si="387"/>
        <v>14</v>
      </c>
      <c r="S1912" s="2">
        <f t="shared" ca="1" si="388"/>
        <v>6.2</v>
      </c>
      <c r="T1912" s="3">
        <f t="shared" ca="1" si="389"/>
        <v>0.57192021506279223</v>
      </c>
      <c r="U1912" t="str" cm="1">
        <f t="array" aca="1" ref="U1912" ca="1">INDEX($U$2:$U$4,RANDBETWEEN(1,ROWS($U$2:$U$4)),1)</f>
        <v>In Relationship</v>
      </c>
    </row>
    <row r="1913" spans="1:21">
      <c r="A1913">
        <v>1912</v>
      </c>
      <c r="B1913" cm="1">
        <f t="array" aca="1" ref="B1913" ca="1">INDEX($B$2:$B$3,RANDBETWEEN(1,ROWS($B$2:$B$3)),1)</f>
        <v>2021</v>
      </c>
      <c r="C1913">
        <f t="shared" ca="1" si="377"/>
        <v>1453865</v>
      </c>
      <c r="D1913" t="str" cm="1">
        <f t="array" aca="1" ref="D1913" ca="1">INDEX($D$2:$D$6,RANDBETWEEN(1,ROWS($D$2:$D$6)),1)</f>
        <v>Costas Antonis</v>
      </c>
      <c r="E1913" s="1">
        <f t="shared" ca="1" si="378"/>
        <v>44294</v>
      </c>
      <c r="F1913">
        <f t="shared" ca="1" si="379"/>
        <v>22</v>
      </c>
      <c r="G1913" t="str" cm="1">
        <f t="array" aca="1" ref="G1913" ca="1">INDEX($G$2:$G$3,RANDBETWEEN(1,ROWS($G$2:$G$3)),1)</f>
        <v>Female</v>
      </c>
      <c r="H1913" s="1">
        <f t="shared" ca="1" si="380"/>
        <v>43484</v>
      </c>
      <c r="I1913">
        <f t="shared" ca="1" si="381"/>
        <v>16</v>
      </c>
      <c r="J1913">
        <f t="shared" ca="1" si="382"/>
        <v>11</v>
      </c>
      <c r="K1913" t="str" cm="1">
        <f t="array" aca="1" ref="K1913" ca="1">INDEX($K$2:$K$6,RANDBETWEEN(1,ROWS($K$2:$K$6)),1)</f>
        <v>France</v>
      </c>
      <c r="L1913">
        <f t="shared" ca="1" si="383"/>
        <v>87</v>
      </c>
      <c r="M1913">
        <f t="shared" ca="1" si="384"/>
        <v>161</v>
      </c>
      <c r="N1913">
        <f t="shared" ca="1" si="383"/>
        <v>64</v>
      </c>
      <c r="O1913" s="2">
        <f t="shared" ca="1" si="385"/>
        <v>44.8</v>
      </c>
      <c r="P1913" s="2">
        <f t="shared" ca="1" si="386"/>
        <v>19.2</v>
      </c>
      <c r="Q1913">
        <f t="shared" ca="1" si="387"/>
        <v>11</v>
      </c>
      <c r="R1913">
        <f t="shared" ca="1" si="387"/>
        <v>16</v>
      </c>
      <c r="S1913" s="2">
        <f t="shared" ca="1" si="388"/>
        <v>5.4</v>
      </c>
      <c r="T1913" s="3">
        <f t="shared" ca="1" si="389"/>
        <v>0.90713156974178932</v>
      </c>
      <c r="U1913" t="str" cm="1">
        <f t="array" aca="1" ref="U1913" ca="1">INDEX($U$2:$U$4,RANDBETWEEN(1,ROWS($U$2:$U$4)),1)</f>
        <v>Single</v>
      </c>
    </row>
    <row r="1914" spans="1:21">
      <c r="A1914">
        <v>1913</v>
      </c>
      <c r="B1914" cm="1">
        <f t="array" aca="1" ref="B1914" ca="1">INDEX($B$2:$B$3,RANDBETWEEN(1,ROWS($B$2:$B$3)),1)</f>
        <v>2021</v>
      </c>
      <c r="C1914">
        <f t="shared" ca="1" si="377"/>
        <v>1406420</v>
      </c>
      <c r="D1914" t="str" cm="1">
        <f t="array" aca="1" ref="D1914" ca="1">INDEX($D$2:$D$6,RANDBETWEEN(1,ROWS($D$2:$D$6)),1)</f>
        <v>Marios Katsaros</v>
      </c>
      <c r="E1914" s="1">
        <f t="shared" ca="1" si="378"/>
        <v>44309</v>
      </c>
      <c r="F1914">
        <f t="shared" ca="1" si="379"/>
        <v>21</v>
      </c>
      <c r="G1914" t="str" cm="1">
        <f t="array" aca="1" ref="G1914" ca="1">INDEX($G$2:$G$3,RANDBETWEEN(1,ROWS($G$2:$G$3)),1)</f>
        <v>Female</v>
      </c>
      <c r="H1914" s="1">
        <f t="shared" ca="1" si="380"/>
        <v>43290</v>
      </c>
      <c r="I1914">
        <f t="shared" ca="1" si="381"/>
        <v>20</v>
      </c>
      <c r="J1914">
        <f t="shared" ca="1" si="382"/>
        <v>13</v>
      </c>
      <c r="K1914" t="str" cm="1">
        <f t="array" aca="1" ref="K1914" ca="1">INDEX($K$2:$K$6,RANDBETWEEN(1,ROWS($K$2:$K$6)),1)</f>
        <v>Spain</v>
      </c>
      <c r="L1914">
        <f t="shared" ca="1" si="383"/>
        <v>70</v>
      </c>
      <c r="M1914">
        <f t="shared" ca="1" si="384"/>
        <v>147</v>
      </c>
      <c r="N1914">
        <f t="shared" ca="1" si="383"/>
        <v>87</v>
      </c>
      <c r="O1914" s="2">
        <f t="shared" ca="1" si="385"/>
        <v>60.9</v>
      </c>
      <c r="P1914" s="2">
        <f t="shared" ca="1" si="386"/>
        <v>26.099999999999998</v>
      </c>
      <c r="Q1914">
        <f t="shared" ca="1" si="387"/>
        <v>11</v>
      </c>
      <c r="R1914">
        <f t="shared" ca="1" si="387"/>
        <v>49</v>
      </c>
      <c r="S1914" s="2">
        <f t="shared" ca="1" si="388"/>
        <v>6.6000000000000005</v>
      </c>
      <c r="T1914" s="3">
        <f t="shared" ca="1" si="389"/>
        <v>0.75553099919594935</v>
      </c>
      <c r="U1914" t="str" cm="1">
        <f t="array" aca="1" ref="U1914" ca="1">INDEX($U$2:$U$4,RANDBETWEEN(1,ROWS($U$2:$U$4)),1)</f>
        <v>Married</v>
      </c>
    </row>
    <row r="1915" spans="1:21">
      <c r="A1915">
        <v>1914</v>
      </c>
      <c r="B1915" cm="1">
        <f t="array" aca="1" ref="B1915" ca="1">INDEX($B$2:$B$3,RANDBETWEEN(1,ROWS($B$2:$B$3)),1)</f>
        <v>2020</v>
      </c>
      <c r="C1915">
        <f t="shared" ca="1" si="377"/>
        <v>1447720</v>
      </c>
      <c r="D1915" t="str" cm="1">
        <f t="array" aca="1" ref="D1915" ca="1">INDEX($D$2:$D$6,RANDBETWEEN(1,ROWS($D$2:$D$6)),1)</f>
        <v>Marios Katsaros</v>
      </c>
      <c r="E1915" s="1">
        <f t="shared" ca="1" si="378"/>
        <v>44011</v>
      </c>
      <c r="F1915">
        <f t="shared" ca="1" si="379"/>
        <v>26</v>
      </c>
      <c r="G1915" t="str" cm="1">
        <f t="array" aca="1" ref="G1915" ca="1">INDEX($G$2:$G$3,RANDBETWEEN(1,ROWS($G$2:$G$3)),1)</f>
        <v>Male</v>
      </c>
      <c r="H1915" s="1">
        <f t="shared" ca="1" si="380"/>
        <v>43440</v>
      </c>
      <c r="I1915">
        <f t="shared" ca="1" si="381"/>
        <v>12</v>
      </c>
      <c r="J1915">
        <f t="shared" ca="1" si="382"/>
        <v>13</v>
      </c>
      <c r="K1915" t="str" cm="1">
        <f t="array" aca="1" ref="K1915" ca="1">INDEX($K$2:$K$6,RANDBETWEEN(1,ROWS($K$2:$K$6)),1)</f>
        <v>Canada</v>
      </c>
      <c r="L1915">
        <f t="shared" ca="1" si="383"/>
        <v>59</v>
      </c>
      <c r="M1915">
        <f t="shared" ca="1" si="384"/>
        <v>139</v>
      </c>
      <c r="N1915">
        <f t="shared" ca="1" si="383"/>
        <v>97</v>
      </c>
      <c r="O1915" s="2">
        <f t="shared" ca="1" si="385"/>
        <v>67.899999999999991</v>
      </c>
      <c r="P1915" s="2">
        <f t="shared" ca="1" si="386"/>
        <v>29.099999999999998</v>
      </c>
      <c r="Q1915">
        <f t="shared" ca="1" si="387"/>
        <v>36</v>
      </c>
      <c r="R1915">
        <f t="shared" ca="1" si="387"/>
        <v>25</v>
      </c>
      <c r="S1915" s="2">
        <f t="shared" ca="1" si="388"/>
        <v>5</v>
      </c>
      <c r="T1915" s="3">
        <f t="shared" ca="1" si="389"/>
        <v>0.37228698950940153</v>
      </c>
      <c r="U1915" t="str" cm="1">
        <f t="array" aca="1" ref="U1915" ca="1">INDEX($U$2:$U$4,RANDBETWEEN(1,ROWS($U$2:$U$4)),1)</f>
        <v>Married</v>
      </c>
    </row>
    <row r="1916" spans="1:21">
      <c r="A1916">
        <v>1915</v>
      </c>
      <c r="B1916" cm="1">
        <f t="array" aca="1" ref="B1916" ca="1">INDEX($B$2:$B$3,RANDBETWEEN(1,ROWS($B$2:$B$3)),1)</f>
        <v>2021</v>
      </c>
      <c r="C1916">
        <f t="shared" ca="1" si="377"/>
        <v>1418438</v>
      </c>
      <c r="D1916" t="str" cm="1">
        <f t="array" aca="1" ref="D1916" ca="1">INDEX($D$2:$D$6,RANDBETWEEN(1,ROWS($D$2:$D$6)),1)</f>
        <v>Costas Antonis</v>
      </c>
      <c r="E1916" s="1">
        <f t="shared" ca="1" si="378"/>
        <v>44152</v>
      </c>
      <c r="F1916">
        <f t="shared" ca="1" si="379"/>
        <v>18</v>
      </c>
      <c r="G1916" t="str" cm="1">
        <f t="array" aca="1" ref="G1916" ca="1">INDEX($G$2:$G$3,RANDBETWEEN(1,ROWS($G$2:$G$3)),1)</f>
        <v>Male</v>
      </c>
      <c r="H1916" s="1">
        <f t="shared" ca="1" si="380"/>
        <v>43642</v>
      </c>
      <c r="I1916">
        <f t="shared" ca="1" si="381"/>
        <v>16</v>
      </c>
      <c r="J1916">
        <f t="shared" ca="1" si="382"/>
        <v>13</v>
      </c>
      <c r="K1916" t="str" cm="1">
        <f t="array" aca="1" ref="K1916" ca="1">INDEX($K$2:$K$6,RANDBETWEEN(1,ROWS($K$2:$K$6)),1)</f>
        <v>Spain</v>
      </c>
      <c r="L1916">
        <f t="shared" ca="1" si="383"/>
        <v>78</v>
      </c>
      <c r="M1916">
        <f t="shared" ca="1" si="384"/>
        <v>118</v>
      </c>
      <c r="N1916">
        <f t="shared" ca="1" si="383"/>
        <v>50</v>
      </c>
      <c r="O1916" s="2">
        <f t="shared" ca="1" si="385"/>
        <v>35</v>
      </c>
      <c r="P1916" s="2">
        <f t="shared" ca="1" si="386"/>
        <v>15</v>
      </c>
      <c r="Q1916">
        <f t="shared" ca="1" si="387"/>
        <v>50</v>
      </c>
      <c r="R1916">
        <f t="shared" ca="1" si="387"/>
        <v>15</v>
      </c>
      <c r="S1916" s="2">
        <f t="shared" ca="1" si="388"/>
        <v>5.8000000000000007</v>
      </c>
      <c r="T1916" s="3">
        <f t="shared" ca="1" si="389"/>
        <v>9.8208196002932402E-3</v>
      </c>
      <c r="U1916" t="str" cm="1">
        <f t="array" aca="1" ref="U1916" ca="1">INDEX($U$2:$U$4,RANDBETWEEN(1,ROWS($U$2:$U$4)),1)</f>
        <v>In Relationship</v>
      </c>
    </row>
    <row r="1917" spans="1:21">
      <c r="A1917">
        <v>1916</v>
      </c>
      <c r="B1917" cm="1">
        <f t="array" aca="1" ref="B1917" ca="1">INDEX($B$2:$B$3,RANDBETWEEN(1,ROWS($B$2:$B$3)),1)</f>
        <v>2021</v>
      </c>
      <c r="C1917">
        <f t="shared" ca="1" si="377"/>
        <v>1463469</v>
      </c>
      <c r="D1917" t="str" cm="1">
        <f t="array" aca="1" ref="D1917" ca="1">INDEX($D$2:$D$6,RANDBETWEEN(1,ROWS($D$2:$D$6)),1)</f>
        <v>Marios Katsaros</v>
      </c>
      <c r="E1917" s="1">
        <f t="shared" ca="1" si="378"/>
        <v>44088</v>
      </c>
      <c r="F1917">
        <f t="shared" ca="1" si="379"/>
        <v>18</v>
      </c>
      <c r="G1917" t="str" cm="1">
        <f t="array" aca="1" ref="G1917" ca="1">INDEX($G$2:$G$3,RANDBETWEEN(1,ROWS($G$2:$G$3)),1)</f>
        <v>Male</v>
      </c>
      <c r="H1917" s="1">
        <f t="shared" ca="1" si="380"/>
        <v>43560</v>
      </c>
      <c r="I1917">
        <f t="shared" ca="1" si="381"/>
        <v>11</v>
      </c>
      <c r="J1917">
        <f t="shared" ca="1" si="382"/>
        <v>14</v>
      </c>
      <c r="K1917" t="str" cm="1">
        <f t="array" aca="1" ref="K1917" ca="1">INDEX($K$2:$K$6,RANDBETWEEN(1,ROWS($K$2:$K$6)),1)</f>
        <v>Australia</v>
      </c>
      <c r="L1917">
        <f t="shared" ca="1" si="383"/>
        <v>55</v>
      </c>
      <c r="M1917">
        <f t="shared" ca="1" si="384"/>
        <v>107</v>
      </c>
      <c r="N1917">
        <f t="shared" ca="1" si="383"/>
        <v>76</v>
      </c>
      <c r="O1917" s="2">
        <f t="shared" ca="1" si="385"/>
        <v>53.199999999999996</v>
      </c>
      <c r="P1917" s="2">
        <f t="shared" ca="1" si="386"/>
        <v>22.8</v>
      </c>
      <c r="Q1917">
        <f t="shared" ca="1" si="387"/>
        <v>40</v>
      </c>
      <c r="R1917">
        <f t="shared" ca="1" si="387"/>
        <v>42</v>
      </c>
      <c r="S1917" s="2">
        <f t="shared" ca="1" si="388"/>
        <v>5</v>
      </c>
      <c r="T1917" s="3">
        <f t="shared" ca="1" si="389"/>
        <v>6.6098968170076322E-3</v>
      </c>
      <c r="U1917" t="str" cm="1">
        <f t="array" aca="1" ref="U1917" ca="1">INDEX($U$2:$U$4,RANDBETWEEN(1,ROWS($U$2:$U$4)),1)</f>
        <v>Married</v>
      </c>
    </row>
    <row r="1918" spans="1:21">
      <c r="A1918">
        <v>1917</v>
      </c>
      <c r="B1918" cm="1">
        <f t="array" aca="1" ref="B1918" ca="1">INDEX($B$2:$B$3,RANDBETWEEN(1,ROWS($B$2:$B$3)),1)</f>
        <v>2020</v>
      </c>
      <c r="C1918">
        <f t="shared" ca="1" si="377"/>
        <v>1499717</v>
      </c>
      <c r="D1918" t="str" cm="1">
        <f t="array" aca="1" ref="D1918" ca="1">INDEX($D$2:$D$6,RANDBETWEEN(1,ROWS($D$2:$D$6)),1)</f>
        <v>Costas Antonis</v>
      </c>
      <c r="E1918" s="1">
        <f t="shared" ca="1" si="378"/>
        <v>44217</v>
      </c>
      <c r="F1918">
        <f t="shared" ca="1" si="379"/>
        <v>23</v>
      </c>
      <c r="G1918" t="str" cm="1">
        <f t="array" aca="1" ref="G1918" ca="1">INDEX($G$2:$G$3,RANDBETWEEN(1,ROWS($G$2:$G$3)),1)</f>
        <v>Male</v>
      </c>
      <c r="H1918" s="1">
        <f t="shared" ca="1" si="380"/>
        <v>43410</v>
      </c>
      <c r="I1918">
        <f t="shared" ca="1" si="381"/>
        <v>12</v>
      </c>
      <c r="J1918">
        <f t="shared" ca="1" si="382"/>
        <v>9</v>
      </c>
      <c r="K1918" t="str" cm="1">
        <f t="array" aca="1" ref="K1918" ca="1">INDEX($K$2:$K$6,RANDBETWEEN(1,ROWS($K$2:$K$6)),1)</f>
        <v>Canada</v>
      </c>
      <c r="L1918">
        <f t="shared" ca="1" si="383"/>
        <v>100</v>
      </c>
      <c r="M1918">
        <f t="shared" ca="1" si="384"/>
        <v>150</v>
      </c>
      <c r="N1918">
        <f t="shared" ca="1" si="383"/>
        <v>88</v>
      </c>
      <c r="O1918" s="2">
        <f t="shared" ca="1" si="385"/>
        <v>61.599999999999994</v>
      </c>
      <c r="P1918" s="2">
        <f t="shared" ca="1" si="386"/>
        <v>26.4</v>
      </c>
      <c r="Q1918">
        <f t="shared" ca="1" si="387"/>
        <v>31</v>
      </c>
      <c r="R1918">
        <f t="shared" ca="1" si="387"/>
        <v>27</v>
      </c>
      <c r="S1918" s="2">
        <f t="shared" ca="1" si="388"/>
        <v>4.2</v>
      </c>
      <c r="T1918" s="3">
        <f t="shared" ca="1" si="389"/>
        <v>0.5623427096989434</v>
      </c>
      <c r="U1918" t="str" cm="1">
        <f t="array" aca="1" ref="U1918" ca="1">INDEX($U$2:$U$4,RANDBETWEEN(1,ROWS($U$2:$U$4)),1)</f>
        <v>Single</v>
      </c>
    </row>
    <row r="1919" spans="1:21">
      <c r="A1919">
        <v>1918</v>
      </c>
      <c r="B1919" cm="1">
        <f t="array" aca="1" ref="B1919" ca="1">INDEX($B$2:$B$3,RANDBETWEEN(1,ROWS($B$2:$B$3)),1)</f>
        <v>2020</v>
      </c>
      <c r="C1919">
        <f t="shared" ca="1" si="377"/>
        <v>1465395</v>
      </c>
      <c r="D1919" t="str" cm="1">
        <f t="array" aca="1" ref="D1919" ca="1">INDEX($D$2:$D$6,RANDBETWEEN(1,ROWS($D$2:$D$6)),1)</f>
        <v>Foteini Antonis</v>
      </c>
      <c r="E1919" s="1">
        <f t="shared" ca="1" si="378"/>
        <v>43990</v>
      </c>
      <c r="F1919">
        <f t="shared" ca="1" si="379"/>
        <v>22</v>
      </c>
      <c r="G1919" t="str" cm="1">
        <f t="array" aca="1" ref="G1919" ca="1">INDEX($G$2:$G$3,RANDBETWEEN(1,ROWS($G$2:$G$3)),1)</f>
        <v>Female</v>
      </c>
      <c r="H1919" s="1">
        <f t="shared" ca="1" si="380"/>
        <v>43653</v>
      </c>
      <c r="I1919">
        <f t="shared" ca="1" si="381"/>
        <v>15</v>
      </c>
      <c r="J1919">
        <f t="shared" ca="1" si="382"/>
        <v>12</v>
      </c>
      <c r="K1919" t="str" cm="1">
        <f t="array" aca="1" ref="K1919" ca="1">INDEX($K$2:$K$6,RANDBETWEEN(1,ROWS($K$2:$K$6)),1)</f>
        <v>Australia</v>
      </c>
      <c r="L1919">
        <f t="shared" ca="1" si="383"/>
        <v>87</v>
      </c>
      <c r="M1919">
        <f t="shared" ca="1" si="384"/>
        <v>176</v>
      </c>
      <c r="N1919">
        <f t="shared" ca="1" si="383"/>
        <v>92</v>
      </c>
      <c r="O1919" s="2">
        <f t="shared" ca="1" si="385"/>
        <v>64.399999999999991</v>
      </c>
      <c r="P1919" s="2">
        <f t="shared" ca="1" si="386"/>
        <v>27.599999999999998</v>
      </c>
      <c r="Q1919">
        <f t="shared" ca="1" si="387"/>
        <v>28</v>
      </c>
      <c r="R1919">
        <f t="shared" ca="1" si="387"/>
        <v>32</v>
      </c>
      <c r="S1919" s="2">
        <f t="shared" ca="1" si="388"/>
        <v>5.4</v>
      </c>
      <c r="T1919" s="3">
        <f t="shared" ca="1" si="389"/>
        <v>0.80319105796159773</v>
      </c>
      <c r="U1919" t="str" cm="1">
        <f t="array" aca="1" ref="U1919" ca="1">INDEX($U$2:$U$4,RANDBETWEEN(1,ROWS($U$2:$U$4)),1)</f>
        <v>Single</v>
      </c>
    </row>
    <row r="1920" spans="1:21">
      <c r="A1920">
        <v>1919</v>
      </c>
      <c r="B1920" cm="1">
        <f t="array" aca="1" ref="B1920" ca="1">INDEX($B$2:$B$3,RANDBETWEEN(1,ROWS($B$2:$B$3)),1)</f>
        <v>2020</v>
      </c>
      <c r="C1920">
        <f t="shared" ca="1" si="377"/>
        <v>1494757</v>
      </c>
      <c r="D1920" t="str" cm="1">
        <f t="array" aca="1" ref="D1920" ca="1">INDEX($D$2:$D$6,RANDBETWEEN(1,ROWS($D$2:$D$6)),1)</f>
        <v>Marios Katsaros</v>
      </c>
      <c r="E1920" s="1">
        <f t="shared" ca="1" si="378"/>
        <v>44326</v>
      </c>
      <c r="F1920">
        <f t="shared" ca="1" si="379"/>
        <v>27</v>
      </c>
      <c r="G1920" t="str" cm="1">
        <f t="array" aca="1" ref="G1920" ca="1">INDEX($G$2:$G$3,RANDBETWEEN(1,ROWS($G$2:$G$3)),1)</f>
        <v>Female</v>
      </c>
      <c r="H1920" s="1">
        <f t="shared" ca="1" si="380"/>
        <v>43326</v>
      </c>
      <c r="I1920">
        <f t="shared" ca="1" si="381"/>
        <v>11</v>
      </c>
      <c r="J1920">
        <f t="shared" ca="1" si="382"/>
        <v>10</v>
      </c>
      <c r="K1920" t="str" cm="1">
        <f t="array" aca="1" ref="K1920" ca="1">INDEX($K$2:$K$6,RANDBETWEEN(1,ROWS($K$2:$K$6)),1)</f>
        <v>France</v>
      </c>
      <c r="L1920">
        <f t="shared" ca="1" si="383"/>
        <v>66</v>
      </c>
      <c r="M1920">
        <f t="shared" ca="1" si="384"/>
        <v>187</v>
      </c>
      <c r="N1920">
        <f t="shared" ca="1" si="383"/>
        <v>90</v>
      </c>
      <c r="O1920" s="2">
        <f t="shared" ca="1" si="385"/>
        <v>62.999999999999993</v>
      </c>
      <c r="P1920" s="2">
        <f t="shared" ca="1" si="386"/>
        <v>27</v>
      </c>
      <c r="Q1920">
        <f t="shared" ca="1" si="387"/>
        <v>14</v>
      </c>
      <c r="R1920">
        <f t="shared" ca="1" si="387"/>
        <v>33</v>
      </c>
      <c r="S1920" s="2">
        <f t="shared" ca="1" si="388"/>
        <v>4.2</v>
      </c>
      <c r="T1920" s="3">
        <f t="shared" ca="1" si="389"/>
        <v>0.84944299826613989</v>
      </c>
      <c r="U1920" t="str" cm="1">
        <f t="array" aca="1" ref="U1920" ca="1">INDEX($U$2:$U$4,RANDBETWEEN(1,ROWS($U$2:$U$4)),1)</f>
        <v>Single</v>
      </c>
    </row>
    <row r="1921" spans="1:21">
      <c r="A1921">
        <v>1920</v>
      </c>
      <c r="B1921" cm="1">
        <f t="array" aca="1" ref="B1921" ca="1">INDEX($B$2:$B$3,RANDBETWEEN(1,ROWS($B$2:$B$3)),1)</f>
        <v>2020</v>
      </c>
      <c r="C1921">
        <f t="shared" ca="1" si="377"/>
        <v>1481468</v>
      </c>
      <c r="D1921" t="str" cm="1">
        <f t="array" aca="1" ref="D1921" ca="1">INDEX($D$2:$D$6,RANDBETWEEN(1,ROWS($D$2:$D$6)),1)</f>
        <v>Irini Antoniou</v>
      </c>
      <c r="E1921" s="1">
        <f t="shared" ca="1" si="378"/>
        <v>44312</v>
      </c>
      <c r="F1921">
        <f t="shared" ca="1" si="379"/>
        <v>21</v>
      </c>
      <c r="G1921" t="str" cm="1">
        <f t="array" aca="1" ref="G1921" ca="1">INDEX($G$2:$G$3,RANDBETWEEN(1,ROWS($G$2:$G$3)),1)</f>
        <v>Female</v>
      </c>
      <c r="H1921" s="1">
        <f t="shared" ca="1" si="380"/>
        <v>43355</v>
      </c>
      <c r="I1921">
        <f t="shared" ca="1" si="381"/>
        <v>19</v>
      </c>
      <c r="J1921">
        <f t="shared" ca="1" si="382"/>
        <v>9</v>
      </c>
      <c r="K1921" t="str" cm="1">
        <f t="array" aca="1" ref="K1921" ca="1">INDEX($K$2:$K$6,RANDBETWEEN(1,ROWS($K$2:$K$6)),1)</f>
        <v>Spain</v>
      </c>
      <c r="L1921">
        <f t="shared" ca="1" si="383"/>
        <v>96</v>
      </c>
      <c r="M1921">
        <f t="shared" ca="1" si="384"/>
        <v>189</v>
      </c>
      <c r="N1921">
        <f t="shared" ca="1" si="383"/>
        <v>67</v>
      </c>
      <c r="O1921" s="2">
        <f t="shared" ca="1" si="385"/>
        <v>46.9</v>
      </c>
      <c r="P1921" s="2">
        <f t="shared" ca="1" si="386"/>
        <v>20.099999999999998</v>
      </c>
      <c r="Q1921">
        <f t="shared" ca="1" si="387"/>
        <v>13</v>
      </c>
      <c r="R1921">
        <f t="shared" ca="1" si="387"/>
        <v>38</v>
      </c>
      <c r="S1921" s="2">
        <f t="shared" ca="1" si="388"/>
        <v>5.6000000000000005</v>
      </c>
      <c r="T1921" s="3">
        <f t="shared" ca="1" si="389"/>
        <v>0.50469038723874793</v>
      </c>
      <c r="U1921" t="str" cm="1">
        <f t="array" aca="1" ref="U1921" ca="1">INDEX($U$2:$U$4,RANDBETWEEN(1,ROWS($U$2:$U$4)),1)</f>
        <v>Single</v>
      </c>
    </row>
    <row r="1922" spans="1:21">
      <c r="A1922">
        <v>1921</v>
      </c>
      <c r="B1922" cm="1">
        <f t="array" aca="1" ref="B1922" ca="1">INDEX($B$2:$B$3,RANDBETWEEN(1,ROWS($B$2:$B$3)),1)</f>
        <v>2020</v>
      </c>
      <c r="C1922">
        <f t="shared" ca="1" si="377"/>
        <v>1448333</v>
      </c>
      <c r="D1922" t="str" cm="1">
        <f t="array" aca="1" ref="D1922" ca="1">INDEX($D$2:$D$6,RANDBETWEEN(1,ROWS($D$2:$D$6)),1)</f>
        <v>Costas Antonis</v>
      </c>
      <c r="E1922" s="1">
        <f t="shared" ca="1" si="378"/>
        <v>44390</v>
      </c>
      <c r="F1922">
        <f t="shared" ca="1" si="379"/>
        <v>22</v>
      </c>
      <c r="G1922" t="str" cm="1">
        <f t="array" aca="1" ref="G1922" ca="1">INDEX($G$2:$G$3,RANDBETWEEN(1,ROWS($G$2:$G$3)),1)</f>
        <v>Male</v>
      </c>
      <c r="H1922" s="1">
        <f t="shared" ca="1" si="380"/>
        <v>43397</v>
      </c>
      <c r="I1922">
        <f t="shared" ca="1" si="381"/>
        <v>15</v>
      </c>
      <c r="J1922">
        <f t="shared" ca="1" si="382"/>
        <v>10</v>
      </c>
      <c r="K1922" t="str" cm="1">
        <f t="array" aca="1" ref="K1922" ca="1">INDEX($K$2:$K$6,RANDBETWEEN(1,ROWS($K$2:$K$6)),1)</f>
        <v>France</v>
      </c>
      <c r="L1922">
        <f t="shared" ca="1" si="383"/>
        <v>74</v>
      </c>
      <c r="M1922">
        <f t="shared" ca="1" si="384"/>
        <v>120</v>
      </c>
      <c r="N1922">
        <f t="shared" ca="1" si="383"/>
        <v>85</v>
      </c>
      <c r="O1922" s="2">
        <f t="shared" ca="1" si="385"/>
        <v>59.499999999999993</v>
      </c>
      <c r="P1922" s="2">
        <f t="shared" ca="1" si="386"/>
        <v>25.5</v>
      </c>
      <c r="Q1922">
        <f t="shared" ca="1" si="387"/>
        <v>17</v>
      </c>
      <c r="R1922">
        <f t="shared" ca="1" si="387"/>
        <v>38</v>
      </c>
      <c r="S1922" s="2">
        <f t="shared" ca="1" si="388"/>
        <v>5</v>
      </c>
      <c r="T1922" s="3">
        <f t="shared" ca="1" si="389"/>
        <v>0.42398513221121448</v>
      </c>
      <c r="U1922" t="str" cm="1">
        <f t="array" aca="1" ref="U1922" ca="1">INDEX($U$2:$U$4,RANDBETWEEN(1,ROWS($U$2:$U$4)),1)</f>
        <v>In Relationship</v>
      </c>
    </row>
    <row r="1923" spans="1:21">
      <c r="A1923">
        <v>1922</v>
      </c>
      <c r="B1923" cm="1">
        <f t="array" aca="1" ref="B1923" ca="1">INDEX($B$2:$B$3,RANDBETWEEN(1,ROWS($B$2:$B$3)),1)</f>
        <v>2021</v>
      </c>
      <c r="C1923">
        <f t="shared" ref="C1923:C1986" ca="1" si="390">RANDBETWEEN(1400045,1500098)</f>
        <v>1440225</v>
      </c>
      <c r="D1923" t="str" cm="1">
        <f t="array" aca="1" ref="D1923" ca="1">INDEX($D$2:$D$6,RANDBETWEEN(1,ROWS($D$2:$D$6)),1)</f>
        <v>Periklis Andreas</v>
      </c>
      <c r="E1923" s="1">
        <f t="shared" ref="E1923:E1986" ca="1" si="391">RANDBETWEEN(DATE(2020,6,1),DATE(2021,7,30))</f>
        <v>44079</v>
      </c>
      <c r="F1923">
        <f t="shared" ref="F1923:F1986" ca="1" si="392">RANDBETWEEN(18,28)</f>
        <v>20</v>
      </c>
      <c r="G1923" t="str" cm="1">
        <f t="array" aca="1" ref="G1923" ca="1">INDEX($G$2:$G$3,RANDBETWEEN(1,ROWS($G$2:$G$3)),1)</f>
        <v>Male</v>
      </c>
      <c r="H1923" s="1">
        <f t="shared" ref="H1923:H1986" ca="1" si="393">RANDBETWEEN(DATE(2018,6,1),DATE(2019,7,30))</f>
        <v>43546</v>
      </c>
      <c r="I1923">
        <f t="shared" ref="I1923:I1986" ca="1" si="394">RANDBETWEEN(10,20)</f>
        <v>18</v>
      </c>
      <c r="J1923">
        <f t="shared" ref="J1923:J1986" ca="1" si="395">RANDBETWEEN(8,15)</f>
        <v>14</v>
      </c>
      <c r="K1923" t="str" cm="1">
        <f t="array" aca="1" ref="K1923" ca="1">INDEX($K$2:$K$6,RANDBETWEEN(1,ROWS($K$2:$K$6)),1)</f>
        <v>Australia</v>
      </c>
      <c r="L1923">
        <f t="shared" ref="L1923:N1986" ca="1" si="396">RANDBETWEEN(50,100)</f>
        <v>86</v>
      </c>
      <c r="M1923">
        <f t="shared" ref="M1923:M1986" ca="1" si="397">RANDBETWEEN(100,200)</f>
        <v>121</v>
      </c>
      <c r="N1923">
        <f t="shared" ca="1" si="396"/>
        <v>76</v>
      </c>
      <c r="O1923" s="2">
        <f t="shared" ref="O1923:O1986" ca="1" si="398">N1923*0.7</f>
        <v>53.199999999999996</v>
      </c>
      <c r="P1923" s="2">
        <f t="shared" ref="P1923:P1986" ca="1" si="399">N1923*0.3</f>
        <v>22.8</v>
      </c>
      <c r="Q1923">
        <f t="shared" ref="Q1923:R1986" ca="1" si="400">RANDBETWEEN(10,50)</f>
        <v>47</v>
      </c>
      <c r="R1923">
        <f t="shared" ca="1" si="400"/>
        <v>38</v>
      </c>
      <c r="S1923" s="2">
        <f t="shared" ref="S1923:S1986" ca="1" si="401">SUM(I1923:J1923)*0.2</f>
        <v>6.4</v>
      </c>
      <c r="T1923" s="3">
        <f t="shared" ref="T1923:T1986" ca="1" si="402">RAND()</f>
        <v>0.65565905222561327</v>
      </c>
      <c r="U1923" t="str" cm="1">
        <f t="array" aca="1" ref="U1923" ca="1">INDEX($U$2:$U$4,RANDBETWEEN(1,ROWS($U$2:$U$4)),1)</f>
        <v>Single</v>
      </c>
    </row>
    <row r="1924" spans="1:21">
      <c r="A1924">
        <v>1923</v>
      </c>
      <c r="B1924" cm="1">
        <f t="array" aca="1" ref="B1924" ca="1">INDEX($B$2:$B$3,RANDBETWEEN(1,ROWS($B$2:$B$3)),1)</f>
        <v>2020</v>
      </c>
      <c r="C1924">
        <f t="shared" ca="1" si="390"/>
        <v>1416140</v>
      </c>
      <c r="D1924" t="str" cm="1">
        <f t="array" aca="1" ref="D1924" ca="1">INDEX($D$2:$D$6,RANDBETWEEN(1,ROWS($D$2:$D$6)),1)</f>
        <v>Periklis Andreas</v>
      </c>
      <c r="E1924" s="1">
        <f t="shared" ca="1" si="391"/>
        <v>44012</v>
      </c>
      <c r="F1924">
        <f t="shared" ca="1" si="392"/>
        <v>21</v>
      </c>
      <c r="G1924" t="str" cm="1">
        <f t="array" aca="1" ref="G1924" ca="1">INDEX($G$2:$G$3,RANDBETWEEN(1,ROWS($G$2:$G$3)),1)</f>
        <v>Female</v>
      </c>
      <c r="H1924" s="1">
        <f t="shared" ca="1" si="393"/>
        <v>43395</v>
      </c>
      <c r="I1924">
        <f t="shared" ca="1" si="394"/>
        <v>10</v>
      </c>
      <c r="J1924">
        <f t="shared" ca="1" si="395"/>
        <v>15</v>
      </c>
      <c r="K1924" t="str" cm="1">
        <f t="array" aca="1" ref="K1924" ca="1">INDEX($K$2:$K$6,RANDBETWEEN(1,ROWS($K$2:$K$6)),1)</f>
        <v>Canada</v>
      </c>
      <c r="L1924">
        <f t="shared" ca="1" si="396"/>
        <v>66</v>
      </c>
      <c r="M1924">
        <f t="shared" ca="1" si="397"/>
        <v>138</v>
      </c>
      <c r="N1924">
        <f t="shared" ca="1" si="396"/>
        <v>93</v>
      </c>
      <c r="O1924" s="2">
        <f t="shared" ca="1" si="398"/>
        <v>65.099999999999994</v>
      </c>
      <c r="P1924" s="2">
        <f t="shared" ca="1" si="399"/>
        <v>27.9</v>
      </c>
      <c r="Q1924">
        <f t="shared" ca="1" si="400"/>
        <v>11</v>
      </c>
      <c r="R1924">
        <f t="shared" ca="1" si="400"/>
        <v>46</v>
      </c>
      <c r="S1924" s="2">
        <f t="shared" ca="1" si="401"/>
        <v>5</v>
      </c>
      <c r="T1924" s="3">
        <f t="shared" ca="1" si="402"/>
        <v>0.50990301727277187</v>
      </c>
      <c r="U1924" t="str" cm="1">
        <f t="array" aca="1" ref="U1924" ca="1">INDEX($U$2:$U$4,RANDBETWEEN(1,ROWS($U$2:$U$4)),1)</f>
        <v>In Relationship</v>
      </c>
    </row>
    <row r="1925" spans="1:21">
      <c r="A1925">
        <v>1924</v>
      </c>
      <c r="B1925" cm="1">
        <f t="array" aca="1" ref="B1925" ca="1">INDEX($B$2:$B$3,RANDBETWEEN(1,ROWS($B$2:$B$3)),1)</f>
        <v>2020</v>
      </c>
      <c r="C1925">
        <f t="shared" ca="1" si="390"/>
        <v>1488513</v>
      </c>
      <c r="D1925" t="str" cm="1">
        <f t="array" aca="1" ref="D1925" ca="1">INDEX($D$2:$D$6,RANDBETWEEN(1,ROWS($D$2:$D$6)),1)</f>
        <v>Costas Antonis</v>
      </c>
      <c r="E1925" s="1">
        <f t="shared" ca="1" si="391"/>
        <v>44091</v>
      </c>
      <c r="F1925">
        <f t="shared" ca="1" si="392"/>
        <v>26</v>
      </c>
      <c r="G1925" t="str" cm="1">
        <f t="array" aca="1" ref="G1925" ca="1">INDEX($G$2:$G$3,RANDBETWEEN(1,ROWS($G$2:$G$3)),1)</f>
        <v>Male</v>
      </c>
      <c r="H1925" s="1">
        <f t="shared" ca="1" si="393"/>
        <v>43663</v>
      </c>
      <c r="I1925">
        <f t="shared" ca="1" si="394"/>
        <v>10</v>
      </c>
      <c r="J1925">
        <f t="shared" ca="1" si="395"/>
        <v>8</v>
      </c>
      <c r="K1925" t="str" cm="1">
        <f t="array" aca="1" ref="K1925" ca="1">INDEX($K$2:$K$6,RANDBETWEEN(1,ROWS($K$2:$K$6)),1)</f>
        <v>France</v>
      </c>
      <c r="L1925">
        <f t="shared" ca="1" si="396"/>
        <v>72</v>
      </c>
      <c r="M1925">
        <f t="shared" ca="1" si="397"/>
        <v>172</v>
      </c>
      <c r="N1925">
        <f t="shared" ca="1" si="396"/>
        <v>56</v>
      </c>
      <c r="O1925" s="2">
        <f t="shared" ca="1" si="398"/>
        <v>39.199999999999996</v>
      </c>
      <c r="P1925" s="2">
        <f t="shared" ca="1" si="399"/>
        <v>16.8</v>
      </c>
      <c r="Q1925">
        <f t="shared" ca="1" si="400"/>
        <v>38</v>
      </c>
      <c r="R1925">
        <f t="shared" ca="1" si="400"/>
        <v>34</v>
      </c>
      <c r="S1925" s="2">
        <f t="shared" ca="1" si="401"/>
        <v>3.6</v>
      </c>
      <c r="T1925" s="3">
        <f t="shared" ca="1" si="402"/>
        <v>0.27093379589030053</v>
      </c>
      <c r="U1925" t="str" cm="1">
        <f t="array" aca="1" ref="U1925" ca="1">INDEX($U$2:$U$4,RANDBETWEEN(1,ROWS($U$2:$U$4)),1)</f>
        <v>In Relationship</v>
      </c>
    </row>
    <row r="1926" spans="1:21">
      <c r="A1926">
        <v>1925</v>
      </c>
      <c r="B1926" cm="1">
        <f t="array" aca="1" ref="B1926" ca="1">INDEX($B$2:$B$3,RANDBETWEEN(1,ROWS($B$2:$B$3)),1)</f>
        <v>2021</v>
      </c>
      <c r="C1926">
        <f t="shared" ca="1" si="390"/>
        <v>1457812</v>
      </c>
      <c r="D1926" t="str" cm="1">
        <f t="array" aca="1" ref="D1926" ca="1">INDEX($D$2:$D$6,RANDBETWEEN(1,ROWS($D$2:$D$6)),1)</f>
        <v>Costas Antonis</v>
      </c>
      <c r="E1926" s="1">
        <f t="shared" ca="1" si="391"/>
        <v>44406</v>
      </c>
      <c r="F1926">
        <f t="shared" ca="1" si="392"/>
        <v>22</v>
      </c>
      <c r="G1926" t="str" cm="1">
        <f t="array" aca="1" ref="G1926" ca="1">INDEX($G$2:$G$3,RANDBETWEEN(1,ROWS($G$2:$G$3)),1)</f>
        <v>Female</v>
      </c>
      <c r="H1926" s="1">
        <f t="shared" ca="1" si="393"/>
        <v>43485</v>
      </c>
      <c r="I1926">
        <f t="shared" ca="1" si="394"/>
        <v>13</v>
      </c>
      <c r="J1926">
        <f t="shared" ca="1" si="395"/>
        <v>12</v>
      </c>
      <c r="K1926" t="str" cm="1">
        <f t="array" aca="1" ref="K1926" ca="1">INDEX($K$2:$K$6,RANDBETWEEN(1,ROWS($K$2:$K$6)),1)</f>
        <v>Australia</v>
      </c>
      <c r="L1926">
        <f t="shared" ca="1" si="396"/>
        <v>62</v>
      </c>
      <c r="M1926">
        <f t="shared" ca="1" si="397"/>
        <v>178</v>
      </c>
      <c r="N1926">
        <f t="shared" ca="1" si="396"/>
        <v>82</v>
      </c>
      <c r="O1926" s="2">
        <f t="shared" ca="1" si="398"/>
        <v>57.4</v>
      </c>
      <c r="P1926" s="2">
        <f t="shared" ca="1" si="399"/>
        <v>24.599999999999998</v>
      </c>
      <c r="Q1926">
        <f t="shared" ca="1" si="400"/>
        <v>48</v>
      </c>
      <c r="R1926">
        <f t="shared" ca="1" si="400"/>
        <v>11</v>
      </c>
      <c r="S1926" s="2">
        <f t="shared" ca="1" si="401"/>
        <v>5</v>
      </c>
      <c r="T1926" s="3">
        <f t="shared" ca="1" si="402"/>
        <v>0.77952522815203684</v>
      </c>
      <c r="U1926" t="str" cm="1">
        <f t="array" aca="1" ref="U1926" ca="1">INDEX($U$2:$U$4,RANDBETWEEN(1,ROWS($U$2:$U$4)),1)</f>
        <v>In Relationship</v>
      </c>
    </row>
    <row r="1927" spans="1:21">
      <c r="A1927">
        <v>1926</v>
      </c>
      <c r="B1927" cm="1">
        <f t="array" aca="1" ref="B1927" ca="1">INDEX($B$2:$B$3,RANDBETWEEN(1,ROWS($B$2:$B$3)),1)</f>
        <v>2021</v>
      </c>
      <c r="C1927">
        <f t="shared" ca="1" si="390"/>
        <v>1420277</v>
      </c>
      <c r="D1927" t="str" cm="1">
        <f t="array" aca="1" ref="D1927" ca="1">INDEX($D$2:$D$6,RANDBETWEEN(1,ROWS($D$2:$D$6)),1)</f>
        <v>Foteini Antonis</v>
      </c>
      <c r="E1927" s="1">
        <f t="shared" ca="1" si="391"/>
        <v>44013</v>
      </c>
      <c r="F1927">
        <f t="shared" ca="1" si="392"/>
        <v>21</v>
      </c>
      <c r="G1927" t="str" cm="1">
        <f t="array" aca="1" ref="G1927" ca="1">INDEX($G$2:$G$3,RANDBETWEEN(1,ROWS($G$2:$G$3)),1)</f>
        <v>Female</v>
      </c>
      <c r="H1927" s="1">
        <f t="shared" ca="1" si="393"/>
        <v>43326</v>
      </c>
      <c r="I1927">
        <f t="shared" ca="1" si="394"/>
        <v>20</v>
      </c>
      <c r="J1927">
        <f t="shared" ca="1" si="395"/>
        <v>14</v>
      </c>
      <c r="K1927" t="str" cm="1">
        <f t="array" aca="1" ref="K1927" ca="1">INDEX($K$2:$K$6,RANDBETWEEN(1,ROWS($K$2:$K$6)),1)</f>
        <v>Canada</v>
      </c>
      <c r="L1927">
        <f t="shared" ca="1" si="396"/>
        <v>79</v>
      </c>
      <c r="M1927">
        <f t="shared" ca="1" si="397"/>
        <v>103</v>
      </c>
      <c r="N1927">
        <f t="shared" ca="1" si="396"/>
        <v>60</v>
      </c>
      <c r="O1927" s="2">
        <f t="shared" ca="1" si="398"/>
        <v>42</v>
      </c>
      <c r="P1927" s="2">
        <f t="shared" ca="1" si="399"/>
        <v>18</v>
      </c>
      <c r="Q1927">
        <f t="shared" ca="1" si="400"/>
        <v>45</v>
      </c>
      <c r="R1927">
        <f t="shared" ca="1" si="400"/>
        <v>24</v>
      </c>
      <c r="S1927" s="2">
        <f t="shared" ca="1" si="401"/>
        <v>6.8000000000000007</v>
      </c>
      <c r="T1927" s="3">
        <f t="shared" ca="1" si="402"/>
        <v>8.1383510806941284E-2</v>
      </c>
      <c r="U1927" t="str" cm="1">
        <f t="array" aca="1" ref="U1927" ca="1">INDEX($U$2:$U$4,RANDBETWEEN(1,ROWS($U$2:$U$4)),1)</f>
        <v>Married</v>
      </c>
    </row>
    <row r="1928" spans="1:21">
      <c r="A1928">
        <v>1927</v>
      </c>
      <c r="B1928" cm="1">
        <f t="array" aca="1" ref="B1928" ca="1">INDEX($B$2:$B$3,RANDBETWEEN(1,ROWS($B$2:$B$3)),1)</f>
        <v>2020</v>
      </c>
      <c r="C1928">
        <f t="shared" ca="1" si="390"/>
        <v>1478009</v>
      </c>
      <c r="D1928" t="str" cm="1">
        <f t="array" aca="1" ref="D1928" ca="1">INDEX($D$2:$D$6,RANDBETWEEN(1,ROWS($D$2:$D$6)),1)</f>
        <v>Foteini Antonis</v>
      </c>
      <c r="E1928" s="1">
        <f t="shared" ca="1" si="391"/>
        <v>44241</v>
      </c>
      <c r="F1928">
        <f t="shared" ca="1" si="392"/>
        <v>23</v>
      </c>
      <c r="G1928" t="str" cm="1">
        <f t="array" aca="1" ref="G1928" ca="1">INDEX($G$2:$G$3,RANDBETWEEN(1,ROWS($G$2:$G$3)),1)</f>
        <v>Female</v>
      </c>
      <c r="H1928" s="1">
        <f t="shared" ca="1" si="393"/>
        <v>43368</v>
      </c>
      <c r="I1928">
        <f t="shared" ca="1" si="394"/>
        <v>19</v>
      </c>
      <c r="J1928">
        <f t="shared" ca="1" si="395"/>
        <v>10</v>
      </c>
      <c r="K1928" t="str" cm="1">
        <f t="array" aca="1" ref="K1928" ca="1">INDEX($K$2:$K$6,RANDBETWEEN(1,ROWS($K$2:$K$6)),1)</f>
        <v>Canada</v>
      </c>
      <c r="L1928">
        <f t="shared" ca="1" si="396"/>
        <v>67</v>
      </c>
      <c r="M1928">
        <f t="shared" ca="1" si="397"/>
        <v>168</v>
      </c>
      <c r="N1928">
        <f t="shared" ca="1" si="396"/>
        <v>63</v>
      </c>
      <c r="O1928" s="2">
        <f t="shared" ca="1" si="398"/>
        <v>44.099999999999994</v>
      </c>
      <c r="P1928" s="2">
        <f t="shared" ca="1" si="399"/>
        <v>18.899999999999999</v>
      </c>
      <c r="Q1928">
        <f t="shared" ca="1" si="400"/>
        <v>23</v>
      </c>
      <c r="R1928">
        <f t="shared" ca="1" si="400"/>
        <v>50</v>
      </c>
      <c r="S1928" s="2">
        <f t="shared" ca="1" si="401"/>
        <v>5.8000000000000007</v>
      </c>
      <c r="T1928" s="3">
        <f t="shared" ca="1" si="402"/>
        <v>2.575100690689347E-2</v>
      </c>
      <c r="U1928" t="str" cm="1">
        <f t="array" aca="1" ref="U1928" ca="1">INDEX($U$2:$U$4,RANDBETWEEN(1,ROWS($U$2:$U$4)),1)</f>
        <v>In Relationship</v>
      </c>
    </row>
    <row r="1929" spans="1:21">
      <c r="A1929">
        <v>1928</v>
      </c>
      <c r="B1929" cm="1">
        <f t="array" aca="1" ref="B1929" ca="1">INDEX($B$2:$B$3,RANDBETWEEN(1,ROWS($B$2:$B$3)),1)</f>
        <v>2021</v>
      </c>
      <c r="C1929">
        <f t="shared" ca="1" si="390"/>
        <v>1498091</v>
      </c>
      <c r="D1929" t="str" cm="1">
        <f t="array" aca="1" ref="D1929" ca="1">INDEX($D$2:$D$6,RANDBETWEEN(1,ROWS($D$2:$D$6)),1)</f>
        <v>Irini Antoniou</v>
      </c>
      <c r="E1929" s="1">
        <f t="shared" ca="1" si="391"/>
        <v>44361</v>
      </c>
      <c r="F1929">
        <f t="shared" ca="1" si="392"/>
        <v>19</v>
      </c>
      <c r="G1929" t="str" cm="1">
        <f t="array" aca="1" ref="G1929" ca="1">INDEX($G$2:$G$3,RANDBETWEEN(1,ROWS($G$2:$G$3)),1)</f>
        <v>Female</v>
      </c>
      <c r="H1929" s="1">
        <f t="shared" ca="1" si="393"/>
        <v>43458</v>
      </c>
      <c r="I1929">
        <f t="shared" ca="1" si="394"/>
        <v>12</v>
      </c>
      <c r="J1929">
        <f t="shared" ca="1" si="395"/>
        <v>14</v>
      </c>
      <c r="K1929" t="str" cm="1">
        <f t="array" aca="1" ref="K1929" ca="1">INDEX($K$2:$K$6,RANDBETWEEN(1,ROWS($K$2:$K$6)),1)</f>
        <v>Spain</v>
      </c>
      <c r="L1929">
        <f t="shared" ca="1" si="396"/>
        <v>73</v>
      </c>
      <c r="M1929">
        <f t="shared" ca="1" si="397"/>
        <v>166</v>
      </c>
      <c r="N1929">
        <f t="shared" ca="1" si="396"/>
        <v>91</v>
      </c>
      <c r="O1929" s="2">
        <f t="shared" ca="1" si="398"/>
        <v>63.699999999999996</v>
      </c>
      <c r="P1929" s="2">
        <f t="shared" ca="1" si="399"/>
        <v>27.3</v>
      </c>
      <c r="Q1929">
        <f t="shared" ca="1" si="400"/>
        <v>45</v>
      </c>
      <c r="R1929">
        <f t="shared" ca="1" si="400"/>
        <v>19</v>
      </c>
      <c r="S1929" s="2">
        <f t="shared" ca="1" si="401"/>
        <v>5.2</v>
      </c>
      <c r="T1929" s="3">
        <f t="shared" ca="1" si="402"/>
        <v>0.27660470548980398</v>
      </c>
      <c r="U1929" t="str" cm="1">
        <f t="array" aca="1" ref="U1929" ca="1">INDEX($U$2:$U$4,RANDBETWEEN(1,ROWS($U$2:$U$4)),1)</f>
        <v>Married</v>
      </c>
    </row>
    <row r="1930" spans="1:21">
      <c r="A1930">
        <v>1929</v>
      </c>
      <c r="B1930" cm="1">
        <f t="array" aca="1" ref="B1930" ca="1">INDEX($B$2:$B$3,RANDBETWEEN(1,ROWS($B$2:$B$3)),1)</f>
        <v>2020</v>
      </c>
      <c r="C1930">
        <f t="shared" ca="1" si="390"/>
        <v>1435617</v>
      </c>
      <c r="D1930" t="str" cm="1">
        <f t="array" aca="1" ref="D1930" ca="1">INDEX($D$2:$D$6,RANDBETWEEN(1,ROWS($D$2:$D$6)),1)</f>
        <v>Costas Antonis</v>
      </c>
      <c r="E1930" s="1">
        <f t="shared" ca="1" si="391"/>
        <v>44181</v>
      </c>
      <c r="F1930">
        <f t="shared" ca="1" si="392"/>
        <v>23</v>
      </c>
      <c r="G1930" t="str" cm="1">
        <f t="array" aca="1" ref="G1930" ca="1">INDEX($G$2:$G$3,RANDBETWEEN(1,ROWS($G$2:$G$3)),1)</f>
        <v>Male</v>
      </c>
      <c r="H1930" s="1">
        <f t="shared" ca="1" si="393"/>
        <v>43517</v>
      </c>
      <c r="I1930">
        <f t="shared" ca="1" si="394"/>
        <v>16</v>
      </c>
      <c r="J1930">
        <f t="shared" ca="1" si="395"/>
        <v>14</v>
      </c>
      <c r="K1930" t="str" cm="1">
        <f t="array" aca="1" ref="K1930" ca="1">INDEX($K$2:$K$6,RANDBETWEEN(1,ROWS($K$2:$K$6)),1)</f>
        <v>Canada</v>
      </c>
      <c r="L1930">
        <f t="shared" ca="1" si="396"/>
        <v>89</v>
      </c>
      <c r="M1930">
        <f t="shared" ca="1" si="397"/>
        <v>161</v>
      </c>
      <c r="N1930">
        <f t="shared" ca="1" si="396"/>
        <v>51</v>
      </c>
      <c r="O1930" s="2">
        <f t="shared" ca="1" si="398"/>
        <v>35.699999999999996</v>
      </c>
      <c r="P1930" s="2">
        <f t="shared" ca="1" si="399"/>
        <v>15.299999999999999</v>
      </c>
      <c r="Q1930">
        <f t="shared" ca="1" si="400"/>
        <v>24</v>
      </c>
      <c r="R1930">
        <f t="shared" ca="1" si="400"/>
        <v>20</v>
      </c>
      <c r="S1930" s="2">
        <f t="shared" ca="1" si="401"/>
        <v>6</v>
      </c>
      <c r="T1930" s="3">
        <f t="shared" ca="1" si="402"/>
        <v>0.43980318308022393</v>
      </c>
      <c r="U1930" t="str" cm="1">
        <f t="array" aca="1" ref="U1930" ca="1">INDEX($U$2:$U$4,RANDBETWEEN(1,ROWS($U$2:$U$4)),1)</f>
        <v>In Relationship</v>
      </c>
    </row>
    <row r="1931" spans="1:21">
      <c r="A1931">
        <v>1930</v>
      </c>
      <c r="B1931" cm="1">
        <f t="array" aca="1" ref="B1931" ca="1">INDEX($B$2:$B$3,RANDBETWEEN(1,ROWS($B$2:$B$3)),1)</f>
        <v>2021</v>
      </c>
      <c r="C1931">
        <f t="shared" ca="1" si="390"/>
        <v>1419564</v>
      </c>
      <c r="D1931" t="str" cm="1">
        <f t="array" aca="1" ref="D1931" ca="1">INDEX($D$2:$D$6,RANDBETWEEN(1,ROWS($D$2:$D$6)),1)</f>
        <v>Irini Antoniou</v>
      </c>
      <c r="E1931" s="1">
        <f t="shared" ca="1" si="391"/>
        <v>43995</v>
      </c>
      <c r="F1931">
        <f t="shared" ca="1" si="392"/>
        <v>24</v>
      </c>
      <c r="G1931" t="str" cm="1">
        <f t="array" aca="1" ref="G1931" ca="1">INDEX($G$2:$G$3,RANDBETWEEN(1,ROWS($G$2:$G$3)),1)</f>
        <v>Female</v>
      </c>
      <c r="H1931" s="1">
        <f t="shared" ca="1" si="393"/>
        <v>43336</v>
      </c>
      <c r="I1931">
        <f t="shared" ca="1" si="394"/>
        <v>17</v>
      </c>
      <c r="J1931">
        <f t="shared" ca="1" si="395"/>
        <v>8</v>
      </c>
      <c r="K1931" t="str" cm="1">
        <f t="array" aca="1" ref="K1931" ca="1">INDEX($K$2:$K$6,RANDBETWEEN(1,ROWS($K$2:$K$6)),1)</f>
        <v>Germany</v>
      </c>
      <c r="L1931">
        <f t="shared" ca="1" si="396"/>
        <v>57</v>
      </c>
      <c r="M1931">
        <f t="shared" ca="1" si="397"/>
        <v>184</v>
      </c>
      <c r="N1931">
        <f t="shared" ca="1" si="396"/>
        <v>81</v>
      </c>
      <c r="O1931" s="2">
        <f t="shared" ca="1" si="398"/>
        <v>56.699999999999996</v>
      </c>
      <c r="P1931" s="2">
        <f t="shared" ca="1" si="399"/>
        <v>24.3</v>
      </c>
      <c r="Q1931">
        <f t="shared" ca="1" si="400"/>
        <v>30</v>
      </c>
      <c r="R1931">
        <f t="shared" ca="1" si="400"/>
        <v>21</v>
      </c>
      <c r="S1931" s="2">
        <f t="shared" ca="1" si="401"/>
        <v>5</v>
      </c>
      <c r="T1931" s="3">
        <f t="shared" ca="1" si="402"/>
        <v>0.32258759134330262</v>
      </c>
      <c r="U1931" t="str" cm="1">
        <f t="array" aca="1" ref="U1931" ca="1">INDEX($U$2:$U$4,RANDBETWEEN(1,ROWS($U$2:$U$4)),1)</f>
        <v>In Relationship</v>
      </c>
    </row>
    <row r="1932" spans="1:21">
      <c r="A1932">
        <v>1931</v>
      </c>
      <c r="B1932" cm="1">
        <f t="array" aca="1" ref="B1932" ca="1">INDEX($B$2:$B$3,RANDBETWEEN(1,ROWS($B$2:$B$3)),1)</f>
        <v>2020</v>
      </c>
      <c r="C1932">
        <f t="shared" ca="1" si="390"/>
        <v>1429080</v>
      </c>
      <c r="D1932" t="str" cm="1">
        <f t="array" aca="1" ref="D1932" ca="1">INDEX($D$2:$D$6,RANDBETWEEN(1,ROWS($D$2:$D$6)),1)</f>
        <v>Periklis Andreas</v>
      </c>
      <c r="E1932" s="1">
        <f t="shared" ca="1" si="391"/>
        <v>44082</v>
      </c>
      <c r="F1932">
        <f t="shared" ca="1" si="392"/>
        <v>21</v>
      </c>
      <c r="G1932" t="str" cm="1">
        <f t="array" aca="1" ref="G1932" ca="1">INDEX($G$2:$G$3,RANDBETWEEN(1,ROWS($G$2:$G$3)),1)</f>
        <v>Male</v>
      </c>
      <c r="H1932" s="1">
        <f t="shared" ca="1" si="393"/>
        <v>43621</v>
      </c>
      <c r="I1932">
        <f t="shared" ca="1" si="394"/>
        <v>13</v>
      </c>
      <c r="J1932">
        <f t="shared" ca="1" si="395"/>
        <v>15</v>
      </c>
      <c r="K1932" t="str" cm="1">
        <f t="array" aca="1" ref="K1932" ca="1">INDEX($K$2:$K$6,RANDBETWEEN(1,ROWS($K$2:$K$6)),1)</f>
        <v>Canada</v>
      </c>
      <c r="L1932">
        <f t="shared" ca="1" si="396"/>
        <v>57</v>
      </c>
      <c r="M1932">
        <f t="shared" ca="1" si="397"/>
        <v>200</v>
      </c>
      <c r="N1932">
        <f t="shared" ca="1" si="396"/>
        <v>54</v>
      </c>
      <c r="O1932" s="2">
        <f t="shared" ca="1" si="398"/>
        <v>37.799999999999997</v>
      </c>
      <c r="P1932" s="2">
        <f t="shared" ca="1" si="399"/>
        <v>16.2</v>
      </c>
      <c r="Q1932">
        <f t="shared" ca="1" si="400"/>
        <v>38</v>
      </c>
      <c r="R1932">
        <f t="shared" ca="1" si="400"/>
        <v>14</v>
      </c>
      <c r="S1932" s="2">
        <f t="shared" ca="1" si="401"/>
        <v>5.6000000000000005</v>
      </c>
      <c r="T1932" s="3">
        <f t="shared" ca="1" si="402"/>
        <v>0.49205560785478664</v>
      </c>
      <c r="U1932" t="str" cm="1">
        <f t="array" aca="1" ref="U1932" ca="1">INDEX($U$2:$U$4,RANDBETWEEN(1,ROWS($U$2:$U$4)),1)</f>
        <v>Married</v>
      </c>
    </row>
    <row r="1933" spans="1:21">
      <c r="A1933">
        <v>1932</v>
      </c>
      <c r="B1933" cm="1">
        <f t="array" aca="1" ref="B1933" ca="1">INDEX($B$2:$B$3,RANDBETWEEN(1,ROWS($B$2:$B$3)),1)</f>
        <v>2021</v>
      </c>
      <c r="C1933">
        <f t="shared" ca="1" si="390"/>
        <v>1492180</v>
      </c>
      <c r="D1933" t="str" cm="1">
        <f t="array" aca="1" ref="D1933" ca="1">INDEX($D$2:$D$6,RANDBETWEEN(1,ROWS($D$2:$D$6)),1)</f>
        <v>Periklis Andreas</v>
      </c>
      <c r="E1933" s="1">
        <f t="shared" ca="1" si="391"/>
        <v>44266</v>
      </c>
      <c r="F1933">
        <f t="shared" ca="1" si="392"/>
        <v>24</v>
      </c>
      <c r="G1933" t="str" cm="1">
        <f t="array" aca="1" ref="G1933" ca="1">INDEX($G$2:$G$3,RANDBETWEEN(1,ROWS($G$2:$G$3)),1)</f>
        <v>Male</v>
      </c>
      <c r="H1933" s="1">
        <f t="shared" ca="1" si="393"/>
        <v>43530</v>
      </c>
      <c r="I1933">
        <f t="shared" ca="1" si="394"/>
        <v>16</v>
      </c>
      <c r="J1933">
        <f t="shared" ca="1" si="395"/>
        <v>10</v>
      </c>
      <c r="K1933" t="str" cm="1">
        <f t="array" aca="1" ref="K1933" ca="1">INDEX($K$2:$K$6,RANDBETWEEN(1,ROWS($K$2:$K$6)),1)</f>
        <v>Spain</v>
      </c>
      <c r="L1933">
        <f t="shared" ca="1" si="396"/>
        <v>66</v>
      </c>
      <c r="M1933">
        <f t="shared" ca="1" si="397"/>
        <v>122</v>
      </c>
      <c r="N1933">
        <f t="shared" ca="1" si="396"/>
        <v>91</v>
      </c>
      <c r="O1933" s="2">
        <f t="shared" ca="1" si="398"/>
        <v>63.699999999999996</v>
      </c>
      <c r="P1933" s="2">
        <f t="shared" ca="1" si="399"/>
        <v>27.3</v>
      </c>
      <c r="Q1933">
        <f t="shared" ca="1" si="400"/>
        <v>18</v>
      </c>
      <c r="R1933">
        <f t="shared" ca="1" si="400"/>
        <v>21</v>
      </c>
      <c r="S1933" s="2">
        <f t="shared" ca="1" si="401"/>
        <v>5.2</v>
      </c>
      <c r="T1933" s="3">
        <f t="shared" ca="1" si="402"/>
        <v>0.42270032522454548</v>
      </c>
      <c r="U1933" t="str" cm="1">
        <f t="array" aca="1" ref="U1933" ca="1">INDEX($U$2:$U$4,RANDBETWEEN(1,ROWS($U$2:$U$4)),1)</f>
        <v>Single</v>
      </c>
    </row>
    <row r="1934" spans="1:21">
      <c r="A1934">
        <v>1933</v>
      </c>
      <c r="B1934" cm="1">
        <f t="array" aca="1" ref="B1934" ca="1">INDEX($B$2:$B$3,RANDBETWEEN(1,ROWS($B$2:$B$3)),1)</f>
        <v>2021</v>
      </c>
      <c r="C1934">
        <f t="shared" ca="1" si="390"/>
        <v>1436495</v>
      </c>
      <c r="D1934" t="str" cm="1">
        <f t="array" aca="1" ref="D1934" ca="1">INDEX($D$2:$D$6,RANDBETWEEN(1,ROWS($D$2:$D$6)),1)</f>
        <v>Foteini Antonis</v>
      </c>
      <c r="E1934" s="1">
        <f t="shared" ca="1" si="391"/>
        <v>44014</v>
      </c>
      <c r="F1934">
        <f t="shared" ca="1" si="392"/>
        <v>19</v>
      </c>
      <c r="G1934" t="str" cm="1">
        <f t="array" aca="1" ref="G1934" ca="1">INDEX($G$2:$G$3,RANDBETWEEN(1,ROWS($G$2:$G$3)),1)</f>
        <v>Male</v>
      </c>
      <c r="H1934" s="1">
        <f t="shared" ca="1" si="393"/>
        <v>43274</v>
      </c>
      <c r="I1934">
        <f t="shared" ca="1" si="394"/>
        <v>13</v>
      </c>
      <c r="J1934">
        <f t="shared" ca="1" si="395"/>
        <v>12</v>
      </c>
      <c r="K1934" t="str" cm="1">
        <f t="array" aca="1" ref="K1934" ca="1">INDEX($K$2:$K$6,RANDBETWEEN(1,ROWS($K$2:$K$6)),1)</f>
        <v>Germany</v>
      </c>
      <c r="L1934">
        <f t="shared" ca="1" si="396"/>
        <v>98</v>
      </c>
      <c r="M1934">
        <f t="shared" ca="1" si="397"/>
        <v>196</v>
      </c>
      <c r="N1934">
        <f t="shared" ca="1" si="396"/>
        <v>61</v>
      </c>
      <c r="O1934" s="2">
        <f t="shared" ca="1" si="398"/>
        <v>42.699999999999996</v>
      </c>
      <c r="P1934" s="2">
        <f t="shared" ca="1" si="399"/>
        <v>18.3</v>
      </c>
      <c r="Q1934">
        <f t="shared" ca="1" si="400"/>
        <v>32</v>
      </c>
      <c r="R1934">
        <f t="shared" ca="1" si="400"/>
        <v>49</v>
      </c>
      <c r="S1934" s="2">
        <f t="shared" ca="1" si="401"/>
        <v>5</v>
      </c>
      <c r="T1934" s="3">
        <f t="shared" ca="1" si="402"/>
        <v>9.986140127214993E-4</v>
      </c>
      <c r="U1934" t="str" cm="1">
        <f t="array" aca="1" ref="U1934" ca="1">INDEX($U$2:$U$4,RANDBETWEEN(1,ROWS($U$2:$U$4)),1)</f>
        <v>In Relationship</v>
      </c>
    </row>
    <row r="1935" spans="1:21">
      <c r="A1935">
        <v>1934</v>
      </c>
      <c r="B1935" cm="1">
        <f t="array" aca="1" ref="B1935" ca="1">INDEX($B$2:$B$3,RANDBETWEEN(1,ROWS($B$2:$B$3)),1)</f>
        <v>2021</v>
      </c>
      <c r="C1935">
        <f t="shared" ca="1" si="390"/>
        <v>1412923</v>
      </c>
      <c r="D1935" t="str" cm="1">
        <f t="array" aca="1" ref="D1935" ca="1">INDEX($D$2:$D$6,RANDBETWEEN(1,ROWS($D$2:$D$6)),1)</f>
        <v>Marios Katsaros</v>
      </c>
      <c r="E1935" s="1">
        <f t="shared" ca="1" si="391"/>
        <v>44177</v>
      </c>
      <c r="F1935">
        <f t="shared" ca="1" si="392"/>
        <v>24</v>
      </c>
      <c r="G1935" t="str" cm="1">
        <f t="array" aca="1" ref="G1935" ca="1">INDEX($G$2:$G$3,RANDBETWEEN(1,ROWS($G$2:$G$3)),1)</f>
        <v>Male</v>
      </c>
      <c r="H1935" s="1">
        <f t="shared" ca="1" si="393"/>
        <v>43357</v>
      </c>
      <c r="I1935">
        <f t="shared" ca="1" si="394"/>
        <v>18</v>
      </c>
      <c r="J1935">
        <f t="shared" ca="1" si="395"/>
        <v>12</v>
      </c>
      <c r="K1935" t="str" cm="1">
        <f t="array" aca="1" ref="K1935" ca="1">INDEX($K$2:$K$6,RANDBETWEEN(1,ROWS($K$2:$K$6)),1)</f>
        <v>Australia</v>
      </c>
      <c r="L1935">
        <f t="shared" ca="1" si="396"/>
        <v>90</v>
      </c>
      <c r="M1935">
        <f t="shared" ca="1" si="397"/>
        <v>179</v>
      </c>
      <c r="N1935">
        <f t="shared" ca="1" si="396"/>
        <v>78</v>
      </c>
      <c r="O1935" s="2">
        <f t="shared" ca="1" si="398"/>
        <v>54.599999999999994</v>
      </c>
      <c r="P1935" s="2">
        <f t="shared" ca="1" si="399"/>
        <v>23.4</v>
      </c>
      <c r="Q1935">
        <f t="shared" ca="1" si="400"/>
        <v>50</v>
      </c>
      <c r="R1935">
        <f t="shared" ca="1" si="400"/>
        <v>16</v>
      </c>
      <c r="S1935" s="2">
        <f t="shared" ca="1" si="401"/>
        <v>6</v>
      </c>
      <c r="T1935" s="3">
        <f t="shared" ca="1" si="402"/>
        <v>0.14255236853121878</v>
      </c>
      <c r="U1935" t="str" cm="1">
        <f t="array" aca="1" ref="U1935" ca="1">INDEX($U$2:$U$4,RANDBETWEEN(1,ROWS($U$2:$U$4)),1)</f>
        <v>Married</v>
      </c>
    </row>
    <row r="1936" spans="1:21">
      <c r="A1936">
        <v>1935</v>
      </c>
      <c r="B1936" cm="1">
        <f t="array" aca="1" ref="B1936" ca="1">INDEX($B$2:$B$3,RANDBETWEEN(1,ROWS($B$2:$B$3)),1)</f>
        <v>2020</v>
      </c>
      <c r="C1936">
        <f t="shared" ca="1" si="390"/>
        <v>1484342</v>
      </c>
      <c r="D1936" t="str" cm="1">
        <f t="array" aca="1" ref="D1936" ca="1">INDEX($D$2:$D$6,RANDBETWEEN(1,ROWS($D$2:$D$6)),1)</f>
        <v>Irini Antoniou</v>
      </c>
      <c r="E1936" s="1">
        <f t="shared" ca="1" si="391"/>
        <v>44026</v>
      </c>
      <c r="F1936">
        <f t="shared" ca="1" si="392"/>
        <v>26</v>
      </c>
      <c r="G1936" t="str" cm="1">
        <f t="array" aca="1" ref="G1936" ca="1">INDEX($G$2:$G$3,RANDBETWEEN(1,ROWS($G$2:$G$3)),1)</f>
        <v>Female</v>
      </c>
      <c r="H1936" s="1">
        <f t="shared" ca="1" si="393"/>
        <v>43516</v>
      </c>
      <c r="I1936">
        <f t="shared" ca="1" si="394"/>
        <v>16</v>
      </c>
      <c r="J1936">
        <f t="shared" ca="1" si="395"/>
        <v>9</v>
      </c>
      <c r="K1936" t="str" cm="1">
        <f t="array" aca="1" ref="K1936" ca="1">INDEX($K$2:$K$6,RANDBETWEEN(1,ROWS($K$2:$K$6)),1)</f>
        <v>Canada</v>
      </c>
      <c r="L1936">
        <f t="shared" ca="1" si="396"/>
        <v>83</v>
      </c>
      <c r="M1936">
        <f t="shared" ca="1" si="397"/>
        <v>157</v>
      </c>
      <c r="N1936">
        <f t="shared" ca="1" si="396"/>
        <v>69</v>
      </c>
      <c r="O1936" s="2">
        <f t="shared" ca="1" si="398"/>
        <v>48.3</v>
      </c>
      <c r="P1936" s="2">
        <f t="shared" ca="1" si="399"/>
        <v>20.7</v>
      </c>
      <c r="Q1936">
        <f t="shared" ca="1" si="400"/>
        <v>11</v>
      </c>
      <c r="R1936">
        <f t="shared" ca="1" si="400"/>
        <v>32</v>
      </c>
      <c r="S1936" s="2">
        <f t="shared" ca="1" si="401"/>
        <v>5</v>
      </c>
      <c r="T1936" s="3">
        <f t="shared" ca="1" si="402"/>
        <v>0.24882154088960329</v>
      </c>
      <c r="U1936" t="str" cm="1">
        <f t="array" aca="1" ref="U1936" ca="1">INDEX($U$2:$U$4,RANDBETWEEN(1,ROWS($U$2:$U$4)),1)</f>
        <v>Married</v>
      </c>
    </row>
    <row r="1937" spans="1:21">
      <c r="A1937">
        <v>1936</v>
      </c>
      <c r="B1937" cm="1">
        <f t="array" aca="1" ref="B1937" ca="1">INDEX($B$2:$B$3,RANDBETWEEN(1,ROWS($B$2:$B$3)),1)</f>
        <v>2020</v>
      </c>
      <c r="C1937">
        <f t="shared" ca="1" si="390"/>
        <v>1489008</v>
      </c>
      <c r="D1937" t="str" cm="1">
        <f t="array" aca="1" ref="D1937" ca="1">INDEX($D$2:$D$6,RANDBETWEEN(1,ROWS($D$2:$D$6)),1)</f>
        <v>Irini Antoniou</v>
      </c>
      <c r="E1937" s="1">
        <f t="shared" ca="1" si="391"/>
        <v>44385</v>
      </c>
      <c r="F1937">
        <f t="shared" ca="1" si="392"/>
        <v>21</v>
      </c>
      <c r="G1937" t="str" cm="1">
        <f t="array" aca="1" ref="G1937" ca="1">INDEX($G$2:$G$3,RANDBETWEEN(1,ROWS($G$2:$G$3)),1)</f>
        <v>Female</v>
      </c>
      <c r="H1937" s="1">
        <f t="shared" ca="1" si="393"/>
        <v>43256</v>
      </c>
      <c r="I1937">
        <f t="shared" ca="1" si="394"/>
        <v>20</v>
      </c>
      <c r="J1937">
        <f t="shared" ca="1" si="395"/>
        <v>13</v>
      </c>
      <c r="K1937" t="str" cm="1">
        <f t="array" aca="1" ref="K1937" ca="1">INDEX($K$2:$K$6,RANDBETWEEN(1,ROWS($K$2:$K$6)),1)</f>
        <v>France</v>
      </c>
      <c r="L1937">
        <f t="shared" ca="1" si="396"/>
        <v>67</v>
      </c>
      <c r="M1937">
        <f t="shared" ca="1" si="397"/>
        <v>162</v>
      </c>
      <c r="N1937">
        <f t="shared" ca="1" si="396"/>
        <v>80</v>
      </c>
      <c r="O1937" s="2">
        <f t="shared" ca="1" si="398"/>
        <v>56</v>
      </c>
      <c r="P1937" s="2">
        <f t="shared" ca="1" si="399"/>
        <v>24</v>
      </c>
      <c r="Q1937">
        <f t="shared" ca="1" si="400"/>
        <v>41</v>
      </c>
      <c r="R1937">
        <f t="shared" ca="1" si="400"/>
        <v>17</v>
      </c>
      <c r="S1937" s="2">
        <f t="shared" ca="1" si="401"/>
        <v>6.6000000000000005</v>
      </c>
      <c r="T1937" s="3">
        <f t="shared" ca="1" si="402"/>
        <v>0.63051808528171083</v>
      </c>
      <c r="U1937" t="str" cm="1">
        <f t="array" aca="1" ref="U1937" ca="1">INDEX($U$2:$U$4,RANDBETWEEN(1,ROWS($U$2:$U$4)),1)</f>
        <v>Single</v>
      </c>
    </row>
    <row r="1938" spans="1:21">
      <c r="A1938">
        <v>1937</v>
      </c>
      <c r="B1938" cm="1">
        <f t="array" aca="1" ref="B1938" ca="1">INDEX($B$2:$B$3,RANDBETWEEN(1,ROWS($B$2:$B$3)),1)</f>
        <v>2021</v>
      </c>
      <c r="C1938">
        <f t="shared" ca="1" si="390"/>
        <v>1460553</v>
      </c>
      <c r="D1938" t="str" cm="1">
        <f t="array" aca="1" ref="D1938" ca="1">INDEX($D$2:$D$6,RANDBETWEEN(1,ROWS($D$2:$D$6)),1)</f>
        <v>Foteini Antonis</v>
      </c>
      <c r="E1938" s="1">
        <f t="shared" ca="1" si="391"/>
        <v>44261</v>
      </c>
      <c r="F1938">
        <f t="shared" ca="1" si="392"/>
        <v>28</v>
      </c>
      <c r="G1938" t="str" cm="1">
        <f t="array" aca="1" ref="G1938" ca="1">INDEX($G$2:$G$3,RANDBETWEEN(1,ROWS($G$2:$G$3)),1)</f>
        <v>Female</v>
      </c>
      <c r="H1938" s="1">
        <f t="shared" ca="1" si="393"/>
        <v>43430</v>
      </c>
      <c r="I1938">
        <f t="shared" ca="1" si="394"/>
        <v>16</v>
      </c>
      <c r="J1938">
        <f t="shared" ca="1" si="395"/>
        <v>8</v>
      </c>
      <c r="K1938" t="str" cm="1">
        <f t="array" aca="1" ref="K1938" ca="1">INDEX($K$2:$K$6,RANDBETWEEN(1,ROWS($K$2:$K$6)),1)</f>
        <v>Australia</v>
      </c>
      <c r="L1938">
        <f t="shared" ca="1" si="396"/>
        <v>84</v>
      </c>
      <c r="M1938">
        <f t="shared" ca="1" si="397"/>
        <v>187</v>
      </c>
      <c r="N1938">
        <f t="shared" ca="1" si="396"/>
        <v>65</v>
      </c>
      <c r="O1938" s="2">
        <f t="shared" ca="1" si="398"/>
        <v>45.5</v>
      </c>
      <c r="P1938" s="2">
        <f t="shared" ca="1" si="399"/>
        <v>19.5</v>
      </c>
      <c r="Q1938">
        <f t="shared" ca="1" si="400"/>
        <v>47</v>
      </c>
      <c r="R1938">
        <f t="shared" ca="1" si="400"/>
        <v>48</v>
      </c>
      <c r="S1938" s="2">
        <f t="shared" ca="1" si="401"/>
        <v>4.8000000000000007</v>
      </c>
      <c r="T1938" s="3">
        <f t="shared" ca="1" si="402"/>
        <v>0.39767383568769377</v>
      </c>
      <c r="U1938" t="str" cm="1">
        <f t="array" aca="1" ref="U1938" ca="1">INDEX($U$2:$U$4,RANDBETWEEN(1,ROWS($U$2:$U$4)),1)</f>
        <v>In Relationship</v>
      </c>
    </row>
    <row r="1939" spans="1:21">
      <c r="A1939">
        <v>1938</v>
      </c>
      <c r="B1939" cm="1">
        <f t="array" aca="1" ref="B1939" ca="1">INDEX($B$2:$B$3,RANDBETWEEN(1,ROWS($B$2:$B$3)),1)</f>
        <v>2020</v>
      </c>
      <c r="C1939">
        <f t="shared" ca="1" si="390"/>
        <v>1426024</v>
      </c>
      <c r="D1939" t="str" cm="1">
        <f t="array" aca="1" ref="D1939" ca="1">INDEX($D$2:$D$6,RANDBETWEEN(1,ROWS($D$2:$D$6)),1)</f>
        <v>Foteini Antonis</v>
      </c>
      <c r="E1939" s="1">
        <f t="shared" ca="1" si="391"/>
        <v>44172</v>
      </c>
      <c r="F1939">
        <f t="shared" ca="1" si="392"/>
        <v>21</v>
      </c>
      <c r="G1939" t="str" cm="1">
        <f t="array" aca="1" ref="G1939" ca="1">INDEX($G$2:$G$3,RANDBETWEEN(1,ROWS($G$2:$G$3)),1)</f>
        <v>Female</v>
      </c>
      <c r="H1939" s="1">
        <f t="shared" ca="1" si="393"/>
        <v>43624</v>
      </c>
      <c r="I1939">
        <f t="shared" ca="1" si="394"/>
        <v>14</v>
      </c>
      <c r="J1939">
        <f t="shared" ca="1" si="395"/>
        <v>13</v>
      </c>
      <c r="K1939" t="str" cm="1">
        <f t="array" aca="1" ref="K1939" ca="1">INDEX($K$2:$K$6,RANDBETWEEN(1,ROWS($K$2:$K$6)),1)</f>
        <v>Spain</v>
      </c>
      <c r="L1939">
        <f t="shared" ca="1" si="396"/>
        <v>63</v>
      </c>
      <c r="M1939">
        <f t="shared" ca="1" si="397"/>
        <v>188</v>
      </c>
      <c r="N1939">
        <f t="shared" ca="1" si="396"/>
        <v>55</v>
      </c>
      <c r="O1939" s="2">
        <f t="shared" ca="1" si="398"/>
        <v>38.5</v>
      </c>
      <c r="P1939" s="2">
        <f t="shared" ca="1" si="399"/>
        <v>16.5</v>
      </c>
      <c r="Q1939">
        <f t="shared" ca="1" si="400"/>
        <v>47</v>
      </c>
      <c r="R1939">
        <f t="shared" ca="1" si="400"/>
        <v>36</v>
      </c>
      <c r="S1939" s="2">
        <f t="shared" ca="1" si="401"/>
        <v>5.4</v>
      </c>
      <c r="T1939" s="3">
        <f t="shared" ca="1" si="402"/>
        <v>0.85867584157898991</v>
      </c>
      <c r="U1939" t="str" cm="1">
        <f t="array" aca="1" ref="U1939" ca="1">INDEX($U$2:$U$4,RANDBETWEEN(1,ROWS($U$2:$U$4)),1)</f>
        <v>In Relationship</v>
      </c>
    </row>
    <row r="1940" spans="1:21">
      <c r="A1940">
        <v>1939</v>
      </c>
      <c r="B1940" cm="1">
        <f t="array" aca="1" ref="B1940" ca="1">INDEX($B$2:$B$3,RANDBETWEEN(1,ROWS($B$2:$B$3)),1)</f>
        <v>2021</v>
      </c>
      <c r="C1940">
        <f t="shared" ca="1" si="390"/>
        <v>1430334</v>
      </c>
      <c r="D1940" t="str" cm="1">
        <f t="array" aca="1" ref="D1940" ca="1">INDEX($D$2:$D$6,RANDBETWEEN(1,ROWS($D$2:$D$6)),1)</f>
        <v>Marios Katsaros</v>
      </c>
      <c r="E1940" s="1">
        <f t="shared" ca="1" si="391"/>
        <v>44332</v>
      </c>
      <c r="F1940">
        <f t="shared" ca="1" si="392"/>
        <v>24</v>
      </c>
      <c r="G1940" t="str" cm="1">
        <f t="array" aca="1" ref="G1940" ca="1">INDEX($G$2:$G$3,RANDBETWEEN(1,ROWS($G$2:$G$3)),1)</f>
        <v>Female</v>
      </c>
      <c r="H1940" s="1">
        <f t="shared" ca="1" si="393"/>
        <v>43453</v>
      </c>
      <c r="I1940">
        <f t="shared" ca="1" si="394"/>
        <v>15</v>
      </c>
      <c r="J1940">
        <f t="shared" ca="1" si="395"/>
        <v>11</v>
      </c>
      <c r="K1940" t="str" cm="1">
        <f t="array" aca="1" ref="K1940" ca="1">INDEX($K$2:$K$6,RANDBETWEEN(1,ROWS($K$2:$K$6)),1)</f>
        <v>Spain</v>
      </c>
      <c r="L1940">
        <f t="shared" ca="1" si="396"/>
        <v>87</v>
      </c>
      <c r="M1940">
        <f t="shared" ca="1" si="397"/>
        <v>108</v>
      </c>
      <c r="N1940">
        <f t="shared" ca="1" si="396"/>
        <v>98</v>
      </c>
      <c r="O1940" s="2">
        <f t="shared" ca="1" si="398"/>
        <v>68.599999999999994</v>
      </c>
      <c r="P1940" s="2">
        <f t="shared" ca="1" si="399"/>
        <v>29.4</v>
      </c>
      <c r="Q1940">
        <f t="shared" ca="1" si="400"/>
        <v>36</v>
      </c>
      <c r="R1940">
        <f t="shared" ca="1" si="400"/>
        <v>12</v>
      </c>
      <c r="S1940" s="2">
        <f t="shared" ca="1" si="401"/>
        <v>5.2</v>
      </c>
      <c r="T1940" s="3">
        <f t="shared" ca="1" si="402"/>
        <v>0.41829372441057511</v>
      </c>
      <c r="U1940" t="str" cm="1">
        <f t="array" aca="1" ref="U1940" ca="1">INDEX($U$2:$U$4,RANDBETWEEN(1,ROWS($U$2:$U$4)),1)</f>
        <v>In Relationship</v>
      </c>
    </row>
    <row r="1941" spans="1:21">
      <c r="A1941">
        <v>1940</v>
      </c>
      <c r="B1941" cm="1">
        <f t="array" aca="1" ref="B1941" ca="1">INDEX($B$2:$B$3,RANDBETWEEN(1,ROWS($B$2:$B$3)),1)</f>
        <v>2020</v>
      </c>
      <c r="C1941">
        <f t="shared" ca="1" si="390"/>
        <v>1417292</v>
      </c>
      <c r="D1941" t="str" cm="1">
        <f t="array" aca="1" ref="D1941" ca="1">INDEX($D$2:$D$6,RANDBETWEEN(1,ROWS($D$2:$D$6)),1)</f>
        <v>Foteini Antonis</v>
      </c>
      <c r="E1941" s="1">
        <f t="shared" ca="1" si="391"/>
        <v>44375</v>
      </c>
      <c r="F1941">
        <f t="shared" ca="1" si="392"/>
        <v>27</v>
      </c>
      <c r="G1941" t="str" cm="1">
        <f t="array" aca="1" ref="G1941" ca="1">INDEX($G$2:$G$3,RANDBETWEEN(1,ROWS($G$2:$G$3)),1)</f>
        <v>Male</v>
      </c>
      <c r="H1941" s="1">
        <f t="shared" ca="1" si="393"/>
        <v>43515</v>
      </c>
      <c r="I1941">
        <f t="shared" ca="1" si="394"/>
        <v>14</v>
      </c>
      <c r="J1941">
        <f t="shared" ca="1" si="395"/>
        <v>13</v>
      </c>
      <c r="K1941" t="str" cm="1">
        <f t="array" aca="1" ref="K1941" ca="1">INDEX($K$2:$K$6,RANDBETWEEN(1,ROWS($K$2:$K$6)),1)</f>
        <v>Spain</v>
      </c>
      <c r="L1941">
        <f t="shared" ca="1" si="396"/>
        <v>69</v>
      </c>
      <c r="M1941">
        <f t="shared" ca="1" si="397"/>
        <v>118</v>
      </c>
      <c r="N1941">
        <f t="shared" ca="1" si="396"/>
        <v>65</v>
      </c>
      <c r="O1941" s="2">
        <f t="shared" ca="1" si="398"/>
        <v>45.5</v>
      </c>
      <c r="P1941" s="2">
        <f t="shared" ca="1" si="399"/>
        <v>19.5</v>
      </c>
      <c r="Q1941">
        <f t="shared" ca="1" si="400"/>
        <v>48</v>
      </c>
      <c r="R1941">
        <f t="shared" ca="1" si="400"/>
        <v>11</v>
      </c>
      <c r="S1941" s="2">
        <f t="shared" ca="1" si="401"/>
        <v>5.4</v>
      </c>
      <c r="T1941" s="3">
        <f t="shared" ca="1" si="402"/>
        <v>0.5875038198241912</v>
      </c>
      <c r="U1941" t="str" cm="1">
        <f t="array" aca="1" ref="U1941" ca="1">INDEX($U$2:$U$4,RANDBETWEEN(1,ROWS($U$2:$U$4)),1)</f>
        <v>Single</v>
      </c>
    </row>
    <row r="1942" spans="1:21">
      <c r="A1942">
        <v>1941</v>
      </c>
      <c r="B1942" cm="1">
        <f t="array" aca="1" ref="B1942" ca="1">INDEX($B$2:$B$3,RANDBETWEEN(1,ROWS($B$2:$B$3)),1)</f>
        <v>2020</v>
      </c>
      <c r="C1942">
        <f t="shared" ca="1" si="390"/>
        <v>1464646</v>
      </c>
      <c r="D1942" t="str" cm="1">
        <f t="array" aca="1" ref="D1942" ca="1">INDEX($D$2:$D$6,RANDBETWEEN(1,ROWS($D$2:$D$6)),1)</f>
        <v>Periklis Andreas</v>
      </c>
      <c r="E1942" s="1">
        <f t="shared" ca="1" si="391"/>
        <v>43999</v>
      </c>
      <c r="F1942">
        <f t="shared" ca="1" si="392"/>
        <v>23</v>
      </c>
      <c r="G1942" t="str" cm="1">
        <f t="array" aca="1" ref="G1942" ca="1">INDEX($G$2:$G$3,RANDBETWEEN(1,ROWS($G$2:$G$3)),1)</f>
        <v>Male</v>
      </c>
      <c r="H1942" s="1">
        <f t="shared" ca="1" si="393"/>
        <v>43293</v>
      </c>
      <c r="I1942">
        <f t="shared" ca="1" si="394"/>
        <v>13</v>
      </c>
      <c r="J1942">
        <f t="shared" ca="1" si="395"/>
        <v>9</v>
      </c>
      <c r="K1942" t="str" cm="1">
        <f t="array" aca="1" ref="K1942" ca="1">INDEX($K$2:$K$6,RANDBETWEEN(1,ROWS($K$2:$K$6)),1)</f>
        <v>France</v>
      </c>
      <c r="L1942">
        <f t="shared" ca="1" si="396"/>
        <v>85</v>
      </c>
      <c r="M1942">
        <f t="shared" ca="1" si="397"/>
        <v>174</v>
      </c>
      <c r="N1942">
        <f t="shared" ca="1" si="396"/>
        <v>83</v>
      </c>
      <c r="O1942" s="2">
        <f t="shared" ca="1" si="398"/>
        <v>58.099999999999994</v>
      </c>
      <c r="P1942" s="2">
        <f t="shared" ca="1" si="399"/>
        <v>24.9</v>
      </c>
      <c r="Q1942">
        <f t="shared" ca="1" si="400"/>
        <v>43</v>
      </c>
      <c r="R1942">
        <f t="shared" ca="1" si="400"/>
        <v>34</v>
      </c>
      <c r="S1942" s="2">
        <f t="shared" ca="1" si="401"/>
        <v>4.4000000000000004</v>
      </c>
      <c r="T1942" s="3">
        <f t="shared" ca="1" si="402"/>
        <v>0.94156343919635432</v>
      </c>
      <c r="U1942" t="str" cm="1">
        <f t="array" aca="1" ref="U1942" ca="1">INDEX($U$2:$U$4,RANDBETWEEN(1,ROWS($U$2:$U$4)),1)</f>
        <v>Married</v>
      </c>
    </row>
    <row r="1943" spans="1:21">
      <c r="A1943">
        <v>1942</v>
      </c>
      <c r="B1943" cm="1">
        <f t="array" aca="1" ref="B1943" ca="1">INDEX($B$2:$B$3,RANDBETWEEN(1,ROWS($B$2:$B$3)),1)</f>
        <v>2020</v>
      </c>
      <c r="C1943">
        <f t="shared" ca="1" si="390"/>
        <v>1425000</v>
      </c>
      <c r="D1943" t="str" cm="1">
        <f t="array" aca="1" ref="D1943" ca="1">INDEX($D$2:$D$6,RANDBETWEEN(1,ROWS($D$2:$D$6)),1)</f>
        <v>Irini Antoniou</v>
      </c>
      <c r="E1943" s="1">
        <f t="shared" ca="1" si="391"/>
        <v>43987</v>
      </c>
      <c r="F1943">
        <f t="shared" ca="1" si="392"/>
        <v>21</v>
      </c>
      <c r="G1943" t="str" cm="1">
        <f t="array" aca="1" ref="G1943" ca="1">INDEX($G$2:$G$3,RANDBETWEEN(1,ROWS($G$2:$G$3)),1)</f>
        <v>Male</v>
      </c>
      <c r="H1943" s="1">
        <f t="shared" ca="1" si="393"/>
        <v>43632</v>
      </c>
      <c r="I1943">
        <f t="shared" ca="1" si="394"/>
        <v>11</v>
      </c>
      <c r="J1943">
        <f t="shared" ca="1" si="395"/>
        <v>8</v>
      </c>
      <c r="K1943" t="str" cm="1">
        <f t="array" aca="1" ref="K1943" ca="1">INDEX($K$2:$K$6,RANDBETWEEN(1,ROWS($K$2:$K$6)),1)</f>
        <v>Spain</v>
      </c>
      <c r="L1943">
        <f t="shared" ca="1" si="396"/>
        <v>69</v>
      </c>
      <c r="M1943">
        <f t="shared" ca="1" si="397"/>
        <v>148</v>
      </c>
      <c r="N1943">
        <f t="shared" ca="1" si="396"/>
        <v>85</v>
      </c>
      <c r="O1943" s="2">
        <f t="shared" ca="1" si="398"/>
        <v>59.499999999999993</v>
      </c>
      <c r="P1943" s="2">
        <f t="shared" ca="1" si="399"/>
        <v>25.5</v>
      </c>
      <c r="Q1943">
        <f t="shared" ca="1" si="400"/>
        <v>44</v>
      </c>
      <c r="R1943">
        <f t="shared" ca="1" si="400"/>
        <v>32</v>
      </c>
      <c r="S1943" s="2">
        <f t="shared" ca="1" si="401"/>
        <v>3.8000000000000003</v>
      </c>
      <c r="T1943" s="3">
        <f t="shared" ca="1" si="402"/>
        <v>0.4583129600244219</v>
      </c>
      <c r="U1943" t="str" cm="1">
        <f t="array" aca="1" ref="U1943" ca="1">INDEX($U$2:$U$4,RANDBETWEEN(1,ROWS($U$2:$U$4)),1)</f>
        <v>Married</v>
      </c>
    </row>
    <row r="1944" spans="1:21">
      <c r="A1944">
        <v>1943</v>
      </c>
      <c r="B1944" cm="1">
        <f t="array" aca="1" ref="B1944" ca="1">INDEX($B$2:$B$3,RANDBETWEEN(1,ROWS($B$2:$B$3)),1)</f>
        <v>2020</v>
      </c>
      <c r="C1944">
        <f t="shared" ca="1" si="390"/>
        <v>1469993</v>
      </c>
      <c r="D1944" t="str" cm="1">
        <f t="array" aca="1" ref="D1944" ca="1">INDEX($D$2:$D$6,RANDBETWEEN(1,ROWS($D$2:$D$6)),1)</f>
        <v>Costas Antonis</v>
      </c>
      <c r="E1944" s="1">
        <f t="shared" ca="1" si="391"/>
        <v>44235</v>
      </c>
      <c r="F1944">
        <f t="shared" ca="1" si="392"/>
        <v>25</v>
      </c>
      <c r="G1944" t="str" cm="1">
        <f t="array" aca="1" ref="G1944" ca="1">INDEX($G$2:$G$3,RANDBETWEEN(1,ROWS($G$2:$G$3)),1)</f>
        <v>Female</v>
      </c>
      <c r="H1944" s="1">
        <f t="shared" ca="1" si="393"/>
        <v>43658</v>
      </c>
      <c r="I1944">
        <f t="shared" ca="1" si="394"/>
        <v>14</v>
      </c>
      <c r="J1944">
        <f t="shared" ca="1" si="395"/>
        <v>12</v>
      </c>
      <c r="K1944" t="str" cm="1">
        <f t="array" aca="1" ref="K1944" ca="1">INDEX($K$2:$K$6,RANDBETWEEN(1,ROWS($K$2:$K$6)),1)</f>
        <v>Spain</v>
      </c>
      <c r="L1944">
        <f t="shared" ca="1" si="396"/>
        <v>87</v>
      </c>
      <c r="M1944">
        <f t="shared" ca="1" si="397"/>
        <v>182</v>
      </c>
      <c r="N1944">
        <f t="shared" ca="1" si="396"/>
        <v>80</v>
      </c>
      <c r="O1944" s="2">
        <f t="shared" ca="1" si="398"/>
        <v>56</v>
      </c>
      <c r="P1944" s="2">
        <f t="shared" ca="1" si="399"/>
        <v>24</v>
      </c>
      <c r="Q1944">
        <f t="shared" ca="1" si="400"/>
        <v>17</v>
      </c>
      <c r="R1944">
        <f t="shared" ca="1" si="400"/>
        <v>38</v>
      </c>
      <c r="S1944" s="2">
        <f t="shared" ca="1" si="401"/>
        <v>5.2</v>
      </c>
      <c r="T1944" s="3">
        <f t="shared" ca="1" si="402"/>
        <v>0.27726319808277589</v>
      </c>
      <c r="U1944" t="str" cm="1">
        <f t="array" aca="1" ref="U1944" ca="1">INDEX($U$2:$U$4,RANDBETWEEN(1,ROWS($U$2:$U$4)),1)</f>
        <v>In Relationship</v>
      </c>
    </row>
    <row r="1945" spans="1:21">
      <c r="A1945">
        <v>1944</v>
      </c>
      <c r="B1945" cm="1">
        <f t="array" aca="1" ref="B1945" ca="1">INDEX($B$2:$B$3,RANDBETWEEN(1,ROWS($B$2:$B$3)),1)</f>
        <v>2020</v>
      </c>
      <c r="C1945">
        <f t="shared" ca="1" si="390"/>
        <v>1423259</v>
      </c>
      <c r="D1945" t="str" cm="1">
        <f t="array" aca="1" ref="D1945" ca="1">INDEX($D$2:$D$6,RANDBETWEEN(1,ROWS($D$2:$D$6)),1)</f>
        <v>Costas Antonis</v>
      </c>
      <c r="E1945" s="1">
        <f t="shared" ca="1" si="391"/>
        <v>44363</v>
      </c>
      <c r="F1945">
        <f t="shared" ca="1" si="392"/>
        <v>28</v>
      </c>
      <c r="G1945" t="str" cm="1">
        <f t="array" aca="1" ref="G1945" ca="1">INDEX($G$2:$G$3,RANDBETWEEN(1,ROWS($G$2:$G$3)),1)</f>
        <v>Male</v>
      </c>
      <c r="H1945" s="1">
        <f t="shared" ca="1" si="393"/>
        <v>43524</v>
      </c>
      <c r="I1945">
        <f t="shared" ca="1" si="394"/>
        <v>14</v>
      </c>
      <c r="J1945">
        <f t="shared" ca="1" si="395"/>
        <v>11</v>
      </c>
      <c r="K1945" t="str" cm="1">
        <f t="array" aca="1" ref="K1945" ca="1">INDEX($K$2:$K$6,RANDBETWEEN(1,ROWS($K$2:$K$6)),1)</f>
        <v>Australia</v>
      </c>
      <c r="L1945">
        <f t="shared" ca="1" si="396"/>
        <v>83</v>
      </c>
      <c r="M1945">
        <f t="shared" ca="1" si="397"/>
        <v>174</v>
      </c>
      <c r="N1945">
        <f t="shared" ca="1" si="396"/>
        <v>95</v>
      </c>
      <c r="O1945" s="2">
        <f t="shared" ca="1" si="398"/>
        <v>66.5</v>
      </c>
      <c r="P1945" s="2">
        <f t="shared" ca="1" si="399"/>
        <v>28.5</v>
      </c>
      <c r="Q1945">
        <f t="shared" ca="1" si="400"/>
        <v>47</v>
      </c>
      <c r="R1945">
        <f t="shared" ca="1" si="400"/>
        <v>48</v>
      </c>
      <c r="S1945" s="2">
        <f t="shared" ca="1" si="401"/>
        <v>5</v>
      </c>
      <c r="T1945" s="3">
        <f t="shared" ca="1" si="402"/>
        <v>1.1255369610219779E-2</v>
      </c>
      <c r="U1945" t="str" cm="1">
        <f t="array" aca="1" ref="U1945" ca="1">INDEX($U$2:$U$4,RANDBETWEEN(1,ROWS($U$2:$U$4)),1)</f>
        <v>Single</v>
      </c>
    </row>
    <row r="1946" spans="1:21">
      <c r="A1946">
        <v>1945</v>
      </c>
      <c r="B1946" cm="1">
        <f t="array" aca="1" ref="B1946" ca="1">INDEX($B$2:$B$3,RANDBETWEEN(1,ROWS($B$2:$B$3)),1)</f>
        <v>2021</v>
      </c>
      <c r="C1946">
        <f t="shared" ca="1" si="390"/>
        <v>1441201</v>
      </c>
      <c r="D1946" t="str" cm="1">
        <f t="array" aca="1" ref="D1946" ca="1">INDEX($D$2:$D$6,RANDBETWEEN(1,ROWS($D$2:$D$6)),1)</f>
        <v>Marios Katsaros</v>
      </c>
      <c r="E1946" s="1">
        <f t="shared" ca="1" si="391"/>
        <v>44046</v>
      </c>
      <c r="F1946">
        <f t="shared" ca="1" si="392"/>
        <v>23</v>
      </c>
      <c r="G1946" t="str" cm="1">
        <f t="array" aca="1" ref="G1946" ca="1">INDEX($G$2:$G$3,RANDBETWEEN(1,ROWS($G$2:$G$3)),1)</f>
        <v>Male</v>
      </c>
      <c r="H1946" s="1">
        <f t="shared" ca="1" si="393"/>
        <v>43660</v>
      </c>
      <c r="I1946">
        <f t="shared" ca="1" si="394"/>
        <v>11</v>
      </c>
      <c r="J1946">
        <f t="shared" ca="1" si="395"/>
        <v>11</v>
      </c>
      <c r="K1946" t="str" cm="1">
        <f t="array" aca="1" ref="K1946" ca="1">INDEX($K$2:$K$6,RANDBETWEEN(1,ROWS($K$2:$K$6)),1)</f>
        <v>Germany</v>
      </c>
      <c r="L1946">
        <f t="shared" ca="1" si="396"/>
        <v>59</v>
      </c>
      <c r="M1946">
        <f t="shared" ca="1" si="397"/>
        <v>120</v>
      </c>
      <c r="N1946">
        <f t="shared" ca="1" si="396"/>
        <v>61</v>
      </c>
      <c r="O1946" s="2">
        <f t="shared" ca="1" si="398"/>
        <v>42.699999999999996</v>
      </c>
      <c r="P1946" s="2">
        <f t="shared" ca="1" si="399"/>
        <v>18.3</v>
      </c>
      <c r="Q1946">
        <f t="shared" ca="1" si="400"/>
        <v>20</v>
      </c>
      <c r="R1946">
        <f t="shared" ca="1" si="400"/>
        <v>36</v>
      </c>
      <c r="S1946" s="2">
        <f t="shared" ca="1" si="401"/>
        <v>4.4000000000000004</v>
      </c>
      <c r="T1946" s="3">
        <f t="shared" ca="1" si="402"/>
        <v>0.64699122089760219</v>
      </c>
      <c r="U1946" t="str" cm="1">
        <f t="array" aca="1" ref="U1946" ca="1">INDEX($U$2:$U$4,RANDBETWEEN(1,ROWS($U$2:$U$4)),1)</f>
        <v>Single</v>
      </c>
    </row>
    <row r="1947" spans="1:21">
      <c r="A1947">
        <v>1946</v>
      </c>
      <c r="B1947" cm="1">
        <f t="array" aca="1" ref="B1947" ca="1">INDEX($B$2:$B$3,RANDBETWEEN(1,ROWS($B$2:$B$3)),1)</f>
        <v>2020</v>
      </c>
      <c r="C1947">
        <f t="shared" ca="1" si="390"/>
        <v>1431034</v>
      </c>
      <c r="D1947" t="str" cm="1">
        <f t="array" aca="1" ref="D1947" ca="1">INDEX($D$2:$D$6,RANDBETWEEN(1,ROWS($D$2:$D$6)),1)</f>
        <v>Costas Antonis</v>
      </c>
      <c r="E1947" s="1">
        <f t="shared" ca="1" si="391"/>
        <v>44348</v>
      </c>
      <c r="F1947">
        <f t="shared" ca="1" si="392"/>
        <v>21</v>
      </c>
      <c r="G1947" t="str" cm="1">
        <f t="array" aca="1" ref="G1947" ca="1">INDEX($G$2:$G$3,RANDBETWEEN(1,ROWS($G$2:$G$3)),1)</f>
        <v>Male</v>
      </c>
      <c r="H1947" s="1">
        <f t="shared" ca="1" si="393"/>
        <v>43319</v>
      </c>
      <c r="I1947">
        <f t="shared" ca="1" si="394"/>
        <v>19</v>
      </c>
      <c r="J1947">
        <f t="shared" ca="1" si="395"/>
        <v>8</v>
      </c>
      <c r="K1947" t="str" cm="1">
        <f t="array" aca="1" ref="K1947" ca="1">INDEX($K$2:$K$6,RANDBETWEEN(1,ROWS($K$2:$K$6)),1)</f>
        <v>Canada</v>
      </c>
      <c r="L1947">
        <f t="shared" ca="1" si="396"/>
        <v>60</v>
      </c>
      <c r="M1947">
        <f t="shared" ca="1" si="397"/>
        <v>157</v>
      </c>
      <c r="N1947">
        <f t="shared" ca="1" si="396"/>
        <v>90</v>
      </c>
      <c r="O1947" s="2">
        <f t="shared" ca="1" si="398"/>
        <v>62.999999999999993</v>
      </c>
      <c r="P1947" s="2">
        <f t="shared" ca="1" si="399"/>
        <v>27</v>
      </c>
      <c r="Q1947">
        <f t="shared" ca="1" si="400"/>
        <v>32</v>
      </c>
      <c r="R1947">
        <f t="shared" ca="1" si="400"/>
        <v>35</v>
      </c>
      <c r="S1947" s="2">
        <f t="shared" ca="1" si="401"/>
        <v>5.4</v>
      </c>
      <c r="T1947" s="3">
        <f t="shared" ca="1" si="402"/>
        <v>0.97886487709422121</v>
      </c>
      <c r="U1947" t="str" cm="1">
        <f t="array" aca="1" ref="U1947" ca="1">INDEX($U$2:$U$4,RANDBETWEEN(1,ROWS($U$2:$U$4)),1)</f>
        <v>Married</v>
      </c>
    </row>
    <row r="1948" spans="1:21">
      <c r="A1948">
        <v>1947</v>
      </c>
      <c r="B1948" cm="1">
        <f t="array" aca="1" ref="B1948" ca="1">INDEX($B$2:$B$3,RANDBETWEEN(1,ROWS($B$2:$B$3)),1)</f>
        <v>2021</v>
      </c>
      <c r="C1948">
        <f t="shared" ca="1" si="390"/>
        <v>1416821</v>
      </c>
      <c r="D1948" t="str" cm="1">
        <f t="array" aca="1" ref="D1948" ca="1">INDEX($D$2:$D$6,RANDBETWEEN(1,ROWS($D$2:$D$6)),1)</f>
        <v>Periklis Andreas</v>
      </c>
      <c r="E1948" s="1">
        <f t="shared" ca="1" si="391"/>
        <v>43998</v>
      </c>
      <c r="F1948">
        <f t="shared" ca="1" si="392"/>
        <v>23</v>
      </c>
      <c r="G1948" t="str" cm="1">
        <f t="array" aca="1" ref="G1948" ca="1">INDEX($G$2:$G$3,RANDBETWEEN(1,ROWS($G$2:$G$3)),1)</f>
        <v>Male</v>
      </c>
      <c r="H1948" s="1">
        <f t="shared" ca="1" si="393"/>
        <v>43335</v>
      </c>
      <c r="I1948">
        <f t="shared" ca="1" si="394"/>
        <v>20</v>
      </c>
      <c r="J1948">
        <f t="shared" ca="1" si="395"/>
        <v>14</v>
      </c>
      <c r="K1948" t="str" cm="1">
        <f t="array" aca="1" ref="K1948" ca="1">INDEX($K$2:$K$6,RANDBETWEEN(1,ROWS($K$2:$K$6)),1)</f>
        <v>Germany</v>
      </c>
      <c r="L1948">
        <f t="shared" ca="1" si="396"/>
        <v>88</v>
      </c>
      <c r="M1948">
        <f t="shared" ca="1" si="397"/>
        <v>189</v>
      </c>
      <c r="N1948">
        <f t="shared" ca="1" si="396"/>
        <v>75</v>
      </c>
      <c r="O1948" s="2">
        <f t="shared" ca="1" si="398"/>
        <v>52.5</v>
      </c>
      <c r="P1948" s="2">
        <f t="shared" ca="1" si="399"/>
        <v>22.5</v>
      </c>
      <c r="Q1948">
        <f t="shared" ca="1" si="400"/>
        <v>31</v>
      </c>
      <c r="R1948">
        <f t="shared" ca="1" si="400"/>
        <v>38</v>
      </c>
      <c r="S1948" s="2">
        <f t="shared" ca="1" si="401"/>
        <v>6.8000000000000007</v>
      </c>
      <c r="T1948" s="3">
        <f t="shared" ca="1" si="402"/>
        <v>0.48056743720374351</v>
      </c>
      <c r="U1948" t="str" cm="1">
        <f t="array" aca="1" ref="U1948" ca="1">INDEX($U$2:$U$4,RANDBETWEEN(1,ROWS($U$2:$U$4)),1)</f>
        <v>Married</v>
      </c>
    </row>
    <row r="1949" spans="1:21">
      <c r="A1949">
        <v>1948</v>
      </c>
      <c r="B1949" cm="1">
        <f t="array" aca="1" ref="B1949" ca="1">INDEX($B$2:$B$3,RANDBETWEEN(1,ROWS($B$2:$B$3)),1)</f>
        <v>2021</v>
      </c>
      <c r="C1949">
        <f t="shared" ca="1" si="390"/>
        <v>1422847</v>
      </c>
      <c r="D1949" t="str" cm="1">
        <f t="array" aca="1" ref="D1949" ca="1">INDEX($D$2:$D$6,RANDBETWEEN(1,ROWS($D$2:$D$6)),1)</f>
        <v>Periklis Andreas</v>
      </c>
      <c r="E1949" s="1">
        <f t="shared" ca="1" si="391"/>
        <v>44001</v>
      </c>
      <c r="F1949">
        <f t="shared" ca="1" si="392"/>
        <v>28</v>
      </c>
      <c r="G1949" t="str" cm="1">
        <f t="array" aca="1" ref="G1949" ca="1">INDEX($G$2:$G$3,RANDBETWEEN(1,ROWS($G$2:$G$3)),1)</f>
        <v>Female</v>
      </c>
      <c r="H1949" s="1">
        <f t="shared" ca="1" si="393"/>
        <v>43258</v>
      </c>
      <c r="I1949">
        <f t="shared" ca="1" si="394"/>
        <v>12</v>
      </c>
      <c r="J1949">
        <f t="shared" ca="1" si="395"/>
        <v>13</v>
      </c>
      <c r="K1949" t="str" cm="1">
        <f t="array" aca="1" ref="K1949" ca="1">INDEX($K$2:$K$6,RANDBETWEEN(1,ROWS($K$2:$K$6)),1)</f>
        <v>Australia</v>
      </c>
      <c r="L1949">
        <f t="shared" ca="1" si="396"/>
        <v>52</v>
      </c>
      <c r="M1949">
        <f t="shared" ca="1" si="397"/>
        <v>123</v>
      </c>
      <c r="N1949">
        <f t="shared" ca="1" si="396"/>
        <v>100</v>
      </c>
      <c r="O1949" s="2">
        <f t="shared" ca="1" si="398"/>
        <v>70</v>
      </c>
      <c r="P1949" s="2">
        <f t="shared" ca="1" si="399"/>
        <v>30</v>
      </c>
      <c r="Q1949">
        <f t="shared" ca="1" si="400"/>
        <v>38</v>
      </c>
      <c r="R1949">
        <f t="shared" ca="1" si="400"/>
        <v>36</v>
      </c>
      <c r="S1949" s="2">
        <f t="shared" ca="1" si="401"/>
        <v>5</v>
      </c>
      <c r="T1949" s="3">
        <f t="shared" ca="1" si="402"/>
        <v>0.7852487216240277</v>
      </c>
      <c r="U1949" t="str" cm="1">
        <f t="array" aca="1" ref="U1949" ca="1">INDEX($U$2:$U$4,RANDBETWEEN(1,ROWS($U$2:$U$4)),1)</f>
        <v>Married</v>
      </c>
    </row>
    <row r="1950" spans="1:21">
      <c r="A1950">
        <v>1949</v>
      </c>
      <c r="B1950" cm="1">
        <f t="array" aca="1" ref="B1950" ca="1">INDEX($B$2:$B$3,RANDBETWEEN(1,ROWS($B$2:$B$3)),1)</f>
        <v>2021</v>
      </c>
      <c r="C1950">
        <f t="shared" ca="1" si="390"/>
        <v>1440531</v>
      </c>
      <c r="D1950" t="str" cm="1">
        <f t="array" aca="1" ref="D1950" ca="1">INDEX($D$2:$D$6,RANDBETWEEN(1,ROWS($D$2:$D$6)),1)</f>
        <v>Foteini Antonis</v>
      </c>
      <c r="E1950" s="1">
        <f t="shared" ca="1" si="391"/>
        <v>44312</v>
      </c>
      <c r="F1950">
        <f t="shared" ca="1" si="392"/>
        <v>26</v>
      </c>
      <c r="G1950" t="str" cm="1">
        <f t="array" aca="1" ref="G1950" ca="1">INDEX($G$2:$G$3,RANDBETWEEN(1,ROWS($G$2:$G$3)),1)</f>
        <v>Female</v>
      </c>
      <c r="H1950" s="1">
        <f t="shared" ca="1" si="393"/>
        <v>43455</v>
      </c>
      <c r="I1950">
        <f t="shared" ca="1" si="394"/>
        <v>19</v>
      </c>
      <c r="J1950">
        <f t="shared" ca="1" si="395"/>
        <v>10</v>
      </c>
      <c r="K1950" t="str" cm="1">
        <f t="array" aca="1" ref="K1950" ca="1">INDEX($K$2:$K$6,RANDBETWEEN(1,ROWS($K$2:$K$6)),1)</f>
        <v>Germany</v>
      </c>
      <c r="L1950">
        <f t="shared" ca="1" si="396"/>
        <v>73</v>
      </c>
      <c r="M1950">
        <f t="shared" ca="1" si="397"/>
        <v>130</v>
      </c>
      <c r="N1950">
        <f t="shared" ca="1" si="396"/>
        <v>60</v>
      </c>
      <c r="O1950" s="2">
        <f t="shared" ca="1" si="398"/>
        <v>42</v>
      </c>
      <c r="P1950" s="2">
        <f t="shared" ca="1" si="399"/>
        <v>18</v>
      </c>
      <c r="Q1950">
        <f t="shared" ca="1" si="400"/>
        <v>15</v>
      </c>
      <c r="R1950">
        <f t="shared" ca="1" si="400"/>
        <v>45</v>
      </c>
      <c r="S1950" s="2">
        <f t="shared" ca="1" si="401"/>
        <v>5.8000000000000007</v>
      </c>
      <c r="T1950" s="3">
        <f t="shared" ca="1" si="402"/>
        <v>4.8244007131652777E-2</v>
      </c>
      <c r="U1950" t="str" cm="1">
        <f t="array" aca="1" ref="U1950" ca="1">INDEX($U$2:$U$4,RANDBETWEEN(1,ROWS($U$2:$U$4)),1)</f>
        <v>Single</v>
      </c>
    </row>
    <row r="1951" spans="1:21">
      <c r="A1951">
        <v>1950</v>
      </c>
      <c r="B1951" cm="1">
        <f t="array" aca="1" ref="B1951" ca="1">INDEX($B$2:$B$3,RANDBETWEEN(1,ROWS($B$2:$B$3)),1)</f>
        <v>2020</v>
      </c>
      <c r="C1951">
        <f t="shared" ca="1" si="390"/>
        <v>1483544</v>
      </c>
      <c r="D1951" t="str" cm="1">
        <f t="array" aca="1" ref="D1951" ca="1">INDEX($D$2:$D$6,RANDBETWEEN(1,ROWS($D$2:$D$6)),1)</f>
        <v>Periklis Andreas</v>
      </c>
      <c r="E1951" s="1">
        <f t="shared" ca="1" si="391"/>
        <v>44340</v>
      </c>
      <c r="F1951">
        <f t="shared" ca="1" si="392"/>
        <v>28</v>
      </c>
      <c r="G1951" t="str" cm="1">
        <f t="array" aca="1" ref="G1951" ca="1">INDEX($G$2:$G$3,RANDBETWEEN(1,ROWS($G$2:$G$3)),1)</f>
        <v>Male</v>
      </c>
      <c r="H1951" s="1">
        <f t="shared" ca="1" si="393"/>
        <v>43272</v>
      </c>
      <c r="I1951">
        <f t="shared" ca="1" si="394"/>
        <v>16</v>
      </c>
      <c r="J1951">
        <f t="shared" ca="1" si="395"/>
        <v>15</v>
      </c>
      <c r="K1951" t="str" cm="1">
        <f t="array" aca="1" ref="K1951" ca="1">INDEX($K$2:$K$6,RANDBETWEEN(1,ROWS($K$2:$K$6)),1)</f>
        <v>Australia</v>
      </c>
      <c r="L1951">
        <f t="shared" ca="1" si="396"/>
        <v>87</v>
      </c>
      <c r="M1951">
        <f t="shared" ca="1" si="397"/>
        <v>132</v>
      </c>
      <c r="N1951">
        <f t="shared" ca="1" si="396"/>
        <v>51</v>
      </c>
      <c r="O1951" s="2">
        <f t="shared" ca="1" si="398"/>
        <v>35.699999999999996</v>
      </c>
      <c r="P1951" s="2">
        <f t="shared" ca="1" si="399"/>
        <v>15.299999999999999</v>
      </c>
      <c r="Q1951">
        <f t="shared" ca="1" si="400"/>
        <v>26</v>
      </c>
      <c r="R1951">
        <f t="shared" ca="1" si="400"/>
        <v>30</v>
      </c>
      <c r="S1951" s="2">
        <f t="shared" ca="1" si="401"/>
        <v>6.2</v>
      </c>
      <c r="T1951" s="3">
        <f t="shared" ca="1" si="402"/>
        <v>0.54627777122239374</v>
      </c>
      <c r="U1951" t="str" cm="1">
        <f t="array" aca="1" ref="U1951" ca="1">INDEX($U$2:$U$4,RANDBETWEEN(1,ROWS($U$2:$U$4)),1)</f>
        <v>Married</v>
      </c>
    </row>
    <row r="1952" spans="1:21">
      <c r="A1952">
        <v>1951</v>
      </c>
      <c r="B1952" cm="1">
        <f t="array" aca="1" ref="B1952" ca="1">INDEX($B$2:$B$3,RANDBETWEEN(1,ROWS($B$2:$B$3)),1)</f>
        <v>2020</v>
      </c>
      <c r="C1952">
        <f t="shared" ca="1" si="390"/>
        <v>1444068</v>
      </c>
      <c r="D1952" t="str" cm="1">
        <f t="array" aca="1" ref="D1952" ca="1">INDEX($D$2:$D$6,RANDBETWEEN(1,ROWS($D$2:$D$6)),1)</f>
        <v>Irini Antoniou</v>
      </c>
      <c r="E1952" s="1">
        <f t="shared" ca="1" si="391"/>
        <v>44236</v>
      </c>
      <c r="F1952">
        <f t="shared" ca="1" si="392"/>
        <v>24</v>
      </c>
      <c r="G1952" t="str" cm="1">
        <f t="array" aca="1" ref="G1952" ca="1">INDEX($G$2:$G$3,RANDBETWEEN(1,ROWS($G$2:$G$3)),1)</f>
        <v>Female</v>
      </c>
      <c r="H1952" s="1">
        <f t="shared" ca="1" si="393"/>
        <v>43293</v>
      </c>
      <c r="I1952">
        <f t="shared" ca="1" si="394"/>
        <v>20</v>
      </c>
      <c r="J1952">
        <f t="shared" ca="1" si="395"/>
        <v>14</v>
      </c>
      <c r="K1952" t="str" cm="1">
        <f t="array" aca="1" ref="K1952" ca="1">INDEX($K$2:$K$6,RANDBETWEEN(1,ROWS($K$2:$K$6)),1)</f>
        <v>Canada</v>
      </c>
      <c r="L1952">
        <f t="shared" ca="1" si="396"/>
        <v>63</v>
      </c>
      <c r="M1952">
        <f t="shared" ca="1" si="397"/>
        <v>122</v>
      </c>
      <c r="N1952">
        <f t="shared" ca="1" si="396"/>
        <v>60</v>
      </c>
      <c r="O1952" s="2">
        <f t="shared" ca="1" si="398"/>
        <v>42</v>
      </c>
      <c r="P1952" s="2">
        <f t="shared" ca="1" si="399"/>
        <v>18</v>
      </c>
      <c r="Q1952">
        <f t="shared" ca="1" si="400"/>
        <v>11</v>
      </c>
      <c r="R1952">
        <f t="shared" ca="1" si="400"/>
        <v>47</v>
      </c>
      <c r="S1952" s="2">
        <f t="shared" ca="1" si="401"/>
        <v>6.8000000000000007</v>
      </c>
      <c r="T1952" s="3">
        <f t="shared" ca="1" si="402"/>
        <v>0.77284308895175791</v>
      </c>
      <c r="U1952" t="str" cm="1">
        <f t="array" aca="1" ref="U1952" ca="1">INDEX($U$2:$U$4,RANDBETWEEN(1,ROWS($U$2:$U$4)),1)</f>
        <v>Married</v>
      </c>
    </row>
    <row r="1953" spans="1:21">
      <c r="A1953">
        <v>1952</v>
      </c>
      <c r="B1953" cm="1">
        <f t="array" aca="1" ref="B1953" ca="1">INDEX($B$2:$B$3,RANDBETWEEN(1,ROWS($B$2:$B$3)),1)</f>
        <v>2021</v>
      </c>
      <c r="C1953">
        <f t="shared" ca="1" si="390"/>
        <v>1456319</v>
      </c>
      <c r="D1953" t="str" cm="1">
        <f t="array" aca="1" ref="D1953" ca="1">INDEX($D$2:$D$6,RANDBETWEEN(1,ROWS($D$2:$D$6)),1)</f>
        <v>Periklis Andreas</v>
      </c>
      <c r="E1953" s="1">
        <f t="shared" ca="1" si="391"/>
        <v>44238</v>
      </c>
      <c r="F1953">
        <f t="shared" ca="1" si="392"/>
        <v>24</v>
      </c>
      <c r="G1953" t="str" cm="1">
        <f t="array" aca="1" ref="G1953" ca="1">INDEX($G$2:$G$3,RANDBETWEEN(1,ROWS($G$2:$G$3)),1)</f>
        <v>Female</v>
      </c>
      <c r="H1953" s="1">
        <f t="shared" ca="1" si="393"/>
        <v>43525</v>
      </c>
      <c r="I1953">
        <f t="shared" ca="1" si="394"/>
        <v>20</v>
      </c>
      <c r="J1953">
        <f t="shared" ca="1" si="395"/>
        <v>12</v>
      </c>
      <c r="K1953" t="str" cm="1">
        <f t="array" aca="1" ref="K1953" ca="1">INDEX($K$2:$K$6,RANDBETWEEN(1,ROWS($K$2:$K$6)),1)</f>
        <v>Germany</v>
      </c>
      <c r="L1953">
        <f t="shared" ca="1" si="396"/>
        <v>91</v>
      </c>
      <c r="M1953">
        <f t="shared" ca="1" si="397"/>
        <v>130</v>
      </c>
      <c r="N1953">
        <f t="shared" ca="1" si="396"/>
        <v>100</v>
      </c>
      <c r="O1953" s="2">
        <f t="shared" ca="1" si="398"/>
        <v>70</v>
      </c>
      <c r="P1953" s="2">
        <f t="shared" ca="1" si="399"/>
        <v>30</v>
      </c>
      <c r="Q1953">
        <f t="shared" ca="1" si="400"/>
        <v>24</v>
      </c>
      <c r="R1953">
        <f t="shared" ca="1" si="400"/>
        <v>48</v>
      </c>
      <c r="S1953" s="2">
        <f t="shared" ca="1" si="401"/>
        <v>6.4</v>
      </c>
      <c r="T1953" s="3">
        <f t="shared" ca="1" si="402"/>
        <v>0.7343891469130317</v>
      </c>
      <c r="U1953" t="str" cm="1">
        <f t="array" aca="1" ref="U1953" ca="1">INDEX($U$2:$U$4,RANDBETWEEN(1,ROWS($U$2:$U$4)),1)</f>
        <v>Single</v>
      </c>
    </row>
    <row r="1954" spans="1:21">
      <c r="A1954">
        <v>1953</v>
      </c>
      <c r="B1954" cm="1">
        <f t="array" aca="1" ref="B1954" ca="1">INDEX($B$2:$B$3,RANDBETWEEN(1,ROWS($B$2:$B$3)),1)</f>
        <v>2020</v>
      </c>
      <c r="C1954">
        <f t="shared" ca="1" si="390"/>
        <v>1491925</v>
      </c>
      <c r="D1954" t="str" cm="1">
        <f t="array" aca="1" ref="D1954" ca="1">INDEX($D$2:$D$6,RANDBETWEEN(1,ROWS($D$2:$D$6)),1)</f>
        <v>Irini Antoniou</v>
      </c>
      <c r="E1954" s="1">
        <f t="shared" ca="1" si="391"/>
        <v>44375</v>
      </c>
      <c r="F1954">
        <f t="shared" ca="1" si="392"/>
        <v>27</v>
      </c>
      <c r="G1954" t="str" cm="1">
        <f t="array" aca="1" ref="G1954" ca="1">INDEX($G$2:$G$3,RANDBETWEEN(1,ROWS($G$2:$G$3)),1)</f>
        <v>Male</v>
      </c>
      <c r="H1954" s="1">
        <f t="shared" ca="1" si="393"/>
        <v>43443</v>
      </c>
      <c r="I1954">
        <f t="shared" ca="1" si="394"/>
        <v>13</v>
      </c>
      <c r="J1954">
        <f t="shared" ca="1" si="395"/>
        <v>8</v>
      </c>
      <c r="K1954" t="str" cm="1">
        <f t="array" aca="1" ref="K1954" ca="1">INDEX($K$2:$K$6,RANDBETWEEN(1,ROWS($K$2:$K$6)),1)</f>
        <v>Germany</v>
      </c>
      <c r="L1954">
        <f t="shared" ca="1" si="396"/>
        <v>71</v>
      </c>
      <c r="M1954">
        <f t="shared" ca="1" si="397"/>
        <v>174</v>
      </c>
      <c r="N1954">
        <f t="shared" ca="1" si="396"/>
        <v>84</v>
      </c>
      <c r="O1954" s="2">
        <f t="shared" ca="1" si="398"/>
        <v>58.8</v>
      </c>
      <c r="P1954" s="2">
        <f t="shared" ca="1" si="399"/>
        <v>25.2</v>
      </c>
      <c r="Q1954">
        <f t="shared" ca="1" si="400"/>
        <v>42</v>
      </c>
      <c r="R1954">
        <f t="shared" ca="1" si="400"/>
        <v>36</v>
      </c>
      <c r="S1954" s="2">
        <f t="shared" ca="1" si="401"/>
        <v>4.2</v>
      </c>
      <c r="T1954" s="3">
        <f t="shared" ca="1" si="402"/>
        <v>0.85555406331822503</v>
      </c>
      <c r="U1954" t="str" cm="1">
        <f t="array" aca="1" ref="U1954" ca="1">INDEX($U$2:$U$4,RANDBETWEEN(1,ROWS($U$2:$U$4)),1)</f>
        <v>Married</v>
      </c>
    </row>
    <row r="1955" spans="1:21">
      <c r="A1955">
        <v>1954</v>
      </c>
      <c r="B1955" cm="1">
        <f t="array" aca="1" ref="B1955" ca="1">INDEX($B$2:$B$3,RANDBETWEEN(1,ROWS($B$2:$B$3)),1)</f>
        <v>2021</v>
      </c>
      <c r="C1955">
        <f t="shared" ca="1" si="390"/>
        <v>1492476</v>
      </c>
      <c r="D1955" t="str" cm="1">
        <f t="array" aca="1" ref="D1955" ca="1">INDEX($D$2:$D$6,RANDBETWEEN(1,ROWS($D$2:$D$6)),1)</f>
        <v>Irini Antoniou</v>
      </c>
      <c r="E1955" s="1">
        <f t="shared" ca="1" si="391"/>
        <v>44017</v>
      </c>
      <c r="F1955">
        <f t="shared" ca="1" si="392"/>
        <v>27</v>
      </c>
      <c r="G1955" t="str" cm="1">
        <f t="array" aca="1" ref="G1955" ca="1">INDEX($G$2:$G$3,RANDBETWEEN(1,ROWS($G$2:$G$3)),1)</f>
        <v>Male</v>
      </c>
      <c r="H1955" s="1">
        <f t="shared" ca="1" si="393"/>
        <v>43602</v>
      </c>
      <c r="I1955">
        <f t="shared" ca="1" si="394"/>
        <v>10</v>
      </c>
      <c r="J1955">
        <f t="shared" ca="1" si="395"/>
        <v>14</v>
      </c>
      <c r="K1955" t="str" cm="1">
        <f t="array" aca="1" ref="K1955" ca="1">INDEX($K$2:$K$6,RANDBETWEEN(1,ROWS($K$2:$K$6)),1)</f>
        <v>Australia</v>
      </c>
      <c r="L1955">
        <f t="shared" ca="1" si="396"/>
        <v>53</v>
      </c>
      <c r="M1955">
        <f t="shared" ca="1" si="397"/>
        <v>105</v>
      </c>
      <c r="N1955">
        <f t="shared" ca="1" si="396"/>
        <v>53</v>
      </c>
      <c r="O1955" s="2">
        <f t="shared" ca="1" si="398"/>
        <v>37.099999999999994</v>
      </c>
      <c r="P1955" s="2">
        <f t="shared" ca="1" si="399"/>
        <v>15.899999999999999</v>
      </c>
      <c r="Q1955">
        <f t="shared" ca="1" si="400"/>
        <v>21</v>
      </c>
      <c r="R1955">
        <f t="shared" ca="1" si="400"/>
        <v>29</v>
      </c>
      <c r="S1955" s="2">
        <f t="shared" ca="1" si="401"/>
        <v>4.8000000000000007</v>
      </c>
      <c r="T1955" s="3">
        <f t="shared" ca="1" si="402"/>
        <v>0.37023111445709045</v>
      </c>
      <c r="U1955" t="str" cm="1">
        <f t="array" aca="1" ref="U1955" ca="1">INDEX($U$2:$U$4,RANDBETWEEN(1,ROWS($U$2:$U$4)),1)</f>
        <v>In Relationship</v>
      </c>
    </row>
    <row r="1956" spans="1:21">
      <c r="A1956">
        <v>1955</v>
      </c>
      <c r="B1956" cm="1">
        <f t="array" aca="1" ref="B1956" ca="1">INDEX($B$2:$B$3,RANDBETWEEN(1,ROWS($B$2:$B$3)),1)</f>
        <v>2021</v>
      </c>
      <c r="C1956">
        <f t="shared" ca="1" si="390"/>
        <v>1483600</v>
      </c>
      <c r="D1956" t="str" cm="1">
        <f t="array" aca="1" ref="D1956" ca="1">INDEX($D$2:$D$6,RANDBETWEEN(1,ROWS($D$2:$D$6)),1)</f>
        <v>Irini Antoniou</v>
      </c>
      <c r="E1956" s="1">
        <f t="shared" ca="1" si="391"/>
        <v>44084</v>
      </c>
      <c r="F1956">
        <f t="shared" ca="1" si="392"/>
        <v>18</v>
      </c>
      <c r="G1956" t="str" cm="1">
        <f t="array" aca="1" ref="G1956" ca="1">INDEX($G$2:$G$3,RANDBETWEEN(1,ROWS($G$2:$G$3)),1)</f>
        <v>Female</v>
      </c>
      <c r="H1956" s="1">
        <f t="shared" ca="1" si="393"/>
        <v>43658</v>
      </c>
      <c r="I1956">
        <f t="shared" ca="1" si="394"/>
        <v>16</v>
      </c>
      <c r="J1956">
        <f t="shared" ca="1" si="395"/>
        <v>12</v>
      </c>
      <c r="K1956" t="str" cm="1">
        <f t="array" aca="1" ref="K1956" ca="1">INDEX($K$2:$K$6,RANDBETWEEN(1,ROWS($K$2:$K$6)),1)</f>
        <v>Spain</v>
      </c>
      <c r="L1956">
        <f t="shared" ca="1" si="396"/>
        <v>97</v>
      </c>
      <c r="M1956">
        <f t="shared" ca="1" si="397"/>
        <v>159</v>
      </c>
      <c r="N1956">
        <f t="shared" ca="1" si="396"/>
        <v>93</v>
      </c>
      <c r="O1956" s="2">
        <f t="shared" ca="1" si="398"/>
        <v>65.099999999999994</v>
      </c>
      <c r="P1956" s="2">
        <f t="shared" ca="1" si="399"/>
        <v>27.9</v>
      </c>
      <c r="Q1956">
        <f t="shared" ca="1" si="400"/>
        <v>30</v>
      </c>
      <c r="R1956">
        <f t="shared" ca="1" si="400"/>
        <v>14</v>
      </c>
      <c r="S1956" s="2">
        <f t="shared" ca="1" si="401"/>
        <v>5.6000000000000005</v>
      </c>
      <c r="T1956" s="3">
        <f t="shared" ca="1" si="402"/>
        <v>0.71054296421728647</v>
      </c>
      <c r="U1956" t="str" cm="1">
        <f t="array" aca="1" ref="U1956" ca="1">INDEX($U$2:$U$4,RANDBETWEEN(1,ROWS($U$2:$U$4)),1)</f>
        <v>Married</v>
      </c>
    </row>
    <row r="1957" spans="1:21">
      <c r="A1957">
        <v>1956</v>
      </c>
      <c r="B1957" cm="1">
        <f t="array" aca="1" ref="B1957" ca="1">INDEX($B$2:$B$3,RANDBETWEEN(1,ROWS($B$2:$B$3)),1)</f>
        <v>2021</v>
      </c>
      <c r="C1957">
        <f t="shared" ca="1" si="390"/>
        <v>1479830</v>
      </c>
      <c r="D1957" t="str" cm="1">
        <f t="array" aca="1" ref="D1957" ca="1">INDEX($D$2:$D$6,RANDBETWEEN(1,ROWS($D$2:$D$6)),1)</f>
        <v>Foteini Antonis</v>
      </c>
      <c r="E1957" s="1">
        <f t="shared" ca="1" si="391"/>
        <v>44086</v>
      </c>
      <c r="F1957">
        <f t="shared" ca="1" si="392"/>
        <v>27</v>
      </c>
      <c r="G1957" t="str" cm="1">
        <f t="array" aca="1" ref="G1957" ca="1">INDEX($G$2:$G$3,RANDBETWEEN(1,ROWS($G$2:$G$3)),1)</f>
        <v>Female</v>
      </c>
      <c r="H1957" s="1">
        <f t="shared" ca="1" si="393"/>
        <v>43265</v>
      </c>
      <c r="I1957">
        <f t="shared" ca="1" si="394"/>
        <v>18</v>
      </c>
      <c r="J1957">
        <f t="shared" ca="1" si="395"/>
        <v>13</v>
      </c>
      <c r="K1957" t="str" cm="1">
        <f t="array" aca="1" ref="K1957" ca="1">INDEX($K$2:$K$6,RANDBETWEEN(1,ROWS($K$2:$K$6)),1)</f>
        <v>Australia</v>
      </c>
      <c r="L1957">
        <f t="shared" ca="1" si="396"/>
        <v>100</v>
      </c>
      <c r="M1957">
        <f t="shared" ca="1" si="397"/>
        <v>170</v>
      </c>
      <c r="N1957">
        <f t="shared" ca="1" si="396"/>
        <v>90</v>
      </c>
      <c r="O1957" s="2">
        <f t="shared" ca="1" si="398"/>
        <v>62.999999999999993</v>
      </c>
      <c r="P1957" s="2">
        <f t="shared" ca="1" si="399"/>
        <v>27</v>
      </c>
      <c r="Q1957">
        <f t="shared" ca="1" si="400"/>
        <v>46</v>
      </c>
      <c r="R1957">
        <f t="shared" ca="1" si="400"/>
        <v>44</v>
      </c>
      <c r="S1957" s="2">
        <f t="shared" ca="1" si="401"/>
        <v>6.2</v>
      </c>
      <c r="T1957" s="3">
        <f t="shared" ca="1" si="402"/>
        <v>2.3189683146939699E-2</v>
      </c>
      <c r="U1957" t="str" cm="1">
        <f t="array" aca="1" ref="U1957" ca="1">INDEX($U$2:$U$4,RANDBETWEEN(1,ROWS($U$2:$U$4)),1)</f>
        <v>Married</v>
      </c>
    </row>
    <row r="1958" spans="1:21">
      <c r="A1958">
        <v>1957</v>
      </c>
      <c r="B1958" cm="1">
        <f t="array" aca="1" ref="B1958" ca="1">INDEX($B$2:$B$3,RANDBETWEEN(1,ROWS($B$2:$B$3)),1)</f>
        <v>2020</v>
      </c>
      <c r="C1958">
        <f t="shared" ca="1" si="390"/>
        <v>1432287</v>
      </c>
      <c r="D1958" t="str" cm="1">
        <f t="array" aca="1" ref="D1958" ca="1">INDEX($D$2:$D$6,RANDBETWEEN(1,ROWS($D$2:$D$6)),1)</f>
        <v>Costas Antonis</v>
      </c>
      <c r="E1958" s="1">
        <f t="shared" ca="1" si="391"/>
        <v>44401</v>
      </c>
      <c r="F1958">
        <f t="shared" ca="1" si="392"/>
        <v>25</v>
      </c>
      <c r="G1958" t="str" cm="1">
        <f t="array" aca="1" ref="G1958" ca="1">INDEX($G$2:$G$3,RANDBETWEEN(1,ROWS($G$2:$G$3)),1)</f>
        <v>Female</v>
      </c>
      <c r="H1958" s="1">
        <f t="shared" ca="1" si="393"/>
        <v>43326</v>
      </c>
      <c r="I1958">
        <f t="shared" ca="1" si="394"/>
        <v>12</v>
      </c>
      <c r="J1958">
        <f t="shared" ca="1" si="395"/>
        <v>13</v>
      </c>
      <c r="K1958" t="str" cm="1">
        <f t="array" aca="1" ref="K1958" ca="1">INDEX($K$2:$K$6,RANDBETWEEN(1,ROWS($K$2:$K$6)),1)</f>
        <v>Australia</v>
      </c>
      <c r="L1958">
        <f t="shared" ca="1" si="396"/>
        <v>62</v>
      </c>
      <c r="M1958">
        <f t="shared" ca="1" si="397"/>
        <v>114</v>
      </c>
      <c r="N1958">
        <f t="shared" ca="1" si="396"/>
        <v>87</v>
      </c>
      <c r="O1958" s="2">
        <f t="shared" ca="1" si="398"/>
        <v>60.9</v>
      </c>
      <c r="P1958" s="2">
        <f t="shared" ca="1" si="399"/>
        <v>26.099999999999998</v>
      </c>
      <c r="Q1958">
        <f t="shared" ca="1" si="400"/>
        <v>31</v>
      </c>
      <c r="R1958">
        <f t="shared" ca="1" si="400"/>
        <v>43</v>
      </c>
      <c r="S1958" s="2">
        <f t="shared" ca="1" si="401"/>
        <v>5</v>
      </c>
      <c r="T1958" s="3">
        <f t="shared" ca="1" si="402"/>
        <v>0.49112836538194626</v>
      </c>
      <c r="U1958" t="str" cm="1">
        <f t="array" aca="1" ref="U1958" ca="1">INDEX($U$2:$U$4,RANDBETWEEN(1,ROWS($U$2:$U$4)),1)</f>
        <v>In Relationship</v>
      </c>
    </row>
    <row r="1959" spans="1:21">
      <c r="A1959">
        <v>1958</v>
      </c>
      <c r="B1959" cm="1">
        <f t="array" aca="1" ref="B1959" ca="1">INDEX($B$2:$B$3,RANDBETWEEN(1,ROWS($B$2:$B$3)),1)</f>
        <v>2020</v>
      </c>
      <c r="C1959">
        <f t="shared" ca="1" si="390"/>
        <v>1407650</v>
      </c>
      <c r="D1959" t="str" cm="1">
        <f t="array" aca="1" ref="D1959" ca="1">INDEX($D$2:$D$6,RANDBETWEEN(1,ROWS($D$2:$D$6)),1)</f>
        <v>Irini Antoniou</v>
      </c>
      <c r="E1959" s="1">
        <f t="shared" ca="1" si="391"/>
        <v>44057</v>
      </c>
      <c r="F1959">
        <f t="shared" ca="1" si="392"/>
        <v>26</v>
      </c>
      <c r="G1959" t="str" cm="1">
        <f t="array" aca="1" ref="G1959" ca="1">INDEX($G$2:$G$3,RANDBETWEEN(1,ROWS($G$2:$G$3)),1)</f>
        <v>Male</v>
      </c>
      <c r="H1959" s="1">
        <f t="shared" ca="1" si="393"/>
        <v>43298</v>
      </c>
      <c r="I1959">
        <f t="shared" ca="1" si="394"/>
        <v>14</v>
      </c>
      <c r="J1959">
        <f t="shared" ca="1" si="395"/>
        <v>10</v>
      </c>
      <c r="K1959" t="str" cm="1">
        <f t="array" aca="1" ref="K1959" ca="1">INDEX($K$2:$K$6,RANDBETWEEN(1,ROWS($K$2:$K$6)),1)</f>
        <v>Germany</v>
      </c>
      <c r="L1959">
        <f t="shared" ca="1" si="396"/>
        <v>82</v>
      </c>
      <c r="M1959">
        <f t="shared" ca="1" si="397"/>
        <v>199</v>
      </c>
      <c r="N1959">
        <f t="shared" ca="1" si="396"/>
        <v>59</v>
      </c>
      <c r="O1959" s="2">
        <f t="shared" ca="1" si="398"/>
        <v>41.3</v>
      </c>
      <c r="P1959" s="2">
        <f t="shared" ca="1" si="399"/>
        <v>17.7</v>
      </c>
      <c r="Q1959">
        <f t="shared" ca="1" si="400"/>
        <v>40</v>
      </c>
      <c r="R1959">
        <f t="shared" ca="1" si="400"/>
        <v>40</v>
      </c>
      <c r="S1959" s="2">
        <f t="shared" ca="1" si="401"/>
        <v>4.8000000000000007</v>
      </c>
      <c r="T1959" s="3">
        <f t="shared" ca="1" si="402"/>
        <v>0.68409202154542903</v>
      </c>
      <c r="U1959" t="str" cm="1">
        <f t="array" aca="1" ref="U1959" ca="1">INDEX($U$2:$U$4,RANDBETWEEN(1,ROWS($U$2:$U$4)),1)</f>
        <v>Single</v>
      </c>
    </row>
    <row r="1960" spans="1:21">
      <c r="A1960">
        <v>1959</v>
      </c>
      <c r="B1960" cm="1">
        <f t="array" aca="1" ref="B1960" ca="1">INDEX($B$2:$B$3,RANDBETWEEN(1,ROWS($B$2:$B$3)),1)</f>
        <v>2021</v>
      </c>
      <c r="C1960">
        <f t="shared" ca="1" si="390"/>
        <v>1495322</v>
      </c>
      <c r="D1960" t="str" cm="1">
        <f t="array" aca="1" ref="D1960" ca="1">INDEX($D$2:$D$6,RANDBETWEEN(1,ROWS($D$2:$D$6)),1)</f>
        <v>Costas Antonis</v>
      </c>
      <c r="E1960" s="1">
        <f t="shared" ca="1" si="391"/>
        <v>44223</v>
      </c>
      <c r="F1960">
        <f t="shared" ca="1" si="392"/>
        <v>26</v>
      </c>
      <c r="G1960" t="str" cm="1">
        <f t="array" aca="1" ref="G1960" ca="1">INDEX($G$2:$G$3,RANDBETWEEN(1,ROWS($G$2:$G$3)),1)</f>
        <v>Female</v>
      </c>
      <c r="H1960" s="1">
        <f t="shared" ca="1" si="393"/>
        <v>43269</v>
      </c>
      <c r="I1960">
        <f t="shared" ca="1" si="394"/>
        <v>19</v>
      </c>
      <c r="J1960">
        <f t="shared" ca="1" si="395"/>
        <v>10</v>
      </c>
      <c r="K1960" t="str" cm="1">
        <f t="array" aca="1" ref="K1960" ca="1">INDEX($K$2:$K$6,RANDBETWEEN(1,ROWS($K$2:$K$6)),1)</f>
        <v>Spain</v>
      </c>
      <c r="L1960">
        <f t="shared" ca="1" si="396"/>
        <v>67</v>
      </c>
      <c r="M1960">
        <f t="shared" ca="1" si="397"/>
        <v>119</v>
      </c>
      <c r="N1960">
        <f t="shared" ca="1" si="396"/>
        <v>60</v>
      </c>
      <c r="O1960" s="2">
        <f t="shared" ca="1" si="398"/>
        <v>42</v>
      </c>
      <c r="P1960" s="2">
        <f t="shared" ca="1" si="399"/>
        <v>18</v>
      </c>
      <c r="Q1960">
        <f t="shared" ca="1" si="400"/>
        <v>11</v>
      </c>
      <c r="R1960">
        <f t="shared" ca="1" si="400"/>
        <v>14</v>
      </c>
      <c r="S1960" s="2">
        <f t="shared" ca="1" si="401"/>
        <v>5.8000000000000007</v>
      </c>
      <c r="T1960" s="3">
        <f t="shared" ca="1" si="402"/>
        <v>0.67998125530460363</v>
      </c>
      <c r="U1960" t="str" cm="1">
        <f t="array" aca="1" ref="U1960" ca="1">INDEX($U$2:$U$4,RANDBETWEEN(1,ROWS($U$2:$U$4)),1)</f>
        <v>Single</v>
      </c>
    </row>
    <row r="1961" spans="1:21">
      <c r="A1961">
        <v>1960</v>
      </c>
      <c r="B1961" cm="1">
        <f t="array" aca="1" ref="B1961" ca="1">INDEX($B$2:$B$3,RANDBETWEEN(1,ROWS($B$2:$B$3)),1)</f>
        <v>2020</v>
      </c>
      <c r="C1961">
        <f t="shared" ca="1" si="390"/>
        <v>1459385</v>
      </c>
      <c r="D1961" t="str" cm="1">
        <f t="array" aca="1" ref="D1961" ca="1">INDEX($D$2:$D$6,RANDBETWEEN(1,ROWS($D$2:$D$6)),1)</f>
        <v>Periklis Andreas</v>
      </c>
      <c r="E1961" s="1">
        <f t="shared" ca="1" si="391"/>
        <v>44229</v>
      </c>
      <c r="F1961">
        <f t="shared" ca="1" si="392"/>
        <v>26</v>
      </c>
      <c r="G1961" t="str" cm="1">
        <f t="array" aca="1" ref="G1961" ca="1">INDEX($G$2:$G$3,RANDBETWEEN(1,ROWS($G$2:$G$3)),1)</f>
        <v>Male</v>
      </c>
      <c r="H1961" s="1">
        <f t="shared" ca="1" si="393"/>
        <v>43595</v>
      </c>
      <c r="I1961">
        <f t="shared" ca="1" si="394"/>
        <v>10</v>
      </c>
      <c r="J1961">
        <f t="shared" ca="1" si="395"/>
        <v>13</v>
      </c>
      <c r="K1961" t="str" cm="1">
        <f t="array" aca="1" ref="K1961" ca="1">INDEX($K$2:$K$6,RANDBETWEEN(1,ROWS($K$2:$K$6)),1)</f>
        <v>Spain</v>
      </c>
      <c r="L1961">
        <f t="shared" ca="1" si="396"/>
        <v>52</v>
      </c>
      <c r="M1961">
        <f t="shared" ca="1" si="397"/>
        <v>183</v>
      </c>
      <c r="N1961">
        <f t="shared" ca="1" si="396"/>
        <v>90</v>
      </c>
      <c r="O1961" s="2">
        <f t="shared" ca="1" si="398"/>
        <v>62.999999999999993</v>
      </c>
      <c r="P1961" s="2">
        <f t="shared" ca="1" si="399"/>
        <v>27</v>
      </c>
      <c r="Q1961">
        <f t="shared" ca="1" si="400"/>
        <v>22</v>
      </c>
      <c r="R1961">
        <f t="shared" ca="1" si="400"/>
        <v>10</v>
      </c>
      <c r="S1961" s="2">
        <f t="shared" ca="1" si="401"/>
        <v>4.6000000000000005</v>
      </c>
      <c r="T1961" s="3">
        <f t="shared" ca="1" si="402"/>
        <v>0.85473202523047698</v>
      </c>
      <c r="U1961" t="str" cm="1">
        <f t="array" aca="1" ref="U1961" ca="1">INDEX($U$2:$U$4,RANDBETWEEN(1,ROWS($U$2:$U$4)),1)</f>
        <v>Single</v>
      </c>
    </row>
    <row r="1962" spans="1:21">
      <c r="A1962">
        <v>1961</v>
      </c>
      <c r="B1962" cm="1">
        <f t="array" aca="1" ref="B1962" ca="1">INDEX($B$2:$B$3,RANDBETWEEN(1,ROWS($B$2:$B$3)),1)</f>
        <v>2020</v>
      </c>
      <c r="C1962">
        <f t="shared" ca="1" si="390"/>
        <v>1486749</v>
      </c>
      <c r="D1962" t="str" cm="1">
        <f t="array" aca="1" ref="D1962" ca="1">INDEX($D$2:$D$6,RANDBETWEEN(1,ROWS($D$2:$D$6)),1)</f>
        <v>Periklis Andreas</v>
      </c>
      <c r="E1962" s="1">
        <f t="shared" ca="1" si="391"/>
        <v>44079</v>
      </c>
      <c r="F1962">
        <f t="shared" ca="1" si="392"/>
        <v>28</v>
      </c>
      <c r="G1962" t="str" cm="1">
        <f t="array" aca="1" ref="G1962" ca="1">INDEX($G$2:$G$3,RANDBETWEEN(1,ROWS($G$2:$G$3)),1)</f>
        <v>Male</v>
      </c>
      <c r="H1962" s="1">
        <f t="shared" ca="1" si="393"/>
        <v>43483</v>
      </c>
      <c r="I1962">
        <f t="shared" ca="1" si="394"/>
        <v>20</v>
      </c>
      <c r="J1962">
        <f t="shared" ca="1" si="395"/>
        <v>9</v>
      </c>
      <c r="K1962" t="str" cm="1">
        <f t="array" aca="1" ref="K1962" ca="1">INDEX($K$2:$K$6,RANDBETWEEN(1,ROWS($K$2:$K$6)),1)</f>
        <v>France</v>
      </c>
      <c r="L1962">
        <f t="shared" ca="1" si="396"/>
        <v>95</v>
      </c>
      <c r="M1962">
        <f t="shared" ca="1" si="397"/>
        <v>161</v>
      </c>
      <c r="N1962">
        <f t="shared" ca="1" si="396"/>
        <v>63</v>
      </c>
      <c r="O1962" s="2">
        <f t="shared" ca="1" si="398"/>
        <v>44.099999999999994</v>
      </c>
      <c r="P1962" s="2">
        <f t="shared" ca="1" si="399"/>
        <v>18.899999999999999</v>
      </c>
      <c r="Q1962">
        <f t="shared" ca="1" si="400"/>
        <v>17</v>
      </c>
      <c r="R1962">
        <f t="shared" ca="1" si="400"/>
        <v>25</v>
      </c>
      <c r="S1962" s="2">
        <f t="shared" ca="1" si="401"/>
        <v>5.8000000000000007</v>
      </c>
      <c r="T1962" s="3">
        <f t="shared" ca="1" si="402"/>
        <v>0.4292035091461085</v>
      </c>
      <c r="U1962" t="str" cm="1">
        <f t="array" aca="1" ref="U1962" ca="1">INDEX($U$2:$U$4,RANDBETWEEN(1,ROWS($U$2:$U$4)),1)</f>
        <v>In Relationship</v>
      </c>
    </row>
    <row r="1963" spans="1:21">
      <c r="A1963">
        <v>1962</v>
      </c>
      <c r="B1963" cm="1">
        <f t="array" aca="1" ref="B1963" ca="1">INDEX($B$2:$B$3,RANDBETWEEN(1,ROWS($B$2:$B$3)),1)</f>
        <v>2020</v>
      </c>
      <c r="C1963">
        <f t="shared" ca="1" si="390"/>
        <v>1442018</v>
      </c>
      <c r="D1963" t="str" cm="1">
        <f t="array" aca="1" ref="D1963" ca="1">INDEX($D$2:$D$6,RANDBETWEEN(1,ROWS($D$2:$D$6)),1)</f>
        <v>Periklis Andreas</v>
      </c>
      <c r="E1963" s="1">
        <f t="shared" ca="1" si="391"/>
        <v>44100</v>
      </c>
      <c r="F1963">
        <f t="shared" ca="1" si="392"/>
        <v>22</v>
      </c>
      <c r="G1963" t="str" cm="1">
        <f t="array" aca="1" ref="G1963" ca="1">INDEX($G$2:$G$3,RANDBETWEEN(1,ROWS($G$2:$G$3)),1)</f>
        <v>Female</v>
      </c>
      <c r="H1963" s="1">
        <f t="shared" ca="1" si="393"/>
        <v>43470</v>
      </c>
      <c r="I1963">
        <f t="shared" ca="1" si="394"/>
        <v>16</v>
      </c>
      <c r="J1963">
        <f t="shared" ca="1" si="395"/>
        <v>12</v>
      </c>
      <c r="K1963" t="str" cm="1">
        <f t="array" aca="1" ref="K1963" ca="1">INDEX($K$2:$K$6,RANDBETWEEN(1,ROWS($K$2:$K$6)),1)</f>
        <v>Australia</v>
      </c>
      <c r="L1963">
        <f t="shared" ca="1" si="396"/>
        <v>59</v>
      </c>
      <c r="M1963">
        <f t="shared" ca="1" si="397"/>
        <v>156</v>
      </c>
      <c r="N1963">
        <f t="shared" ca="1" si="396"/>
        <v>96</v>
      </c>
      <c r="O1963" s="2">
        <f t="shared" ca="1" si="398"/>
        <v>67.199999999999989</v>
      </c>
      <c r="P1963" s="2">
        <f t="shared" ca="1" si="399"/>
        <v>28.799999999999997</v>
      </c>
      <c r="Q1963">
        <f t="shared" ca="1" si="400"/>
        <v>38</v>
      </c>
      <c r="R1963">
        <f t="shared" ca="1" si="400"/>
        <v>32</v>
      </c>
      <c r="S1963" s="2">
        <f t="shared" ca="1" si="401"/>
        <v>5.6000000000000005</v>
      </c>
      <c r="T1963" s="3">
        <f t="shared" ca="1" si="402"/>
        <v>0.84629042211160921</v>
      </c>
      <c r="U1963" t="str" cm="1">
        <f t="array" aca="1" ref="U1963" ca="1">INDEX($U$2:$U$4,RANDBETWEEN(1,ROWS($U$2:$U$4)),1)</f>
        <v>Married</v>
      </c>
    </row>
    <row r="1964" spans="1:21">
      <c r="A1964">
        <v>1963</v>
      </c>
      <c r="B1964" cm="1">
        <f t="array" aca="1" ref="B1964" ca="1">INDEX($B$2:$B$3,RANDBETWEEN(1,ROWS($B$2:$B$3)),1)</f>
        <v>2021</v>
      </c>
      <c r="C1964">
        <f t="shared" ca="1" si="390"/>
        <v>1479879</v>
      </c>
      <c r="D1964" t="str" cm="1">
        <f t="array" aca="1" ref="D1964" ca="1">INDEX($D$2:$D$6,RANDBETWEEN(1,ROWS($D$2:$D$6)),1)</f>
        <v>Irini Antoniou</v>
      </c>
      <c r="E1964" s="1">
        <f t="shared" ca="1" si="391"/>
        <v>44246</v>
      </c>
      <c r="F1964">
        <f t="shared" ca="1" si="392"/>
        <v>18</v>
      </c>
      <c r="G1964" t="str" cm="1">
        <f t="array" aca="1" ref="G1964" ca="1">INDEX($G$2:$G$3,RANDBETWEEN(1,ROWS($G$2:$G$3)),1)</f>
        <v>Male</v>
      </c>
      <c r="H1964" s="1">
        <f t="shared" ca="1" si="393"/>
        <v>43650</v>
      </c>
      <c r="I1964">
        <f t="shared" ca="1" si="394"/>
        <v>14</v>
      </c>
      <c r="J1964">
        <f t="shared" ca="1" si="395"/>
        <v>11</v>
      </c>
      <c r="K1964" t="str" cm="1">
        <f t="array" aca="1" ref="K1964" ca="1">INDEX($K$2:$K$6,RANDBETWEEN(1,ROWS($K$2:$K$6)),1)</f>
        <v>Australia</v>
      </c>
      <c r="L1964">
        <f t="shared" ca="1" si="396"/>
        <v>58</v>
      </c>
      <c r="M1964">
        <f t="shared" ca="1" si="397"/>
        <v>116</v>
      </c>
      <c r="N1964">
        <f t="shared" ca="1" si="396"/>
        <v>93</v>
      </c>
      <c r="O1964" s="2">
        <f t="shared" ca="1" si="398"/>
        <v>65.099999999999994</v>
      </c>
      <c r="P1964" s="2">
        <f t="shared" ca="1" si="399"/>
        <v>27.9</v>
      </c>
      <c r="Q1964">
        <f t="shared" ca="1" si="400"/>
        <v>34</v>
      </c>
      <c r="R1964">
        <f t="shared" ca="1" si="400"/>
        <v>13</v>
      </c>
      <c r="S1964" s="2">
        <f t="shared" ca="1" si="401"/>
        <v>5</v>
      </c>
      <c r="T1964" s="3">
        <f t="shared" ca="1" si="402"/>
        <v>0.94103331856897965</v>
      </c>
      <c r="U1964" t="str" cm="1">
        <f t="array" aca="1" ref="U1964" ca="1">INDEX($U$2:$U$4,RANDBETWEEN(1,ROWS($U$2:$U$4)),1)</f>
        <v>Single</v>
      </c>
    </row>
    <row r="1965" spans="1:21">
      <c r="A1965">
        <v>1964</v>
      </c>
      <c r="B1965" cm="1">
        <f t="array" aca="1" ref="B1965" ca="1">INDEX($B$2:$B$3,RANDBETWEEN(1,ROWS($B$2:$B$3)),1)</f>
        <v>2021</v>
      </c>
      <c r="C1965">
        <f t="shared" ca="1" si="390"/>
        <v>1424205</v>
      </c>
      <c r="D1965" t="str" cm="1">
        <f t="array" aca="1" ref="D1965" ca="1">INDEX($D$2:$D$6,RANDBETWEEN(1,ROWS($D$2:$D$6)),1)</f>
        <v>Irini Antoniou</v>
      </c>
      <c r="E1965" s="1">
        <f t="shared" ca="1" si="391"/>
        <v>44289</v>
      </c>
      <c r="F1965">
        <f t="shared" ca="1" si="392"/>
        <v>22</v>
      </c>
      <c r="G1965" t="str" cm="1">
        <f t="array" aca="1" ref="G1965" ca="1">INDEX($G$2:$G$3,RANDBETWEEN(1,ROWS($G$2:$G$3)),1)</f>
        <v>Female</v>
      </c>
      <c r="H1965" s="1">
        <f t="shared" ca="1" si="393"/>
        <v>43358</v>
      </c>
      <c r="I1965">
        <f t="shared" ca="1" si="394"/>
        <v>15</v>
      </c>
      <c r="J1965">
        <f t="shared" ca="1" si="395"/>
        <v>12</v>
      </c>
      <c r="K1965" t="str" cm="1">
        <f t="array" aca="1" ref="K1965" ca="1">INDEX($K$2:$K$6,RANDBETWEEN(1,ROWS($K$2:$K$6)),1)</f>
        <v>Australia</v>
      </c>
      <c r="L1965">
        <f t="shared" ca="1" si="396"/>
        <v>82</v>
      </c>
      <c r="M1965">
        <f t="shared" ca="1" si="397"/>
        <v>127</v>
      </c>
      <c r="N1965">
        <f t="shared" ca="1" si="396"/>
        <v>66</v>
      </c>
      <c r="O1965" s="2">
        <f t="shared" ca="1" si="398"/>
        <v>46.199999999999996</v>
      </c>
      <c r="P1965" s="2">
        <f t="shared" ca="1" si="399"/>
        <v>19.8</v>
      </c>
      <c r="Q1965">
        <f t="shared" ca="1" si="400"/>
        <v>12</v>
      </c>
      <c r="R1965">
        <f t="shared" ca="1" si="400"/>
        <v>18</v>
      </c>
      <c r="S1965" s="2">
        <f t="shared" ca="1" si="401"/>
        <v>5.4</v>
      </c>
      <c r="T1965" s="3">
        <f t="shared" ca="1" si="402"/>
        <v>0.3853900437292882</v>
      </c>
      <c r="U1965" t="str" cm="1">
        <f t="array" aca="1" ref="U1965" ca="1">INDEX($U$2:$U$4,RANDBETWEEN(1,ROWS($U$2:$U$4)),1)</f>
        <v>In Relationship</v>
      </c>
    </row>
    <row r="1966" spans="1:21">
      <c r="A1966">
        <v>1965</v>
      </c>
      <c r="B1966" cm="1">
        <f t="array" aca="1" ref="B1966" ca="1">INDEX($B$2:$B$3,RANDBETWEEN(1,ROWS($B$2:$B$3)),1)</f>
        <v>2021</v>
      </c>
      <c r="C1966">
        <f t="shared" ca="1" si="390"/>
        <v>1452234</v>
      </c>
      <c r="D1966" t="str" cm="1">
        <f t="array" aca="1" ref="D1966" ca="1">INDEX($D$2:$D$6,RANDBETWEEN(1,ROWS($D$2:$D$6)),1)</f>
        <v>Foteini Antonis</v>
      </c>
      <c r="E1966" s="1">
        <f t="shared" ca="1" si="391"/>
        <v>44103</v>
      </c>
      <c r="F1966">
        <f t="shared" ca="1" si="392"/>
        <v>24</v>
      </c>
      <c r="G1966" t="str" cm="1">
        <f t="array" aca="1" ref="G1966" ca="1">INDEX($G$2:$G$3,RANDBETWEEN(1,ROWS($G$2:$G$3)),1)</f>
        <v>Male</v>
      </c>
      <c r="H1966" s="1">
        <f t="shared" ca="1" si="393"/>
        <v>43423</v>
      </c>
      <c r="I1966">
        <f t="shared" ca="1" si="394"/>
        <v>20</v>
      </c>
      <c r="J1966">
        <f t="shared" ca="1" si="395"/>
        <v>11</v>
      </c>
      <c r="K1966" t="str" cm="1">
        <f t="array" aca="1" ref="K1966" ca="1">INDEX($K$2:$K$6,RANDBETWEEN(1,ROWS($K$2:$K$6)),1)</f>
        <v>Germany</v>
      </c>
      <c r="L1966">
        <f t="shared" ca="1" si="396"/>
        <v>88</v>
      </c>
      <c r="M1966">
        <f t="shared" ca="1" si="397"/>
        <v>190</v>
      </c>
      <c r="N1966">
        <f t="shared" ca="1" si="396"/>
        <v>59</v>
      </c>
      <c r="O1966" s="2">
        <f t="shared" ca="1" si="398"/>
        <v>41.3</v>
      </c>
      <c r="P1966" s="2">
        <f t="shared" ca="1" si="399"/>
        <v>17.7</v>
      </c>
      <c r="Q1966">
        <f t="shared" ca="1" si="400"/>
        <v>36</v>
      </c>
      <c r="R1966">
        <f t="shared" ca="1" si="400"/>
        <v>15</v>
      </c>
      <c r="S1966" s="2">
        <f t="shared" ca="1" si="401"/>
        <v>6.2</v>
      </c>
      <c r="T1966" s="3">
        <f t="shared" ca="1" si="402"/>
        <v>0.65353133041389089</v>
      </c>
      <c r="U1966" t="str" cm="1">
        <f t="array" aca="1" ref="U1966" ca="1">INDEX($U$2:$U$4,RANDBETWEEN(1,ROWS($U$2:$U$4)),1)</f>
        <v>In Relationship</v>
      </c>
    </row>
    <row r="1967" spans="1:21">
      <c r="A1967">
        <v>1966</v>
      </c>
      <c r="B1967" cm="1">
        <f t="array" aca="1" ref="B1967" ca="1">INDEX($B$2:$B$3,RANDBETWEEN(1,ROWS($B$2:$B$3)),1)</f>
        <v>2020</v>
      </c>
      <c r="C1967">
        <f t="shared" ca="1" si="390"/>
        <v>1439480</v>
      </c>
      <c r="D1967" t="str" cm="1">
        <f t="array" aca="1" ref="D1967" ca="1">INDEX($D$2:$D$6,RANDBETWEEN(1,ROWS($D$2:$D$6)),1)</f>
        <v>Periklis Andreas</v>
      </c>
      <c r="E1967" s="1">
        <f t="shared" ca="1" si="391"/>
        <v>44395</v>
      </c>
      <c r="F1967">
        <f t="shared" ca="1" si="392"/>
        <v>24</v>
      </c>
      <c r="G1967" t="str" cm="1">
        <f t="array" aca="1" ref="G1967" ca="1">INDEX($G$2:$G$3,RANDBETWEEN(1,ROWS($G$2:$G$3)),1)</f>
        <v>Female</v>
      </c>
      <c r="H1967" s="1">
        <f t="shared" ca="1" si="393"/>
        <v>43294</v>
      </c>
      <c r="I1967">
        <f t="shared" ca="1" si="394"/>
        <v>14</v>
      </c>
      <c r="J1967">
        <f t="shared" ca="1" si="395"/>
        <v>12</v>
      </c>
      <c r="K1967" t="str" cm="1">
        <f t="array" aca="1" ref="K1967" ca="1">INDEX($K$2:$K$6,RANDBETWEEN(1,ROWS($K$2:$K$6)),1)</f>
        <v>Canada</v>
      </c>
      <c r="L1967">
        <f t="shared" ca="1" si="396"/>
        <v>55</v>
      </c>
      <c r="M1967">
        <f t="shared" ca="1" si="397"/>
        <v>129</v>
      </c>
      <c r="N1967">
        <f t="shared" ca="1" si="396"/>
        <v>65</v>
      </c>
      <c r="O1967" s="2">
        <f t="shared" ca="1" si="398"/>
        <v>45.5</v>
      </c>
      <c r="P1967" s="2">
        <f t="shared" ca="1" si="399"/>
        <v>19.5</v>
      </c>
      <c r="Q1967">
        <f t="shared" ca="1" si="400"/>
        <v>46</v>
      </c>
      <c r="R1967">
        <f t="shared" ca="1" si="400"/>
        <v>21</v>
      </c>
      <c r="S1967" s="2">
        <f t="shared" ca="1" si="401"/>
        <v>5.2</v>
      </c>
      <c r="T1967" s="3">
        <f t="shared" ca="1" si="402"/>
        <v>0.20250583905016728</v>
      </c>
      <c r="U1967" t="str" cm="1">
        <f t="array" aca="1" ref="U1967" ca="1">INDEX($U$2:$U$4,RANDBETWEEN(1,ROWS($U$2:$U$4)),1)</f>
        <v>Married</v>
      </c>
    </row>
    <row r="1968" spans="1:21">
      <c r="A1968">
        <v>1967</v>
      </c>
      <c r="B1968" cm="1">
        <f t="array" aca="1" ref="B1968" ca="1">INDEX($B$2:$B$3,RANDBETWEEN(1,ROWS($B$2:$B$3)),1)</f>
        <v>2020</v>
      </c>
      <c r="C1968">
        <f t="shared" ca="1" si="390"/>
        <v>1481454</v>
      </c>
      <c r="D1968" t="str" cm="1">
        <f t="array" aca="1" ref="D1968" ca="1">INDEX($D$2:$D$6,RANDBETWEEN(1,ROWS($D$2:$D$6)),1)</f>
        <v>Foteini Antonis</v>
      </c>
      <c r="E1968" s="1">
        <f t="shared" ca="1" si="391"/>
        <v>44254</v>
      </c>
      <c r="F1968">
        <f t="shared" ca="1" si="392"/>
        <v>27</v>
      </c>
      <c r="G1968" t="str" cm="1">
        <f t="array" aca="1" ref="G1968" ca="1">INDEX($G$2:$G$3,RANDBETWEEN(1,ROWS($G$2:$G$3)),1)</f>
        <v>Female</v>
      </c>
      <c r="H1968" s="1">
        <f t="shared" ca="1" si="393"/>
        <v>43674</v>
      </c>
      <c r="I1968">
        <f t="shared" ca="1" si="394"/>
        <v>12</v>
      </c>
      <c r="J1968">
        <f t="shared" ca="1" si="395"/>
        <v>10</v>
      </c>
      <c r="K1968" t="str" cm="1">
        <f t="array" aca="1" ref="K1968" ca="1">INDEX($K$2:$K$6,RANDBETWEEN(1,ROWS($K$2:$K$6)),1)</f>
        <v>Canada</v>
      </c>
      <c r="L1968">
        <f t="shared" ca="1" si="396"/>
        <v>64</v>
      </c>
      <c r="M1968">
        <f t="shared" ca="1" si="397"/>
        <v>111</v>
      </c>
      <c r="N1968">
        <f t="shared" ca="1" si="396"/>
        <v>83</v>
      </c>
      <c r="O1968" s="2">
        <f t="shared" ca="1" si="398"/>
        <v>58.099999999999994</v>
      </c>
      <c r="P1968" s="2">
        <f t="shared" ca="1" si="399"/>
        <v>24.9</v>
      </c>
      <c r="Q1968">
        <f t="shared" ca="1" si="400"/>
        <v>23</v>
      </c>
      <c r="R1968">
        <f t="shared" ca="1" si="400"/>
        <v>19</v>
      </c>
      <c r="S1968" s="2">
        <f t="shared" ca="1" si="401"/>
        <v>4.4000000000000004</v>
      </c>
      <c r="T1968" s="3">
        <f t="shared" ca="1" si="402"/>
        <v>0.23543577748780831</v>
      </c>
      <c r="U1968" t="str" cm="1">
        <f t="array" aca="1" ref="U1968" ca="1">INDEX($U$2:$U$4,RANDBETWEEN(1,ROWS($U$2:$U$4)),1)</f>
        <v>In Relationship</v>
      </c>
    </row>
    <row r="1969" spans="1:21">
      <c r="A1969">
        <v>1968</v>
      </c>
      <c r="B1969" cm="1">
        <f t="array" aca="1" ref="B1969" ca="1">INDEX($B$2:$B$3,RANDBETWEEN(1,ROWS($B$2:$B$3)),1)</f>
        <v>2020</v>
      </c>
      <c r="C1969">
        <f t="shared" ca="1" si="390"/>
        <v>1425929</v>
      </c>
      <c r="D1969" t="str" cm="1">
        <f t="array" aca="1" ref="D1969" ca="1">INDEX($D$2:$D$6,RANDBETWEEN(1,ROWS($D$2:$D$6)),1)</f>
        <v>Foteini Antonis</v>
      </c>
      <c r="E1969" s="1">
        <f t="shared" ca="1" si="391"/>
        <v>44117</v>
      </c>
      <c r="F1969">
        <f t="shared" ca="1" si="392"/>
        <v>27</v>
      </c>
      <c r="G1969" t="str" cm="1">
        <f t="array" aca="1" ref="G1969" ca="1">INDEX($G$2:$G$3,RANDBETWEEN(1,ROWS($G$2:$G$3)),1)</f>
        <v>Female</v>
      </c>
      <c r="H1969" s="1">
        <f t="shared" ca="1" si="393"/>
        <v>43581</v>
      </c>
      <c r="I1969">
        <f t="shared" ca="1" si="394"/>
        <v>15</v>
      </c>
      <c r="J1969">
        <f t="shared" ca="1" si="395"/>
        <v>9</v>
      </c>
      <c r="K1969" t="str" cm="1">
        <f t="array" aca="1" ref="K1969" ca="1">INDEX($K$2:$K$6,RANDBETWEEN(1,ROWS($K$2:$K$6)),1)</f>
        <v>Canada</v>
      </c>
      <c r="L1969">
        <f t="shared" ca="1" si="396"/>
        <v>96</v>
      </c>
      <c r="M1969">
        <f t="shared" ca="1" si="397"/>
        <v>159</v>
      </c>
      <c r="N1969">
        <f t="shared" ca="1" si="396"/>
        <v>92</v>
      </c>
      <c r="O1969" s="2">
        <f t="shared" ca="1" si="398"/>
        <v>64.399999999999991</v>
      </c>
      <c r="P1969" s="2">
        <f t="shared" ca="1" si="399"/>
        <v>27.599999999999998</v>
      </c>
      <c r="Q1969">
        <f t="shared" ca="1" si="400"/>
        <v>18</v>
      </c>
      <c r="R1969">
        <f t="shared" ca="1" si="400"/>
        <v>27</v>
      </c>
      <c r="S1969" s="2">
        <f t="shared" ca="1" si="401"/>
        <v>4.8000000000000007</v>
      </c>
      <c r="T1969" s="3">
        <f t="shared" ca="1" si="402"/>
        <v>0.78796285111576603</v>
      </c>
      <c r="U1969" t="str" cm="1">
        <f t="array" aca="1" ref="U1969" ca="1">INDEX($U$2:$U$4,RANDBETWEEN(1,ROWS($U$2:$U$4)),1)</f>
        <v>In Relationship</v>
      </c>
    </row>
    <row r="1970" spans="1:21">
      <c r="A1970">
        <v>1969</v>
      </c>
      <c r="B1970" cm="1">
        <f t="array" aca="1" ref="B1970" ca="1">INDEX($B$2:$B$3,RANDBETWEEN(1,ROWS($B$2:$B$3)),1)</f>
        <v>2021</v>
      </c>
      <c r="C1970">
        <f t="shared" ca="1" si="390"/>
        <v>1478681</v>
      </c>
      <c r="D1970" t="str" cm="1">
        <f t="array" aca="1" ref="D1970" ca="1">INDEX($D$2:$D$6,RANDBETWEEN(1,ROWS($D$2:$D$6)),1)</f>
        <v>Foteini Antonis</v>
      </c>
      <c r="E1970" s="1">
        <f t="shared" ca="1" si="391"/>
        <v>44283</v>
      </c>
      <c r="F1970">
        <f t="shared" ca="1" si="392"/>
        <v>26</v>
      </c>
      <c r="G1970" t="str" cm="1">
        <f t="array" aca="1" ref="G1970" ca="1">INDEX($G$2:$G$3,RANDBETWEEN(1,ROWS($G$2:$G$3)),1)</f>
        <v>Male</v>
      </c>
      <c r="H1970" s="1">
        <f t="shared" ca="1" si="393"/>
        <v>43364</v>
      </c>
      <c r="I1970">
        <f t="shared" ca="1" si="394"/>
        <v>14</v>
      </c>
      <c r="J1970">
        <f t="shared" ca="1" si="395"/>
        <v>14</v>
      </c>
      <c r="K1970" t="str" cm="1">
        <f t="array" aca="1" ref="K1970" ca="1">INDEX($K$2:$K$6,RANDBETWEEN(1,ROWS($K$2:$K$6)),1)</f>
        <v>Canada</v>
      </c>
      <c r="L1970">
        <f t="shared" ca="1" si="396"/>
        <v>68</v>
      </c>
      <c r="M1970">
        <f t="shared" ca="1" si="397"/>
        <v>108</v>
      </c>
      <c r="N1970">
        <f t="shared" ca="1" si="396"/>
        <v>97</v>
      </c>
      <c r="O1970" s="2">
        <f t="shared" ca="1" si="398"/>
        <v>67.899999999999991</v>
      </c>
      <c r="P1970" s="2">
        <f t="shared" ca="1" si="399"/>
        <v>29.099999999999998</v>
      </c>
      <c r="Q1970">
        <f t="shared" ca="1" si="400"/>
        <v>33</v>
      </c>
      <c r="R1970">
        <f t="shared" ca="1" si="400"/>
        <v>50</v>
      </c>
      <c r="S1970" s="2">
        <f t="shared" ca="1" si="401"/>
        <v>5.6000000000000005</v>
      </c>
      <c r="T1970" s="3">
        <f t="shared" ca="1" si="402"/>
        <v>0.76859292217066877</v>
      </c>
      <c r="U1970" t="str" cm="1">
        <f t="array" aca="1" ref="U1970" ca="1">INDEX($U$2:$U$4,RANDBETWEEN(1,ROWS($U$2:$U$4)),1)</f>
        <v>Single</v>
      </c>
    </row>
    <row r="1971" spans="1:21">
      <c r="A1971">
        <v>1970</v>
      </c>
      <c r="B1971" cm="1">
        <f t="array" aca="1" ref="B1971" ca="1">INDEX($B$2:$B$3,RANDBETWEEN(1,ROWS($B$2:$B$3)),1)</f>
        <v>2020</v>
      </c>
      <c r="C1971">
        <f t="shared" ca="1" si="390"/>
        <v>1469205</v>
      </c>
      <c r="D1971" t="str" cm="1">
        <f t="array" aca="1" ref="D1971" ca="1">INDEX($D$2:$D$6,RANDBETWEEN(1,ROWS($D$2:$D$6)),1)</f>
        <v>Marios Katsaros</v>
      </c>
      <c r="E1971" s="1">
        <f t="shared" ca="1" si="391"/>
        <v>44253</v>
      </c>
      <c r="F1971">
        <f t="shared" ca="1" si="392"/>
        <v>23</v>
      </c>
      <c r="G1971" t="str" cm="1">
        <f t="array" aca="1" ref="G1971" ca="1">INDEX($G$2:$G$3,RANDBETWEEN(1,ROWS($G$2:$G$3)),1)</f>
        <v>Female</v>
      </c>
      <c r="H1971" s="1">
        <f t="shared" ca="1" si="393"/>
        <v>43625</v>
      </c>
      <c r="I1971">
        <f t="shared" ca="1" si="394"/>
        <v>19</v>
      </c>
      <c r="J1971">
        <f t="shared" ca="1" si="395"/>
        <v>8</v>
      </c>
      <c r="K1971" t="str" cm="1">
        <f t="array" aca="1" ref="K1971" ca="1">INDEX($K$2:$K$6,RANDBETWEEN(1,ROWS($K$2:$K$6)),1)</f>
        <v>France</v>
      </c>
      <c r="L1971">
        <f t="shared" ca="1" si="396"/>
        <v>91</v>
      </c>
      <c r="M1971">
        <f t="shared" ca="1" si="397"/>
        <v>195</v>
      </c>
      <c r="N1971">
        <f t="shared" ca="1" si="396"/>
        <v>85</v>
      </c>
      <c r="O1971" s="2">
        <f t="shared" ca="1" si="398"/>
        <v>59.499999999999993</v>
      </c>
      <c r="P1971" s="2">
        <f t="shared" ca="1" si="399"/>
        <v>25.5</v>
      </c>
      <c r="Q1971">
        <f t="shared" ca="1" si="400"/>
        <v>24</v>
      </c>
      <c r="R1971">
        <f t="shared" ca="1" si="400"/>
        <v>49</v>
      </c>
      <c r="S1971" s="2">
        <f t="shared" ca="1" si="401"/>
        <v>5.4</v>
      </c>
      <c r="T1971" s="3">
        <f t="shared" ca="1" si="402"/>
        <v>0.64689507998469942</v>
      </c>
      <c r="U1971" t="str" cm="1">
        <f t="array" aca="1" ref="U1971" ca="1">INDEX($U$2:$U$4,RANDBETWEEN(1,ROWS($U$2:$U$4)),1)</f>
        <v>In Relationship</v>
      </c>
    </row>
    <row r="1972" spans="1:21">
      <c r="A1972">
        <v>1971</v>
      </c>
      <c r="B1972" cm="1">
        <f t="array" aca="1" ref="B1972" ca="1">INDEX($B$2:$B$3,RANDBETWEEN(1,ROWS($B$2:$B$3)),1)</f>
        <v>2021</v>
      </c>
      <c r="C1972">
        <f t="shared" ca="1" si="390"/>
        <v>1481178</v>
      </c>
      <c r="D1972" t="str" cm="1">
        <f t="array" aca="1" ref="D1972" ca="1">INDEX($D$2:$D$6,RANDBETWEEN(1,ROWS($D$2:$D$6)),1)</f>
        <v>Periklis Andreas</v>
      </c>
      <c r="E1972" s="1">
        <f t="shared" ca="1" si="391"/>
        <v>44303</v>
      </c>
      <c r="F1972">
        <f t="shared" ca="1" si="392"/>
        <v>22</v>
      </c>
      <c r="G1972" t="str" cm="1">
        <f t="array" aca="1" ref="G1972" ca="1">INDEX($G$2:$G$3,RANDBETWEEN(1,ROWS($G$2:$G$3)),1)</f>
        <v>Male</v>
      </c>
      <c r="H1972" s="1">
        <f t="shared" ca="1" si="393"/>
        <v>43588</v>
      </c>
      <c r="I1972">
        <f t="shared" ca="1" si="394"/>
        <v>16</v>
      </c>
      <c r="J1972">
        <f t="shared" ca="1" si="395"/>
        <v>11</v>
      </c>
      <c r="K1972" t="str" cm="1">
        <f t="array" aca="1" ref="K1972" ca="1">INDEX($K$2:$K$6,RANDBETWEEN(1,ROWS($K$2:$K$6)),1)</f>
        <v>Australia</v>
      </c>
      <c r="L1972">
        <f t="shared" ca="1" si="396"/>
        <v>83</v>
      </c>
      <c r="M1972">
        <f t="shared" ca="1" si="397"/>
        <v>129</v>
      </c>
      <c r="N1972">
        <f t="shared" ca="1" si="396"/>
        <v>65</v>
      </c>
      <c r="O1972" s="2">
        <f t="shared" ca="1" si="398"/>
        <v>45.5</v>
      </c>
      <c r="P1972" s="2">
        <f t="shared" ca="1" si="399"/>
        <v>19.5</v>
      </c>
      <c r="Q1972">
        <f t="shared" ca="1" si="400"/>
        <v>38</v>
      </c>
      <c r="R1972">
        <f t="shared" ca="1" si="400"/>
        <v>19</v>
      </c>
      <c r="S1972" s="2">
        <f t="shared" ca="1" si="401"/>
        <v>5.4</v>
      </c>
      <c r="T1972" s="3">
        <f t="shared" ca="1" si="402"/>
        <v>0.78304567673807157</v>
      </c>
      <c r="U1972" t="str" cm="1">
        <f t="array" aca="1" ref="U1972" ca="1">INDEX($U$2:$U$4,RANDBETWEEN(1,ROWS($U$2:$U$4)),1)</f>
        <v>Single</v>
      </c>
    </row>
    <row r="1973" spans="1:21">
      <c r="A1973">
        <v>1972</v>
      </c>
      <c r="B1973" cm="1">
        <f t="array" aca="1" ref="B1973" ca="1">INDEX($B$2:$B$3,RANDBETWEEN(1,ROWS($B$2:$B$3)),1)</f>
        <v>2021</v>
      </c>
      <c r="C1973">
        <f t="shared" ca="1" si="390"/>
        <v>1428726</v>
      </c>
      <c r="D1973" t="str" cm="1">
        <f t="array" aca="1" ref="D1973" ca="1">INDEX($D$2:$D$6,RANDBETWEEN(1,ROWS($D$2:$D$6)),1)</f>
        <v>Irini Antoniou</v>
      </c>
      <c r="E1973" s="1">
        <f t="shared" ca="1" si="391"/>
        <v>44120</v>
      </c>
      <c r="F1973">
        <f t="shared" ca="1" si="392"/>
        <v>25</v>
      </c>
      <c r="G1973" t="str" cm="1">
        <f t="array" aca="1" ref="G1973" ca="1">INDEX($G$2:$G$3,RANDBETWEEN(1,ROWS($G$2:$G$3)),1)</f>
        <v>Female</v>
      </c>
      <c r="H1973" s="1">
        <f t="shared" ca="1" si="393"/>
        <v>43439</v>
      </c>
      <c r="I1973">
        <f t="shared" ca="1" si="394"/>
        <v>10</v>
      </c>
      <c r="J1973">
        <f t="shared" ca="1" si="395"/>
        <v>11</v>
      </c>
      <c r="K1973" t="str" cm="1">
        <f t="array" aca="1" ref="K1973" ca="1">INDEX($K$2:$K$6,RANDBETWEEN(1,ROWS($K$2:$K$6)),1)</f>
        <v>Germany</v>
      </c>
      <c r="L1973">
        <f t="shared" ca="1" si="396"/>
        <v>87</v>
      </c>
      <c r="M1973">
        <f t="shared" ca="1" si="397"/>
        <v>177</v>
      </c>
      <c r="N1973">
        <f t="shared" ca="1" si="396"/>
        <v>82</v>
      </c>
      <c r="O1973" s="2">
        <f t="shared" ca="1" si="398"/>
        <v>57.4</v>
      </c>
      <c r="P1973" s="2">
        <f t="shared" ca="1" si="399"/>
        <v>24.599999999999998</v>
      </c>
      <c r="Q1973">
        <f t="shared" ca="1" si="400"/>
        <v>42</v>
      </c>
      <c r="R1973">
        <f t="shared" ca="1" si="400"/>
        <v>22</v>
      </c>
      <c r="S1973" s="2">
        <f t="shared" ca="1" si="401"/>
        <v>4.2</v>
      </c>
      <c r="T1973" s="3">
        <f t="shared" ca="1" si="402"/>
        <v>8.7863995639302805E-2</v>
      </c>
      <c r="U1973" t="str" cm="1">
        <f t="array" aca="1" ref="U1973" ca="1">INDEX($U$2:$U$4,RANDBETWEEN(1,ROWS($U$2:$U$4)),1)</f>
        <v>Married</v>
      </c>
    </row>
    <row r="1974" spans="1:21">
      <c r="A1974">
        <v>1973</v>
      </c>
      <c r="B1974" cm="1">
        <f t="array" aca="1" ref="B1974" ca="1">INDEX($B$2:$B$3,RANDBETWEEN(1,ROWS($B$2:$B$3)),1)</f>
        <v>2020</v>
      </c>
      <c r="C1974">
        <f t="shared" ca="1" si="390"/>
        <v>1480972</v>
      </c>
      <c r="D1974" t="str" cm="1">
        <f t="array" aca="1" ref="D1974" ca="1">INDEX($D$2:$D$6,RANDBETWEEN(1,ROWS($D$2:$D$6)),1)</f>
        <v>Foteini Antonis</v>
      </c>
      <c r="E1974" s="1">
        <f t="shared" ca="1" si="391"/>
        <v>44006</v>
      </c>
      <c r="F1974">
        <f t="shared" ca="1" si="392"/>
        <v>27</v>
      </c>
      <c r="G1974" t="str" cm="1">
        <f t="array" aca="1" ref="G1974" ca="1">INDEX($G$2:$G$3,RANDBETWEEN(1,ROWS($G$2:$G$3)),1)</f>
        <v>Male</v>
      </c>
      <c r="H1974" s="1">
        <f t="shared" ca="1" si="393"/>
        <v>43308</v>
      </c>
      <c r="I1974">
        <f t="shared" ca="1" si="394"/>
        <v>12</v>
      </c>
      <c r="J1974">
        <f t="shared" ca="1" si="395"/>
        <v>12</v>
      </c>
      <c r="K1974" t="str" cm="1">
        <f t="array" aca="1" ref="K1974" ca="1">INDEX($K$2:$K$6,RANDBETWEEN(1,ROWS($K$2:$K$6)),1)</f>
        <v>Australia</v>
      </c>
      <c r="L1974">
        <f t="shared" ca="1" si="396"/>
        <v>51</v>
      </c>
      <c r="M1974">
        <f t="shared" ca="1" si="397"/>
        <v>147</v>
      </c>
      <c r="N1974">
        <f t="shared" ca="1" si="396"/>
        <v>65</v>
      </c>
      <c r="O1974" s="2">
        <f t="shared" ca="1" si="398"/>
        <v>45.5</v>
      </c>
      <c r="P1974" s="2">
        <f t="shared" ca="1" si="399"/>
        <v>19.5</v>
      </c>
      <c r="Q1974">
        <f t="shared" ca="1" si="400"/>
        <v>13</v>
      </c>
      <c r="R1974">
        <f t="shared" ca="1" si="400"/>
        <v>45</v>
      </c>
      <c r="S1974" s="2">
        <f t="shared" ca="1" si="401"/>
        <v>4.8000000000000007</v>
      </c>
      <c r="T1974" s="3">
        <f t="shared" ca="1" si="402"/>
        <v>0.84161666494070209</v>
      </c>
      <c r="U1974" t="str" cm="1">
        <f t="array" aca="1" ref="U1974" ca="1">INDEX($U$2:$U$4,RANDBETWEEN(1,ROWS($U$2:$U$4)),1)</f>
        <v>Single</v>
      </c>
    </row>
    <row r="1975" spans="1:21">
      <c r="A1975">
        <v>1974</v>
      </c>
      <c r="B1975" cm="1">
        <f t="array" aca="1" ref="B1975" ca="1">INDEX($B$2:$B$3,RANDBETWEEN(1,ROWS($B$2:$B$3)),1)</f>
        <v>2020</v>
      </c>
      <c r="C1975">
        <f t="shared" ca="1" si="390"/>
        <v>1417296</v>
      </c>
      <c r="D1975" t="str" cm="1">
        <f t="array" aca="1" ref="D1975" ca="1">INDEX($D$2:$D$6,RANDBETWEEN(1,ROWS($D$2:$D$6)),1)</f>
        <v>Periklis Andreas</v>
      </c>
      <c r="E1975" s="1">
        <f t="shared" ca="1" si="391"/>
        <v>44297</v>
      </c>
      <c r="F1975">
        <f t="shared" ca="1" si="392"/>
        <v>24</v>
      </c>
      <c r="G1975" t="str" cm="1">
        <f t="array" aca="1" ref="G1975" ca="1">INDEX($G$2:$G$3,RANDBETWEEN(1,ROWS($G$2:$G$3)),1)</f>
        <v>Male</v>
      </c>
      <c r="H1975" s="1">
        <f t="shared" ca="1" si="393"/>
        <v>43318</v>
      </c>
      <c r="I1975">
        <f t="shared" ca="1" si="394"/>
        <v>18</v>
      </c>
      <c r="J1975">
        <f t="shared" ca="1" si="395"/>
        <v>8</v>
      </c>
      <c r="K1975" t="str" cm="1">
        <f t="array" aca="1" ref="K1975" ca="1">INDEX($K$2:$K$6,RANDBETWEEN(1,ROWS($K$2:$K$6)),1)</f>
        <v>Australia</v>
      </c>
      <c r="L1975">
        <f t="shared" ca="1" si="396"/>
        <v>65</v>
      </c>
      <c r="M1975">
        <f t="shared" ca="1" si="397"/>
        <v>123</v>
      </c>
      <c r="N1975">
        <f t="shared" ca="1" si="396"/>
        <v>65</v>
      </c>
      <c r="O1975" s="2">
        <f t="shared" ca="1" si="398"/>
        <v>45.5</v>
      </c>
      <c r="P1975" s="2">
        <f t="shared" ca="1" si="399"/>
        <v>19.5</v>
      </c>
      <c r="Q1975">
        <f t="shared" ca="1" si="400"/>
        <v>35</v>
      </c>
      <c r="R1975">
        <f t="shared" ca="1" si="400"/>
        <v>33</v>
      </c>
      <c r="S1975" s="2">
        <f t="shared" ca="1" si="401"/>
        <v>5.2</v>
      </c>
      <c r="T1975" s="3">
        <f t="shared" ca="1" si="402"/>
        <v>0.35096949554952739</v>
      </c>
      <c r="U1975" t="str" cm="1">
        <f t="array" aca="1" ref="U1975" ca="1">INDEX($U$2:$U$4,RANDBETWEEN(1,ROWS($U$2:$U$4)),1)</f>
        <v>Married</v>
      </c>
    </row>
    <row r="1976" spans="1:21">
      <c r="A1976">
        <v>1975</v>
      </c>
      <c r="B1976" cm="1">
        <f t="array" aca="1" ref="B1976" ca="1">INDEX($B$2:$B$3,RANDBETWEEN(1,ROWS($B$2:$B$3)),1)</f>
        <v>2020</v>
      </c>
      <c r="C1976">
        <f t="shared" ca="1" si="390"/>
        <v>1431869</v>
      </c>
      <c r="D1976" t="str" cm="1">
        <f t="array" aca="1" ref="D1976" ca="1">INDEX($D$2:$D$6,RANDBETWEEN(1,ROWS($D$2:$D$6)),1)</f>
        <v>Marios Katsaros</v>
      </c>
      <c r="E1976" s="1">
        <f t="shared" ca="1" si="391"/>
        <v>44049</v>
      </c>
      <c r="F1976">
        <f t="shared" ca="1" si="392"/>
        <v>18</v>
      </c>
      <c r="G1976" t="str" cm="1">
        <f t="array" aca="1" ref="G1976" ca="1">INDEX($G$2:$G$3,RANDBETWEEN(1,ROWS($G$2:$G$3)),1)</f>
        <v>Male</v>
      </c>
      <c r="H1976" s="1">
        <f t="shared" ca="1" si="393"/>
        <v>43559</v>
      </c>
      <c r="I1976">
        <f t="shared" ca="1" si="394"/>
        <v>14</v>
      </c>
      <c r="J1976">
        <f t="shared" ca="1" si="395"/>
        <v>8</v>
      </c>
      <c r="K1976" t="str" cm="1">
        <f t="array" aca="1" ref="K1976" ca="1">INDEX($K$2:$K$6,RANDBETWEEN(1,ROWS($K$2:$K$6)),1)</f>
        <v>Australia</v>
      </c>
      <c r="L1976">
        <f t="shared" ca="1" si="396"/>
        <v>79</v>
      </c>
      <c r="M1976">
        <f t="shared" ca="1" si="397"/>
        <v>151</v>
      </c>
      <c r="N1976">
        <f t="shared" ca="1" si="396"/>
        <v>85</v>
      </c>
      <c r="O1976" s="2">
        <f t="shared" ca="1" si="398"/>
        <v>59.499999999999993</v>
      </c>
      <c r="P1976" s="2">
        <f t="shared" ca="1" si="399"/>
        <v>25.5</v>
      </c>
      <c r="Q1976">
        <f t="shared" ca="1" si="400"/>
        <v>28</v>
      </c>
      <c r="R1976">
        <f t="shared" ca="1" si="400"/>
        <v>36</v>
      </c>
      <c r="S1976" s="2">
        <f t="shared" ca="1" si="401"/>
        <v>4.4000000000000004</v>
      </c>
      <c r="T1976" s="3">
        <f t="shared" ca="1" si="402"/>
        <v>0.36247295254035972</v>
      </c>
      <c r="U1976" t="str" cm="1">
        <f t="array" aca="1" ref="U1976" ca="1">INDEX($U$2:$U$4,RANDBETWEEN(1,ROWS($U$2:$U$4)),1)</f>
        <v>In Relationship</v>
      </c>
    </row>
    <row r="1977" spans="1:21">
      <c r="A1977">
        <v>1976</v>
      </c>
      <c r="B1977" cm="1">
        <f t="array" aca="1" ref="B1977" ca="1">INDEX($B$2:$B$3,RANDBETWEEN(1,ROWS($B$2:$B$3)),1)</f>
        <v>2021</v>
      </c>
      <c r="C1977">
        <f t="shared" ca="1" si="390"/>
        <v>1460407</v>
      </c>
      <c r="D1977" t="str" cm="1">
        <f t="array" aca="1" ref="D1977" ca="1">INDEX($D$2:$D$6,RANDBETWEEN(1,ROWS($D$2:$D$6)),1)</f>
        <v>Foteini Antonis</v>
      </c>
      <c r="E1977" s="1">
        <f t="shared" ca="1" si="391"/>
        <v>44141</v>
      </c>
      <c r="F1977">
        <f t="shared" ca="1" si="392"/>
        <v>21</v>
      </c>
      <c r="G1977" t="str" cm="1">
        <f t="array" aca="1" ref="G1977" ca="1">INDEX($G$2:$G$3,RANDBETWEEN(1,ROWS($G$2:$G$3)),1)</f>
        <v>Female</v>
      </c>
      <c r="H1977" s="1">
        <f t="shared" ca="1" si="393"/>
        <v>43676</v>
      </c>
      <c r="I1977">
        <f t="shared" ca="1" si="394"/>
        <v>10</v>
      </c>
      <c r="J1977">
        <f t="shared" ca="1" si="395"/>
        <v>12</v>
      </c>
      <c r="K1977" t="str" cm="1">
        <f t="array" aca="1" ref="K1977" ca="1">INDEX($K$2:$K$6,RANDBETWEEN(1,ROWS($K$2:$K$6)),1)</f>
        <v>Australia</v>
      </c>
      <c r="L1977">
        <f t="shared" ca="1" si="396"/>
        <v>70</v>
      </c>
      <c r="M1977">
        <f t="shared" ca="1" si="397"/>
        <v>102</v>
      </c>
      <c r="N1977">
        <f t="shared" ca="1" si="396"/>
        <v>78</v>
      </c>
      <c r="O1977" s="2">
        <f t="shared" ca="1" si="398"/>
        <v>54.599999999999994</v>
      </c>
      <c r="P1977" s="2">
        <f t="shared" ca="1" si="399"/>
        <v>23.4</v>
      </c>
      <c r="Q1977">
        <f t="shared" ca="1" si="400"/>
        <v>25</v>
      </c>
      <c r="R1977">
        <f t="shared" ca="1" si="400"/>
        <v>15</v>
      </c>
      <c r="S1977" s="2">
        <f t="shared" ca="1" si="401"/>
        <v>4.4000000000000004</v>
      </c>
      <c r="T1977" s="3">
        <f t="shared" ca="1" si="402"/>
        <v>0.37104063392224929</v>
      </c>
      <c r="U1977" t="str" cm="1">
        <f t="array" aca="1" ref="U1977" ca="1">INDEX($U$2:$U$4,RANDBETWEEN(1,ROWS($U$2:$U$4)),1)</f>
        <v>In Relationship</v>
      </c>
    </row>
    <row r="1978" spans="1:21">
      <c r="A1978">
        <v>1977</v>
      </c>
      <c r="B1978" cm="1">
        <f t="array" aca="1" ref="B1978" ca="1">INDEX($B$2:$B$3,RANDBETWEEN(1,ROWS($B$2:$B$3)),1)</f>
        <v>2020</v>
      </c>
      <c r="C1978">
        <f t="shared" ca="1" si="390"/>
        <v>1475381</v>
      </c>
      <c r="D1978" t="str" cm="1">
        <f t="array" aca="1" ref="D1978" ca="1">INDEX($D$2:$D$6,RANDBETWEEN(1,ROWS($D$2:$D$6)),1)</f>
        <v>Irini Antoniou</v>
      </c>
      <c r="E1978" s="1">
        <f t="shared" ca="1" si="391"/>
        <v>44067</v>
      </c>
      <c r="F1978">
        <f t="shared" ca="1" si="392"/>
        <v>23</v>
      </c>
      <c r="G1978" t="str" cm="1">
        <f t="array" aca="1" ref="G1978" ca="1">INDEX($G$2:$G$3,RANDBETWEEN(1,ROWS($G$2:$G$3)),1)</f>
        <v>Male</v>
      </c>
      <c r="H1978" s="1">
        <f t="shared" ca="1" si="393"/>
        <v>43506</v>
      </c>
      <c r="I1978">
        <f t="shared" ca="1" si="394"/>
        <v>16</v>
      </c>
      <c r="J1978">
        <f t="shared" ca="1" si="395"/>
        <v>14</v>
      </c>
      <c r="K1978" t="str" cm="1">
        <f t="array" aca="1" ref="K1978" ca="1">INDEX($K$2:$K$6,RANDBETWEEN(1,ROWS($K$2:$K$6)),1)</f>
        <v>Canada</v>
      </c>
      <c r="L1978">
        <f t="shared" ca="1" si="396"/>
        <v>77</v>
      </c>
      <c r="M1978">
        <f t="shared" ca="1" si="397"/>
        <v>144</v>
      </c>
      <c r="N1978">
        <f t="shared" ca="1" si="396"/>
        <v>80</v>
      </c>
      <c r="O1978" s="2">
        <f t="shared" ca="1" si="398"/>
        <v>56</v>
      </c>
      <c r="P1978" s="2">
        <f t="shared" ca="1" si="399"/>
        <v>24</v>
      </c>
      <c r="Q1978">
        <f t="shared" ca="1" si="400"/>
        <v>12</v>
      </c>
      <c r="R1978">
        <f t="shared" ca="1" si="400"/>
        <v>23</v>
      </c>
      <c r="S1978" s="2">
        <f t="shared" ca="1" si="401"/>
        <v>6</v>
      </c>
      <c r="T1978" s="3">
        <f t="shared" ca="1" si="402"/>
        <v>7.8933647051238509E-2</v>
      </c>
      <c r="U1978" t="str" cm="1">
        <f t="array" aca="1" ref="U1978" ca="1">INDEX($U$2:$U$4,RANDBETWEEN(1,ROWS($U$2:$U$4)),1)</f>
        <v>Married</v>
      </c>
    </row>
    <row r="1979" spans="1:21">
      <c r="A1979">
        <v>1978</v>
      </c>
      <c r="B1979" cm="1">
        <f t="array" aca="1" ref="B1979" ca="1">INDEX($B$2:$B$3,RANDBETWEEN(1,ROWS($B$2:$B$3)),1)</f>
        <v>2021</v>
      </c>
      <c r="C1979">
        <f t="shared" ca="1" si="390"/>
        <v>1472849</v>
      </c>
      <c r="D1979" t="str" cm="1">
        <f t="array" aca="1" ref="D1979" ca="1">INDEX($D$2:$D$6,RANDBETWEEN(1,ROWS($D$2:$D$6)),1)</f>
        <v>Marios Katsaros</v>
      </c>
      <c r="E1979" s="1">
        <f t="shared" ca="1" si="391"/>
        <v>44116</v>
      </c>
      <c r="F1979">
        <f t="shared" ca="1" si="392"/>
        <v>18</v>
      </c>
      <c r="G1979" t="str" cm="1">
        <f t="array" aca="1" ref="G1979" ca="1">INDEX($G$2:$G$3,RANDBETWEEN(1,ROWS($G$2:$G$3)),1)</f>
        <v>Male</v>
      </c>
      <c r="H1979" s="1">
        <f t="shared" ca="1" si="393"/>
        <v>43613</v>
      </c>
      <c r="I1979">
        <f t="shared" ca="1" si="394"/>
        <v>20</v>
      </c>
      <c r="J1979">
        <f t="shared" ca="1" si="395"/>
        <v>15</v>
      </c>
      <c r="K1979" t="str" cm="1">
        <f t="array" aca="1" ref="K1979" ca="1">INDEX($K$2:$K$6,RANDBETWEEN(1,ROWS($K$2:$K$6)),1)</f>
        <v>Australia</v>
      </c>
      <c r="L1979">
        <f t="shared" ca="1" si="396"/>
        <v>53</v>
      </c>
      <c r="M1979">
        <f t="shared" ca="1" si="397"/>
        <v>178</v>
      </c>
      <c r="N1979">
        <f t="shared" ca="1" si="396"/>
        <v>63</v>
      </c>
      <c r="O1979" s="2">
        <f t="shared" ca="1" si="398"/>
        <v>44.099999999999994</v>
      </c>
      <c r="P1979" s="2">
        <f t="shared" ca="1" si="399"/>
        <v>18.899999999999999</v>
      </c>
      <c r="Q1979">
        <f t="shared" ca="1" si="400"/>
        <v>18</v>
      </c>
      <c r="R1979">
        <f t="shared" ca="1" si="400"/>
        <v>34</v>
      </c>
      <c r="S1979" s="2">
        <f t="shared" ca="1" si="401"/>
        <v>7</v>
      </c>
      <c r="T1979" s="3">
        <f t="shared" ca="1" si="402"/>
        <v>0.40347679686982141</v>
      </c>
      <c r="U1979" t="str" cm="1">
        <f t="array" aca="1" ref="U1979" ca="1">INDEX($U$2:$U$4,RANDBETWEEN(1,ROWS($U$2:$U$4)),1)</f>
        <v>Single</v>
      </c>
    </row>
    <row r="1980" spans="1:21">
      <c r="A1980">
        <v>1979</v>
      </c>
      <c r="B1980" cm="1">
        <f t="array" aca="1" ref="B1980" ca="1">INDEX($B$2:$B$3,RANDBETWEEN(1,ROWS($B$2:$B$3)),1)</f>
        <v>2021</v>
      </c>
      <c r="C1980">
        <f t="shared" ca="1" si="390"/>
        <v>1427080</v>
      </c>
      <c r="D1980" t="str" cm="1">
        <f t="array" aca="1" ref="D1980" ca="1">INDEX($D$2:$D$6,RANDBETWEEN(1,ROWS($D$2:$D$6)),1)</f>
        <v>Marios Katsaros</v>
      </c>
      <c r="E1980" s="1">
        <f t="shared" ca="1" si="391"/>
        <v>43998</v>
      </c>
      <c r="F1980">
        <f t="shared" ca="1" si="392"/>
        <v>25</v>
      </c>
      <c r="G1980" t="str" cm="1">
        <f t="array" aca="1" ref="G1980" ca="1">INDEX($G$2:$G$3,RANDBETWEEN(1,ROWS($G$2:$G$3)),1)</f>
        <v>Male</v>
      </c>
      <c r="H1980" s="1">
        <f t="shared" ca="1" si="393"/>
        <v>43554</v>
      </c>
      <c r="I1980">
        <f t="shared" ca="1" si="394"/>
        <v>13</v>
      </c>
      <c r="J1980">
        <f t="shared" ca="1" si="395"/>
        <v>13</v>
      </c>
      <c r="K1980" t="str" cm="1">
        <f t="array" aca="1" ref="K1980" ca="1">INDEX($K$2:$K$6,RANDBETWEEN(1,ROWS($K$2:$K$6)),1)</f>
        <v>Spain</v>
      </c>
      <c r="L1980">
        <f t="shared" ca="1" si="396"/>
        <v>50</v>
      </c>
      <c r="M1980">
        <f t="shared" ca="1" si="397"/>
        <v>178</v>
      </c>
      <c r="N1980">
        <f t="shared" ca="1" si="396"/>
        <v>80</v>
      </c>
      <c r="O1980" s="2">
        <f t="shared" ca="1" si="398"/>
        <v>56</v>
      </c>
      <c r="P1980" s="2">
        <f t="shared" ca="1" si="399"/>
        <v>24</v>
      </c>
      <c r="Q1980">
        <f t="shared" ca="1" si="400"/>
        <v>32</v>
      </c>
      <c r="R1980">
        <f t="shared" ca="1" si="400"/>
        <v>43</v>
      </c>
      <c r="S1980" s="2">
        <f t="shared" ca="1" si="401"/>
        <v>5.2</v>
      </c>
      <c r="T1980" s="3">
        <f t="shared" ca="1" si="402"/>
        <v>0.15876023622318292</v>
      </c>
      <c r="U1980" t="str" cm="1">
        <f t="array" aca="1" ref="U1980" ca="1">INDEX($U$2:$U$4,RANDBETWEEN(1,ROWS($U$2:$U$4)),1)</f>
        <v>Single</v>
      </c>
    </row>
    <row r="1981" spans="1:21">
      <c r="A1981">
        <v>1980</v>
      </c>
      <c r="B1981" cm="1">
        <f t="array" aca="1" ref="B1981" ca="1">INDEX($B$2:$B$3,RANDBETWEEN(1,ROWS($B$2:$B$3)),1)</f>
        <v>2020</v>
      </c>
      <c r="C1981">
        <f t="shared" ca="1" si="390"/>
        <v>1478560</v>
      </c>
      <c r="D1981" t="str" cm="1">
        <f t="array" aca="1" ref="D1981" ca="1">INDEX($D$2:$D$6,RANDBETWEEN(1,ROWS($D$2:$D$6)),1)</f>
        <v>Periklis Andreas</v>
      </c>
      <c r="E1981" s="1">
        <f t="shared" ca="1" si="391"/>
        <v>44384</v>
      </c>
      <c r="F1981">
        <f t="shared" ca="1" si="392"/>
        <v>20</v>
      </c>
      <c r="G1981" t="str" cm="1">
        <f t="array" aca="1" ref="G1981" ca="1">INDEX($G$2:$G$3,RANDBETWEEN(1,ROWS($G$2:$G$3)),1)</f>
        <v>Male</v>
      </c>
      <c r="H1981" s="1">
        <f t="shared" ca="1" si="393"/>
        <v>43596</v>
      </c>
      <c r="I1981">
        <f t="shared" ca="1" si="394"/>
        <v>16</v>
      </c>
      <c r="J1981">
        <f t="shared" ca="1" si="395"/>
        <v>13</v>
      </c>
      <c r="K1981" t="str" cm="1">
        <f t="array" aca="1" ref="K1981" ca="1">INDEX($K$2:$K$6,RANDBETWEEN(1,ROWS($K$2:$K$6)),1)</f>
        <v>France</v>
      </c>
      <c r="L1981">
        <f t="shared" ca="1" si="396"/>
        <v>87</v>
      </c>
      <c r="M1981">
        <f t="shared" ca="1" si="397"/>
        <v>192</v>
      </c>
      <c r="N1981">
        <f t="shared" ca="1" si="396"/>
        <v>75</v>
      </c>
      <c r="O1981" s="2">
        <f t="shared" ca="1" si="398"/>
        <v>52.5</v>
      </c>
      <c r="P1981" s="2">
        <f t="shared" ca="1" si="399"/>
        <v>22.5</v>
      </c>
      <c r="Q1981">
        <f t="shared" ca="1" si="400"/>
        <v>39</v>
      </c>
      <c r="R1981">
        <f t="shared" ca="1" si="400"/>
        <v>31</v>
      </c>
      <c r="S1981" s="2">
        <f t="shared" ca="1" si="401"/>
        <v>5.8000000000000007</v>
      </c>
      <c r="T1981" s="3">
        <f t="shared" ca="1" si="402"/>
        <v>1.698806871232883E-2</v>
      </c>
      <c r="U1981" t="str" cm="1">
        <f t="array" aca="1" ref="U1981" ca="1">INDEX($U$2:$U$4,RANDBETWEEN(1,ROWS($U$2:$U$4)),1)</f>
        <v>Single</v>
      </c>
    </row>
    <row r="1982" spans="1:21">
      <c r="A1982">
        <v>1981</v>
      </c>
      <c r="B1982" cm="1">
        <f t="array" aca="1" ref="B1982" ca="1">INDEX($B$2:$B$3,RANDBETWEEN(1,ROWS($B$2:$B$3)),1)</f>
        <v>2021</v>
      </c>
      <c r="C1982">
        <f t="shared" ca="1" si="390"/>
        <v>1482441</v>
      </c>
      <c r="D1982" t="str" cm="1">
        <f t="array" aca="1" ref="D1982" ca="1">INDEX($D$2:$D$6,RANDBETWEEN(1,ROWS($D$2:$D$6)),1)</f>
        <v>Irini Antoniou</v>
      </c>
      <c r="E1982" s="1">
        <f t="shared" ca="1" si="391"/>
        <v>44126</v>
      </c>
      <c r="F1982">
        <f t="shared" ca="1" si="392"/>
        <v>28</v>
      </c>
      <c r="G1982" t="str" cm="1">
        <f t="array" aca="1" ref="G1982" ca="1">INDEX($G$2:$G$3,RANDBETWEEN(1,ROWS($G$2:$G$3)),1)</f>
        <v>Female</v>
      </c>
      <c r="H1982" s="1">
        <f t="shared" ca="1" si="393"/>
        <v>43488</v>
      </c>
      <c r="I1982">
        <f t="shared" ca="1" si="394"/>
        <v>11</v>
      </c>
      <c r="J1982">
        <f t="shared" ca="1" si="395"/>
        <v>12</v>
      </c>
      <c r="K1982" t="str" cm="1">
        <f t="array" aca="1" ref="K1982" ca="1">INDEX($K$2:$K$6,RANDBETWEEN(1,ROWS($K$2:$K$6)),1)</f>
        <v>Spain</v>
      </c>
      <c r="L1982">
        <f t="shared" ca="1" si="396"/>
        <v>94</v>
      </c>
      <c r="M1982">
        <f t="shared" ca="1" si="397"/>
        <v>176</v>
      </c>
      <c r="N1982">
        <f t="shared" ca="1" si="396"/>
        <v>66</v>
      </c>
      <c r="O1982" s="2">
        <f t="shared" ca="1" si="398"/>
        <v>46.199999999999996</v>
      </c>
      <c r="P1982" s="2">
        <f t="shared" ca="1" si="399"/>
        <v>19.8</v>
      </c>
      <c r="Q1982">
        <f t="shared" ca="1" si="400"/>
        <v>18</v>
      </c>
      <c r="R1982">
        <f t="shared" ca="1" si="400"/>
        <v>15</v>
      </c>
      <c r="S1982" s="2">
        <f t="shared" ca="1" si="401"/>
        <v>4.6000000000000005</v>
      </c>
      <c r="T1982" s="3">
        <f t="shared" ca="1" si="402"/>
        <v>0.60981334345447136</v>
      </c>
      <c r="U1982" t="str" cm="1">
        <f t="array" aca="1" ref="U1982" ca="1">INDEX($U$2:$U$4,RANDBETWEEN(1,ROWS($U$2:$U$4)),1)</f>
        <v>Single</v>
      </c>
    </row>
    <row r="1983" spans="1:21">
      <c r="A1983">
        <v>1982</v>
      </c>
      <c r="B1983" cm="1">
        <f t="array" aca="1" ref="B1983" ca="1">INDEX($B$2:$B$3,RANDBETWEEN(1,ROWS($B$2:$B$3)),1)</f>
        <v>2020</v>
      </c>
      <c r="C1983">
        <f t="shared" ca="1" si="390"/>
        <v>1486189</v>
      </c>
      <c r="D1983" t="str" cm="1">
        <f t="array" aca="1" ref="D1983" ca="1">INDEX($D$2:$D$6,RANDBETWEEN(1,ROWS($D$2:$D$6)),1)</f>
        <v>Costas Antonis</v>
      </c>
      <c r="E1983" s="1">
        <f t="shared" ca="1" si="391"/>
        <v>44007</v>
      </c>
      <c r="F1983">
        <f t="shared" ca="1" si="392"/>
        <v>28</v>
      </c>
      <c r="G1983" t="str" cm="1">
        <f t="array" aca="1" ref="G1983" ca="1">INDEX($G$2:$G$3,RANDBETWEEN(1,ROWS($G$2:$G$3)),1)</f>
        <v>Female</v>
      </c>
      <c r="H1983" s="1">
        <f t="shared" ca="1" si="393"/>
        <v>43295</v>
      </c>
      <c r="I1983">
        <f t="shared" ca="1" si="394"/>
        <v>12</v>
      </c>
      <c r="J1983">
        <f t="shared" ca="1" si="395"/>
        <v>11</v>
      </c>
      <c r="K1983" t="str" cm="1">
        <f t="array" aca="1" ref="K1983" ca="1">INDEX($K$2:$K$6,RANDBETWEEN(1,ROWS($K$2:$K$6)),1)</f>
        <v>Australia</v>
      </c>
      <c r="L1983">
        <f t="shared" ca="1" si="396"/>
        <v>52</v>
      </c>
      <c r="M1983">
        <f t="shared" ca="1" si="397"/>
        <v>119</v>
      </c>
      <c r="N1983">
        <f t="shared" ca="1" si="396"/>
        <v>63</v>
      </c>
      <c r="O1983" s="2">
        <f t="shared" ca="1" si="398"/>
        <v>44.099999999999994</v>
      </c>
      <c r="P1983" s="2">
        <f t="shared" ca="1" si="399"/>
        <v>18.899999999999999</v>
      </c>
      <c r="Q1983">
        <f t="shared" ca="1" si="400"/>
        <v>20</v>
      </c>
      <c r="R1983">
        <f t="shared" ca="1" si="400"/>
        <v>26</v>
      </c>
      <c r="S1983" s="2">
        <f t="shared" ca="1" si="401"/>
        <v>4.6000000000000005</v>
      </c>
      <c r="T1983" s="3">
        <f t="shared" ca="1" si="402"/>
        <v>0.60635710580677893</v>
      </c>
      <c r="U1983" t="str" cm="1">
        <f t="array" aca="1" ref="U1983" ca="1">INDEX($U$2:$U$4,RANDBETWEEN(1,ROWS($U$2:$U$4)),1)</f>
        <v>Single</v>
      </c>
    </row>
    <row r="1984" spans="1:21">
      <c r="A1984">
        <v>1983</v>
      </c>
      <c r="B1984" cm="1">
        <f t="array" aca="1" ref="B1984" ca="1">INDEX($B$2:$B$3,RANDBETWEEN(1,ROWS($B$2:$B$3)),1)</f>
        <v>2021</v>
      </c>
      <c r="C1984">
        <f t="shared" ca="1" si="390"/>
        <v>1439101</v>
      </c>
      <c r="D1984" t="str" cm="1">
        <f t="array" aca="1" ref="D1984" ca="1">INDEX($D$2:$D$6,RANDBETWEEN(1,ROWS($D$2:$D$6)),1)</f>
        <v>Costas Antonis</v>
      </c>
      <c r="E1984" s="1">
        <f t="shared" ca="1" si="391"/>
        <v>44384</v>
      </c>
      <c r="F1984">
        <f t="shared" ca="1" si="392"/>
        <v>21</v>
      </c>
      <c r="G1984" t="str" cm="1">
        <f t="array" aca="1" ref="G1984" ca="1">INDEX($G$2:$G$3,RANDBETWEEN(1,ROWS($G$2:$G$3)),1)</f>
        <v>Male</v>
      </c>
      <c r="H1984" s="1">
        <f t="shared" ca="1" si="393"/>
        <v>43330</v>
      </c>
      <c r="I1984">
        <f t="shared" ca="1" si="394"/>
        <v>14</v>
      </c>
      <c r="J1984">
        <f t="shared" ca="1" si="395"/>
        <v>12</v>
      </c>
      <c r="K1984" t="str" cm="1">
        <f t="array" aca="1" ref="K1984" ca="1">INDEX($K$2:$K$6,RANDBETWEEN(1,ROWS($K$2:$K$6)),1)</f>
        <v>Canada</v>
      </c>
      <c r="L1984">
        <f t="shared" ca="1" si="396"/>
        <v>90</v>
      </c>
      <c r="M1984">
        <f t="shared" ca="1" si="397"/>
        <v>176</v>
      </c>
      <c r="N1984">
        <f t="shared" ca="1" si="396"/>
        <v>64</v>
      </c>
      <c r="O1984" s="2">
        <f t="shared" ca="1" si="398"/>
        <v>44.8</v>
      </c>
      <c r="P1984" s="2">
        <f t="shared" ca="1" si="399"/>
        <v>19.2</v>
      </c>
      <c r="Q1984">
        <f t="shared" ca="1" si="400"/>
        <v>42</v>
      </c>
      <c r="R1984">
        <f t="shared" ca="1" si="400"/>
        <v>47</v>
      </c>
      <c r="S1984" s="2">
        <f t="shared" ca="1" si="401"/>
        <v>5.2</v>
      </c>
      <c r="T1984" s="3">
        <f t="shared" ca="1" si="402"/>
        <v>6.2853742170951743E-2</v>
      </c>
      <c r="U1984" t="str" cm="1">
        <f t="array" aca="1" ref="U1984" ca="1">INDEX($U$2:$U$4,RANDBETWEEN(1,ROWS($U$2:$U$4)),1)</f>
        <v>In Relationship</v>
      </c>
    </row>
    <row r="1985" spans="1:21">
      <c r="A1985">
        <v>1984</v>
      </c>
      <c r="B1985" cm="1">
        <f t="array" aca="1" ref="B1985" ca="1">INDEX($B$2:$B$3,RANDBETWEEN(1,ROWS($B$2:$B$3)),1)</f>
        <v>2020</v>
      </c>
      <c r="C1985">
        <f t="shared" ca="1" si="390"/>
        <v>1484794</v>
      </c>
      <c r="D1985" t="str" cm="1">
        <f t="array" aca="1" ref="D1985" ca="1">INDEX($D$2:$D$6,RANDBETWEEN(1,ROWS($D$2:$D$6)),1)</f>
        <v>Marios Katsaros</v>
      </c>
      <c r="E1985" s="1">
        <f t="shared" ca="1" si="391"/>
        <v>44229</v>
      </c>
      <c r="F1985">
        <f t="shared" ca="1" si="392"/>
        <v>28</v>
      </c>
      <c r="G1985" t="str" cm="1">
        <f t="array" aca="1" ref="G1985" ca="1">INDEX($G$2:$G$3,RANDBETWEEN(1,ROWS($G$2:$G$3)),1)</f>
        <v>Male</v>
      </c>
      <c r="H1985" s="1">
        <f t="shared" ca="1" si="393"/>
        <v>43529</v>
      </c>
      <c r="I1985">
        <f t="shared" ca="1" si="394"/>
        <v>17</v>
      </c>
      <c r="J1985">
        <f t="shared" ca="1" si="395"/>
        <v>9</v>
      </c>
      <c r="K1985" t="str" cm="1">
        <f t="array" aca="1" ref="K1985" ca="1">INDEX($K$2:$K$6,RANDBETWEEN(1,ROWS($K$2:$K$6)),1)</f>
        <v>France</v>
      </c>
      <c r="L1985">
        <f t="shared" ca="1" si="396"/>
        <v>89</v>
      </c>
      <c r="M1985">
        <f t="shared" ca="1" si="397"/>
        <v>161</v>
      </c>
      <c r="N1985">
        <f t="shared" ca="1" si="396"/>
        <v>71</v>
      </c>
      <c r="O1985" s="2">
        <f t="shared" ca="1" si="398"/>
        <v>49.699999999999996</v>
      </c>
      <c r="P1985" s="2">
        <f t="shared" ca="1" si="399"/>
        <v>21.3</v>
      </c>
      <c r="Q1985">
        <f t="shared" ca="1" si="400"/>
        <v>15</v>
      </c>
      <c r="R1985">
        <f t="shared" ca="1" si="400"/>
        <v>17</v>
      </c>
      <c r="S1985" s="2">
        <f t="shared" ca="1" si="401"/>
        <v>5.2</v>
      </c>
      <c r="T1985" s="3">
        <f t="shared" ca="1" si="402"/>
        <v>6.1631277051684474E-2</v>
      </c>
      <c r="U1985" t="str" cm="1">
        <f t="array" aca="1" ref="U1985" ca="1">INDEX($U$2:$U$4,RANDBETWEEN(1,ROWS($U$2:$U$4)),1)</f>
        <v>Single</v>
      </c>
    </row>
    <row r="1986" spans="1:21">
      <c r="A1986">
        <v>1985</v>
      </c>
      <c r="B1986" cm="1">
        <f t="array" aca="1" ref="B1986" ca="1">INDEX($B$2:$B$3,RANDBETWEEN(1,ROWS($B$2:$B$3)),1)</f>
        <v>2021</v>
      </c>
      <c r="C1986">
        <f t="shared" ca="1" si="390"/>
        <v>1499485</v>
      </c>
      <c r="D1986" t="str" cm="1">
        <f t="array" aca="1" ref="D1986" ca="1">INDEX($D$2:$D$6,RANDBETWEEN(1,ROWS($D$2:$D$6)),1)</f>
        <v>Periklis Andreas</v>
      </c>
      <c r="E1986" s="1">
        <f t="shared" ca="1" si="391"/>
        <v>44114</v>
      </c>
      <c r="F1986">
        <f t="shared" ca="1" si="392"/>
        <v>21</v>
      </c>
      <c r="G1986" t="str" cm="1">
        <f t="array" aca="1" ref="G1986" ca="1">INDEX($G$2:$G$3,RANDBETWEEN(1,ROWS($G$2:$G$3)),1)</f>
        <v>Female</v>
      </c>
      <c r="H1986" s="1">
        <f t="shared" ca="1" si="393"/>
        <v>43278</v>
      </c>
      <c r="I1986">
        <f t="shared" ca="1" si="394"/>
        <v>17</v>
      </c>
      <c r="J1986">
        <f t="shared" ca="1" si="395"/>
        <v>10</v>
      </c>
      <c r="K1986" t="str" cm="1">
        <f t="array" aca="1" ref="K1986" ca="1">INDEX($K$2:$K$6,RANDBETWEEN(1,ROWS($K$2:$K$6)),1)</f>
        <v>France</v>
      </c>
      <c r="L1986">
        <f t="shared" ca="1" si="396"/>
        <v>95</v>
      </c>
      <c r="M1986">
        <f t="shared" ca="1" si="397"/>
        <v>123</v>
      </c>
      <c r="N1986">
        <f t="shared" ca="1" si="396"/>
        <v>75</v>
      </c>
      <c r="O1986" s="2">
        <f t="shared" ca="1" si="398"/>
        <v>52.5</v>
      </c>
      <c r="P1986" s="2">
        <f t="shared" ca="1" si="399"/>
        <v>22.5</v>
      </c>
      <c r="Q1986">
        <f t="shared" ca="1" si="400"/>
        <v>37</v>
      </c>
      <c r="R1986">
        <f t="shared" ca="1" si="400"/>
        <v>12</v>
      </c>
      <c r="S1986" s="2">
        <f t="shared" ca="1" si="401"/>
        <v>5.4</v>
      </c>
      <c r="T1986" s="3">
        <f t="shared" ca="1" si="402"/>
        <v>0.14946917810667582</v>
      </c>
      <c r="U1986" t="str" cm="1">
        <f t="array" aca="1" ref="U1986" ca="1">INDEX($U$2:$U$4,RANDBETWEEN(1,ROWS($U$2:$U$4)),1)</f>
        <v>Married</v>
      </c>
    </row>
    <row r="1987" spans="1:21">
      <c r="A1987">
        <v>1986</v>
      </c>
      <c r="B1987" cm="1">
        <f t="array" aca="1" ref="B1987" ca="1">INDEX($B$2:$B$3,RANDBETWEEN(1,ROWS($B$2:$B$3)),1)</f>
        <v>2020</v>
      </c>
      <c r="C1987">
        <f t="shared" ref="C1987:C2001" ca="1" si="403">RANDBETWEEN(1400045,1500098)</f>
        <v>1426217</v>
      </c>
      <c r="D1987" t="str" cm="1">
        <f t="array" aca="1" ref="D1987" ca="1">INDEX($D$2:$D$6,RANDBETWEEN(1,ROWS($D$2:$D$6)),1)</f>
        <v>Periklis Andreas</v>
      </c>
      <c r="E1987" s="1">
        <f t="shared" ref="E1987:E2001" ca="1" si="404">RANDBETWEEN(DATE(2020,6,1),DATE(2021,7,30))</f>
        <v>44356</v>
      </c>
      <c r="F1987">
        <f t="shared" ref="F1987:F2001" ca="1" si="405">RANDBETWEEN(18,28)</f>
        <v>27</v>
      </c>
      <c r="G1987" t="str" cm="1">
        <f t="array" aca="1" ref="G1987" ca="1">INDEX($G$2:$G$3,RANDBETWEEN(1,ROWS($G$2:$G$3)),1)</f>
        <v>Male</v>
      </c>
      <c r="H1987" s="1">
        <f t="shared" ref="H1987:H2001" ca="1" si="406">RANDBETWEEN(DATE(2018,6,1),DATE(2019,7,30))</f>
        <v>43656</v>
      </c>
      <c r="I1987">
        <f t="shared" ref="I1987:I2001" ca="1" si="407">RANDBETWEEN(10,20)</f>
        <v>10</v>
      </c>
      <c r="J1987">
        <f t="shared" ref="J1987:J2001" ca="1" si="408">RANDBETWEEN(8,15)</f>
        <v>9</v>
      </c>
      <c r="K1987" t="str" cm="1">
        <f t="array" aca="1" ref="K1987" ca="1">INDEX($K$2:$K$6,RANDBETWEEN(1,ROWS($K$2:$K$6)),1)</f>
        <v>Canada</v>
      </c>
      <c r="L1987">
        <f t="shared" ref="L1987:N2001" ca="1" si="409">RANDBETWEEN(50,100)</f>
        <v>62</v>
      </c>
      <c r="M1987">
        <f t="shared" ref="M1987:M2001" ca="1" si="410">RANDBETWEEN(100,200)</f>
        <v>160</v>
      </c>
      <c r="N1987">
        <f t="shared" ca="1" si="409"/>
        <v>71</v>
      </c>
      <c r="O1987" s="2">
        <f t="shared" ref="O1987:O2001" ca="1" si="411">N1987*0.7</f>
        <v>49.699999999999996</v>
      </c>
      <c r="P1987" s="2">
        <f t="shared" ref="P1987:P2001" ca="1" si="412">N1987*0.3</f>
        <v>21.3</v>
      </c>
      <c r="Q1987">
        <f t="shared" ref="Q1987:R2001" ca="1" si="413">RANDBETWEEN(10,50)</f>
        <v>40</v>
      </c>
      <c r="R1987">
        <f t="shared" ca="1" si="413"/>
        <v>27</v>
      </c>
      <c r="S1987" s="2">
        <f t="shared" ref="S1987:S2001" ca="1" si="414">SUM(I1987:J1987)*0.2</f>
        <v>3.8000000000000003</v>
      </c>
      <c r="T1987" s="3">
        <f t="shared" ref="T1987:T2001" ca="1" si="415">RAND()</f>
        <v>4.3970596407245655E-3</v>
      </c>
      <c r="U1987" t="str" cm="1">
        <f t="array" aca="1" ref="U1987" ca="1">INDEX($U$2:$U$4,RANDBETWEEN(1,ROWS($U$2:$U$4)),1)</f>
        <v>Married</v>
      </c>
    </row>
    <row r="1988" spans="1:21">
      <c r="A1988">
        <v>1987</v>
      </c>
      <c r="B1988" cm="1">
        <f t="array" aca="1" ref="B1988" ca="1">INDEX($B$2:$B$3,RANDBETWEEN(1,ROWS($B$2:$B$3)),1)</f>
        <v>2021</v>
      </c>
      <c r="C1988">
        <f t="shared" ca="1" si="403"/>
        <v>1477037</v>
      </c>
      <c r="D1988" t="str" cm="1">
        <f t="array" aca="1" ref="D1988" ca="1">INDEX($D$2:$D$6,RANDBETWEEN(1,ROWS($D$2:$D$6)),1)</f>
        <v>Irini Antoniou</v>
      </c>
      <c r="E1988" s="1">
        <f t="shared" ca="1" si="404"/>
        <v>44370</v>
      </c>
      <c r="F1988">
        <f t="shared" ca="1" si="405"/>
        <v>25</v>
      </c>
      <c r="G1988" t="str" cm="1">
        <f t="array" aca="1" ref="G1988" ca="1">INDEX($G$2:$G$3,RANDBETWEEN(1,ROWS($G$2:$G$3)),1)</f>
        <v>Male</v>
      </c>
      <c r="H1988" s="1">
        <f t="shared" ca="1" si="406"/>
        <v>43529</v>
      </c>
      <c r="I1988">
        <f t="shared" ca="1" si="407"/>
        <v>16</v>
      </c>
      <c r="J1988">
        <f t="shared" ca="1" si="408"/>
        <v>10</v>
      </c>
      <c r="K1988" t="str" cm="1">
        <f t="array" aca="1" ref="K1988" ca="1">INDEX($K$2:$K$6,RANDBETWEEN(1,ROWS($K$2:$K$6)),1)</f>
        <v>Germany</v>
      </c>
      <c r="L1988">
        <f t="shared" ca="1" si="409"/>
        <v>61</v>
      </c>
      <c r="M1988">
        <f t="shared" ca="1" si="410"/>
        <v>194</v>
      </c>
      <c r="N1988">
        <f t="shared" ca="1" si="409"/>
        <v>94</v>
      </c>
      <c r="O1988" s="2">
        <f t="shared" ca="1" si="411"/>
        <v>65.8</v>
      </c>
      <c r="P1988" s="2">
        <f t="shared" ca="1" si="412"/>
        <v>28.2</v>
      </c>
      <c r="Q1988">
        <f t="shared" ca="1" si="413"/>
        <v>45</v>
      </c>
      <c r="R1988">
        <f t="shared" ca="1" si="413"/>
        <v>11</v>
      </c>
      <c r="S1988" s="2">
        <f t="shared" ca="1" si="414"/>
        <v>5.2</v>
      </c>
      <c r="T1988" s="3">
        <f t="shared" ca="1" si="415"/>
        <v>0.59982048739377769</v>
      </c>
      <c r="U1988" t="str" cm="1">
        <f t="array" aca="1" ref="U1988" ca="1">INDEX($U$2:$U$4,RANDBETWEEN(1,ROWS($U$2:$U$4)),1)</f>
        <v>In Relationship</v>
      </c>
    </row>
    <row r="1989" spans="1:21">
      <c r="A1989">
        <v>1988</v>
      </c>
      <c r="B1989" cm="1">
        <f t="array" aca="1" ref="B1989" ca="1">INDEX($B$2:$B$3,RANDBETWEEN(1,ROWS($B$2:$B$3)),1)</f>
        <v>2020</v>
      </c>
      <c r="C1989">
        <f t="shared" ca="1" si="403"/>
        <v>1463520</v>
      </c>
      <c r="D1989" t="str" cm="1">
        <f t="array" aca="1" ref="D1989" ca="1">INDEX($D$2:$D$6,RANDBETWEEN(1,ROWS($D$2:$D$6)),1)</f>
        <v>Foteini Antonis</v>
      </c>
      <c r="E1989" s="1">
        <f t="shared" ca="1" si="404"/>
        <v>44213</v>
      </c>
      <c r="F1989">
        <f t="shared" ca="1" si="405"/>
        <v>28</v>
      </c>
      <c r="G1989" t="str" cm="1">
        <f t="array" aca="1" ref="G1989" ca="1">INDEX($G$2:$G$3,RANDBETWEEN(1,ROWS($G$2:$G$3)),1)</f>
        <v>Female</v>
      </c>
      <c r="H1989" s="1">
        <f t="shared" ca="1" si="406"/>
        <v>43274</v>
      </c>
      <c r="I1989">
        <f t="shared" ca="1" si="407"/>
        <v>10</v>
      </c>
      <c r="J1989">
        <f t="shared" ca="1" si="408"/>
        <v>15</v>
      </c>
      <c r="K1989" t="str" cm="1">
        <f t="array" aca="1" ref="K1989" ca="1">INDEX($K$2:$K$6,RANDBETWEEN(1,ROWS($K$2:$K$6)),1)</f>
        <v>Germany</v>
      </c>
      <c r="L1989">
        <f t="shared" ca="1" si="409"/>
        <v>61</v>
      </c>
      <c r="M1989">
        <f t="shared" ca="1" si="410"/>
        <v>176</v>
      </c>
      <c r="N1989">
        <f t="shared" ca="1" si="409"/>
        <v>88</v>
      </c>
      <c r="O1989" s="2">
        <f t="shared" ca="1" si="411"/>
        <v>61.599999999999994</v>
      </c>
      <c r="P1989" s="2">
        <f t="shared" ca="1" si="412"/>
        <v>26.4</v>
      </c>
      <c r="Q1989">
        <f t="shared" ca="1" si="413"/>
        <v>45</v>
      </c>
      <c r="R1989">
        <f t="shared" ca="1" si="413"/>
        <v>44</v>
      </c>
      <c r="S1989" s="2">
        <f t="shared" ca="1" si="414"/>
        <v>5</v>
      </c>
      <c r="T1989" s="3">
        <f t="shared" ca="1" si="415"/>
        <v>0.89784064107722317</v>
      </c>
      <c r="U1989" t="str" cm="1">
        <f t="array" aca="1" ref="U1989" ca="1">INDEX($U$2:$U$4,RANDBETWEEN(1,ROWS($U$2:$U$4)),1)</f>
        <v>Single</v>
      </c>
    </row>
    <row r="1990" spans="1:21">
      <c r="A1990">
        <v>1989</v>
      </c>
      <c r="B1990" cm="1">
        <f t="array" aca="1" ref="B1990" ca="1">INDEX($B$2:$B$3,RANDBETWEEN(1,ROWS($B$2:$B$3)),1)</f>
        <v>2020</v>
      </c>
      <c r="C1990">
        <f t="shared" ca="1" si="403"/>
        <v>1441403</v>
      </c>
      <c r="D1990" t="str" cm="1">
        <f t="array" aca="1" ref="D1990" ca="1">INDEX($D$2:$D$6,RANDBETWEEN(1,ROWS($D$2:$D$6)),1)</f>
        <v>Costas Antonis</v>
      </c>
      <c r="E1990" s="1">
        <f t="shared" ca="1" si="404"/>
        <v>44071</v>
      </c>
      <c r="F1990">
        <f t="shared" ca="1" si="405"/>
        <v>22</v>
      </c>
      <c r="G1990" t="str" cm="1">
        <f t="array" aca="1" ref="G1990" ca="1">INDEX($G$2:$G$3,RANDBETWEEN(1,ROWS($G$2:$G$3)),1)</f>
        <v>Female</v>
      </c>
      <c r="H1990" s="1">
        <f t="shared" ca="1" si="406"/>
        <v>43269</v>
      </c>
      <c r="I1990">
        <f t="shared" ca="1" si="407"/>
        <v>12</v>
      </c>
      <c r="J1990">
        <f t="shared" ca="1" si="408"/>
        <v>12</v>
      </c>
      <c r="K1990" t="str" cm="1">
        <f t="array" aca="1" ref="K1990" ca="1">INDEX($K$2:$K$6,RANDBETWEEN(1,ROWS($K$2:$K$6)),1)</f>
        <v>Canada</v>
      </c>
      <c r="L1990">
        <f t="shared" ca="1" si="409"/>
        <v>52</v>
      </c>
      <c r="M1990">
        <f t="shared" ca="1" si="410"/>
        <v>190</v>
      </c>
      <c r="N1990">
        <f t="shared" ca="1" si="409"/>
        <v>80</v>
      </c>
      <c r="O1990" s="2">
        <f t="shared" ca="1" si="411"/>
        <v>56</v>
      </c>
      <c r="P1990" s="2">
        <f t="shared" ca="1" si="412"/>
        <v>24</v>
      </c>
      <c r="Q1990">
        <f t="shared" ca="1" si="413"/>
        <v>46</v>
      </c>
      <c r="R1990">
        <f t="shared" ca="1" si="413"/>
        <v>30</v>
      </c>
      <c r="S1990" s="2">
        <f t="shared" ca="1" si="414"/>
        <v>4.8000000000000007</v>
      </c>
      <c r="T1990" s="3">
        <f t="shared" ca="1" si="415"/>
        <v>0.25749352319940677</v>
      </c>
      <c r="U1990" t="str" cm="1">
        <f t="array" aca="1" ref="U1990" ca="1">INDEX($U$2:$U$4,RANDBETWEEN(1,ROWS($U$2:$U$4)),1)</f>
        <v>In Relationship</v>
      </c>
    </row>
    <row r="1991" spans="1:21">
      <c r="A1991">
        <v>1990</v>
      </c>
      <c r="B1991" cm="1">
        <f t="array" aca="1" ref="B1991" ca="1">INDEX($B$2:$B$3,RANDBETWEEN(1,ROWS($B$2:$B$3)),1)</f>
        <v>2021</v>
      </c>
      <c r="C1991">
        <f t="shared" ca="1" si="403"/>
        <v>1404204</v>
      </c>
      <c r="D1991" t="str" cm="1">
        <f t="array" aca="1" ref="D1991" ca="1">INDEX($D$2:$D$6,RANDBETWEEN(1,ROWS($D$2:$D$6)),1)</f>
        <v>Irini Antoniou</v>
      </c>
      <c r="E1991" s="1">
        <f t="shared" ca="1" si="404"/>
        <v>44305</v>
      </c>
      <c r="F1991">
        <f t="shared" ca="1" si="405"/>
        <v>24</v>
      </c>
      <c r="G1991" t="str" cm="1">
        <f t="array" aca="1" ref="G1991" ca="1">INDEX($G$2:$G$3,RANDBETWEEN(1,ROWS($G$2:$G$3)),1)</f>
        <v>Female</v>
      </c>
      <c r="H1991" s="1">
        <f t="shared" ca="1" si="406"/>
        <v>43282</v>
      </c>
      <c r="I1991">
        <f t="shared" ca="1" si="407"/>
        <v>12</v>
      </c>
      <c r="J1991">
        <f t="shared" ca="1" si="408"/>
        <v>11</v>
      </c>
      <c r="K1991" t="str" cm="1">
        <f t="array" aca="1" ref="K1991" ca="1">INDEX($K$2:$K$6,RANDBETWEEN(1,ROWS($K$2:$K$6)),1)</f>
        <v>Canada</v>
      </c>
      <c r="L1991">
        <f t="shared" ca="1" si="409"/>
        <v>67</v>
      </c>
      <c r="M1991">
        <f t="shared" ca="1" si="410"/>
        <v>193</v>
      </c>
      <c r="N1991">
        <f t="shared" ca="1" si="409"/>
        <v>68</v>
      </c>
      <c r="O1991" s="2">
        <f t="shared" ca="1" si="411"/>
        <v>47.599999999999994</v>
      </c>
      <c r="P1991" s="2">
        <f t="shared" ca="1" si="412"/>
        <v>20.399999999999999</v>
      </c>
      <c r="Q1991">
        <f t="shared" ca="1" si="413"/>
        <v>49</v>
      </c>
      <c r="R1991">
        <f t="shared" ca="1" si="413"/>
        <v>15</v>
      </c>
      <c r="S1991" s="2">
        <f t="shared" ca="1" si="414"/>
        <v>4.6000000000000005</v>
      </c>
      <c r="T1991" s="3">
        <f t="shared" ca="1" si="415"/>
        <v>0.79399141049046063</v>
      </c>
      <c r="U1991" t="str" cm="1">
        <f t="array" aca="1" ref="U1991" ca="1">INDEX($U$2:$U$4,RANDBETWEEN(1,ROWS($U$2:$U$4)),1)</f>
        <v>In Relationship</v>
      </c>
    </row>
    <row r="1992" spans="1:21">
      <c r="A1992">
        <v>1991</v>
      </c>
      <c r="B1992" cm="1">
        <f t="array" aca="1" ref="B1992" ca="1">INDEX($B$2:$B$3,RANDBETWEEN(1,ROWS($B$2:$B$3)),1)</f>
        <v>2020</v>
      </c>
      <c r="C1992">
        <f t="shared" ca="1" si="403"/>
        <v>1447648</v>
      </c>
      <c r="D1992" t="str" cm="1">
        <f t="array" aca="1" ref="D1992" ca="1">INDEX($D$2:$D$6,RANDBETWEEN(1,ROWS($D$2:$D$6)),1)</f>
        <v>Irini Antoniou</v>
      </c>
      <c r="E1992" s="1">
        <f t="shared" ca="1" si="404"/>
        <v>44289</v>
      </c>
      <c r="F1992">
        <f t="shared" ca="1" si="405"/>
        <v>22</v>
      </c>
      <c r="G1992" t="str" cm="1">
        <f t="array" aca="1" ref="G1992" ca="1">INDEX($G$2:$G$3,RANDBETWEEN(1,ROWS($G$2:$G$3)),1)</f>
        <v>Female</v>
      </c>
      <c r="H1992" s="1">
        <f t="shared" ca="1" si="406"/>
        <v>43516</v>
      </c>
      <c r="I1992">
        <f t="shared" ca="1" si="407"/>
        <v>13</v>
      </c>
      <c r="J1992">
        <f t="shared" ca="1" si="408"/>
        <v>8</v>
      </c>
      <c r="K1992" t="str" cm="1">
        <f t="array" aca="1" ref="K1992" ca="1">INDEX($K$2:$K$6,RANDBETWEEN(1,ROWS($K$2:$K$6)),1)</f>
        <v>Germany</v>
      </c>
      <c r="L1992">
        <f t="shared" ca="1" si="409"/>
        <v>89</v>
      </c>
      <c r="M1992">
        <f t="shared" ca="1" si="410"/>
        <v>124</v>
      </c>
      <c r="N1992">
        <f t="shared" ca="1" si="409"/>
        <v>93</v>
      </c>
      <c r="O1992" s="2">
        <f t="shared" ca="1" si="411"/>
        <v>65.099999999999994</v>
      </c>
      <c r="P1992" s="2">
        <f t="shared" ca="1" si="412"/>
        <v>27.9</v>
      </c>
      <c r="Q1992">
        <f t="shared" ca="1" si="413"/>
        <v>16</v>
      </c>
      <c r="R1992">
        <f t="shared" ca="1" si="413"/>
        <v>35</v>
      </c>
      <c r="S1992" s="2">
        <f t="shared" ca="1" si="414"/>
        <v>4.2</v>
      </c>
      <c r="T1992" s="3">
        <f t="shared" ca="1" si="415"/>
        <v>0.27505779665962082</v>
      </c>
      <c r="U1992" t="str" cm="1">
        <f t="array" aca="1" ref="U1992" ca="1">INDEX($U$2:$U$4,RANDBETWEEN(1,ROWS($U$2:$U$4)),1)</f>
        <v>Single</v>
      </c>
    </row>
    <row r="1993" spans="1:21">
      <c r="A1993">
        <v>1992</v>
      </c>
      <c r="B1993" cm="1">
        <f t="array" aca="1" ref="B1993" ca="1">INDEX($B$2:$B$3,RANDBETWEEN(1,ROWS($B$2:$B$3)),1)</f>
        <v>2021</v>
      </c>
      <c r="C1993">
        <f t="shared" ca="1" si="403"/>
        <v>1411915</v>
      </c>
      <c r="D1993" t="str" cm="1">
        <f t="array" aca="1" ref="D1993" ca="1">INDEX($D$2:$D$6,RANDBETWEEN(1,ROWS($D$2:$D$6)),1)</f>
        <v>Marios Katsaros</v>
      </c>
      <c r="E1993" s="1">
        <f t="shared" ca="1" si="404"/>
        <v>44327</v>
      </c>
      <c r="F1993">
        <f t="shared" ca="1" si="405"/>
        <v>21</v>
      </c>
      <c r="G1993" t="str" cm="1">
        <f t="array" aca="1" ref="G1993" ca="1">INDEX($G$2:$G$3,RANDBETWEEN(1,ROWS($G$2:$G$3)),1)</f>
        <v>Female</v>
      </c>
      <c r="H1993" s="1">
        <f t="shared" ca="1" si="406"/>
        <v>43445</v>
      </c>
      <c r="I1993">
        <f t="shared" ca="1" si="407"/>
        <v>14</v>
      </c>
      <c r="J1993">
        <f t="shared" ca="1" si="408"/>
        <v>13</v>
      </c>
      <c r="K1993" t="str" cm="1">
        <f t="array" aca="1" ref="K1993" ca="1">INDEX($K$2:$K$6,RANDBETWEEN(1,ROWS($K$2:$K$6)),1)</f>
        <v>Spain</v>
      </c>
      <c r="L1993">
        <f t="shared" ca="1" si="409"/>
        <v>98</v>
      </c>
      <c r="M1993">
        <f t="shared" ca="1" si="410"/>
        <v>176</v>
      </c>
      <c r="N1993">
        <f t="shared" ca="1" si="409"/>
        <v>67</v>
      </c>
      <c r="O1993" s="2">
        <f t="shared" ca="1" si="411"/>
        <v>46.9</v>
      </c>
      <c r="P1993" s="2">
        <f t="shared" ca="1" si="412"/>
        <v>20.099999999999998</v>
      </c>
      <c r="Q1993">
        <f t="shared" ca="1" si="413"/>
        <v>38</v>
      </c>
      <c r="R1993">
        <f t="shared" ca="1" si="413"/>
        <v>38</v>
      </c>
      <c r="S1993" s="2">
        <f t="shared" ca="1" si="414"/>
        <v>5.4</v>
      </c>
      <c r="T1993" s="3">
        <f t="shared" ca="1" si="415"/>
        <v>0.13101130737877531</v>
      </c>
      <c r="U1993" t="str" cm="1">
        <f t="array" aca="1" ref="U1993" ca="1">INDEX($U$2:$U$4,RANDBETWEEN(1,ROWS($U$2:$U$4)),1)</f>
        <v>Single</v>
      </c>
    </row>
    <row r="1994" spans="1:21">
      <c r="A1994">
        <v>1993</v>
      </c>
      <c r="B1994" cm="1">
        <f t="array" aca="1" ref="B1994" ca="1">INDEX($B$2:$B$3,RANDBETWEEN(1,ROWS($B$2:$B$3)),1)</f>
        <v>2021</v>
      </c>
      <c r="C1994">
        <f t="shared" ca="1" si="403"/>
        <v>1489346</v>
      </c>
      <c r="D1994" t="str" cm="1">
        <f t="array" aca="1" ref="D1994" ca="1">INDEX($D$2:$D$6,RANDBETWEEN(1,ROWS($D$2:$D$6)),1)</f>
        <v>Irini Antoniou</v>
      </c>
      <c r="E1994" s="1">
        <f t="shared" ca="1" si="404"/>
        <v>44292</v>
      </c>
      <c r="F1994">
        <f t="shared" ca="1" si="405"/>
        <v>22</v>
      </c>
      <c r="G1994" t="str" cm="1">
        <f t="array" aca="1" ref="G1994" ca="1">INDEX($G$2:$G$3,RANDBETWEEN(1,ROWS($G$2:$G$3)),1)</f>
        <v>Male</v>
      </c>
      <c r="H1994" s="1">
        <f t="shared" ca="1" si="406"/>
        <v>43430</v>
      </c>
      <c r="I1994">
        <f t="shared" ca="1" si="407"/>
        <v>14</v>
      </c>
      <c r="J1994">
        <f t="shared" ca="1" si="408"/>
        <v>9</v>
      </c>
      <c r="K1994" t="str" cm="1">
        <f t="array" aca="1" ref="K1994" ca="1">INDEX($K$2:$K$6,RANDBETWEEN(1,ROWS($K$2:$K$6)),1)</f>
        <v>Australia</v>
      </c>
      <c r="L1994">
        <f t="shared" ca="1" si="409"/>
        <v>97</v>
      </c>
      <c r="M1994">
        <f t="shared" ca="1" si="410"/>
        <v>180</v>
      </c>
      <c r="N1994">
        <f t="shared" ca="1" si="409"/>
        <v>80</v>
      </c>
      <c r="O1994" s="2">
        <f t="shared" ca="1" si="411"/>
        <v>56</v>
      </c>
      <c r="P1994" s="2">
        <f t="shared" ca="1" si="412"/>
        <v>24</v>
      </c>
      <c r="Q1994">
        <f t="shared" ca="1" si="413"/>
        <v>41</v>
      </c>
      <c r="R1994">
        <f t="shared" ca="1" si="413"/>
        <v>24</v>
      </c>
      <c r="S1994" s="2">
        <f t="shared" ca="1" si="414"/>
        <v>4.6000000000000005</v>
      </c>
      <c r="T1994" s="3">
        <f t="shared" ca="1" si="415"/>
        <v>0.35861497733019698</v>
      </c>
      <c r="U1994" t="str" cm="1">
        <f t="array" aca="1" ref="U1994" ca="1">INDEX($U$2:$U$4,RANDBETWEEN(1,ROWS($U$2:$U$4)),1)</f>
        <v>Married</v>
      </c>
    </row>
    <row r="1995" spans="1:21">
      <c r="A1995">
        <v>1994</v>
      </c>
      <c r="B1995" cm="1">
        <f t="array" aca="1" ref="B1995" ca="1">INDEX($B$2:$B$3,RANDBETWEEN(1,ROWS($B$2:$B$3)),1)</f>
        <v>2021</v>
      </c>
      <c r="C1995">
        <f t="shared" ca="1" si="403"/>
        <v>1454780</v>
      </c>
      <c r="D1995" t="str" cm="1">
        <f t="array" aca="1" ref="D1995" ca="1">INDEX($D$2:$D$6,RANDBETWEEN(1,ROWS($D$2:$D$6)),1)</f>
        <v>Marios Katsaros</v>
      </c>
      <c r="E1995" s="1">
        <f t="shared" ca="1" si="404"/>
        <v>44249</v>
      </c>
      <c r="F1995">
        <f t="shared" ca="1" si="405"/>
        <v>20</v>
      </c>
      <c r="G1995" t="str" cm="1">
        <f t="array" aca="1" ref="G1995" ca="1">INDEX($G$2:$G$3,RANDBETWEEN(1,ROWS($G$2:$G$3)),1)</f>
        <v>Male</v>
      </c>
      <c r="H1995" s="1">
        <f t="shared" ca="1" si="406"/>
        <v>43676</v>
      </c>
      <c r="I1995">
        <f t="shared" ca="1" si="407"/>
        <v>19</v>
      </c>
      <c r="J1995">
        <f t="shared" ca="1" si="408"/>
        <v>10</v>
      </c>
      <c r="K1995" t="str" cm="1">
        <f t="array" aca="1" ref="K1995" ca="1">INDEX($K$2:$K$6,RANDBETWEEN(1,ROWS($K$2:$K$6)),1)</f>
        <v>Australia</v>
      </c>
      <c r="L1995">
        <f t="shared" ca="1" si="409"/>
        <v>54</v>
      </c>
      <c r="M1995">
        <f t="shared" ca="1" si="410"/>
        <v>101</v>
      </c>
      <c r="N1995">
        <f t="shared" ca="1" si="409"/>
        <v>66</v>
      </c>
      <c r="O1995" s="2">
        <f t="shared" ca="1" si="411"/>
        <v>46.199999999999996</v>
      </c>
      <c r="P1995" s="2">
        <f t="shared" ca="1" si="412"/>
        <v>19.8</v>
      </c>
      <c r="Q1995">
        <f t="shared" ca="1" si="413"/>
        <v>28</v>
      </c>
      <c r="R1995">
        <f t="shared" ca="1" si="413"/>
        <v>38</v>
      </c>
      <c r="S1995" s="2">
        <f t="shared" ca="1" si="414"/>
        <v>5.8000000000000007</v>
      </c>
      <c r="T1995" s="3">
        <f t="shared" ca="1" si="415"/>
        <v>0.91370101093055589</v>
      </c>
      <c r="U1995" t="str" cm="1">
        <f t="array" aca="1" ref="U1995" ca="1">INDEX($U$2:$U$4,RANDBETWEEN(1,ROWS($U$2:$U$4)),1)</f>
        <v>In Relationship</v>
      </c>
    </row>
    <row r="1996" spans="1:21">
      <c r="A1996">
        <v>1995</v>
      </c>
      <c r="B1996" cm="1">
        <f t="array" aca="1" ref="B1996" ca="1">INDEX($B$2:$B$3,RANDBETWEEN(1,ROWS($B$2:$B$3)),1)</f>
        <v>2021</v>
      </c>
      <c r="C1996">
        <f t="shared" ca="1" si="403"/>
        <v>1453018</v>
      </c>
      <c r="D1996" t="str" cm="1">
        <f t="array" aca="1" ref="D1996" ca="1">INDEX($D$2:$D$6,RANDBETWEEN(1,ROWS($D$2:$D$6)),1)</f>
        <v>Marios Katsaros</v>
      </c>
      <c r="E1996" s="1">
        <f t="shared" ca="1" si="404"/>
        <v>44045</v>
      </c>
      <c r="F1996">
        <f t="shared" ca="1" si="405"/>
        <v>21</v>
      </c>
      <c r="G1996" t="str" cm="1">
        <f t="array" aca="1" ref="G1996" ca="1">INDEX($G$2:$G$3,RANDBETWEEN(1,ROWS($G$2:$G$3)),1)</f>
        <v>Female</v>
      </c>
      <c r="H1996" s="1">
        <f t="shared" ca="1" si="406"/>
        <v>43514</v>
      </c>
      <c r="I1996">
        <f t="shared" ca="1" si="407"/>
        <v>11</v>
      </c>
      <c r="J1996">
        <f t="shared" ca="1" si="408"/>
        <v>14</v>
      </c>
      <c r="K1996" t="str" cm="1">
        <f t="array" aca="1" ref="K1996" ca="1">INDEX($K$2:$K$6,RANDBETWEEN(1,ROWS($K$2:$K$6)),1)</f>
        <v>Spain</v>
      </c>
      <c r="L1996">
        <f t="shared" ca="1" si="409"/>
        <v>72</v>
      </c>
      <c r="M1996">
        <f t="shared" ca="1" si="410"/>
        <v>149</v>
      </c>
      <c r="N1996">
        <f t="shared" ca="1" si="409"/>
        <v>62</v>
      </c>
      <c r="O1996" s="2">
        <f t="shared" ca="1" si="411"/>
        <v>43.4</v>
      </c>
      <c r="P1996" s="2">
        <f t="shared" ca="1" si="412"/>
        <v>18.599999999999998</v>
      </c>
      <c r="Q1996">
        <f t="shared" ca="1" si="413"/>
        <v>41</v>
      </c>
      <c r="R1996">
        <f t="shared" ca="1" si="413"/>
        <v>31</v>
      </c>
      <c r="S1996" s="2">
        <f t="shared" ca="1" si="414"/>
        <v>5</v>
      </c>
      <c r="T1996" s="3">
        <f t="shared" ca="1" si="415"/>
        <v>0.11576720538132712</v>
      </c>
      <c r="U1996" t="str" cm="1">
        <f t="array" aca="1" ref="U1996" ca="1">INDEX($U$2:$U$4,RANDBETWEEN(1,ROWS($U$2:$U$4)),1)</f>
        <v>Married</v>
      </c>
    </row>
    <row r="1997" spans="1:21">
      <c r="A1997">
        <v>1996</v>
      </c>
      <c r="B1997" cm="1">
        <f t="array" aca="1" ref="B1997" ca="1">INDEX($B$2:$B$3,RANDBETWEEN(1,ROWS($B$2:$B$3)),1)</f>
        <v>2020</v>
      </c>
      <c r="C1997">
        <f t="shared" ca="1" si="403"/>
        <v>1477912</v>
      </c>
      <c r="D1997" t="str" cm="1">
        <f t="array" aca="1" ref="D1997" ca="1">INDEX($D$2:$D$6,RANDBETWEEN(1,ROWS($D$2:$D$6)),1)</f>
        <v>Foteini Antonis</v>
      </c>
      <c r="E1997" s="1">
        <f t="shared" ca="1" si="404"/>
        <v>44304</v>
      </c>
      <c r="F1997">
        <f t="shared" ca="1" si="405"/>
        <v>18</v>
      </c>
      <c r="G1997" t="str" cm="1">
        <f t="array" aca="1" ref="G1997" ca="1">INDEX($G$2:$G$3,RANDBETWEEN(1,ROWS($G$2:$G$3)),1)</f>
        <v>Male</v>
      </c>
      <c r="H1997" s="1">
        <f t="shared" ca="1" si="406"/>
        <v>43661</v>
      </c>
      <c r="I1997">
        <f t="shared" ca="1" si="407"/>
        <v>20</v>
      </c>
      <c r="J1997">
        <f t="shared" ca="1" si="408"/>
        <v>13</v>
      </c>
      <c r="K1997" t="str" cm="1">
        <f t="array" aca="1" ref="K1997" ca="1">INDEX($K$2:$K$6,RANDBETWEEN(1,ROWS($K$2:$K$6)),1)</f>
        <v>France</v>
      </c>
      <c r="L1997">
        <f t="shared" ca="1" si="409"/>
        <v>83</v>
      </c>
      <c r="M1997">
        <f t="shared" ca="1" si="410"/>
        <v>165</v>
      </c>
      <c r="N1997">
        <f t="shared" ca="1" si="409"/>
        <v>81</v>
      </c>
      <c r="O1997" s="2">
        <f t="shared" ca="1" si="411"/>
        <v>56.699999999999996</v>
      </c>
      <c r="P1997" s="2">
        <f t="shared" ca="1" si="412"/>
        <v>24.3</v>
      </c>
      <c r="Q1997">
        <f t="shared" ca="1" si="413"/>
        <v>43</v>
      </c>
      <c r="R1997">
        <f t="shared" ca="1" si="413"/>
        <v>43</v>
      </c>
      <c r="S1997" s="2">
        <f t="shared" ca="1" si="414"/>
        <v>6.6000000000000005</v>
      </c>
      <c r="T1997" s="3">
        <f t="shared" ca="1" si="415"/>
        <v>0.8590668721754825</v>
      </c>
      <c r="U1997" t="str" cm="1">
        <f t="array" aca="1" ref="U1997" ca="1">INDEX($U$2:$U$4,RANDBETWEEN(1,ROWS($U$2:$U$4)),1)</f>
        <v>In Relationship</v>
      </c>
    </row>
    <row r="1998" spans="1:21">
      <c r="A1998">
        <v>1997</v>
      </c>
      <c r="B1998" cm="1">
        <f t="array" aca="1" ref="B1998" ca="1">INDEX($B$2:$B$3,RANDBETWEEN(1,ROWS($B$2:$B$3)),1)</f>
        <v>2020</v>
      </c>
      <c r="C1998">
        <f t="shared" ca="1" si="403"/>
        <v>1464011</v>
      </c>
      <c r="D1998" t="str" cm="1">
        <f t="array" aca="1" ref="D1998" ca="1">INDEX($D$2:$D$6,RANDBETWEEN(1,ROWS($D$2:$D$6)),1)</f>
        <v>Marios Katsaros</v>
      </c>
      <c r="E1998" s="1">
        <f t="shared" ca="1" si="404"/>
        <v>44077</v>
      </c>
      <c r="F1998">
        <f t="shared" ca="1" si="405"/>
        <v>25</v>
      </c>
      <c r="G1998" t="str" cm="1">
        <f t="array" aca="1" ref="G1998" ca="1">INDEX($G$2:$G$3,RANDBETWEEN(1,ROWS($G$2:$G$3)),1)</f>
        <v>Female</v>
      </c>
      <c r="H1998" s="1">
        <f t="shared" ca="1" si="406"/>
        <v>43261</v>
      </c>
      <c r="I1998">
        <f t="shared" ca="1" si="407"/>
        <v>18</v>
      </c>
      <c r="J1998">
        <f t="shared" ca="1" si="408"/>
        <v>12</v>
      </c>
      <c r="K1998" t="str" cm="1">
        <f t="array" aca="1" ref="K1998" ca="1">INDEX($K$2:$K$6,RANDBETWEEN(1,ROWS($K$2:$K$6)),1)</f>
        <v>Australia</v>
      </c>
      <c r="L1998">
        <f t="shared" ca="1" si="409"/>
        <v>50</v>
      </c>
      <c r="M1998">
        <f t="shared" ca="1" si="410"/>
        <v>161</v>
      </c>
      <c r="N1998">
        <f t="shared" ca="1" si="409"/>
        <v>90</v>
      </c>
      <c r="O1998" s="2">
        <f t="shared" ca="1" si="411"/>
        <v>62.999999999999993</v>
      </c>
      <c r="P1998" s="2">
        <f t="shared" ca="1" si="412"/>
        <v>27</v>
      </c>
      <c r="Q1998">
        <f t="shared" ca="1" si="413"/>
        <v>49</v>
      </c>
      <c r="R1998">
        <f t="shared" ca="1" si="413"/>
        <v>41</v>
      </c>
      <c r="S1998" s="2">
        <f t="shared" ca="1" si="414"/>
        <v>6</v>
      </c>
      <c r="T1998" s="3">
        <f t="shared" ca="1" si="415"/>
        <v>0.83518632161062256</v>
      </c>
      <c r="U1998" t="str" cm="1">
        <f t="array" aca="1" ref="U1998" ca="1">INDEX($U$2:$U$4,RANDBETWEEN(1,ROWS($U$2:$U$4)),1)</f>
        <v>Married</v>
      </c>
    </row>
    <row r="1999" spans="1:21">
      <c r="A1999">
        <v>1998</v>
      </c>
      <c r="B1999" cm="1">
        <f t="array" aca="1" ref="B1999" ca="1">INDEX($B$2:$B$3,RANDBETWEEN(1,ROWS($B$2:$B$3)),1)</f>
        <v>2020</v>
      </c>
      <c r="C1999">
        <f t="shared" ca="1" si="403"/>
        <v>1493377</v>
      </c>
      <c r="D1999" t="str" cm="1">
        <f t="array" aca="1" ref="D1999" ca="1">INDEX($D$2:$D$6,RANDBETWEEN(1,ROWS($D$2:$D$6)),1)</f>
        <v>Marios Katsaros</v>
      </c>
      <c r="E1999" s="1">
        <f t="shared" ca="1" si="404"/>
        <v>44227</v>
      </c>
      <c r="F1999">
        <f t="shared" ca="1" si="405"/>
        <v>27</v>
      </c>
      <c r="G1999" t="str" cm="1">
        <f t="array" aca="1" ref="G1999" ca="1">INDEX($G$2:$G$3,RANDBETWEEN(1,ROWS($G$2:$G$3)),1)</f>
        <v>Female</v>
      </c>
      <c r="H1999" s="1">
        <f t="shared" ca="1" si="406"/>
        <v>43626</v>
      </c>
      <c r="I1999">
        <f t="shared" ca="1" si="407"/>
        <v>10</v>
      </c>
      <c r="J1999">
        <f t="shared" ca="1" si="408"/>
        <v>10</v>
      </c>
      <c r="K1999" t="str" cm="1">
        <f t="array" aca="1" ref="K1999" ca="1">INDEX($K$2:$K$6,RANDBETWEEN(1,ROWS($K$2:$K$6)),1)</f>
        <v>Germany</v>
      </c>
      <c r="L1999">
        <f t="shared" ca="1" si="409"/>
        <v>60</v>
      </c>
      <c r="M1999">
        <f t="shared" ca="1" si="410"/>
        <v>163</v>
      </c>
      <c r="N1999">
        <f t="shared" ca="1" si="409"/>
        <v>70</v>
      </c>
      <c r="O1999" s="2">
        <f t="shared" ca="1" si="411"/>
        <v>49</v>
      </c>
      <c r="P1999" s="2">
        <f t="shared" ca="1" si="412"/>
        <v>21</v>
      </c>
      <c r="Q1999">
        <f t="shared" ca="1" si="413"/>
        <v>47</v>
      </c>
      <c r="R1999">
        <f t="shared" ca="1" si="413"/>
        <v>31</v>
      </c>
      <c r="S1999" s="2">
        <f t="shared" ca="1" si="414"/>
        <v>4</v>
      </c>
      <c r="T1999" s="3">
        <f t="shared" ca="1" si="415"/>
        <v>2.2646284691996699E-2</v>
      </c>
      <c r="U1999" t="str" cm="1">
        <f t="array" aca="1" ref="U1999" ca="1">INDEX($U$2:$U$4,RANDBETWEEN(1,ROWS($U$2:$U$4)),1)</f>
        <v>Single</v>
      </c>
    </row>
    <row r="2000" spans="1:21">
      <c r="A2000">
        <v>1999</v>
      </c>
      <c r="B2000" cm="1">
        <f t="array" aca="1" ref="B2000" ca="1">INDEX($B$2:$B$3,RANDBETWEEN(1,ROWS($B$2:$B$3)),1)</f>
        <v>2020</v>
      </c>
      <c r="C2000">
        <f t="shared" ca="1" si="403"/>
        <v>1473358</v>
      </c>
      <c r="D2000" t="str" cm="1">
        <f t="array" aca="1" ref="D2000" ca="1">INDEX($D$2:$D$6,RANDBETWEEN(1,ROWS($D$2:$D$6)),1)</f>
        <v>Periklis Andreas</v>
      </c>
      <c r="E2000" s="1">
        <f t="shared" ca="1" si="404"/>
        <v>44262</v>
      </c>
      <c r="F2000">
        <f t="shared" ca="1" si="405"/>
        <v>27</v>
      </c>
      <c r="G2000" t="str" cm="1">
        <f t="array" aca="1" ref="G2000" ca="1">INDEX($G$2:$G$3,RANDBETWEEN(1,ROWS($G$2:$G$3)),1)</f>
        <v>Male</v>
      </c>
      <c r="H2000" s="1">
        <f t="shared" ca="1" si="406"/>
        <v>43414</v>
      </c>
      <c r="I2000">
        <f t="shared" ca="1" si="407"/>
        <v>16</v>
      </c>
      <c r="J2000">
        <f t="shared" ca="1" si="408"/>
        <v>11</v>
      </c>
      <c r="K2000" t="str" cm="1">
        <f t="array" aca="1" ref="K2000" ca="1">INDEX($K$2:$K$6,RANDBETWEEN(1,ROWS($K$2:$K$6)),1)</f>
        <v>Germany</v>
      </c>
      <c r="L2000">
        <f t="shared" ca="1" si="409"/>
        <v>67</v>
      </c>
      <c r="M2000">
        <f t="shared" ca="1" si="410"/>
        <v>140</v>
      </c>
      <c r="N2000">
        <f t="shared" ca="1" si="409"/>
        <v>83</v>
      </c>
      <c r="O2000" s="2">
        <f t="shared" ca="1" si="411"/>
        <v>58.099999999999994</v>
      </c>
      <c r="P2000" s="2">
        <f t="shared" ca="1" si="412"/>
        <v>24.9</v>
      </c>
      <c r="Q2000">
        <f t="shared" ca="1" si="413"/>
        <v>10</v>
      </c>
      <c r="R2000">
        <f t="shared" ca="1" si="413"/>
        <v>37</v>
      </c>
      <c r="S2000" s="2">
        <f t="shared" ca="1" si="414"/>
        <v>5.4</v>
      </c>
      <c r="T2000" s="3">
        <f t="shared" ca="1" si="415"/>
        <v>0.54413973738433052</v>
      </c>
      <c r="U2000" t="str" cm="1">
        <f t="array" aca="1" ref="U2000" ca="1">INDEX($U$2:$U$4,RANDBETWEEN(1,ROWS($U$2:$U$4)),1)</f>
        <v>Single</v>
      </c>
    </row>
    <row r="2001" spans="1:21">
      <c r="A2001">
        <v>2000</v>
      </c>
      <c r="B2001" cm="1">
        <f t="array" aca="1" ref="B2001" ca="1">INDEX($B$2:$B$3,RANDBETWEEN(1,ROWS($B$2:$B$3)),1)</f>
        <v>2021</v>
      </c>
      <c r="C2001">
        <f t="shared" ca="1" si="403"/>
        <v>1417405</v>
      </c>
      <c r="D2001" t="str" cm="1">
        <f t="array" aca="1" ref="D2001" ca="1">INDEX($D$2:$D$6,RANDBETWEEN(1,ROWS($D$2:$D$6)),1)</f>
        <v>Marios Katsaros</v>
      </c>
      <c r="E2001" s="1">
        <f t="shared" ca="1" si="404"/>
        <v>44354</v>
      </c>
      <c r="F2001">
        <f t="shared" ca="1" si="405"/>
        <v>26</v>
      </c>
      <c r="G2001" t="str" cm="1">
        <f t="array" aca="1" ref="G2001" ca="1">INDEX($G$2:$G$3,RANDBETWEEN(1,ROWS($G$2:$G$3)),1)</f>
        <v>Female</v>
      </c>
      <c r="H2001" s="1">
        <f t="shared" ca="1" si="406"/>
        <v>43279</v>
      </c>
      <c r="I2001">
        <f t="shared" ca="1" si="407"/>
        <v>12</v>
      </c>
      <c r="J2001">
        <f t="shared" ca="1" si="408"/>
        <v>8</v>
      </c>
      <c r="K2001" t="str" cm="1">
        <f t="array" aca="1" ref="K2001" ca="1">INDEX($K$2:$K$6,RANDBETWEEN(1,ROWS($K$2:$K$6)),1)</f>
        <v>Spain</v>
      </c>
      <c r="L2001">
        <f t="shared" ca="1" si="409"/>
        <v>67</v>
      </c>
      <c r="M2001">
        <f t="shared" ca="1" si="410"/>
        <v>189</v>
      </c>
      <c r="N2001">
        <f t="shared" ca="1" si="409"/>
        <v>55</v>
      </c>
      <c r="O2001" s="2">
        <f t="shared" ca="1" si="411"/>
        <v>38.5</v>
      </c>
      <c r="P2001" s="2">
        <f t="shared" ca="1" si="412"/>
        <v>16.5</v>
      </c>
      <c r="Q2001">
        <f t="shared" ca="1" si="413"/>
        <v>22</v>
      </c>
      <c r="R2001">
        <f t="shared" ca="1" si="413"/>
        <v>19</v>
      </c>
      <c r="S2001" s="2">
        <f t="shared" ca="1" si="414"/>
        <v>4</v>
      </c>
      <c r="T2001" s="3">
        <f t="shared" ca="1" si="415"/>
        <v>0.62308004668636152</v>
      </c>
      <c r="U2001" t="str" cm="1">
        <f t="array" aca="1" ref="U2001" ca="1">INDEX($U$2:$U$4,RANDBETWEEN(1,ROWS($U$2:$U$4)),1)</f>
        <v>Single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5D1D-195F-4512-B27C-0113E839AC60}">
  <dimension ref="A1:U2001"/>
  <sheetViews>
    <sheetView workbookViewId="0">
      <selection activeCell="D9" sqref="D9"/>
    </sheetView>
  </sheetViews>
  <sheetFormatPr defaultRowHeight="15"/>
  <cols>
    <col min="1" max="1" width="5.42578125" bestFit="1" customWidth="1"/>
    <col min="2" max="2" width="5.140625" bestFit="1" customWidth="1"/>
    <col min="3" max="3" width="8.140625" bestFit="1" customWidth="1"/>
    <col min="4" max="4" width="15.5703125" bestFit="1" customWidth="1"/>
    <col min="5" max="5" width="10.85546875" style="4" bestFit="1" customWidth="1"/>
    <col min="6" max="6" width="4.5703125" bestFit="1" customWidth="1"/>
    <col min="7" max="7" width="7.7109375" bestFit="1" customWidth="1"/>
    <col min="8" max="8" width="15" style="4" customWidth="1"/>
    <col min="9" max="9" width="12.5703125" bestFit="1" customWidth="1"/>
    <col min="10" max="10" width="14.85546875" bestFit="1" customWidth="1"/>
    <col min="12" max="12" width="10.42578125" bestFit="1" customWidth="1"/>
    <col min="13" max="13" width="5.85546875" bestFit="1" customWidth="1"/>
    <col min="14" max="14" width="5.5703125" bestFit="1" customWidth="1"/>
    <col min="15" max="15" width="10.42578125" style="2" bestFit="1" customWidth="1"/>
    <col min="16" max="16" width="13.5703125" style="2" bestFit="1" customWidth="1"/>
    <col min="17" max="17" width="6.140625" bestFit="1" customWidth="1"/>
    <col min="18" max="18" width="10.7109375" bestFit="1" customWidth="1"/>
    <col min="19" max="19" width="14.5703125" style="2" bestFit="1" customWidth="1"/>
    <col min="20" max="20" width="18.42578125" style="3" bestFit="1" customWidth="1"/>
    <col min="21" max="21" width="14.5703125" bestFit="1" customWidth="1"/>
    <col min="24" max="24" width="7.5703125" bestFit="1" customWidth="1"/>
    <col min="34" max="34" width="71.710937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t="s">
        <v>5</v>
      </c>
      <c r="G1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s="2" t="s">
        <v>15</v>
      </c>
      <c r="Q1" t="s">
        <v>16</v>
      </c>
      <c r="R1" t="s">
        <v>17</v>
      </c>
      <c r="S1" s="2" t="s">
        <v>18</v>
      </c>
      <c r="T1" s="3" t="s">
        <v>19</v>
      </c>
      <c r="U1" t="s">
        <v>20</v>
      </c>
    </row>
    <row r="2" spans="1:21">
      <c r="A2">
        <v>1</v>
      </c>
      <c r="B2">
        <v>2020</v>
      </c>
      <c r="C2">
        <v>1430783</v>
      </c>
      <c r="D2" t="s">
        <v>21</v>
      </c>
      <c r="E2" s="4">
        <v>44194</v>
      </c>
      <c r="F2">
        <v>26</v>
      </c>
      <c r="G2" t="s">
        <v>22</v>
      </c>
      <c r="H2" s="4">
        <v>43402</v>
      </c>
      <c r="I2">
        <v>17</v>
      </c>
      <c r="J2">
        <v>15</v>
      </c>
      <c r="K2" t="s">
        <v>23</v>
      </c>
      <c r="L2">
        <v>83</v>
      </c>
      <c r="M2">
        <v>195</v>
      </c>
      <c r="N2">
        <v>50</v>
      </c>
      <c r="O2" s="2">
        <v>35</v>
      </c>
      <c r="P2" s="2">
        <v>15</v>
      </c>
      <c r="Q2">
        <v>38</v>
      </c>
      <c r="R2">
        <v>43</v>
      </c>
      <c r="S2" s="2">
        <v>6.4</v>
      </c>
      <c r="T2" s="3">
        <v>0.32752707363028166</v>
      </c>
      <c r="U2" t="s">
        <v>24</v>
      </c>
    </row>
    <row r="3" spans="1:21">
      <c r="A3">
        <v>2</v>
      </c>
      <c r="B3">
        <v>2021</v>
      </c>
      <c r="C3">
        <v>1423634</v>
      </c>
      <c r="D3" t="s">
        <v>25</v>
      </c>
      <c r="E3" s="4">
        <v>44101</v>
      </c>
      <c r="F3">
        <v>26</v>
      </c>
      <c r="G3" t="s">
        <v>26</v>
      </c>
      <c r="H3" s="4">
        <v>43623</v>
      </c>
      <c r="I3">
        <v>12</v>
      </c>
      <c r="J3">
        <v>8</v>
      </c>
      <c r="K3" t="s">
        <v>27</v>
      </c>
      <c r="L3">
        <v>95</v>
      </c>
      <c r="M3">
        <v>111</v>
      </c>
      <c r="N3">
        <v>96</v>
      </c>
      <c r="O3" s="2">
        <v>67.199999999999989</v>
      </c>
      <c r="P3" s="2">
        <v>28.799999999999997</v>
      </c>
      <c r="Q3">
        <v>21</v>
      </c>
      <c r="R3">
        <v>16</v>
      </c>
      <c r="S3" s="2">
        <v>4</v>
      </c>
      <c r="T3" s="3">
        <v>0.96811809334485721</v>
      </c>
      <c r="U3" t="s">
        <v>28</v>
      </c>
    </row>
    <row r="4" spans="1:21">
      <c r="A4">
        <v>3</v>
      </c>
      <c r="B4">
        <v>2021</v>
      </c>
      <c r="C4">
        <v>1435310</v>
      </c>
      <c r="D4" t="s">
        <v>29</v>
      </c>
      <c r="E4" s="4">
        <v>44239</v>
      </c>
      <c r="F4">
        <v>24</v>
      </c>
      <c r="G4" t="s">
        <v>26</v>
      </c>
      <c r="H4" s="4">
        <v>43632</v>
      </c>
      <c r="I4">
        <v>19</v>
      </c>
      <c r="J4">
        <v>9</v>
      </c>
      <c r="K4" t="s">
        <v>30</v>
      </c>
      <c r="L4">
        <v>82</v>
      </c>
      <c r="M4">
        <v>136</v>
      </c>
      <c r="N4">
        <v>66</v>
      </c>
      <c r="O4" s="2">
        <v>46.199999999999996</v>
      </c>
      <c r="P4" s="2">
        <v>19.8</v>
      </c>
      <c r="Q4">
        <v>16</v>
      </c>
      <c r="R4">
        <v>31</v>
      </c>
      <c r="S4" s="2">
        <v>5.6000000000000005</v>
      </c>
      <c r="T4" s="3">
        <v>0.6725247942520145</v>
      </c>
      <c r="U4" t="s">
        <v>31</v>
      </c>
    </row>
    <row r="5" spans="1:21">
      <c r="A5">
        <v>4</v>
      </c>
      <c r="B5">
        <v>2020</v>
      </c>
      <c r="C5">
        <v>1436418</v>
      </c>
      <c r="D5" t="s">
        <v>32</v>
      </c>
      <c r="E5" s="4">
        <v>44082</v>
      </c>
      <c r="F5">
        <v>27</v>
      </c>
      <c r="G5" t="s">
        <v>22</v>
      </c>
      <c r="H5" s="4">
        <v>43377</v>
      </c>
      <c r="I5">
        <v>15</v>
      </c>
      <c r="J5">
        <v>14</v>
      </c>
      <c r="K5" t="s">
        <v>33</v>
      </c>
      <c r="L5">
        <v>87</v>
      </c>
      <c r="M5">
        <v>114</v>
      </c>
      <c r="N5">
        <v>74</v>
      </c>
      <c r="O5" s="2">
        <v>51.8</v>
      </c>
      <c r="P5" s="2">
        <v>22.2</v>
      </c>
      <c r="Q5">
        <v>43</v>
      </c>
      <c r="R5">
        <v>39</v>
      </c>
      <c r="S5" s="2">
        <v>5.8000000000000007</v>
      </c>
      <c r="T5" s="3">
        <v>0.92834025127516095</v>
      </c>
      <c r="U5" t="s">
        <v>31</v>
      </c>
    </row>
    <row r="6" spans="1:21">
      <c r="A6">
        <v>5</v>
      </c>
      <c r="B6">
        <v>2021</v>
      </c>
      <c r="C6">
        <v>1412705</v>
      </c>
      <c r="D6" t="s">
        <v>34</v>
      </c>
      <c r="E6" s="4">
        <v>44116</v>
      </c>
      <c r="F6">
        <v>21</v>
      </c>
      <c r="G6" t="s">
        <v>26</v>
      </c>
      <c r="H6" s="4">
        <v>43291</v>
      </c>
      <c r="I6">
        <v>13</v>
      </c>
      <c r="J6">
        <v>15</v>
      </c>
      <c r="K6" t="s">
        <v>35</v>
      </c>
      <c r="L6">
        <v>90</v>
      </c>
      <c r="M6">
        <v>105</v>
      </c>
      <c r="N6">
        <v>50</v>
      </c>
      <c r="O6" s="2">
        <v>35</v>
      </c>
      <c r="P6" s="2">
        <v>15</v>
      </c>
      <c r="Q6">
        <v>33</v>
      </c>
      <c r="R6">
        <v>39</v>
      </c>
      <c r="S6" s="2">
        <v>5.6000000000000005</v>
      </c>
      <c r="T6" s="3">
        <v>0.89618975546673396</v>
      </c>
      <c r="U6" t="s">
        <v>31</v>
      </c>
    </row>
    <row r="7" spans="1:21">
      <c r="A7">
        <v>6</v>
      </c>
      <c r="B7">
        <v>2021</v>
      </c>
      <c r="C7">
        <v>1404821</v>
      </c>
      <c r="D7" t="s">
        <v>34</v>
      </c>
      <c r="E7" s="4">
        <v>44243</v>
      </c>
      <c r="F7">
        <v>18</v>
      </c>
      <c r="G7" t="s">
        <v>22</v>
      </c>
      <c r="H7" s="4">
        <v>43540</v>
      </c>
      <c r="I7">
        <v>20</v>
      </c>
      <c r="J7">
        <v>9</v>
      </c>
      <c r="K7" t="s">
        <v>23</v>
      </c>
      <c r="L7">
        <v>63</v>
      </c>
      <c r="M7">
        <v>123</v>
      </c>
      <c r="N7">
        <v>80</v>
      </c>
      <c r="O7" s="2">
        <v>56</v>
      </c>
      <c r="P7" s="2">
        <v>24</v>
      </c>
      <c r="Q7">
        <v>14</v>
      </c>
      <c r="R7">
        <v>12</v>
      </c>
      <c r="S7" s="2">
        <v>5.8000000000000007</v>
      </c>
      <c r="T7" s="3">
        <v>0.20878312981666758</v>
      </c>
      <c r="U7" t="s">
        <v>24</v>
      </c>
    </row>
    <row r="8" spans="1:21">
      <c r="A8">
        <v>7</v>
      </c>
      <c r="B8">
        <v>2020</v>
      </c>
      <c r="C8">
        <v>1408122</v>
      </c>
      <c r="D8" t="s">
        <v>21</v>
      </c>
      <c r="E8" s="4">
        <v>44248</v>
      </c>
      <c r="F8">
        <v>19</v>
      </c>
      <c r="G8" t="s">
        <v>22</v>
      </c>
      <c r="H8" s="4">
        <v>43461</v>
      </c>
      <c r="I8">
        <v>20</v>
      </c>
      <c r="J8">
        <v>11</v>
      </c>
      <c r="K8" t="s">
        <v>30</v>
      </c>
      <c r="L8">
        <v>100</v>
      </c>
      <c r="M8">
        <v>145</v>
      </c>
      <c r="N8">
        <v>66</v>
      </c>
      <c r="O8" s="2">
        <v>46.199999999999996</v>
      </c>
      <c r="P8" s="2">
        <v>19.8</v>
      </c>
      <c r="Q8">
        <v>36</v>
      </c>
      <c r="R8">
        <v>33</v>
      </c>
      <c r="S8" s="2">
        <v>6.2</v>
      </c>
      <c r="T8" s="3">
        <v>0.95007851361418605</v>
      </c>
      <c r="U8" t="s">
        <v>28</v>
      </c>
    </row>
    <row r="9" spans="1:21">
      <c r="A9">
        <v>8</v>
      </c>
      <c r="B9">
        <v>2020</v>
      </c>
      <c r="C9">
        <v>1447232</v>
      </c>
      <c r="D9" t="s">
        <v>29</v>
      </c>
      <c r="E9" s="4">
        <v>44174</v>
      </c>
      <c r="F9">
        <v>22</v>
      </c>
      <c r="G9" t="s">
        <v>22</v>
      </c>
      <c r="H9" s="4">
        <v>43360</v>
      </c>
      <c r="I9">
        <v>14</v>
      </c>
      <c r="J9">
        <v>13</v>
      </c>
      <c r="K9" t="s">
        <v>33</v>
      </c>
      <c r="L9">
        <v>81</v>
      </c>
      <c r="M9">
        <v>155</v>
      </c>
      <c r="N9">
        <v>50</v>
      </c>
      <c r="O9" s="2">
        <v>35</v>
      </c>
      <c r="P9" s="2">
        <v>15</v>
      </c>
      <c r="Q9">
        <v>28</v>
      </c>
      <c r="R9">
        <v>10</v>
      </c>
      <c r="S9" s="2">
        <v>5.4</v>
      </c>
      <c r="T9" s="3">
        <v>0.29772787061374861</v>
      </c>
      <c r="U9" t="s">
        <v>24</v>
      </c>
    </row>
    <row r="10" spans="1:21">
      <c r="A10">
        <v>9</v>
      </c>
      <c r="B10">
        <v>2021</v>
      </c>
      <c r="C10">
        <v>1439519</v>
      </c>
      <c r="D10" t="s">
        <v>25</v>
      </c>
      <c r="E10" s="4">
        <v>44204</v>
      </c>
      <c r="F10">
        <v>28</v>
      </c>
      <c r="G10" t="s">
        <v>22</v>
      </c>
      <c r="H10" s="4">
        <v>43487</v>
      </c>
      <c r="I10">
        <v>14</v>
      </c>
      <c r="J10">
        <v>11</v>
      </c>
      <c r="K10" t="s">
        <v>30</v>
      </c>
      <c r="L10">
        <v>52</v>
      </c>
      <c r="M10">
        <v>156</v>
      </c>
      <c r="N10">
        <v>80</v>
      </c>
      <c r="O10" s="2">
        <v>56</v>
      </c>
      <c r="P10" s="2">
        <v>24</v>
      </c>
      <c r="Q10">
        <v>14</v>
      </c>
      <c r="R10">
        <v>24</v>
      </c>
      <c r="S10" s="2">
        <v>5</v>
      </c>
      <c r="T10" s="3">
        <v>0.70022830847068596</v>
      </c>
      <c r="U10" t="s">
        <v>24</v>
      </c>
    </row>
    <row r="11" spans="1:21">
      <c r="A11">
        <v>10</v>
      </c>
      <c r="B11">
        <v>2021</v>
      </c>
      <c r="C11">
        <v>1423577</v>
      </c>
      <c r="D11" t="s">
        <v>32</v>
      </c>
      <c r="E11" s="4">
        <v>44198</v>
      </c>
      <c r="F11">
        <v>26</v>
      </c>
      <c r="G11" t="s">
        <v>22</v>
      </c>
      <c r="H11" s="4">
        <v>43354</v>
      </c>
      <c r="I11">
        <v>15</v>
      </c>
      <c r="J11">
        <v>9</v>
      </c>
      <c r="K11" t="s">
        <v>23</v>
      </c>
      <c r="L11">
        <v>61</v>
      </c>
      <c r="M11">
        <v>132</v>
      </c>
      <c r="N11">
        <v>52</v>
      </c>
      <c r="O11" s="2">
        <v>36.4</v>
      </c>
      <c r="P11" s="2">
        <v>15.6</v>
      </c>
      <c r="Q11">
        <v>15</v>
      </c>
      <c r="R11">
        <v>33</v>
      </c>
      <c r="S11" s="2">
        <v>4.8000000000000007</v>
      </c>
      <c r="T11" s="3">
        <v>0.35946568990241534</v>
      </c>
      <c r="U11" t="s">
        <v>24</v>
      </c>
    </row>
    <row r="12" spans="1:21">
      <c r="A12">
        <v>11</v>
      </c>
      <c r="B12">
        <v>2021</v>
      </c>
      <c r="C12">
        <v>1423580</v>
      </c>
      <c r="D12" t="s">
        <v>25</v>
      </c>
      <c r="E12" s="4">
        <v>44198</v>
      </c>
      <c r="F12">
        <v>28</v>
      </c>
      <c r="G12" t="s">
        <v>26</v>
      </c>
      <c r="H12" s="4">
        <v>43635</v>
      </c>
      <c r="I12">
        <v>11</v>
      </c>
      <c r="J12">
        <v>14</v>
      </c>
      <c r="K12" t="s">
        <v>30</v>
      </c>
      <c r="L12">
        <v>95</v>
      </c>
      <c r="M12">
        <v>167</v>
      </c>
      <c r="N12">
        <v>60</v>
      </c>
      <c r="O12" s="2">
        <v>42</v>
      </c>
      <c r="P12" s="2">
        <v>18</v>
      </c>
      <c r="Q12">
        <v>44</v>
      </c>
      <c r="R12">
        <v>43</v>
      </c>
      <c r="S12" s="2">
        <v>5</v>
      </c>
      <c r="T12" s="3">
        <v>0.91843550468492585</v>
      </c>
      <c r="U12" t="s">
        <v>31</v>
      </c>
    </row>
    <row r="13" spans="1:21">
      <c r="A13">
        <v>12</v>
      </c>
      <c r="B13">
        <v>2021</v>
      </c>
      <c r="C13">
        <v>1473144</v>
      </c>
      <c r="D13" t="s">
        <v>25</v>
      </c>
      <c r="E13" s="4">
        <v>44188</v>
      </c>
      <c r="F13">
        <v>26</v>
      </c>
      <c r="G13" t="s">
        <v>26</v>
      </c>
      <c r="H13" s="4">
        <v>43650</v>
      </c>
      <c r="I13">
        <v>19</v>
      </c>
      <c r="J13">
        <v>14</v>
      </c>
      <c r="K13" t="s">
        <v>27</v>
      </c>
      <c r="L13">
        <v>70</v>
      </c>
      <c r="M13">
        <v>158</v>
      </c>
      <c r="N13">
        <v>75</v>
      </c>
      <c r="O13" s="2">
        <v>52.5</v>
      </c>
      <c r="P13" s="2">
        <v>22.5</v>
      </c>
      <c r="Q13">
        <v>23</v>
      </c>
      <c r="R13">
        <v>47</v>
      </c>
      <c r="S13" s="2">
        <v>6.6000000000000005</v>
      </c>
      <c r="T13" s="3">
        <v>0.99828207768675459</v>
      </c>
      <c r="U13" t="s">
        <v>28</v>
      </c>
    </row>
    <row r="14" spans="1:21">
      <c r="A14">
        <v>13</v>
      </c>
      <c r="B14">
        <v>2020</v>
      </c>
      <c r="C14">
        <v>1442810</v>
      </c>
      <c r="D14" t="s">
        <v>21</v>
      </c>
      <c r="E14" s="4">
        <v>44225</v>
      </c>
      <c r="F14">
        <v>21</v>
      </c>
      <c r="G14" t="s">
        <v>22</v>
      </c>
      <c r="H14" s="4">
        <v>43311</v>
      </c>
      <c r="I14">
        <v>20</v>
      </c>
      <c r="J14">
        <v>14</v>
      </c>
      <c r="K14" t="s">
        <v>35</v>
      </c>
      <c r="L14">
        <v>67</v>
      </c>
      <c r="M14">
        <v>145</v>
      </c>
      <c r="N14">
        <v>52</v>
      </c>
      <c r="O14" s="2">
        <v>36.4</v>
      </c>
      <c r="P14" s="2">
        <v>15.6</v>
      </c>
      <c r="Q14">
        <v>50</v>
      </c>
      <c r="R14">
        <v>18</v>
      </c>
      <c r="S14" s="2">
        <v>6.8000000000000007</v>
      </c>
      <c r="T14" s="3">
        <v>0.50001269278278027</v>
      </c>
      <c r="U14" t="s">
        <v>31</v>
      </c>
    </row>
    <row r="15" spans="1:21">
      <c r="A15">
        <v>14</v>
      </c>
      <c r="B15">
        <v>2021</v>
      </c>
      <c r="C15">
        <v>1445800</v>
      </c>
      <c r="D15" t="s">
        <v>21</v>
      </c>
      <c r="E15" s="4">
        <v>44086</v>
      </c>
      <c r="F15">
        <v>23</v>
      </c>
      <c r="G15" t="s">
        <v>22</v>
      </c>
      <c r="H15" s="4">
        <v>43296</v>
      </c>
      <c r="I15">
        <v>13</v>
      </c>
      <c r="J15">
        <v>9</v>
      </c>
      <c r="K15" t="s">
        <v>35</v>
      </c>
      <c r="L15">
        <v>59</v>
      </c>
      <c r="M15">
        <v>161</v>
      </c>
      <c r="N15">
        <v>80</v>
      </c>
      <c r="O15" s="2">
        <v>56</v>
      </c>
      <c r="P15" s="2">
        <v>24</v>
      </c>
      <c r="Q15">
        <v>43</v>
      </c>
      <c r="R15">
        <v>31</v>
      </c>
      <c r="S15" s="2">
        <v>4.4000000000000004</v>
      </c>
      <c r="T15" s="3">
        <v>0.82225264363181572</v>
      </c>
      <c r="U15" t="s">
        <v>31</v>
      </c>
    </row>
    <row r="16" spans="1:21">
      <c r="A16">
        <v>15</v>
      </c>
      <c r="B16">
        <v>2020</v>
      </c>
      <c r="C16">
        <v>1489523</v>
      </c>
      <c r="D16" t="s">
        <v>34</v>
      </c>
      <c r="E16" s="4">
        <v>44321</v>
      </c>
      <c r="F16">
        <v>19</v>
      </c>
      <c r="G16" t="s">
        <v>26</v>
      </c>
      <c r="H16" s="4">
        <v>43359</v>
      </c>
      <c r="I16">
        <v>15</v>
      </c>
      <c r="J16">
        <v>15</v>
      </c>
      <c r="K16" t="s">
        <v>27</v>
      </c>
      <c r="L16">
        <v>98</v>
      </c>
      <c r="M16">
        <v>133</v>
      </c>
      <c r="N16">
        <v>92</v>
      </c>
      <c r="O16" s="2">
        <v>64.399999999999991</v>
      </c>
      <c r="P16" s="2">
        <v>27.599999999999998</v>
      </c>
      <c r="Q16">
        <v>41</v>
      </c>
      <c r="R16">
        <v>37</v>
      </c>
      <c r="S16" s="2">
        <v>6</v>
      </c>
      <c r="T16" s="3">
        <v>0.32403131764665483</v>
      </c>
      <c r="U16" t="s">
        <v>28</v>
      </c>
    </row>
    <row r="17" spans="1:21">
      <c r="A17">
        <v>16</v>
      </c>
      <c r="B17">
        <v>2020</v>
      </c>
      <c r="C17">
        <v>1400724</v>
      </c>
      <c r="D17" t="s">
        <v>29</v>
      </c>
      <c r="E17" s="4">
        <v>44188</v>
      </c>
      <c r="F17">
        <v>19</v>
      </c>
      <c r="G17" t="s">
        <v>26</v>
      </c>
      <c r="H17" s="4">
        <v>43286</v>
      </c>
      <c r="I17">
        <v>12</v>
      </c>
      <c r="J17">
        <v>12</v>
      </c>
      <c r="K17" t="s">
        <v>23</v>
      </c>
      <c r="L17">
        <v>58</v>
      </c>
      <c r="M17">
        <v>117</v>
      </c>
      <c r="N17">
        <v>65</v>
      </c>
      <c r="O17" s="2">
        <v>45.5</v>
      </c>
      <c r="P17" s="2">
        <v>19.5</v>
      </c>
      <c r="Q17">
        <v>39</v>
      </c>
      <c r="R17">
        <v>48</v>
      </c>
      <c r="S17" s="2">
        <v>4.8000000000000007</v>
      </c>
      <c r="T17" s="3">
        <v>0.36032695935458448</v>
      </c>
      <c r="U17" t="s">
        <v>28</v>
      </c>
    </row>
    <row r="18" spans="1:21">
      <c r="A18">
        <v>17</v>
      </c>
      <c r="B18">
        <v>2020</v>
      </c>
      <c r="C18">
        <v>1466091</v>
      </c>
      <c r="D18" t="s">
        <v>25</v>
      </c>
      <c r="E18" s="4">
        <v>44054</v>
      </c>
      <c r="F18">
        <v>25</v>
      </c>
      <c r="G18" t="s">
        <v>26</v>
      </c>
      <c r="H18" s="4">
        <v>43334</v>
      </c>
      <c r="I18">
        <v>18</v>
      </c>
      <c r="J18">
        <v>15</v>
      </c>
      <c r="K18" t="s">
        <v>23</v>
      </c>
      <c r="L18">
        <v>94</v>
      </c>
      <c r="M18">
        <v>100</v>
      </c>
      <c r="N18">
        <v>85</v>
      </c>
      <c r="O18" s="2">
        <v>59.499999999999993</v>
      </c>
      <c r="P18" s="2">
        <v>25.5</v>
      </c>
      <c r="Q18">
        <v>20</v>
      </c>
      <c r="R18">
        <v>25</v>
      </c>
      <c r="S18" s="2">
        <v>6.6000000000000005</v>
      </c>
      <c r="T18" s="3">
        <v>0.81990224521973432</v>
      </c>
      <c r="U18" t="s">
        <v>24</v>
      </c>
    </row>
    <row r="19" spans="1:21">
      <c r="A19">
        <v>18</v>
      </c>
      <c r="B19">
        <v>2021</v>
      </c>
      <c r="C19">
        <v>1494148</v>
      </c>
      <c r="D19" t="s">
        <v>34</v>
      </c>
      <c r="E19" s="4">
        <v>44268</v>
      </c>
      <c r="F19">
        <v>26</v>
      </c>
      <c r="G19" t="s">
        <v>26</v>
      </c>
      <c r="H19" s="4">
        <v>43454</v>
      </c>
      <c r="I19">
        <v>13</v>
      </c>
      <c r="J19">
        <v>13</v>
      </c>
      <c r="K19" t="s">
        <v>23</v>
      </c>
      <c r="L19">
        <v>69</v>
      </c>
      <c r="M19">
        <v>191</v>
      </c>
      <c r="N19">
        <v>86</v>
      </c>
      <c r="O19" s="2">
        <v>60.199999999999996</v>
      </c>
      <c r="P19" s="2">
        <v>25.8</v>
      </c>
      <c r="Q19">
        <v>18</v>
      </c>
      <c r="R19">
        <v>19</v>
      </c>
      <c r="S19" s="2">
        <v>5.2</v>
      </c>
      <c r="T19" s="3">
        <v>0.44787531626732835</v>
      </c>
      <c r="U19" t="s">
        <v>24</v>
      </c>
    </row>
    <row r="20" spans="1:21">
      <c r="A20">
        <v>19</v>
      </c>
      <c r="B20">
        <v>2021</v>
      </c>
      <c r="C20">
        <v>1403673</v>
      </c>
      <c r="D20" t="s">
        <v>34</v>
      </c>
      <c r="E20" s="4">
        <v>44183</v>
      </c>
      <c r="F20">
        <v>24</v>
      </c>
      <c r="G20" t="s">
        <v>26</v>
      </c>
      <c r="H20" s="4">
        <v>43373</v>
      </c>
      <c r="I20">
        <v>10</v>
      </c>
      <c r="J20">
        <v>12</v>
      </c>
      <c r="K20" t="s">
        <v>23</v>
      </c>
      <c r="L20">
        <v>74</v>
      </c>
      <c r="M20">
        <v>114</v>
      </c>
      <c r="N20">
        <v>66</v>
      </c>
      <c r="O20" s="2">
        <v>46.199999999999996</v>
      </c>
      <c r="P20" s="2">
        <v>19.8</v>
      </c>
      <c r="Q20">
        <v>13</v>
      </c>
      <c r="R20">
        <v>14</v>
      </c>
      <c r="S20" s="2">
        <v>4.4000000000000004</v>
      </c>
      <c r="T20" s="3">
        <v>0.82002327919617657</v>
      </c>
      <c r="U20" t="s">
        <v>24</v>
      </c>
    </row>
    <row r="21" spans="1:21">
      <c r="A21">
        <v>20</v>
      </c>
      <c r="B21">
        <v>2021</v>
      </c>
      <c r="C21">
        <v>1452431</v>
      </c>
      <c r="D21" t="s">
        <v>34</v>
      </c>
      <c r="E21" s="4">
        <v>44250</v>
      </c>
      <c r="F21">
        <v>21</v>
      </c>
      <c r="G21" t="s">
        <v>26</v>
      </c>
      <c r="H21" s="4">
        <v>43515</v>
      </c>
      <c r="I21">
        <v>17</v>
      </c>
      <c r="J21">
        <v>12</v>
      </c>
      <c r="K21" t="s">
        <v>23</v>
      </c>
      <c r="L21">
        <v>89</v>
      </c>
      <c r="M21">
        <v>118</v>
      </c>
      <c r="N21">
        <v>97</v>
      </c>
      <c r="O21" s="2">
        <v>67.899999999999991</v>
      </c>
      <c r="P21" s="2">
        <v>29.099999999999998</v>
      </c>
      <c r="Q21">
        <v>48</v>
      </c>
      <c r="R21">
        <v>17</v>
      </c>
      <c r="S21" s="2">
        <v>5.8000000000000007</v>
      </c>
      <c r="T21" s="3">
        <v>0.10315471756503025</v>
      </c>
      <c r="U21" t="s">
        <v>24</v>
      </c>
    </row>
    <row r="22" spans="1:21">
      <c r="A22">
        <v>21</v>
      </c>
      <c r="B22">
        <v>2020</v>
      </c>
      <c r="C22">
        <v>1432414</v>
      </c>
      <c r="D22" t="s">
        <v>25</v>
      </c>
      <c r="E22" s="4">
        <v>43989</v>
      </c>
      <c r="F22">
        <v>23</v>
      </c>
      <c r="G22" t="s">
        <v>22</v>
      </c>
      <c r="H22" s="4">
        <v>43456</v>
      </c>
      <c r="I22">
        <v>17</v>
      </c>
      <c r="J22">
        <v>9</v>
      </c>
      <c r="K22" t="s">
        <v>33</v>
      </c>
      <c r="L22">
        <v>96</v>
      </c>
      <c r="M22">
        <v>131</v>
      </c>
      <c r="N22">
        <v>79</v>
      </c>
      <c r="O22" s="2">
        <v>55.3</v>
      </c>
      <c r="P22" s="2">
        <v>23.7</v>
      </c>
      <c r="Q22">
        <v>18</v>
      </c>
      <c r="R22">
        <v>14</v>
      </c>
      <c r="S22" s="2">
        <v>5.2</v>
      </c>
      <c r="T22" s="3">
        <v>9.1888461487014461E-2</v>
      </c>
      <c r="U22" t="s">
        <v>31</v>
      </c>
    </row>
    <row r="23" spans="1:21">
      <c r="A23">
        <v>22</v>
      </c>
      <c r="B23">
        <v>2021</v>
      </c>
      <c r="C23">
        <v>1456180</v>
      </c>
      <c r="D23" t="s">
        <v>32</v>
      </c>
      <c r="E23" s="4">
        <v>44126</v>
      </c>
      <c r="F23">
        <v>27</v>
      </c>
      <c r="G23" t="s">
        <v>26</v>
      </c>
      <c r="H23" s="4">
        <v>43402</v>
      </c>
      <c r="I23">
        <v>19</v>
      </c>
      <c r="J23">
        <v>8</v>
      </c>
      <c r="K23" t="s">
        <v>23</v>
      </c>
      <c r="L23">
        <v>64</v>
      </c>
      <c r="M23">
        <v>195</v>
      </c>
      <c r="N23">
        <v>96</v>
      </c>
      <c r="O23" s="2">
        <v>67.199999999999989</v>
      </c>
      <c r="P23" s="2">
        <v>28.799999999999997</v>
      </c>
      <c r="Q23">
        <v>29</v>
      </c>
      <c r="R23">
        <v>38</v>
      </c>
      <c r="S23" s="2">
        <v>5.4</v>
      </c>
      <c r="T23" s="3">
        <v>0.83473075827464527</v>
      </c>
      <c r="U23" t="s">
        <v>28</v>
      </c>
    </row>
    <row r="24" spans="1:21">
      <c r="A24">
        <v>23</v>
      </c>
      <c r="B24">
        <v>2021</v>
      </c>
      <c r="C24">
        <v>1439423</v>
      </c>
      <c r="D24" t="s">
        <v>21</v>
      </c>
      <c r="E24" s="4">
        <v>44096</v>
      </c>
      <c r="F24">
        <v>26</v>
      </c>
      <c r="G24" t="s">
        <v>22</v>
      </c>
      <c r="H24" s="4">
        <v>43635</v>
      </c>
      <c r="I24">
        <v>12</v>
      </c>
      <c r="J24">
        <v>12</v>
      </c>
      <c r="K24" t="s">
        <v>23</v>
      </c>
      <c r="L24">
        <v>99</v>
      </c>
      <c r="M24">
        <v>194</v>
      </c>
      <c r="N24">
        <v>81</v>
      </c>
      <c r="O24" s="2">
        <v>56.699999999999996</v>
      </c>
      <c r="P24" s="2">
        <v>24.3</v>
      </c>
      <c r="Q24">
        <v>25</v>
      </c>
      <c r="R24">
        <v>41</v>
      </c>
      <c r="S24" s="2">
        <v>4.8000000000000007</v>
      </c>
      <c r="T24" s="3">
        <v>6.1834373632436823E-2</v>
      </c>
      <c r="U24" t="s">
        <v>24</v>
      </c>
    </row>
    <row r="25" spans="1:21">
      <c r="A25">
        <v>24</v>
      </c>
      <c r="B25">
        <v>2020</v>
      </c>
      <c r="C25">
        <v>1464875</v>
      </c>
      <c r="D25" t="s">
        <v>21</v>
      </c>
      <c r="E25" s="4">
        <v>44297</v>
      </c>
      <c r="F25">
        <v>24</v>
      </c>
      <c r="G25" t="s">
        <v>26</v>
      </c>
      <c r="H25" s="4">
        <v>43545</v>
      </c>
      <c r="I25">
        <v>20</v>
      </c>
      <c r="J25">
        <v>12</v>
      </c>
      <c r="K25" t="s">
        <v>35</v>
      </c>
      <c r="L25">
        <v>100</v>
      </c>
      <c r="M25">
        <v>179</v>
      </c>
      <c r="N25">
        <v>52</v>
      </c>
      <c r="O25" s="2">
        <v>36.4</v>
      </c>
      <c r="P25" s="2">
        <v>15.6</v>
      </c>
      <c r="Q25">
        <v>15</v>
      </c>
      <c r="R25">
        <v>24</v>
      </c>
      <c r="S25" s="2">
        <v>6.4</v>
      </c>
      <c r="T25" s="3">
        <v>5.678608932790552E-2</v>
      </c>
      <c r="U25" t="s">
        <v>28</v>
      </c>
    </row>
    <row r="26" spans="1:21">
      <c r="A26">
        <v>25</v>
      </c>
      <c r="B26">
        <v>2020</v>
      </c>
      <c r="C26">
        <v>1409394</v>
      </c>
      <c r="D26" t="s">
        <v>34</v>
      </c>
      <c r="E26" s="4">
        <v>44194</v>
      </c>
      <c r="F26">
        <v>25</v>
      </c>
      <c r="G26" t="s">
        <v>22</v>
      </c>
      <c r="H26" s="4">
        <v>43392</v>
      </c>
      <c r="I26">
        <v>18</v>
      </c>
      <c r="J26">
        <v>11</v>
      </c>
      <c r="K26" t="s">
        <v>33</v>
      </c>
      <c r="L26">
        <v>56</v>
      </c>
      <c r="M26">
        <v>129</v>
      </c>
      <c r="N26">
        <v>76</v>
      </c>
      <c r="O26" s="2">
        <v>53.199999999999996</v>
      </c>
      <c r="P26" s="2">
        <v>22.8</v>
      </c>
      <c r="Q26">
        <v>33</v>
      </c>
      <c r="R26">
        <v>26</v>
      </c>
      <c r="S26" s="2">
        <v>5.8000000000000007</v>
      </c>
      <c r="T26" s="3">
        <v>0.86228559584784559</v>
      </c>
      <c r="U26" t="s">
        <v>24</v>
      </c>
    </row>
    <row r="27" spans="1:21">
      <c r="A27">
        <v>26</v>
      </c>
      <c r="B27">
        <v>2020</v>
      </c>
      <c r="C27">
        <v>1409683</v>
      </c>
      <c r="D27" t="s">
        <v>25</v>
      </c>
      <c r="E27" s="4">
        <v>44406</v>
      </c>
      <c r="F27">
        <v>21</v>
      </c>
      <c r="G27" t="s">
        <v>22</v>
      </c>
      <c r="H27" s="4">
        <v>43501</v>
      </c>
      <c r="I27">
        <v>20</v>
      </c>
      <c r="J27">
        <v>11</v>
      </c>
      <c r="K27" t="s">
        <v>27</v>
      </c>
      <c r="L27">
        <v>95</v>
      </c>
      <c r="M27">
        <v>200</v>
      </c>
      <c r="N27">
        <v>63</v>
      </c>
      <c r="O27" s="2">
        <v>44.099999999999994</v>
      </c>
      <c r="P27" s="2">
        <v>18.899999999999999</v>
      </c>
      <c r="Q27">
        <v>19</v>
      </c>
      <c r="R27">
        <v>32</v>
      </c>
      <c r="S27" s="2">
        <v>6.2</v>
      </c>
      <c r="T27" s="3">
        <v>0.63253687387480684</v>
      </c>
      <c r="U27" t="s">
        <v>28</v>
      </c>
    </row>
    <row r="28" spans="1:21">
      <c r="A28">
        <v>27</v>
      </c>
      <c r="B28">
        <v>2021</v>
      </c>
      <c r="C28">
        <v>1493845</v>
      </c>
      <c r="D28" t="s">
        <v>29</v>
      </c>
      <c r="E28" s="4">
        <v>44135</v>
      </c>
      <c r="F28">
        <v>19</v>
      </c>
      <c r="G28" t="s">
        <v>22</v>
      </c>
      <c r="H28" s="4">
        <v>43558</v>
      </c>
      <c r="I28">
        <v>12</v>
      </c>
      <c r="J28">
        <v>12</v>
      </c>
      <c r="K28" t="s">
        <v>27</v>
      </c>
      <c r="L28">
        <v>86</v>
      </c>
      <c r="M28">
        <v>100</v>
      </c>
      <c r="N28">
        <v>73</v>
      </c>
      <c r="O28" s="2">
        <v>51.099999999999994</v>
      </c>
      <c r="P28" s="2">
        <v>21.9</v>
      </c>
      <c r="Q28">
        <v>20</v>
      </c>
      <c r="R28">
        <v>12</v>
      </c>
      <c r="S28" s="2">
        <v>4.8000000000000007</v>
      </c>
      <c r="T28" s="3">
        <v>0.35989110373529365</v>
      </c>
      <c r="U28" t="s">
        <v>24</v>
      </c>
    </row>
    <row r="29" spans="1:21">
      <c r="A29">
        <v>28</v>
      </c>
      <c r="B29">
        <v>2020</v>
      </c>
      <c r="C29">
        <v>1489372</v>
      </c>
      <c r="D29" t="s">
        <v>25</v>
      </c>
      <c r="E29" s="4">
        <v>44038</v>
      </c>
      <c r="F29">
        <v>25</v>
      </c>
      <c r="G29" t="s">
        <v>26</v>
      </c>
      <c r="H29" s="4">
        <v>43318</v>
      </c>
      <c r="I29">
        <v>13</v>
      </c>
      <c r="J29">
        <v>11</v>
      </c>
      <c r="K29" t="s">
        <v>33</v>
      </c>
      <c r="L29">
        <v>80</v>
      </c>
      <c r="M29">
        <v>112</v>
      </c>
      <c r="N29">
        <v>74</v>
      </c>
      <c r="O29" s="2">
        <v>51.8</v>
      </c>
      <c r="P29" s="2">
        <v>22.2</v>
      </c>
      <c r="Q29">
        <v>42</v>
      </c>
      <c r="R29">
        <v>36</v>
      </c>
      <c r="S29" s="2">
        <v>4.8000000000000007</v>
      </c>
      <c r="T29" s="3">
        <v>0.98251051889053675</v>
      </c>
      <c r="U29" t="s">
        <v>24</v>
      </c>
    </row>
    <row r="30" spans="1:21">
      <c r="A30">
        <v>29</v>
      </c>
      <c r="B30">
        <v>2021</v>
      </c>
      <c r="C30">
        <v>1411893</v>
      </c>
      <c r="D30" t="s">
        <v>25</v>
      </c>
      <c r="E30" s="4">
        <v>44339</v>
      </c>
      <c r="F30">
        <v>21</v>
      </c>
      <c r="G30" t="s">
        <v>22</v>
      </c>
      <c r="H30" s="4">
        <v>43266</v>
      </c>
      <c r="I30">
        <v>17</v>
      </c>
      <c r="J30">
        <v>14</v>
      </c>
      <c r="K30" t="s">
        <v>30</v>
      </c>
      <c r="L30">
        <v>84</v>
      </c>
      <c r="M30">
        <v>168</v>
      </c>
      <c r="N30">
        <v>64</v>
      </c>
      <c r="O30" s="2">
        <v>44.8</v>
      </c>
      <c r="P30" s="2">
        <v>19.2</v>
      </c>
      <c r="Q30">
        <v>22</v>
      </c>
      <c r="R30">
        <v>36</v>
      </c>
      <c r="S30" s="2">
        <v>6.2</v>
      </c>
      <c r="T30" s="3">
        <v>0.57065695002515093</v>
      </c>
      <c r="U30" t="s">
        <v>24</v>
      </c>
    </row>
    <row r="31" spans="1:21">
      <c r="A31">
        <v>30</v>
      </c>
      <c r="B31">
        <v>2020</v>
      </c>
      <c r="C31">
        <v>1402901</v>
      </c>
      <c r="D31" t="s">
        <v>29</v>
      </c>
      <c r="E31" s="4">
        <v>44058</v>
      </c>
      <c r="F31">
        <v>26</v>
      </c>
      <c r="G31" t="s">
        <v>22</v>
      </c>
      <c r="H31" s="4">
        <v>43465</v>
      </c>
      <c r="I31">
        <v>16</v>
      </c>
      <c r="J31">
        <v>13</v>
      </c>
      <c r="K31" t="s">
        <v>23</v>
      </c>
      <c r="L31">
        <v>68</v>
      </c>
      <c r="M31">
        <v>154</v>
      </c>
      <c r="N31">
        <v>66</v>
      </c>
      <c r="O31" s="2">
        <v>46.199999999999996</v>
      </c>
      <c r="P31" s="2">
        <v>19.8</v>
      </c>
      <c r="Q31">
        <v>35</v>
      </c>
      <c r="R31">
        <v>41</v>
      </c>
      <c r="S31" s="2">
        <v>5.8000000000000007</v>
      </c>
      <c r="T31" s="3">
        <v>0.23203041375277389</v>
      </c>
      <c r="U31" t="s">
        <v>28</v>
      </c>
    </row>
    <row r="32" spans="1:21">
      <c r="A32">
        <v>31</v>
      </c>
      <c r="B32">
        <v>2021</v>
      </c>
      <c r="C32">
        <v>1498840</v>
      </c>
      <c r="D32" t="s">
        <v>32</v>
      </c>
      <c r="E32" s="4">
        <v>44137</v>
      </c>
      <c r="F32">
        <v>24</v>
      </c>
      <c r="G32" t="s">
        <v>22</v>
      </c>
      <c r="H32" s="4">
        <v>43592</v>
      </c>
      <c r="I32">
        <v>14</v>
      </c>
      <c r="J32">
        <v>14</v>
      </c>
      <c r="K32" t="s">
        <v>33</v>
      </c>
      <c r="L32">
        <v>92</v>
      </c>
      <c r="M32">
        <v>169</v>
      </c>
      <c r="N32">
        <v>71</v>
      </c>
      <c r="O32" s="2">
        <v>49.699999999999996</v>
      </c>
      <c r="P32" s="2">
        <v>21.3</v>
      </c>
      <c r="Q32">
        <v>20</v>
      </c>
      <c r="R32">
        <v>30</v>
      </c>
      <c r="S32" s="2">
        <v>5.6000000000000005</v>
      </c>
      <c r="T32" s="3">
        <v>0.67864436875948697</v>
      </c>
      <c r="U32" t="s">
        <v>31</v>
      </c>
    </row>
    <row r="33" spans="1:21">
      <c r="A33">
        <v>32</v>
      </c>
      <c r="B33">
        <v>2020</v>
      </c>
      <c r="C33">
        <v>1499651</v>
      </c>
      <c r="D33" t="s">
        <v>34</v>
      </c>
      <c r="E33" s="4">
        <v>44240</v>
      </c>
      <c r="F33">
        <v>19</v>
      </c>
      <c r="G33" t="s">
        <v>26</v>
      </c>
      <c r="H33" s="4">
        <v>43618</v>
      </c>
      <c r="I33">
        <v>18</v>
      </c>
      <c r="J33">
        <v>10</v>
      </c>
      <c r="K33" t="s">
        <v>35</v>
      </c>
      <c r="L33">
        <v>93</v>
      </c>
      <c r="M33">
        <v>119</v>
      </c>
      <c r="N33">
        <v>80</v>
      </c>
      <c r="O33" s="2">
        <v>56</v>
      </c>
      <c r="P33" s="2">
        <v>24</v>
      </c>
      <c r="Q33">
        <v>36</v>
      </c>
      <c r="R33">
        <v>43</v>
      </c>
      <c r="S33" s="2">
        <v>5.6000000000000005</v>
      </c>
      <c r="T33" s="3">
        <v>8.7088791060491388E-2</v>
      </c>
      <c r="U33" t="s">
        <v>24</v>
      </c>
    </row>
    <row r="34" spans="1:21">
      <c r="A34">
        <v>33</v>
      </c>
      <c r="B34">
        <v>2020</v>
      </c>
      <c r="C34">
        <v>1442209</v>
      </c>
      <c r="D34" t="s">
        <v>25</v>
      </c>
      <c r="E34" s="4">
        <v>44107</v>
      </c>
      <c r="F34">
        <v>23</v>
      </c>
      <c r="G34" t="s">
        <v>26</v>
      </c>
      <c r="H34" s="4">
        <v>43664</v>
      </c>
      <c r="I34">
        <v>12</v>
      </c>
      <c r="J34">
        <v>8</v>
      </c>
      <c r="K34" t="s">
        <v>30</v>
      </c>
      <c r="L34">
        <v>69</v>
      </c>
      <c r="M34">
        <v>190</v>
      </c>
      <c r="N34">
        <v>59</v>
      </c>
      <c r="O34" s="2">
        <v>41.3</v>
      </c>
      <c r="P34" s="2">
        <v>17.7</v>
      </c>
      <c r="Q34">
        <v>36</v>
      </c>
      <c r="R34">
        <v>26</v>
      </c>
      <c r="S34" s="2">
        <v>4</v>
      </c>
      <c r="T34" s="3">
        <v>0.38635217421373214</v>
      </c>
      <c r="U34" t="s">
        <v>24</v>
      </c>
    </row>
    <row r="35" spans="1:21">
      <c r="A35">
        <v>34</v>
      </c>
      <c r="B35">
        <v>2021</v>
      </c>
      <c r="C35">
        <v>1440895</v>
      </c>
      <c r="D35" t="s">
        <v>25</v>
      </c>
      <c r="E35" s="4">
        <v>44063</v>
      </c>
      <c r="F35">
        <v>21</v>
      </c>
      <c r="G35" t="s">
        <v>22</v>
      </c>
      <c r="H35" s="4">
        <v>43554</v>
      </c>
      <c r="I35">
        <v>18</v>
      </c>
      <c r="J35">
        <v>10</v>
      </c>
      <c r="K35" t="s">
        <v>30</v>
      </c>
      <c r="L35">
        <v>52</v>
      </c>
      <c r="M35">
        <v>158</v>
      </c>
      <c r="N35">
        <v>84</v>
      </c>
      <c r="O35" s="2">
        <v>58.8</v>
      </c>
      <c r="P35" s="2">
        <v>25.2</v>
      </c>
      <c r="Q35">
        <v>29</v>
      </c>
      <c r="R35">
        <v>35</v>
      </c>
      <c r="S35" s="2">
        <v>5.6000000000000005</v>
      </c>
      <c r="T35" s="3">
        <v>0.64610246678134298</v>
      </c>
      <c r="U35" t="s">
        <v>31</v>
      </c>
    </row>
    <row r="36" spans="1:21">
      <c r="A36">
        <v>35</v>
      </c>
      <c r="B36">
        <v>2021</v>
      </c>
      <c r="C36">
        <v>1471934</v>
      </c>
      <c r="D36" t="s">
        <v>25</v>
      </c>
      <c r="E36" s="4">
        <v>44381</v>
      </c>
      <c r="F36">
        <v>26</v>
      </c>
      <c r="G36" t="s">
        <v>26</v>
      </c>
      <c r="H36" s="4">
        <v>43310</v>
      </c>
      <c r="I36">
        <v>11</v>
      </c>
      <c r="J36">
        <v>15</v>
      </c>
      <c r="K36" t="s">
        <v>23</v>
      </c>
      <c r="L36">
        <v>89</v>
      </c>
      <c r="M36">
        <v>105</v>
      </c>
      <c r="N36">
        <v>72</v>
      </c>
      <c r="O36" s="2">
        <v>50.4</v>
      </c>
      <c r="P36" s="2">
        <v>21.599999999999998</v>
      </c>
      <c r="Q36">
        <v>43</v>
      </c>
      <c r="R36">
        <v>49</v>
      </c>
      <c r="S36" s="2">
        <v>5.2</v>
      </c>
      <c r="T36" s="3">
        <v>9.4548896905464974E-2</v>
      </c>
      <c r="U36" t="s">
        <v>31</v>
      </c>
    </row>
    <row r="37" spans="1:21">
      <c r="A37">
        <v>36</v>
      </c>
      <c r="B37">
        <v>2020</v>
      </c>
      <c r="C37">
        <v>1491297</v>
      </c>
      <c r="D37" t="s">
        <v>25</v>
      </c>
      <c r="E37" s="4">
        <v>44182</v>
      </c>
      <c r="F37">
        <v>28</v>
      </c>
      <c r="G37" t="s">
        <v>22</v>
      </c>
      <c r="H37" s="4">
        <v>43291</v>
      </c>
      <c r="I37">
        <v>12</v>
      </c>
      <c r="J37">
        <v>11</v>
      </c>
      <c r="K37" t="s">
        <v>27</v>
      </c>
      <c r="L37">
        <v>77</v>
      </c>
      <c r="M37">
        <v>122</v>
      </c>
      <c r="N37">
        <v>72</v>
      </c>
      <c r="O37" s="2">
        <v>50.4</v>
      </c>
      <c r="P37" s="2">
        <v>21.599999999999998</v>
      </c>
      <c r="Q37">
        <v>18</v>
      </c>
      <c r="R37">
        <v>16</v>
      </c>
      <c r="S37" s="2">
        <v>4.6000000000000005</v>
      </c>
      <c r="T37" s="3">
        <v>0.71332961979511311</v>
      </c>
      <c r="U37" t="s">
        <v>28</v>
      </c>
    </row>
    <row r="38" spans="1:21">
      <c r="A38">
        <v>37</v>
      </c>
      <c r="B38">
        <v>2020</v>
      </c>
      <c r="C38">
        <v>1423596</v>
      </c>
      <c r="D38" t="s">
        <v>34</v>
      </c>
      <c r="E38" s="4">
        <v>44261</v>
      </c>
      <c r="F38">
        <v>23</v>
      </c>
      <c r="G38" t="s">
        <v>26</v>
      </c>
      <c r="H38" s="4">
        <v>43578</v>
      </c>
      <c r="I38">
        <v>11</v>
      </c>
      <c r="J38">
        <v>8</v>
      </c>
      <c r="K38" t="s">
        <v>30</v>
      </c>
      <c r="L38">
        <v>55</v>
      </c>
      <c r="M38">
        <v>187</v>
      </c>
      <c r="N38">
        <v>55</v>
      </c>
      <c r="O38" s="2">
        <v>38.5</v>
      </c>
      <c r="P38" s="2">
        <v>16.5</v>
      </c>
      <c r="Q38">
        <v>16</v>
      </c>
      <c r="R38">
        <v>11</v>
      </c>
      <c r="S38" s="2">
        <v>3.8000000000000003</v>
      </c>
      <c r="T38" s="3">
        <v>8.2243389876839434E-2</v>
      </c>
      <c r="U38" t="s">
        <v>31</v>
      </c>
    </row>
    <row r="39" spans="1:21">
      <c r="A39">
        <v>38</v>
      </c>
      <c r="B39">
        <v>2021</v>
      </c>
      <c r="C39">
        <v>1444840</v>
      </c>
      <c r="D39" t="s">
        <v>34</v>
      </c>
      <c r="E39" s="4">
        <v>44138</v>
      </c>
      <c r="F39">
        <v>25</v>
      </c>
      <c r="G39" t="s">
        <v>26</v>
      </c>
      <c r="H39" s="4">
        <v>43581</v>
      </c>
      <c r="I39">
        <v>11</v>
      </c>
      <c r="J39">
        <v>11</v>
      </c>
      <c r="K39" t="s">
        <v>27</v>
      </c>
      <c r="L39">
        <v>76</v>
      </c>
      <c r="M39">
        <v>188</v>
      </c>
      <c r="N39">
        <v>80</v>
      </c>
      <c r="O39" s="2">
        <v>56</v>
      </c>
      <c r="P39" s="2">
        <v>24</v>
      </c>
      <c r="Q39">
        <v>27</v>
      </c>
      <c r="R39">
        <v>40</v>
      </c>
      <c r="S39" s="2">
        <v>4.4000000000000004</v>
      </c>
      <c r="T39" s="3">
        <v>0.23486105896434883</v>
      </c>
      <c r="U39" t="s">
        <v>28</v>
      </c>
    </row>
    <row r="40" spans="1:21">
      <c r="A40">
        <v>39</v>
      </c>
      <c r="B40">
        <v>2020</v>
      </c>
      <c r="C40">
        <v>1452307</v>
      </c>
      <c r="D40" t="s">
        <v>21</v>
      </c>
      <c r="E40" s="4">
        <v>44208</v>
      </c>
      <c r="F40">
        <v>28</v>
      </c>
      <c r="G40" t="s">
        <v>22</v>
      </c>
      <c r="H40" s="4">
        <v>43421</v>
      </c>
      <c r="I40">
        <v>20</v>
      </c>
      <c r="J40">
        <v>9</v>
      </c>
      <c r="K40" t="s">
        <v>35</v>
      </c>
      <c r="L40">
        <v>67</v>
      </c>
      <c r="M40">
        <v>105</v>
      </c>
      <c r="N40">
        <v>82</v>
      </c>
      <c r="O40" s="2">
        <v>57.4</v>
      </c>
      <c r="P40" s="2">
        <v>24.599999999999998</v>
      </c>
      <c r="Q40">
        <v>45</v>
      </c>
      <c r="R40">
        <v>15</v>
      </c>
      <c r="S40" s="2">
        <v>5.8000000000000007</v>
      </c>
      <c r="T40" s="3">
        <v>0.60168833608011285</v>
      </c>
      <c r="U40" t="s">
        <v>31</v>
      </c>
    </row>
    <row r="41" spans="1:21">
      <c r="A41">
        <v>40</v>
      </c>
      <c r="B41">
        <v>2020</v>
      </c>
      <c r="C41">
        <v>1457746</v>
      </c>
      <c r="D41" t="s">
        <v>21</v>
      </c>
      <c r="E41" s="4">
        <v>44034</v>
      </c>
      <c r="F41">
        <v>23</v>
      </c>
      <c r="G41" t="s">
        <v>22</v>
      </c>
      <c r="H41" s="4">
        <v>43451</v>
      </c>
      <c r="I41">
        <v>11</v>
      </c>
      <c r="J41">
        <v>9</v>
      </c>
      <c r="K41" t="s">
        <v>35</v>
      </c>
      <c r="L41">
        <v>100</v>
      </c>
      <c r="M41">
        <v>122</v>
      </c>
      <c r="N41">
        <v>86</v>
      </c>
      <c r="O41" s="2">
        <v>60.199999999999996</v>
      </c>
      <c r="P41" s="2">
        <v>25.8</v>
      </c>
      <c r="Q41">
        <v>41</v>
      </c>
      <c r="R41">
        <v>28</v>
      </c>
      <c r="S41" s="2">
        <v>4</v>
      </c>
      <c r="T41" s="3">
        <v>0.65841590668898586</v>
      </c>
      <c r="U41" t="s">
        <v>24</v>
      </c>
    </row>
    <row r="42" spans="1:21">
      <c r="A42">
        <v>41</v>
      </c>
      <c r="B42">
        <v>2021</v>
      </c>
      <c r="C42">
        <v>1443138</v>
      </c>
      <c r="D42" t="s">
        <v>34</v>
      </c>
      <c r="E42" s="4">
        <v>43993</v>
      </c>
      <c r="F42">
        <v>23</v>
      </c>
      <c r="G42" t="s">
        <v>26</v>
      </c>
      <c r="H42" s="4">
        <v>43632</v>
      </c>
      <c r="I42">
        <v>17</v>
      </c>
      <c r="J42">
        <v>9</v>
      </c>
      <c r="K42" t="s">
        <v>33</v>
      </c>
      <c r="L42">
        <v>77</v>
      </c>
      <c r="M42">
        <v>171</v>
      </c>
      <c r="N42">
        <v>67</v>
      </c>
      <c r="O42" s="2">
        <v>46.9</v>
      </c>
      <c r="P42" s="2">
        <v>20.099999999999998</v>
      </c>
      <c r="Q42">
        <v>21</v>
      </c>
      <c r="R42">
        <v>13</v>
      </c>
      <c r="S42" s="2">
        <v>5.2</v>
      </c>
      <c r="T42" s="3">
        <v>0.67766465639143547</v>
      </c>
      <c r="U42" t="s">
        <v>28</v>
      </c>
    </row>
    <row r="43" spans="1:21">
      <c r="A43">
        <v>42</v>
      </c>
      <c r="B43">
        <v>2020</v>
      </c>
      <c r="C43">
        <v>1406924</v>
      </c>
      <c r="D43" t="s">
        <v>21</v>
      </c>
      <c r="E43" s="4">
        <v>44220</v>
      </c>
      <c r="F43">
        <v>25</v>
      </c>
      <c r="G43" t="s">
        <v>26</v>
      </c>
      <c r="H43" s="4">
        <v>43622</v>
      </c>
      <c r="I43">
        <v>13</v>
      </c>
      <c r="J43">
        <v>13</v>
      </c>
      <c r="K43" t="s">
        <v>33</v>
      </c>
      <c r="L43">
        <v>56</v>
      </c>
      <c r="M43">
        <v>180</v>
      </c>
      <c r="N43">
        <v>90</v>
      </c>
      <c r="O43" s="2">
        <v>62.999999999999993</v>
      </c>
      <c r="P43" s="2">
        <v>27</v>
      </c>
      <c r="Q43">
        <v>18</v>
      </c>
      <c r="R43">
        <v>34</v>
      </c>
      <c r="S43" s="2">
        <v>5.2</v>
      </c>
      <c r="T43" s="3">
        <v>3.7718639683468669E-2</v>
      </c>
      <c r="U43" t="s">
        <v>24</v>
      </c>
    </row>
    <row r="44" spans="1:21">
      <c r="A44">
        <v>43</v>
      </c>
      <c r="B44">
        <v>2021</v>
      </c>
      <c r="C44">
        <v>1405398</v>
      </c>
      <c r="D44" t="s">
        <v>32</v>
      </c>
      <c r="E44" s="4">
        <v>44338</v>
      </c>
      <c r="F44">
        <v>25</v>
      </c>
      <c r="G44" t="s">
        <v>22</v>
      </c>
      <c r="H44" s="4">
        <v>43405</v>
      </c>
      <c r="I44">
        <v>13</v>
      </c>
      <c r="J44">
        <v>11</v>
      </c>
      <c r="K44" t="s">
        <v>33</v>
      </c>
      <c r="L44">
        <v>69</v>
      </c>
      <c r="M44">
        <v>173</v>
      </c>
      <c r="N44">
        <v>74</v>
      </c>
      <c r="O44" s="2">
        <v>51.8</v>
      </c>
      <c r="P44" s="2">
        <v>22.2</v>
      </c>
      <c r="Q44">
        <v>50</v>
      </c>
      <c r="R44">
        <v>27</v>
      </c>
      <c r="S44" s="2">
        <v>4.8000000000000007</v>
      </c>
      <c r="T44" s="3">
        <v>0.13062341684281353</v>
      </c>
      <c r="U44" t="s">
        <v>31</v>
      </c>
    </row>
    <row r="45" spans="1:21">
      <c r="A45">
        <v>44</v>
      </c>
      <c r="B45">
        <v>2020</v>
      </c>
      <c r="C45">
        <v>1408134</v>
      </c>
      <c r="D45" t="s">
        <v>29</v>
      </c>
      <c r="E45" s="4">
        <v>44160</v>
      </c>
      <c r="F45">
        <v>25</v>
      </c>
      <c r="G45" t="s">
        <v>22</v>
      </c>
      <c r="H45" s="4">
        <v>43324</v>
      </c>
      <c r="I45">
        <v>10</v>
      </c>
      <c r="J45">
        <v>13</v>
      </c>
      <c r="K45" t="s">
        <v>30</v>
      </c>
      <c r="L45">
        <v>70</v>
      </c>
      <c r="M45">
        <v>108</v>
      </c>
      <c r="N45">
        <v>100</v>
      </c>
      <c r="O45" s="2">
        <v>70</v>
      </c>
      <c r="P45" s="2">
        <v>30</v>
      </c>
      <c r="Q45">
        <v>48</v>
      </c>
      <c r="R45">
        <v>26</v>
      </c>
      <c r="S45" s="2">
        <v>4.6000000000000005</v>
      </c>
      <c r="T45" s="3">
        <v>0.32566111167717327</v>
      </c>
      <c r="U45" t="s">
        <v>31</v>
      </c>
    </row>
    <row r="46" spans="1:21">
      <c r="A46">
        <v>45</v>
      </c>
      <c r="B46">
        <v>2020</v>
      </c>
      <c r="C46">
        <v>1410263</v>
      </c>
      <c r="D46" t="s">
        <v>29</v>
      </c>
      <c r="E46" s="4">
        <v>44179</v>
      </c>
      <c r="F46">
        <v>18</v>
      </c>
      <c r="G46" t="s">
        <v>22</v>
      </c>
      <c r="H46" s="4">
        <v>43610</v>
      </c>
      <c r="I46">
        <v>17</v>
      </c>
      <c r="J46">
        <v>11</v>
      </c>
      <c r="K46" t="s">
        <v>27</v>
      </c>
      <c r="L46">
        <v>65</v>
      </c>
      <c r="M46">
        <v>177</v>
      </c>
      <c r="N46">
        <v>85</v>
      </c>
      <c r="O46" s="2">
        <v>59.499999999999993</v>
      </c>
      <c r="P46" s="2">
        <v>25.5</v>
      </c>
      <c r="Q46">
        <v>33</v>
      </c>
      <c r="R46">
        <v>39</v>
      </c>
      <c r="S46" s="2">
        <v>5.6000000000000005</v>
      </c>
      <c r="T46" s="3">
        <v>0.38350573310510649</v>
      </c>
      <c r="U46" t="s">
        <v>24</v>
      </c>
    </row>
    <row r="47" spans="1:21">
      <c r="A47">
        <v>46</v>
      </c>
      <c r="B47">
        <v>2020</v>
      </c>
      <c r="C47">
        <v>1413467</v>
      </c>
      <c r="D47" t="s">
        <v>25</v>
      </c>
      <c r="E47" s="4">
        <v>44386</v>
      </c>
      <c r="F47">
        <v>28</v>
      </c>
      <c r="G47" t="s">
        <v>26</v>
      </c>
      <c r="H47" s="4">
        <v>43324</v>
      </c>
      <c r="I47">
        <v>12</v>
      </c>
      <c r="J47">
        <v>9</v>
      </c>
      <c r="K47" t="s">
        <v>35</v>
      </c>
      <c r="L47">
        <v>83</v>
      </c>
      <c r="M47">
        <v>136</v>
      </c>
      <c r="N47">
        <v>96</v>
      </c>
      <c r="O47" s="2">
        <v>67.199999999999989</v>
      </c>
      <c r="P47" s="2">
        <v>28.799999999999997</v>
      </c>
      <c r="Q47">
        <v>21</v>
      </c>
      <c r="R47">
        <v>27</v>
      </c>
      <c r="S47" s="2">
        <v>4.2</v>
      </c>
      <c r="T47" s="3">
        <v>0.27372943557938278</v>
      </c>
      <c r="U47" t="s">
        <v>31</v>
      </c>
    </row>
    <row r="48" spans="1:21">
      <c r="A48">
        <v>47</v>
      </c>
      <c r="B48">
        <v>2021</v>
      </c>
      <c r="C48">
        <v>1440847</v>
      </c>
      <c r="D48" t="s">
        <v>21</v>
      </c>
      <c r="E48" s="4">
        <v>44123</v>
      </c>
      <c r="F48">
        <v>26</v>
      </c>
      <c r="G48" t="s">
        <v>22</v>
      </c>
      <c r="H48" s="4">
        <v>43666</v>
      </c>
      <c r="I48">
        <v>10</v>
      </c>
      <c r="J48">
        <v>15</v>
      </c>
      <c r="K48" t="s">
        <v>27</v>
      </c>
      <c r="L48">
        <v>90</v>
      </c>
      <c r="M48">
        <v>200</v>
      </c>
      <c r="N48">
        <v>55</v>
      </c>
      <c r="O48" s="2">
        <v>38.5</v>
      </c>
      <c r="P48" s="2">
        <v>16.5</v>
      </c>
      <c r="Q48">
        <v>26</v>
      </c>
      <c r="R48">
        <v>41</v>
      </c>
      <c r="S48" s="2">
        <v>5</v>
      </c>
      <c r="T48" s="3">
        <v>0.68362984183205211</v>
      </c>
      <c r="U48" t="s">
        <v>24</v>
      </c>
    </row>
    <row r="49" spans="1:21">
      <c r="A49">
        <v>48</v>
      </c>
      <c r="B49">
        <v>2020</v>
      </c>
      <c r="C49">
        <v>1480210</v>
      </c>
      <c r="D49" t="s">
        <v>32</v>
      </c>
      <c r="E49" s="4">
        <v>44331</v>
      </c>
      <c r="F49">
        <v>26</v>
      </c>
      <c r="G49" t="s">
        <v>22</v>
      </c>
      <c r="H49" s="4">
        <v>43638</v>
      </c>
      <c r="I49">
        <v>20</v>
      </c>
      <c r="J49">
        <v>14</v>
      </c>
      <c r="K49" t="s">
        <v>27</v>
      </c>
      <c r="L49">
        <v>55</v>
      </c>
      <c r="M49">
        <v>127</v>
      </c>
      <c r="N49">
        <v>96</v>
      </c>
      <c r="O49" s="2">
        <v>67.199999999999989</v>
      </c>
      <c r="P49" s="2">
        <v>28.799999999999997</v>
      </c>
      <c r="Q49">
        <v>24</v>
      </c>
      <c r="R49">
        <v>24</v>
      </c>
      <c r="S49" s="2">
        <v>6.8000000000000007</v>
      </c>
      <c r="T49" s="3">
        <v>0.7287659438771712</v>
      </c>
      <c r="U49" t="s">
        <v>24</v>
      </c>
    </row>
    <row r="50" spans="1:21">
      <c r="A50">
        <v>49</v>
      </c>
      <c r="B50">
        <v>2020</v>
      </c>
      <c r="C50">
        <v>1480646</v>
      </c>
      <c r="D50" t="s">
        <v>21</v>
      </c>
      <c r="E50" s="4">
        <v>44026</v>
      </c>
      <c r="F50">
        <v>19</v>
      </c>
      <c r="G50" t="s">
        <v>22</v>
      </c>
      <c r="H50" s="4">
        <v>43475</v>
      </c>
      <c r="I50">
        <v>12</v>
      </c>
      <c r="J50">
        <v>8</v>
      </c>
      <c r="K50" t="s">
        <v>27</v>
      </c>
      <c r="L50">
        <v>64</v>
      </c>
      <c r="M50">
        <v>125</v>
      </c>
      <c r="N50">
        <v>68</v>
      </c>
      <c r="O50" s="2">
        <v>47.599999999999994</v>
      </c>
      <c r="P50" s="2">
        <v>20.399999999999999</v>
      </c>
      <c r="Q50">
        <v>28</v>
      </c>
      <c r="R50">
        <v>39</v>
      </c>
      <c r="S50" s="2">
        <v>4</v>
      </c>
      <c r="T50" s="3">
        <v>2.0185707329726688E-2</v>
      </c>
      <c r="U50" t="s">
        <v>28</v>
      </c>
    </row>
    <row r="51" spans="1:21">
      <c r="A51">
        <v>50</v>
      </c>
      <c r="B51">
        <v>2020</v>
      </c>
      <c r="C51">
        <v>1480966</v>
      </c>
      <c r="D51" t="s">
        <v>29</v>
      </c>
      <c r="E51" s="4">
        <v>44056</v>
      </c>
      <c r="F51">
        <v>21</v>
      </c>
      <c r="G51" t="s">
        <v>26</v>
      </c>
      <c r="H51" s="4">
        <v>43457</v>
      </c>
      <c r="I51">
        <v>15</v>
      </c>
      <c r="J51">
        <v>12</v>
      </c>
      <c r="K51" t="s">
        <v>27</v>
      </c>
      <c r="L51">
        <v>85</v>
      </c>
      <c r="M51">
        <v>119</v>
      </c>
      <c r="N51">
        <v>84</v>
      </c>
      <c r="O51" s="2">
        <v>58.8</v>
      </c>
      <c r="P51" s="2">
        <v>25.2</v>
      </c>
      <c r="Q51">
        <v>40</v>
      </c>
      <c r="R51">
        <v>47</v>
      </c>
      <c r="S51" s="2">
        <v>5.4</v>
      </c>
      <c r="T51" s="3">
        <v>0.82202063367061307</v>
      </c>
      <c r="U51" t="s">
        <v>24</v>
      </c>
    </row>
    <row r="52" spans="1:21">
      <c r="A52">
        <v>51</v>
      </c>
      <c r="B52">
        <v>2021</v>
      </c>
      <c r="C52">
        <v>1458007</v>
      </c>
      <c r="D52" t="s">
        <v>21</v>
      </c>
      <c r="E52" s="4">
        <v>44306</v>
      </c>
      <c r="F52">
        <v>21</v>
      </c>
      <c r="G52" t="s">
        <v>26</v>
      </c>
      <c r="H52" s="4">
        <v>43473</v>
      </c>
      <c r="I52">
        <v>17</v>
      </c>
      <c r="J52">
        <v>12</v>
      </c>
      <c r="K52" t="s">
        <v>35</v>
      </c>
      <c r="L52">
        <v>94</v>
      </c>
      <c r="M52">
        <v>154</v>
      </c>
      <c r="N52">
        <v>96</v>
      </c>
      <c r="O52" s="2">
        <v>67.199999999999989</v>
      </c>
      <c r="P52" s="2">
        <v>28.799999999999997</v>
      </c>
      <c r="Q52">
        <v>12</v>
      </c>
      <c r="R52">
        <v>43</v>
      </c>
      <c r="S52" s="2">
        <v>5.8000000000000007</v>
      </c>
      <c r="T52" s="3">
        <v>0.23284484390856397</v>
      </c>
      <c r="U52" t="s">
        <v>28</v>
      </c>
    </row>
    <row r="53" spans="1:21">
      <c r="A53">
        <v>52</v>
      </c>
      <c r="B53">
        <v>2020</v>
      </c>
      <c r="C53">
        <v>1406657</v>
      </c>
      <c r="D53" t="s">
        <v>34</v>
      </c>
      <c r="E53" s="4">
        <v>44162</v>
      </c>
      <c r="F53">
        <v>28</v>
      </c>
      <c r="G53" t="s">
        <v>26</v>
      </c>
      <c r="H53" s="4">
        <v>43333</v>
      </c>
      <c r="I53">
        <v>13</v>
      </c>
      <c r="J53">
        <v>8</v>
      </c>
      <c r="K53" t="s">
        <v>27</v>
      </c>
      <c r="L53">
        <v>88</v>
      </c>
      <c r="M53">
        <v>148</v>
      </c>
      <c r="N53">
        <v>71</v>
      </c>
      <c r="O53" s="2">
        <v>49.699999999999996</v>
      </c>
      <c r="P53" s="2">
        <v>21.3</v>
      </c>
      <c r="Q53">
        <v>44</v>
      </c>
      <c r="R53">
        <v>49</v>
      </c>
      <c r="S53" s="2">
        <v>4.2</v>
      </c>
      <c r="T53" s="3">
        <v>0.65067053755441273</v>
      </c>
      <c r="U53" t="s">
        <v>31</v>
      </c>
    </row>
    <row r="54" spans="1:21">
      <c r="A54">
        <v>53</v>
      </c>
      <c r="B54">
        <v>2021</v>
      </c>
      <c r="C54">
        <v>1478763</v>
      </c>
      <c r="D54" t="s">
        <v>25</v>
      </c>
      <c r="E54" s="4">
        <v>44285</v>
      </c>
      <c r="F54">
        <v>25</v>
      </c>
      <c r="G54" t="s">
        <v>22</v>
      </c>
      <c r="H54" s="4">
        <v>43455</v>
      </c>
      <c r="I54">
        <v>19</v>
      </c>
      <c r="J54">
        <v>14</v>
      </c>
      <c r="K54" t="s">
        <v>27</v>
      </c>
      <c r="L54">
        <v>79</v>
      </c>
      <c r="M54">
        <v>191</v>
      </c>
      <c r="N54">
        <v>64</v>
      </c>
      <c r="O54" s="2">
        <v>44.8</v>
      </c>
      <c r="P54" s="2">
        <v>19.2</v>
      </c>
      <c r="Q54">
        <v>36</v>
      </c>
      <c r="R54">
        <v>24</v>
      </c>
      <c r="S54" s="2">
        <v>6.6000000000000005</v>
      </c>
      <c r="T54" s="3">
        <v>0.34882634412572511</v>
      </c>
      <c r="U54" t="s">
        <v>28</v>
      </c>
    </row>
    <row r="55" spans="1:21">
      <c r="A55">
        <v>54</v>
      </c>
      <c r="B55">
        <v>2021</v>
      </c>
      <c r="C55">
        <v>1491995</v>
      </c>
      <c r="D55" t="s">
        <v>29</v>
      </c>
      <c r="E55" s="4">
        <v>44181</v>
      </c>
      <c r="F55">
        <v>18</v>
      </c>
      <c r="G55" t="s">
        <v>22</v>
      </c>
      <c r="H55" s="4">
        <v>43455</v>
      </c>
      <c r="I55">
        <v>14</v>
      </c>
      <c r="J55">
        <v>13</v>
      </c>
      <c r="K55" t="s">
        <v>35</v>
      </c>
      <c r="L55">
        <v>89</v>
      </c>
      <c r="M55">
        <v>177</v>
      </c>
      <c r="N55">
        <v>56</v>
      </c>
      <c r="O55" s="2">
        <v>39.199999999999996</v>
      </c>
      <c r="P55" s="2">
        <v>16.8</v>
      </c>
      <c r="Q55">
        <v>39</v>
      </c>
      <c r="R55">
        <v>16</v>
      </c>
      <c r="S55" s="2">
        <v>5.4</v>
      </c>
      <c r="T55" s="3">
        <v>0.17060417994931065</v>
      </c>
      <c r="U55" t="s">
        <v>28</v>
      </c>
    </row>
    <row r="56" spans="1:21">
      <c r="A56">
        <v>55</v>
      </c>
      <c r="B56">
        <v>2021</v>
      </c>
      <c r="C56">
        <v>1407415</v>
      </c>
      <c r="D56" t="s">
        <v>25</v>
      </c>
      <c r="E56" s="4">
        <v>44076</v>
      </c>
      <c r="F56">
        <v>24</v>
      </c>
      <c r="G56" t="s">
        <v>22</v>
      </c>
      <c r="H56" s="4">
        <v>43325</v>
      </c>
      <c r="I56">
        <v>11</v>
      </c>
      <c r="J56">
        <v>11</v>
      </c>
      <c r="K56" t="s">
        <v>33</v>
      </c>
      <c r="L56">
        <v>58</v>
      </c>
      <c r="M56">
        <v>171</v>
      </c>
      <c r="N56">
        <v>83</v>
      </c>
      <c r="O56" s="2">
        <v>58.099999999999994</v>
      </c>
      <c r="P56" s="2">
        <v>24.9</v>
      </c>
      <c r="Q56">
        <v>10</v>
      </c>
      <c r="R56">
        <v>16</v>
      </c>
      <c r="S56" s="2">
        <v>4.4000000000000004</v>
      </c>
      <c r="T56" s="3">
        <v>0.43762258569836654</v>
      </c>
      <c r="U56" t="s">
        <v>24</v>
      </c>
    </row>
    <row r="57" spans="1:21">
      <c r="A57">
        <v>56</v>
      </c>
      <c r="B57">
        <v>2021</v>
      </c>
      <c r="C57">
        <v>1459242</v>
      </c>
      <c r="D57" t="s">
        <v>21</v>
      </c>
      <c r="E57" s="4">
        <v>44283</v>
      </c>
      <c r="F57">
        <v>21</v>
      </c>
      <c r="G57" t="s">
        <v>26</v>
      </c>
      <c r="H57" s="4">
        <v>43524</v>
      </c>
      <c r="I57">
        <v>20</v>
      </c>
      <c r="J57">
        <v>11</v>
      </c>
      <c r="K57" t="s">
        <v>33</v>
      </c>
      <c r="L57">
        <v>94</v>
      </c>
      <c r="M57">
        <v>194</v>
      </c>
      <c r="N57">
        <v>93</v>
      </c>
      <c r="O57" s="2">
        <v>65.099999999999994</v>
      </c>
      <c r="P57" s="2">
        <v>27.9</v>
      </c>
      <c r="Q57">
        <v>45</v>
      </c>
      <c r="R57">
        <v>28</v>
      </c>
      <c r="S57" s="2">
        <v>6.2</v>
      </c>
      <c r="T57" s="3">
        <v>0.29725888484653484</v>
      </c>
      <c r="U57" t="s">
        <v>31</v>
      </c>
    </row>
    <row r="58" spans="1:21">
      <c r="A58">
        <v>57</v>
      </c>
      <c r="B58">
        <v>2020</v>
      </c>
      <c r="C58">
        <v>1462611</v>
      </c>
      <c r="D58" t="s">
        <v>21</v>
      </c>
      <c r="E58" s="4">
        <v>44016</v>
      </c>
      <c r="F58">
        <v>22</v>
      </c>
      <c r="G58" t="s">
        <v>26</v>
      </c>
      <c r="H58" s="4">
        <v>43360</v>
      </c>
      <c r="I58">
        <v>10</v>
      </c>
      <c r="J58">
        <v>12</v>
      </c>
      <c r="K58" t="s">
        <v>35</v>
      </c>
      <c r="L58">
        <v>89</v>
      </c>
      <c r="M58">
        <v>136</v>
      </c>
      <c r="N58">
        <v>80</v>
      </c>
      <c r="O58" s="2">
        <v>56</v>
      </c>
      <c r="P58" s="2">
        <v>24</v>
      </c>
      <c r="Q58">
        <v>25</v>
      </c>
      <c r="R58">
        <v>45</v>
      </c>
      <c r="S58" s="2">
        <v>4.4000000000000004</v>
      </c>
      <c r="T58" s="3">
        <v>0.56203192390609191</v>
      </c>
      <c r="U58" t="s">
        <v>24</v>
      </c>
    </row>
    <row r="59" spans="1:21">
      <c r="A59">
        <v>58</v>
      </c>
      <c r="B59">
        <v>2020</v>
      </c>
      <c r="C59">
        <v>1430612</v>
      </c>
      <c r="D59" t="s">
        <v>32</v>
      </c>
      <c r="E59" s="4">
        <v>44127</v>
      </c>
      <c r="F59">
        <v>20</v>
      </c>
      <c r="G59" t="s">
        <v>26</v>
      </c>
      <c r="H59" s="4">
        <v>43334</v>
      </c>
      <c r="I59">
        <v>20</v>
      </c>
      <c r="J59">
        <v>14</v>
      </c>
      <c r="K59" t="s">
        <v>33</v>
      </c>
      <c r="L59">
        <v>70</v>
      </c>
      <c r="M59">
        <v>187</v>
      </c>
      <c r="N59">
        <v>59</v>
      </c>
      <c r="O59" s="2">
        <v>41.3</v>
      </c>
      <c r="P59" s="2">
        <v>17.7</v>
      </c>
      <c r="Q59">
        <v>18</v>
      </c>
      <c r="R59">
        <v>46</v>
      </c>
      <c r="S59" s="2">
        <v>6.8000000000000007</v>
      </c>
      <c r="T59" s="3">
        <v>0.84725660611848519</v>
      </c>
      <c r="U59" t="s">
        <v>28</v>
      </c>
    </row>
    <row r="60" spans="1:21">
      <c r="A60">
        <v>59</v>
      </c>
      <c r="B60">
        <v>2021</v>
      </c>
      <c r="C60">
        <v>1430186</v>
      </c>
      <c r="D60" t="s">
        <v>32</v>
      </c>
      <c r="E60" s="4">
        <v>44032</v>
      </c>
      <c r="F60">
        <v>26</v>
      </c>
      <c r="G60" t="s">
        <v>26</v>
      </c>
      <c r="H60" s="4">
        <v>43566</v>
      </c>
      <c r="I60">
        <v>10</v>
      </c>
      <c r="J60">
        <v>10</v>
      </c>
      <c r="K60" t="s">
        <v>35</v>
      </c>
      <c r="L60">
        <v>58</v>
      </c>
      <c r="M60">
        <v>161</v>
      </c>
      <c r="N60">
        <v>52</v>
      </c>
      <c r="O60" s="2">
        <v>36.4</v>
      </c>
      <c r="P60" s="2">
        <v>15.6</v>
      </c>
      <c r="Q60">
        <v>14</v>
      </c>
      <c r="R60">
        <v>48</v>
      </c>
      <c r="S60" s="2">
        <v>4</v>
      </c>
      <c r="T60" s="3">
        <v>9.0942123588737434E-2</v>
      </c>
      <c r="U60" t="s">
        <v>31</v>
      </c>
    </row>
    <row r="61" spans="1:21">
      <c r="A61">
        <v>60</v>
      </c>
      <c r="B61">
        <v>2020</v>
      </c>
      <c r="C61">
        <v>1421951</v>
      </c>
      <c r="D61" t="s">
        <v>32</v>
      </c>
      <c r="E61" s="4">
        <v>44161</v>
      </c>
      <c r="F61">
        <v>26</v>
      </c>
      <c r="G61" t="s">
        <v>26</v>
      </c>
      <c r="H61" s="4">
        <v>43491</v>
      </c>
      <c r="I61">
        <v>16</v>
      </c>
      <c r="J61">
        <v>13</v>
      </c>
      <c r="K61" t="s">
        <v>35</v>
      </c>
      <c r="L61">
        <v>82</v>
      </c>
      <c r="M61">
        <v>187</v>
      </c>
      <c r="N61">
        <v>66</v>
      </c>
      <c r="O61" s="2">
        <v>46.199999999999996</v>
      </c>
      <c r="P61" s="2">
        <v>19.8</v>
      </c>
      <c r="Q61">
        <v>13</v>
      </c>
      <c r="R61">
        <v>26</v>
      </c>
      <c r="S61" s="2">
        <v>5.8000000000000007</v>
      </c>
      <c r="T61" s="3">
        <v>0.73572788242449161</v>
      </c>
      <c r="U61" t="s">
        <v>28</v>
      </c>
    </row>
    <row r="62" spans="1:21">
      <c r="A62">
        <v>61</v>
      </c>
      <c r="B62">
        <v>2020</v>
      </c>
      <c r="C62">
        <v>1471065</v>
      </c>
      <c r="D62" t="s">
        <v>32</v>
      </c>
      <c r="E62" s="4">
        <v>44072</v>
      </c>
      <c r="F62">
        <v>20</v>
      </c>
      <c r="G62" t="s">
        <v>22</v>
      </c>
      <c r="H62" s="4">
        <v>43278</v>
      </c>
      <c r="I62">
        <v>18</v>
      </c>
      <c r="J62">
        <v>8</v>
      </c>
      <c r="K62" t="s">
        <v>30</v>
      </c>
      <c r="L62">
        <v>54</v>
      </c>
      <c r="M62">
        <v>100</v>
      </c>
      <c r="N62">
        <v>77</v>
      </c>
      <c r="O62" s="2">
        <v>53.9</v>
      </c>
      <c r="P62" s="2">
        <v>23.099999999999998</v>
      </c>
      <c r="Q62">
        <v>10</v>
      </c>
      <c r="R62">
        <v>21</v>
      </c>
      <c r="S62" s="2">
        <v>5.2</v>
      </c>
      <c r="T62" s="3">
        <v>0.5952866249012253</v>
      </c>
      <c r="U62" t="s">
        <v>24</v>
      </c>
    </row>
    <row r="63" spans="1:21">
      <c r="A63">
        <v>62</v>
      </c>
      <c r="B63">
        <v>2021</v>
      </c>
      <c r="C63">
        <v>1491636</v>
      </c>
      <c r="D63" t="s">
        <v>29</v>
      </c>
      <c r="E63" s="4">
        <v>44158</v>
      </c>
      <c r="F63">
        <v>26</v>
      </c>
      <c r="G63" t="s">
        <v>22</v>
      </c>
      <c r="H63" s="4">
        <v>43258</v>
      </c>
      <c r="I63">
        <v>12</v>
      </c>
      <c r="J63">
        <v>10</v>
      </c>
      <c r="K63" t="s">
        <v>33</v>
      </c>
      <c r="L63">
        <v>81</v>
      </c>
      <c r="M63">
        <v>109</v>
      </c>
      <c r="N63">
        <v>93</v>
      </c>
      <c r="O63" s="2">
        <v>65.099999999999994</v>
      </c>
      <c r="P63" s="2">
        <v>27.9</v>
      </c>
      <c r="Q63">
        <v>27</v>
      </c>
      <c r="R63">
        <v>27</v>
      </c>
      <c r="S63" s="2">
        <v>4.4000000000000004</v>
      </c>
      <c r="T63" s="3">
        <v>0.87948337021318079</v>
      </c>
      <c r="U63" t="s">
        <v>31</v>
      </c>
    </row>
    <row r="64" spans="1:21">
      <c r="A64">
        <v>63</v>
      </c>
      <c r="B64">
        <v>2020</v>
      </c>
      <c r="C64">
        <v>1465416</v>
      </c>
      <c r="D64" t="s">
        <v>29</v>
      </c>
      <c r="E64" s="4">
        <v>44036</v>
      </c>
      <c r="F64">
        <v>25</v>
      </c>
      <c r="G64" t="s">
        <v>22</v>
      </c>
      <c r="H64" s="4">
        <v>43360</v>
      </c>
      <c r="I64">
        <v>10</v>
      </c>
      <c r="J64">
        <v>11</v>
      </c>
      <c r="K64" t="s">
        <v>35</v>
      </c>
      <c r="L64">
        <v>93</v>
      </c>
      <c r="M64">
        <v>163</v>
      </c>
      <c r="N64">
        <v>90</v>
      </c>
      <c r="O64" s="2">
        <v>62.999999999999993</v>
      </c>
      <c r="P64" s="2">
        <v>27</v>
      </c>
      <c r="Q64">
        <v>45</v>
      </c>
      <c r="R64">
        <v>37</v>
      </c>
      <c r="S64" s="2">
        <v>4.2</v>
      </c>
      <c r="T64" s="3">
        <v>0.64182469548661158</v>
      </c>
      <c r="U64" t="s">
        <v>31</v>
      </c>
    </row>
    <row r="65" spans="1:21">
      <c r="A65">
        <v>64</v>
      </c>
      <c r="B65">
        <v>2020</v>
      </c>
      <c r="C65">
        <v>1458987</v>
      </c>
      <c r="D65" t="s">
        <v>32</v>
      </c>
      <c r="E65" s="4">
        <v>44219</v>
      </c>
      <c r="F65">
        <v>25</v>
      </c>
      <c r="G65" t="s">
        <v>22</v>
      </c>
      <c r="H65" s="4">
        <v>43385</v>
      </c>
      <c r="I65">
        <v>16</v>
      </c>
      <c r="J65">
        <v>12</v>
      </c>
      <c r="K65" t="s">
        <v>33</v>
      </c>
      <c r="L65">
        <v>53</v>
      </c>
      <c r="M65">
        <v>121</v>
      </c>
      <c r="N65">
        <v>57</v>
      </c>
      <c r="O65" s="2">
        <v>39.9</v>
      </c>
      <c r="P65" s="2">
        <v>17.099999999999998</v>
      </c>
      <c r="Q65">
        <v>17</v>
      </c>
      <c r="R65">
        <v>16</v>
      </c>
      <c r="S65" s="2">
        <v>5.6000000000000005</v>
      </c>
      <c r="T65" s="3">
        <v>0.55415302212523598</v>
      </c>
      <c r="U65" t="s">
        <v>31</v>
      </c>
    </row>
    <row r="66" spans="1:21">
      <c r="A66">
        <v>65</v>
      </c>
      <c r="B66">
        <v>2021</v>
      </c>
      <c r="C66">
        <v>1433808</v>
      </c>
      <c r="D66" t="s">
        <v>21</v>
      </c>
      <c r="E66" s="4">
        <v>44006</v>
      </c>
      <c r="F66">
        <v>25</v>
      </c>
      <c r="G66" t="s">
        <v>26</v>
      </c>
      <c r="H66" s="4">
        <v>43660</v>
      </c>
      <c r="I66">
        <v>16</v>
      </c>
      <c r="J66">
        <v>9</v>
      </c>
      <c r="K66" t="s">
        <v>33</v>
      </c>
      <c r="L66">
        <v>58</v>
      </c>
      <c r="M66">
        <v>118</v>
      </c>
      <c r="N66">
        <v>53</v>
      </c>
      <c r="O66" s="2">
        <v>37.099999999999994</v>
      </c>
      <c r="P66" s="2">
        <v>15.899999999999999</v>
      </c>
      <c r="Q66">
        <v>22</v>
      </c>
      <c r="R66">
        <v>28</v>
      </c>
      <c r="S66" s="2">
        <v>5</v>
      </c>
      <c r="T66" s="3">
        <v>0.32141881749651835</v>
      </c>
      <c r="U66" t="s">
        <v>28</v>
      </c>
    </row>
    <row r="67" spans="1:21">
      <c r="A67">
        <v>66</v>
      </c>
      <c r="B67">
        <v>2021</v>
      </c>
      <c r="C67">
        <v>1434537</v>
      </c>
      <c r="D67" t="s">
        <v>29</v>
      </c>
      <c r="E67" s="4">
        <v>44114</v>
      </c>
      <c r="F67">
        <v>21</v>
      </c>
      <c r="G67" t="s">
        <v>22</v>
      </c>
      <c r="H67" s="4">
        <v>43367</v>
      </c>
      <c r="I67">
        <v>11</v>
      </c>
      <c r="J67">
        <v>14</v>
      </c>
      <c r="K67" t="s">
        <v>33</v>
      </c>
      <c r="L67">
        <v>91</v>
      </c>
      <c r="M67">
        <v>192</v>
      </c>
      <c r="N67">
        <v>85</v>
      </c>
      <c r="O67" s="2">
        <v>59.499999999999993</v>
      </c>
      <c r="P67" s="2">
        <v>25.5</v>
      </c>
      <c r="Q67">
        <v>37</v>
      </c>
      <c r="R67">
        <v>14</v>
      </c>
      <c r="S67" s="2">
        <v>5</v>
      </c>
      <c r="T67" s="3">
        <v>0.92279080344547115</v>
      </c>
      <c r="U67" t="s">
        <v>28</v>
      </c>
    </row>
    <row r="68" spans="1:21">
      <c r="A68">
        <v>67</v>
      </c>
      <c r="B68">
        <v>2021</v>
      </c>
      <c r="C68">
        <v>1446818</v>
      </c>
      <c r="D68" t="s">
        <v>25</v>
      </c>
      <c r="E68" s="4">
        <v>43990</v>
      </c>
      <c r="F68">
        <v>18</v>
      </c>
      <c r="G68" t="s">
        <v>22</v>
      </c>
      <c r="H68" s="4">
        <v>43666</v>
      </c>
      <c r="I68">
        <v>18</v>
      </c>
      <c r="J68">
        <v>9</v>
      </c>
      <c r="K68" t="s">
        <v>33</v>
      </c>
      <c r="L68">
        <v>97</v>
      </c>
      <c r="M68">
        <v>138</v>
      </c>
      <c r="N68">
        <v>60</v>
      </c>
      <c r="O68" s="2">
        <v>42</v>
      </c>
      <c r="P68" s="2">
        <v>18</v>
      </c>
      <c r="Q68">
        <v>46</v>
      </c>
      <c r="R68">
        <v>26</v>
      </c>
      <c r="S68" s="2">
        <v>5.4</v>
      </c>
      <c r="T68" s="3">
        <v>0.67991974667672705</v>
      </c>
      <c r="U68" t="s">
        <v>28</v>
      </c>
    </row>
    <row r="69" spans="1:21">
      <c r="A69">
        <v>68</v>
      </c>
      <c r="B69">
        <v>2020</v>
      </c>
      <c r="C69">
        <v>1475111</v>
      </c>
      <c r="D69" t="s">
        <v>29</v>
      </c>
      <c r="E69" s="4">
        <v>44056</v>
      </c>
      <c r="F69">
        <v>23</v>
      </c>
      <c r="G69" t="s">
        <v>26</v>
      </c>
      <c r="H69" s="4">
        <v>43339</v>
      </c>
      <c r="I69">
        <v>17</v>
      </c>
      <c r="J69">
        <v>13</v>
      </c>
      <c r="K69" t="s">
        <v>35</v>
      </c>
      <c r="L69">
        <v>100</v>
      </c>
      <c r="M69">
        <v>158</v>
      </c>
      <c r="N69">
        <v>57</v>
      </c>
      <c r="O69" s="2">
        <v>39.9</v>
      </c>
      <c r="P69" s="2">
        <v>17.099999999999998</v>
      </c>
      <c r="Q69">
        <v>27</v>
      </c>
      <c r="R69">
        <v>41</v>
      </c>
      <c r="S69" s="2">
        <v>6</v>
      </c>
      <c r="T69" s="3">
        <v>0.18502097689639685</v>
      </c>
      <c r="U69" t="s">
        <v>31</v>
      </c>
    </row>
    <row r="70" spans="1:21">
      <c r="A70">
        <v>69</v>
      </c>
      <c r="B70">
        <v>2021</v>
      </c>
      <c r="C70">
        <v>1487266</v>
      </c>
      <c r="D70" t="s">
        <v>29</v>
      </c>
      <c r="E70" s="4">
        <v>44366</v>
      </c>
      <c r="F70">
        <v>28</v>
      </c>
      <c r="G70" t="s">
        <v>22</v>
      </c>
      <c r="H70" s="4">
        <v>43626</v>
      </c>
      <c r="I70">
        <v>15</v>
      </c>
      <c r="J70">
        <v>11</v>
      </c>
      <c r="K70" t="s">
        <v>23</v>
      </c>
      <c r="L70">
        <v>53</v>
      </c>
      <c r="M70">
        <v>171</v>
      </c>
      <c r="N70">
        <v>55</v>
      </c>
      <c r="O70" s="2">
        <v>38.5</v>
      </c>
      <c r="P70" s="2">
        <v>16.5</v>
      </c>
      <c r="Q70">
        <v>43</v>
      </c>
      <c r="R70">
        <v>20</v>
      </c>
      <c r="S70" s="2">
        <v>5.2</v>
      </c>
      <c r="T70" s="3">
        <v>0.38852531049524552</v>
      </c>
      <c r="U70" t="s">
        <v>24</v>
      </c>
    </row>
    <row r="71" spans="1:21">
      <c r="A71">
        <v>70</v>
      </c>
      <c r="B71">
        <v>2020</v>
      </c>
      <c r="C71">
        <v>1480388</v>
      </c>
      <c r="D71" t="s">
        <v>25</v>
      </c>
      <c r="E71" s="4">
        <v>44009</v>
      </c>
      <c r="F71">
        <v>23</v>
      </c>
      <c r="G71" t="s">
        <v>26</v>
      </c>
      <c r="H71" s="4">
        <v>43552</v>
      </c>
      <c r="I71">
        <v>10</v>
      </c>
      <c r="J71">
        <v>13</v>
      </c>
      <c r="K71" t="s">
        <v>23</v>
      </c>
      <c r="L71">
        <v>64</v>
      </c>
      <c r="M71">
        <v>108</v>
      </c>
      <c r="N71">
        <v>97</v>
      </c>
      <c r="O71" s="2">
        <v>67.899999999999991</v>
      </c>
      <c r="P71" s="2">
        <v>29.099999999999998</v>
      </c>
      <c r="Q71">
        <v>50</v>
      </c>
      <c r="R71">
        <v>10</v>
      </c>
      <c r="S71" s="2">
        <v>4.6000000000000005</v>
      </c>
      <c r="T71" s="3">
        <v>0.35331885407140406</v>
      </c>
      <c r="U71" t="s">
        <v>24</v>
      </c>
    </row>
    <row r="72" spans="1:21">
      <c r="A72">
        <v>71</v>
      </c>
      <c r="B72">
        <v>2021</v>
      </c>
      <c r="C72">
        <v>1478321</v>
      </c>
      <c r="D72" t="s">
        <v>25</v>
      </c>
      <c r="E72" s="4">
        <v>44098</v>
      </c>
      <c r="F72">
        <v>18</v>
      </c>
      <c r="G72" t="s">
        <v>22</v>
      </c>
      <c r="H72" s="4">
        <v>43441</v>
      </c>
      <c r="I72">
        <v>19</v>
      </c>
      <c r="J72">
        <v>9</v>
      </c>
      <c r="K72" t="s">
        <v>27</v>
      </c>
      <c r="L72">
        <v>80</v>
      </c>
      <c r="M72">
        <v>134</v>
      </c>
      <c r="N72">
        <v>60</v>
      </c>
      <c r="O72" s="2">
        <v>42</v>
      </c>
      <c r="P72" s="2">
        <v>18</v>
      </c>
      <c r="Q72">
        <v>47</v>
      </c>
      <c r="R72">
        <v>27</v>
      </c>
      <c r="S72" s="2">
        <v>5.6000000000000005</v>
      </c>
      <c r="T72" s="3">
        <v>6.4305247835347745E-2</v>
      </c>
      <c r="U72" t="s">
        <v>24</v>
      </c>
    </row>
    <row r="73" spans="1:21">
      <c r="A73">
        <v>72</v>
      </c>
      <c r="B73">
        <v>2020</v>
      </c>
      <c r="C73">
        <v>1402708</v>
      </c>
      <c r="D73" t="s">
        <v>32</v>
      </c>
      <c r="E73" s="4">
        <v>43987</v>
      </c>
      <c r="F73">
        <v>19</v>
      </c>
      <c r="G73" t="s">
        <v>26</v>
      </c>
      <c r="H73" s="4">
        <v>43533</v>
      </c>
      <c r="I73">
        <v>13</v>
      </c>
      <c r="J73">
        <v>12</v>
      </c>
      <c r="K73" t="s">
        <v>27</v>
      </c>
      <c r="L73">
        <v>92</v>
      </c>
      <c r="M73">
        <v>137</v>
      </c>
      <c r="N73">
        <v>81</v>
      </c>
      <c r="O73" s="2">
        <v>56.699999999999996</v>
      </c>
      <c r="P73" s="2">
        <v>24.3</v>
      </c>
      <c r="Q73">
        <v>28</v>
      </c>
      <c r="R73">
        <v>44</v>
      </c>
      <c r="S73" s="2">
        <v>5</v>
      </c>
      <c r="T73" s="3">
        <v>0.25779352377919384</v>
      </c>
      <c r="U73" t="s">
        <v>24</v>
      </c>
    </row>
    <row r="74" spans="1:21">
      <c r="A74">
        <v>73</v>
      </c>
      <c r="B74">
        <v>2020</v>
      </c>
      <c r="C74">
        <v>1421025</v>
      </c>
      <c r="D74" t="s">
        <v>25</v>
      </c>
      <c r="E74" s="4">
        <v>44093</v>
      </c>
      <c r="F74">
        <v>27</v>
      </c>
      <c r="G74" t="s">
        <v>26</v>
      </c>
      <c r="H74" s="4">
        <v>43427</v>
      </c>
      <c r="I74">
        <v>20</v>
      </c>
      <c r="J74">
        <v>9</v>
      </c>
      <c r="K74" t="s">
        <v>35</v>
      </c>
      <c r="L74">
        <v>98</v>
      </c>
      <c r="M74">
        <v>100</v>
      </c>
      <c r="N74">
        <v>75</v>
      </c>
      <c r="O74" s="2">
        <v>52.5</v>
      </c>
      <c r="P74" s="2">
        <v>22.5</v>
      </c>
      <c r="Q74">
        <v>13</v>
      </c>
      <c r="R74">
        <v>15</v>
      </c>
      <c r="S74" s="2">
        <v>5.8000000000000007</v>
      </c>
      <c r="T74" s="3">
        <v>0.4131817272708469</v>
      </c>
      <c r="U74" t="s">
        <v>31</v>
      </c>
    </row>
    <row r="75" spans="1:21">
      <c r="A75">
        <v>74</v>
      </c>
      <c r="B75">
        <v>2021</v>
      </c>
      <c r="C75">
        <v>1403259</v>
      </c>
      <c r="D75" t="s">
        <v>25</v>
      </c>
      <c r="E75" s="4">
        <v>44071</v>
      </c>
      <c r="F75">
        <v>22</v>
      </c>
      <c r="G75" t="s">
        <v>22</v>
      </c>
      <c r="H75" s="4">
        <v>43653</v>
      </c>
      <c r="I75">
        <v>19</v>
      </c>
      <c r="J75">
        <v>14</v>
      </c>
      <c r="K75" t="s">
        <v>33</v>
      </c>
      <c r="L75">
        <v>90</v>
      </c>
      <c r="M75">
        <v>122</v>
      </c>
      <c r="N75">
        <v>84</v>
      </c>
      <c r="O75" s="2">
        <v>58.8</v>
      </c>
      <c r="P75" s="2">
        <v>25.2</v>
      </c>
      <c r="Q75">
        <v>47</v>
      </c>
      <c r="R75">
        <v>42</v>
      </c>
      <c r="S75" s="2">
        <v>6.6000000000000005</v>
      </c>
      <c r="T75" s="3">
        <v>0.87380784929563649</v>
      </c>
      <c r="U75" t="s">
        <v>28</v>
      </c>
    </row>
    <row r="76" spans="1:21">
      <c r="A76">
        <v>75</v>
      </c>
      <c r="B76">
        <v>2021</v>
      </c>
      <c r="C76">
        <v>1482431</v>
      </c>
      <c r="D76" t="s">
        <v>29</v>
      </c>
      <c r="E76" s="4">
        <v>44025</v>
      </c>
      <c r="F76">
        <v>24</v>
      </c>
      <c r="G76" t="s">
        <v>22</v>
      </c>
      <c r="H76" s="4">
        <v>43290</v>
      </c>
      <c r="I76">
        <v>12</v>
      </c>
      <c r="J76">
        <v>10</v>
      </c>
      <c r="K76" t="s">
        <v>30</v>
      </c>
      <c r="L76">
        <v>74</v>
      </c>
      <c r="M76">
        <v>195</v>
      </c>
      <c r="N76">
        <v>65</v>
      </c>
      <c r="O76" s="2">
        <v>45.5</v>
      </c>
      <c r="P76" s="2">
        <v>19.5</v>
      </c>
      <c r="Q76">
        <v>30</v>
      </c>
      <c r="R76">
        <v>12</v>
      </c>
      <c r="S76" s="2">
        <v>4.4000000000000004</v>
      </c>
      <c r="T76" s="3">
        <v>0.52039946650156998</v>
      </c>
      <c r="U76" t="s">
        <v>28</v>
      </c>
    </row>
    <row r="77" spans="1:21">
      <c r="A77">
        <v>76</v>
      </c>
      <c r="B77">
        <v>2020</v>
      </c>
      <c r="C77">
        <v>1455890</v>
      </c>
      <c r="D77" t="s">
        <v>34</v>
      </c>
      <c r="E77" s="4">
        <v>44376</v>
      </c>
      <c r="F77">
        <v>25</v>
      </c>
      <c r="G77" t="s">
        <v>22</v>
      </c>
      <c r="H77" s="4">
        <v>43514</v>
      </c>
      <c r="I77">
        <v>20</v>
      </c>
      <c r="J77">
        <v>15</v>
      </c>
      <c r="K77" t="s">
        <v>23</v>
      </c>
      <c r="L77">
        <v>86</v>
      </c>
      <c r="M77">
        <v>114</v>
      </c>
      <c r="N77">
        <v>83</v>
      </c>
      <c r="O77" s="2">
        <v>58.099999999999994</v>
      </c>
      <c r="P77" s="2">
        <v>24.9</v>
      </c>
      <c r="Q77">
        <v>36</v>
      </c>
      <c r="R77">
        <v>11</v>
      </c>
      <c r="S77" s="2">
        <v>7</v>
      </c>
      <c r="T77" s="3">
        <v>0.61190292023323156</v>
      </c>
      <c r="U77" t="s">
        <v>24</v>
      </c>
    </row>
    <row r="78" spans="1:21">
      <c r="A78">
        <v>77</v>
      </c>
      <c r="B78">
        <v>2021</v>
      </c>
      <c r="C78">
        <v>1425490</v>
      </c>
      <c r="D78" t="s">
        <v>34</v>
      </c>
      <c r="E78" s="4">
        <v>44386</v>
      </c>
      <c r="F78">
        <v>25</v>
      </c>
      <c r="G78" t="s">
        <v>26</v>
      </c>
      <c r="H78" s="4">
        <v>43546</v>
      </c>
      <c r="I78">
        <v>10</v>
      </c>
      <c r="J78">
        <v>9</v>
      </c>
      <c r="K78" t="s">
        <v>35</v>
      </c>
      <c r="L78">
        <v>60</v>
      </c>
      <c r="M78">
        <v>135</v>
      </c>
      <c r="N78">
        <v>56</v>
      </c>
      <c r="O78" s="2">
        <v>39.199999999999996</v>
      </c>
      <c r="P78" s="2">
        <v>16.8</v>
      </c>
      <c r="Q78">
        <v>45</v>
      </c>
      <c r="R78">
        <v>41</v>
      </c>
      <c r="S78" s="2">
        <v>3.8000000000000003</v>
      </c>
      <c r="T78" s="3">
        <v>0.29646282379016498</v>
      </c>
      <c r="U78" t="s">
        <v>28</v>
      </c>
    </row>
    <row r="79" spans="1:21">
      <c r="A79">
        <v>78</v>
      </c>
      <c r="B79">
        <v>2021</v>
      </c>
      <c r="C79">
        <v>1460028</v>
      </c>
      <c r="D79" t="s">
        <v>34</v>
      </c>
      <c r="E79" s="4">
        <v>44368</v>
      </c>
      <c r="F79">
        <v>27</v>
      </c>
      <c r="G79" t="s">
        <v>22</v>
      </c>
      <c r="H79" s="4">
        <v>43672</v>
      </c>
      <c r="I79">
        <v>12</v>
      </c>
      <c r="J79">
        <v>9</v>
      </c>
      <c r="K79" t="s">
        <v>35</v>
      </c>
      <c r="L79">
        <v>55</v>
      </c>
      <c r="M79">
        <v>122</v>
      </c>
      <c r="N79">
        <v>70</v>
      </c>
      <c r="O79" s="2">
        <v>49</v>
      </c>
      <c r="P79" s="2">
        <v>21</v>
      </c>
      <c r="Q79">
        <v>48</v>
      </c>
      <c r="R79">
        <v>38</v>
      </c>
      <c r="S79" s="2">
        <v>4.2</v>
      </c>
      <c r="T79" s="3">
        <v>0.72045889707088817</v>
      </c>
      <c r="U79" t="s">
        <v>31</v>
      </c>
    </row>
    <row r="80" spans="1:21">
      <c r="A80">
        <v>79</v>
      </c>
      <c r="B80">
        <v>2020</v>
      </c>
      <c r="C80">
        <v>1424416</v>
      </c>
      <c r="D80" t="s">
        <v>21</v>
      </c>
      <c r="E80" s="4">
        <v>44279</v>
      </c>
      <c r="F80">
        <v>23</v>
      </c>
      <c r="G80" t="s">
        <v>26</v>
      </c>
      <c r="H80" s="4">
        <v>43515</v>
      </c>
      <c r="I80">
        <v>11</v>
      </c>
      <c r="J80">
        <v>9</v>
      </c>
      <c r="K80" t="s">
        <v>33</v>
      </c>
      <c r="L80">
        <v>63</v>
      </c>
      <c r="M80">
        <v>161</v>
      </c>
      <c r="N80">
        <v>89</v>
      </c>
      <c r="O80" s="2">
        <v>62.3</v>
      </c>
      <c r="P80" s="2">
        <v>26.7</v>
      </c>
      <c r="Q80">
        <v>25</v>
      </c>
      <c r="R80">
        <v>23</v>
      </c>
      <c r="S80" s="2">
        <v>4</v>
      </c>
      <c r="T80" s="3">
        <v>0.50883769771943754</v>
      </c>
      <c r="U80" t="s">
        <v>28</v>
      </c>
    </row>
    <row r="81" spans="1:21">
      <c r="A81">
        <v>80</v>
      </c>
      <c r="B81">
        <v>2020</v>
      </c>
      <c r="C81">
        <v>1409197</v>
      </c>
      <c r="D81" t="s">
        <v>34</v>
      </c>
      <c r="E81" s="4">
        <v>44176</v>
      </c>
      <c r="F81">
        <v>18</v>
      </c>
      <c r="G81" t="s">
        <v>26</v>
      </c>
      <c r="H81" s="4">
        <v>43630</v>
      </c>
      <c r="I81">
        <v>16</v>
      </c>
      <c r="J81">
        <v>8</v>
      </c>
      <c r="K81" t="s">
        <v>30</v>
      </c>
      <c r="L81">
        <v>74</v>
      </c>
      <c r="M81">
        <v>186</v>
      </c>
      <c r="N81">
        <v>53</v>
      </c>
      <c r="O81" s="2">
        <v>37.099999999999994</v>
      </c>
      <c r="P81" s="2">
        <v>15.899999999999999</v>
      </c>
      <c r="Q81">
        <v>10</v>
      </c>
      <c r="R81">
        <v>39</v>
      </c>
      <c r="S81" s="2">
        <v>4.8000000000000007</v>
      </c>
      <c r="T81" s="3">
        <v>0.74493536674496741</v>
      </c>
      <c r="U81" t="s">
        <v>31</v>
      </c>
    </row>
    <row r="82" spans="1:21">
      <c r="A82">
        <v>81</v>
      </c>
      <c r="B82">
        <v>2020</v>
      </c>
      <c r="C82">
        <v>1479364</v>
      </c>
      <c r="D82" t="s">
        <v>34</v>
      </c>
      <c r="E82" s="4">
        <v>44349</v>
      </c>
      <c r="F82">
        <v>24</v>
      </c>
      <c r="G82" t="s">
        <v>26</v>
      </c>
      <c r="H82" s="4">
        <v>43562</v>
      </c>
      <c r="I82">
        <v>16</v>
      </c>
      <c r="J82">
        <v>10</v>
      </c>
      <c r="K82" t="s">
        <v>23</v>
      </c>
      <c r="L82">
        <v>98</v>
      </c>
      <c r="M82">
        <v>166</v>
      </c>
      <c r="N82">
        <v>85</v>
      </c>
      <c r="O82" s="2">
        <v>59.499999999999993</v>
      </c>
      <c r="P82" s="2">
        <v>25.5</v>
      </c>
      <c r="Q82">
        <v>47</v>
      </c>
      <c r="R82">
        <v>19</v>
      </c>
      <c r="S82" s="2">
        <v>5.2</v>
      </c>
      <c r="T82" s="3">
        <v>0.86631572415054059</v>
      </c>
      <c r="U82" t="s">
        <v>31</v>
      </c>
    </row>
    <row r="83" spans="1:21">
      <c r="A83">
        <v>82</v>
      </c>
      <c r="B83">
        <v>2020</v>
      </c>
      <c r="C83">
        <v>1446977</v>
      </c>
      <c r="D83" t="s">
        <v>25</v>
      </c>
      <c r="E83" s="4">
        <v>44365</v>
      </c>
      <c r="F83">
        <v>20</v>
      </c>
      <c r="G83" t="s">
        <v>22</v>
      </c>
      <c r="H83" s="4">
        <v>43573</v>
      </c>
      <c r="I83">
        <v>16</v>
      </c>
      <c r="J83">
        <v>8</v>
      </c>
      <c r="K83" t="s">
        <v>23</v>
      </c>
      <c r="L83">
        <v>97</v>
      </c>
      <c r="M83">
        <v>182</v>
      </c>
      <c r="N83">
        <v>53</v>
      </c>
      <c r="O83" s="2">
        <v>37.099999999999994</v>
      </c>
      <c r="P83" s="2">
        <v>15.899999999999999</v>
      </c>
      <c r="Q83">
        <v>34</v>
      </c>
      <c r="R83">
        <v>16</v>
      </c>
      <c r="S83" s="2">
        <v>4.8000000000000007</v>
      </c>
      <c r="T83" s="3">
        <v>0.81446353171716324</v>
      </c>
      <c r="U83" t="s">
        <v>28</v>
      </c>
    </row>
    <row r="84" spans="1:21">
      <c r="A84">
        <v>83</v>
      </c>
      <c r="B84">
        <v>2021</v>
      </c>
      <c r="C84">
        <v>1437663</v>
      </c>
      <c r="D84" t="s">
        <v>29</v>
      </c>
      <c r="E84" s="4">
        <v>44127</v>
      </c>
      <c r="F84">
        <v>27</v>
      </c>
      <c r="G84" t="s">
        <v>22</v>
      </c>
      <c r="H84" s="4">
        <v>43324</v>
      </c>
      <c r="I84">
        <v>14</v>
      </c>
      <c r="J84">
        <v>10</v>
      </c>
      <c r="K84" t="s">
        <v>33</v>
      </c>
      <c r="L84">
        <v>57</v>
      </c>
      <c r="M84">
        <v>160</v>
      </c>
      <c r="N84">
        <v>66</v>
      </c>
      <c r="O84" s="2">
        <v>46.199999999999996</v>
      </c>
      <c r="P84" s="2">
        <v>19.8</v>
      </c>
      <c r="Q84">
        <v>26</v>
      </c>
      <c r="R84">
        <v>38</v>
      </c>
      <c r="S84" s="2">
        <v>4.8000000000000007</v>
      </c>
      <c r="T84" s="3">
        <v>0.96644301618680717</v>
      </c>
      <c r="U84" t="s">
        <v>31</v>
      </c>
    </row>
    <row r="85" spans="1:21">
      <c r="A85">
        <v>84</v>
      </c>
      <c r="B85">
        <v>2020</v>
      </c>
      <c r="C85">
        <v>1494114</v>
      </c>
      <c r="D85" t="s">
        <v>32</v>
      </c>
      <c r="E85" s="4">
        <v>44250</v>
      </c>
      <c r="F85">
        <v>20</v>
      </c>
      <c r="G85" t="s">
        <v>22</v>
      </c>
      <c r="H85" s="4">
        <v>43319</v>
      </c>
      <c r="I85">
        <v>14</v>
      </c>
      <c r="J85">
        <v>14</v>
      </c>
      <c r="K85" t="s">
        <v>27</v>
      </c>
      <c r="L85">
        <v>98</v>
      </c>
      <c r="M85">
        <v>186</v>
      </c>
      <c r="N85">
        <v>68</v>
      </c>
      <c r="O85" s="2">
        <v>47.599999999999994</v>
      </c>
      <c r="P85" s="2">
        <v>20.399999999999999</v>
      </c>
      <c r="Q85">
        <v>44</v>
      </c>
      <c r="R85">
        <v>44</v>
      </c>
      <c r="S85" s="2">
        <v>5.6000000000000005</v>
      </c>
      <c r="T85" s="3">
        <v>0.78070496861313576</v>
      </c>
      <c r="U85" t="s">
        <v>28</v>
      </c>
    </row>
    <row r="86" spans="1:21">
      <c r="A86">
        <v>85</v>
      </c>
      <c r="B86">
        <v>2020</v>
      </c>
      <c r="C86">
        <v>1488996</v>
      </c>
      <c r="D86" t="s">
        <v>25</v>
      </c>
      <c r="E86" s="4">
        <v>44345</v>
      </c>
      <c r="F86">
        <v>22</v>
      </c>
      <c r="G86" t="s">
        <v>22</v>
      </c>
      <c r="H86" s="4">
        <v>43259</v>
      </c>
      <c r="I86">
        <v>17</v>
      </c>
      <c r="J86">
        <v>12</v>
      </c>
      <c r="K86" t="s">
        <v>27</v>
      </c>
      <c r="L86">
        <v>80</v>
      </c>
      <c r="M86">
        <v>135</v>
      </c>
      <c r="N86">
        <v>76</v>
      </c>
      <c r="O86" s="2">
        <v>53.199999999999996</v>
      </c>
      <c r="P86" s="2">
        <v>22.8</v>
      </c>
      <c r="Q86">
        <v>13</v>
      </c>
      <c r="R86">
        <v>31</v>
      </c>
      <c r="S86" s="2">
        <v>5.8000000000000007</v>
      </c>
      <c r="T86" s="3">
        <v>0.92230569600388301</v>
      </c>
      <c r="U86" t="s">
        <v>24</v>
      </c>
    </row>
    <row r="87" spans="1:21">
      <c r="A87">
        <v>86</v>
      </c>
      <c r="B87">
        <v>2020</v>
      </c>
      <c r="C87">
        <v>1460587</v>
      </c>
      <c r="D87" t="s">
        <v>34</v>
      </c>
      <c r="E87" s="4">
        <v>44194</v>
      </c>
      <c r="F87">
        <v>22</v>
      </c>
      <c r="G87" t="s">
        <v>26</v>
      </c>
      <c r="H87" s="4">
        <v>43575</v>
      </c>
      <c r="I87">
        <v>16</v>
      </c>
      <c r="J87">
        <v>13</v>
      </c>
      <c r="K87" t="s">
        <v>23</v>
      </c>
      <c r="L87">
        <v>68</v>
      </c>
      <c r="M87">
        <v>192</v>
      </c>
      <c r="N87">
        <v>58</v>
      </c>
      <c r="O87" s="2">
        <v>40.599999999999994</v>
      </c>
      <c r="P87" s="2">
        <v>17.399999999999999</v>
      </c>
      <c r="Q87">
        <v>18</v>
      </c>
      <c r="R87">
        <v>36</v>
      </c>
      <c r="S87" s="2">
        <v>5.8000000000000007</v>
      </c>
      <c r="T87" s="3">
        <v>0.48682978957636946</v>
      </c>
      <c r="U87" t="s">
        <v>24</v>
      </c>
    </row>
    <row r="88" spans="1:21">
      <c r="A88">
        <v>87</v>
      </c>
      <c r="B88">
        <v>2021</v>
      </c>
      <c r="C88">
        <v>1464477</v>
      </c>
      <c r="D88" t="s">
        <v>29</v>
      </c>
      <c r="E88" s="4">
        <v>44254</v>
      </c>
      <c r="F88">
        <v>28</v>
      </c>
      <c r="G88" t="s">
        <v>26</v>
      </c>
      <c r="H88" s="4">
        <v>43312</v>
      </c>
      <c r="I88">
        <v>12</v>
      </c>
      <c r="J88">
        <v>13</v>
      </c>
      <c r="K88" t="s">
        <v>27</v>
      </c>
      <c r="L88">
        <v>79</v>
      </c>
      <c r="M88">
        <v>183</v>
      </c>
      <c r="N88">
        <v>75</v>
      </c>
      <c r="O88" s="2">
        <v>52.5</v>
      </c>
      <c r="P88" s="2">
        <v>22.5</v>
      </c>
      <c r="Q88">
        <v>37</v>
      </c>
      <c r="R88">
        <v>22</v>
      </c>
      <c r="S88" s="2">
        <v>5</v>
      </c>
      <c r="T88" s="3">
        <v>0.68268947034268623</v>
      </c>
      <c r="U88" t="s">
        <v>31</v>
      </c>
    </row>
    <row r="89" spans="1:21">
      <c r="A89">
        <v>88</v>
      </c>
      <c r="B89">
        <v>2020</v>
      </c>
      <c r="C89">
        <v>1499540</v>
      </c>
      <c r="D89" t="s">
        <v>34</v>
      </c>
      <c r="E89" s="4">
        <v>43992</v>
      </c>
      <c r="F89">
        <v>22</v>
      </c>
      <c r="G89" t="s">
        <v>26</v>
      </c>
      <c r="H89" s="4">
        <v>43676</v>
      </c>
      <c r="I89">
        <v>17</v>
      </c>
      <c r="J89">
        <v>13</v>
      </c>
      <c r="K89" t="s">
        <v>35</v>
      </c>
      <c r="L89">
        <v>61</v>
      </c>
      <c r="M89">
        <v>143</v>
      </c>
      <c r="N89">
        <v>68</v>
      </c>
      <c r="O89" s="2">
        <v>47.599999999999994</v>
      </c>
      <c r="P89" s="2">
        <v>20.399999999999999</v>
      </c>
      <c r="Q89">
        <v>30</v>
      </c>
      <c r="R89">
        <v>11</v>
      </c>
      <c r="S89" s="2">
        <v>6</v>
      </c>
      <c r="T89" s="3">
        <v>0.76765409129408924</v>
      </c>
      <c r="U89" t="s">
        <v>24</v>
      </c>
    </row>
    <row r="90" spans="1:21">
      <c r="A90">
        <v>89</v>
      </c>
      <c r="B90">
        <v>2020</v>
      </c>
      <c r="C90">
        <v>1481100</v>
      </c>
      <c r="D90" t="s">
        <v>29</v>
      </c>
      <c r="E90" s="4">
        <v>44175</v>
      </c>
      <c r="F90">
        <v>24</v>
      </c>
      <c r="G90" t="s">
        <v>26</v>
      </c>
      <c r="H90" s="4">
        <v>43537</v>
      </c>
      <c r="I90">
        <v>17</v>
      </c>
      <c r="J90">
        <v>12</v>
      </c>
      <c r="K90" t="s">
        <v>23</v>
      </c>
      <c r="L90">
        <v>100</v>
      </c>
      <c r="M90">
        <v>123</v>
      </c>
      <c r="N90">
        <v>60</v>
      </c>
      <c r="O90" s="2">
        <v>42</v>
      </c>
      <c r="P90" s="2">
        <v>18</v>
      </c>
      <c r="Q90">
        <v>43</v>
      </c>
      <c r="R90">
        <v>21</v>
      </c>
      <c r="S90" s="2">
        <v>5.8000000000000007</v>
      </c>
      <c r="T90" s="3">
        <v>0.56500526795422701</v>
      </c>
      <c r="U90" t="s">
        <v>24</v>
      </c>
    </row>
    <row r="91" spans="1:21">
      <c r="A91">
        <v>90</v>
      </c>
      <c r="B91">
        <v>2021</v>
      </c>
      <c r="C91">
        <v>1477270</v>
      </c>
      <c r="D91" t="s">
        <v>32</v>
      </c>
      <c r="E91" s="4">
        <v>44159</v>
      </c>
      <c r="F91">
        <v>25</v>
      </c>
      <c r="G91" t="s">
        <v>26</v>
      </c>
      <c r="H91" s="4">
        <v>43332</v>
      </c>
      <c r="I91">
        <v>10</v>
      </c>
      <c r="J91">
        <v>13</v>
      </c>
      <c r="K91" t="s">
        <v>30</v>
      </c>
      <c r="L91">
        <v>68</v>
      </c>
      <c r="M91">
        <v>132</v>
      </c>
      <c r="N91">
        <v>66</v>
      </c>
      <c r="O91" s="2">
        <v>46.199999999999996</v>
      </c>
      <c r="P91" s="2">
        <v>19.8</v>
      </c>
      <c r="Q91">
        <v>49</v>
      </c>
      <c r="R91">
        <v>40</v>
      </c>
      <c r="S91" s="2">
        <v>4.6000000000000005</v>
      </c>
      <c r="T91" s="3">
        <v>0.72629001689524919</v>
      </c>
      <c r="U91" t="s">
        <v>24</v>
      </c>
    </row>
    <row r="92" spans="1:21">
      <c r="A92">
        <v>91</v>
      </c>
      <c r="B92">
        <v>2021</v>
      </c>
      <c r="C92">
        <v>1435672</v>
      </c>
      <c r="D92" t="s">
        <v>29</v>
      </c>
      <c r="E92" s="4">
        <v>44383</v>
      </c>
      <c r="F92">
        <v>18</v>
      </c>
      <c r="G92" t="s">
        <v>22</v>
      </c>
      <c r="H92" s="4">
        <v>43614</v>
      </c>
      <c r="I92">
        <v>13</v>
      </c>
      <c r="J92">
        <v>11</v>
      </c>
      <c r="K92" t="s">
        <v>23</v>
      </c>
      <c r="L92">
        <v>76</v>
      </c>
      <c r="M92">
        <v>130</v>
      </c>
      <c r="N92">
        <v>56</v>
      </c>
      <c r="O92" s="2">
        <v>39.199999999999996</v>
      </c>
      <c r="P92" s="2">
        <v>16.8</v>
      </c>
      <c r="Q92">
        <v>13</v>
      </c>
      <c r="R92">
        <v>48</v>
      </c>
      <c r="S92" s="2">
        <v>4.8000000000000007</v>
      </c>
      <c r="T92" s="3">
        <v>0.13601300149686313</v>
      </c>
      <c r="U92" t="s">
        <v>28</v>
      </c>
    </row>
    <row r="93" spans="1:21">
      <c r="A93">
        <v>92</v>
      </c>
      <c r="B93">
        <v>2021</v>
      </c>
      <c r="C93">
        <v>1448416</v>
      </c>
      <c r="D93" t="s">
        <v>34</v>
      </c>
      <c r="E93" s="4">
        <v>44235</v>
      </c>
      <c r="F93">
        <v>26</v>
      </c>
      <c r="G93" t="s">
        <v>22</v>
      </c>
      <c r="H93" s="4">
        <v>43585</v>
      </c>
      <c r="I93">
        <v>11</v>
      </c>
      <c r="J93">
        <v>12</v>
      </c>
      <c r="K93" t="s">
        <v>35</v>
      </c>
      <c r="L93">
        <v>79</v>
      </c>
      <c r="M93">
        <v>170</v>
      </c>
      <c r="N93">
        <v>72</v>
      </c>
      <c r="O93" s="2">
        <v>50.4</v>
      </c>
      <c r="P93" s="2">
        <v>21.599999999999998</v>
      </c>
      <c r="Q93">
        <v>28</v>
      </c>
      <c r="R93">
        <v>27</v>
      </c>
      <c r="S93" s="2">
        <v>4.6000000000000005</v>
      </c>
      <c r="T93" s="3">
        <v>0.28226583837490204</v>
      </c>
      <c r="U93" t="s">
        <v>24</v>
      </c>
    </row>
    <row r="94" spans="1:21">
      <c r="A94">
        <v>93</v>
      </c>
      <c r="B94">
        <v>2020</v>
      </c>
      <c r="C94">
        <v>1472183</v>
      </c>
      <c r="D94" t="s">
        <v>21</v>
      </c>
      <c r="E94" s="4">
        <v>44301</v>
      </c>
      <c r="F94">
        <v>27</v>
      </c>
      <c r="G94" t="s">
        <v>22</v>
      </c>
      <c r="H94" s="4">
        <v>43660</v>
      </c>
      <c r="I94">
        <v>18</v>
      </c>
      <c r="J94">
        <v>9</v>
      </c>
      <c r="K94" t="s">
        <v>30</v>
      </c>
      <c r="L94">
        <v>77</v>
      </c>
      <c r="M94">
        <v>159</v>
      </c>
      <c r="N94">
        <v>64</v>
      </c>
      <c r="O94" s="2">
        <v>44.8</v>
      </c>
      <c r="P94" s="2">
        <v>19.2</v>
      </c>
      <c r="Q94">
        <v>46</v>
      </c>
      <c r="R94">
        <v>27</v>
      </c>
      <c r="S94" s="2">
        <v>5.4</v>
      </c>
      <c r="T94" s="3">
        <v>0.66256206649073712</v>
      </c>
      <c r="U94" t="s">
        <v>28</v>
      </c>
    </row>
    <row r="95" spans="1:21">
      <c r="A95">
        <v>94</v>
      </c>
      <c r="B95">
        <v>2020</v>
      </c>
      <c r="C95">
        <v>1403264</v>
      </c>
      <c r="D95" t="s">
        <v>25</v>
      </c>
      <c r="E95" s="4">
        <v>44233</v>
      </c>
      <c r="F95">
        <v>24</v>
      </c>
      <c r="G95" t="s">
        <v>26</v>
      </c>
      <c r="H95" s="4">
        <v>43357</v>
      </c>
      <c r="I95">
        <v>11</v>
      </c>
      <c r="J95">
        <v>12</v>
      </c>
      <c r="K95" t="s">
        <v>33</v>
      </c>
      <c r="L95">
        <v>80</v>
      </c>
      <c r="M95">
        <v>197</v>
      </c>
      <c r="N95">
        <v>84</v>
      </c>
      <c r="O95" s="2">
        <v>58.8</v>
      </c>
      <c r="P95" s="2">
        <v>25.2</v>
      </c>
      <c r="Q95">
        <v>50</v>
      </c>
      <c r="R95">
        <v>40</v>
      </c>
      <c r="S95" s="2">
        <v>4.6000000000000005</v>
      </c>
      <c r="T95" s="3">
        <v>0.37211514410700874</v>
      </c>
      <c r="U95" t="s">
        <v>31</v>
      </c>
    </row>
    <row r="96" spans="1:21">
      <c r="A96">
        <v>95</v>
      </c>
      <c r="B96">
        <v>2021</v>
      </c>
      <c r="C96">
        <v>1479103</v>
      </c>
      <c r="D96" t="s">
        <v>25</v>
      </c>
      <c r="E96" s="4">
        <v>44072</v>
      </c>
      <c r="F96">
        <v>21</v>
      </c>
      <c r="G96" t="s">
        <v>22</v>
      </c>
      <c r="H96" s="4">
        <v>43338</v>
      </c>
      <c r="I96">
        <v>11</v>
      </c>
      <c r="J96">
        <v>15</v>
      </c>
      <c r="K96" t="s">
        <v>35</v>
      </c>
      <c r="L96">
        <v>58</v>
      </c>
      <c r="M96">
        <v>160</v>
      </c>
      <c r="N96">
        <v>66</v>
      </c>
      <c r="O96" s="2">
        <v>46.199999999999996</v>
      </c>
      <c r="P96" s="2">
        <v>19.8</v>
      </c>
      <c r="Q96">
        <v>10</v>
      </c>
      <c r="R96">
        <v>14</v>
      </c>
      <c r="S96" s="2">
        <v>5.2</v>
      </c>
      <c r="T96" s="3">
        <v>7.7798073616394792E-2</v>
      </c>
      <c r="U96" t="s">
        <v>28</v>
      </c>
    </row>
    <row r="97" spans="1:21">
      <c r="A97">
        <v>96</v>
      </c>
      <c r="B97">
        <v>2021</v>
      </c>
      <c r="C97">
        <v>1472466</v>
      </c>
      <c r="D97" t="s">
        <v>32</v>
      </c>
      <c r="E97" s="4">
        <v>44135</v>
      </c>
      <c r="F97">
        <v>27</v>
      </c>
      <c r="G97" t="s">
        <v>22</v>
      </c>
      <c r="H97" s="4">
        <v>43364</v>
      </c>
      <c r="I97">
        <v>16</v>
      </c>
      <c r="J97">
        <v>13</v>
      </c>
      <c r="K97" t="s">
        <v>23</v>
      </c>
      <c r="L97">
        <v>82</v>
      </c>
      <c r="M97">
        <v>152</v>
      </c>
      <c r="N97">
        <v>92</v>
      </c>
      <c r="O97" s="2">
        <v>64.399999999999991</v>
      </c>
      <c r="P97" s="2">
        <v>27.599999999999998</v>
      </c>
      <c r="Q97">
        <v>19</v>
      </c>
      <c r="R97">
        <v>17</v>
      </c>
      <c r="S97" s="2">
        <v>5.8000000000000007</v>
      </c>
      <c r="T97" s="3">
        <v>0.73169340549226358</v>
      </c>
      <c r="U97" t="s">
        <v>28</v>
      </c>
    </row>
    <row r="98" spans="1:21">
      <c r="A98">
        <v>97</v>
      </c>
      <c r="B98">
        <v>2021</v>
      </c>
      <c r="C98">
        <v>1450413</v>
      </c>
      <c r="D98" t="s">
        <v>34</v>
      </c>
      <c r="E98" s="4">
        <v>44014</v>
      </c>
      <c r="F98">
        <v>20</v>
      </c>
      <c r="G98" t="s">
        <v>22</v>
      </c>
      <c r="H98" s="4">
        <v>43542</v>
      </c>
      <c r="I98">
        <v>16</v>
      </c>
      <c r="J98">
        <v>14</v>
      </c>
      <c r="K98" t="s">
        <v>35</v>
      </c>
      <c r="L98">
        <v>68</v>
      </c>
      <c r="M98">
        <v>193</v>
      </c>
      <c r="N98">
        <v>80</v>
      </c>
      <c r="O98" s="2">
        <v>56</v>
      </c>
      <c r="P98" s="2">
        <v>24</v>
      </c>
      <c r="Q98">
        <v>30</v>
      </c>
      <c r="R98">
        <v>37</v>
      </c>
      <c r="S98" s="2">
        <v>6</v>
      </c>
      <c r="T98" s="3">
        <v>0.59249160631661535</v>
      </c>
      <c r="U98" t="s">
        <v>31</v>
      </c>
    </row>
    <row r="99" spans="1:21">
      <c r="A99">
        <v>98</v>
      </c>
      <c r="B99">
        <v>2021</v>
      </c>
      <c r="C99">
        <v>1423646</v>
      </c>
      <c r="D99" t="s">
        <v>34</v>
      </c>
      <c r="E99" s="4">
        <v>44051</v>
      </c>
      <c r="F99">
        <v>20</v>
      </c>
      <c r="G99" t="s">
        <v>22</v>
      </c>
      <c r="H99" s="4">
        <v>43301</v>
      </c>
      <c r="I99">
        <v>16</v>
      </c>
      <c r="J99">
        <v>11</v>
      </c>
      <c r="K99" t="s">
        <v>33</v>
      </c>
      <c r="L99">
        <v>56</v>
      </c>
      <c r="M99">
        <v>114</v>
      </c>
      <c r="N99">
        <v>78</v>
      </c>
      <c r="O99" s="2">
        <v>54.599999999999994</v>
      </c>
      <c r="P99" s="2">
        <v>23.4</v>
      </c>
      <c r="Q99">
        <v>39</v>
      </c>
      <c r="R99">
        <v>48</v>
      </c>
      <c r="S99" s="2">
        <v>5.4</v>
      </c>
      <c r="T99" s="3">
        <v>0.76197172989971096</v>
      </c>
      <c r="U99" t="s">
        <v>28</v>
      </c>
    </row>
    <row r="100" spans="1:21">
      <c r="A100">
        <v>99</v>
      </c>
      <c r="B100">
        <v>2020</v>
      </c>
      <c r="C100">
        <v>1481908</v>
      </c>
      <c r="D100" t="s">
        <v>32</v>
      </c>
      <c r="E100" s="4">
        <v>44118</v>
      </c>
      <c r="F100">
        <v>23</v>
      </c>
      <c r="G100" t="s">
        <v>26</v>
      </c>
      <c r="H100" s="4">
        <v>43525</v>
      </c>
      <c r="I100">
        <v>12</v>
      </c>
      <c r="J100">
        <v>10</v>
      </c>
      <c r="K100" t="s">
        <v>23</v>
      </c>
      <c r="L100">
        <v>51</v>
      </c>
      <c r="M100">
        <v>190</v>
      </c>
      <c r="N100">
        <v>72</v>
      </c>
      <c r="O100" s="2">
        <v>50.4</v>
      </c>
      <c r="P100" s="2">
        <v>21.599999999999998</v>
      </c>
      <c r="Q100">
        <v>49</v>
      </c>
      <c r="R100">
        <v>29</v>
      </c>
      <c r="S100" s="2">
        <v>4.4000000000000004</v>
      </c>
      <c r="T100" s="3">
        <v>0.66417403862737312</v>
      </c>
      <c r="U100" t="s">
        <v>31</v>
      </c>
    </row>
    <row r="101" spans="1:21">
      <c r="A101">
        <v>100</v>
      </c>
      <c r="B101">
        <v>2020</v>
      </c>
      <c r="C101">
        <v>1457339</v>
      </c>
      <c r="D101" t="s">
        <v>29</v>
      </c>
      <c r="E101" s="4">
        <v>44143</v>
      </c>
      <c r="F101">
        <v>21</v>
      </c>
      <c r="G101" t="s">
        <v>26</v>
      </c>
      <c r="H101" s="4">
        <v>43478</v>
      </c>
      <c r="I101">
        <v>12</v>
      </c>
      <c r="J101">
        <v>9</v>
      </c>
      <c r="K101" t="s">
        <v>27</v>
      </c>
      <c r="L101">
        <v>54</v>
      </c>
      <c r="M101">
        <v>190</v>
      </c>
      <c r="N101">
        <v>67</v>
      </c>
      <c r="O101" s="2">
        <v>46.9</v>
      </c>
      <c r="P101" s="2">
        <v>20.099999999999998</v>
      </c>
      <c r="Q101">
        <v>18</v>
      </c>
      <c r="R101">
        <v>37</v>
      </c>
      <c r="S101" s="2">
        <v>4.2</v>
      </c>
      <c r="T101" s="3">
        <v>0.30685119376947534</v>
      </c>
      <c r="U101" t="s">
        <v>31</v>
      </c>
    </row>
    <row r="102" spans="1:21">
      <c r="A102">
        <v>101</v>
      </c>
      <c r="B102">
        <v>2021</v>
      </c>
      <c r="C102">
        <v>1414720</v>
      </c>
      <c r="D102" t="s">
        <v>21</v>
      </c>
      <c r="E102" s="4">
        <v>44162</v>
      </c>
      <c r="F102">
        <v>20</v>
      </c>
      <c r="G102" t="s">
        <v>26</v>
      </c>
      <c r="H102" s="4">
        <v>43509</v>
      </c>
      <c r="I102">
        <v>16</v>
      </c>
      <c r="J102">
        <v>15</v>
      </c>
      <c r="K102" t="s">
        <v>35</v>
      </c>
      <c r="L102">
        <v>89</v>
      </c>
      <c r="M102">
        <v>197</v>
      </c>
      <c r="N102">
        <v>59</v>
      </c>
      <c r="O102" s="2">
        <v>41.3</v>
      </c>
      <c r="P102" s="2">
        <v>17.7</v>
      </c>
      <c r="Q102">
        <v>29</v>
      </c>
      <c r="R102">
        <v>10</v>
      </c>
      <c r="S102" s="2">
        <v>6.2</v>
      </c>
      <c r="T102" s="3">
        <v>0.95203181525400227</v>
      </c>
      <c r="U102" t="s">
        <v>28</v>
      </c>
    </row>
    <row r="103" spans="1:21">
      <c r="A103">
        <v>102</v>
      </c>
      <c r="B103">
        <v>2021</v>
      </c>
      <c r="C103">
        <v>1443568</v>
      </c>
      <c r="D103" t="s">
        <v>25</v>
      </c>
      <c r="E103" s="4">
        <v>44183</v>
      </c>
      <c r="F103">
        <v>25</v>
      </c>
      <c r="G103" t="s">
        <v>22</v>
      </c>
      <c r="H103" s="4">
        <v>43385</v>
      </c>
      <c r="I103">
        <v>12</v>
      </c>
      <c r="J103">
        <v>11</v>
      </c>
      <c r="K103" t="s">
        <v>23</v>
      </c>
      <c r="L103">
        <v>73</v>
      </c>
      <c r="M103">
        <v>100</v>
      </c>
      <c r="N103">
        <v>65</v>
      </c>
      <c r="O103" s="2">
        <v>45.5</v>
      </c>
      <c r="P103" s="2">
        <v>19.5</v>
      </c>
      <c r="Q103">
        <v>15</v>
      </c>
      <c r="R103">
        <v>42</v>
      </c>
      <c r="S103" s="2">
        <v>4.6000000000000005</v>
      </c>
      <c r="T103" s="3">
        <v>0.56132369363649304</v>
      </c>
      <c r="U103" t="s">
        <v>28</v>
      </c>
    </row>
    <row r="104" spans="1:21">
      <c r="A104">
        <v>103</v>
      </c>
      <c r="B104">
        <v>2020</v>
      </c>
      <c r="C104">
        <v>1451310</v>
      </c>
      <c r="D104" t="s">
        <v>29</v>
      </c>
      <c r="E104" s="4">
        <v>44289</v>
      </c>
      <c r="F104">
        <v>21</v>
      </c>
      <c r="G104" t="s">
        <v>26</v>
      </c>
      <c r="H104" s="4">
        <v>43440</v>
      </c>
      <c r="I104">
        <v>12</v>
      </c>
      <c r="J104">
        <v>14</v>
      </c>
      <c r="K104" t="s">
        <v>23</v>
      </c>
      <c r="L104">
        <v>66</v>
      </c>
      <c r="M104">
        <v>134</v>
      </c>
      <c r="N104">
        <v>90</v>
      </c>
      <c r="O104" s="2">
        <v>62.999999999999993</v>
      </c>
      <c r="P104" s="2">
        <v>27</v>
      </c>
      <c r="Q104">
        <v>24</v>
      </c>
      <c r="R104">
        <v>23</v>
      </c>
      <c r="S104" s="2">
        <v>5.2</v>
      </c>
      <c r="T104" s="3">
        <v>0.48405659287485459</v>
      </c>
      <c r="U104" t="s">
        <v>28</v>
      </c>
    </row>
    <row r="105" spans="1:21">
      <c r="A105">
        <v>104</v>
      </c>
      <c r="B105">
        <v>2021</v>
      </c>
      <c r="C105">
        <v>1432928</v>
      </c>
      <c r="D105" t="s">
        <v>32</v>
      </c>
      <c r="E105" s="4">
        <v>44269</v>
      </c>
      <c r="F105">
        <v>25</v>
      </c>
      <c r="G105" t="s">
        <v>26</v>
      </c>
      <c r="H105" s="4">
        <v>43479</v>
      </c>
      <c r="I105">
        <v>18</v>
      </c>
      <c r="J105">
        <v>9</v>
      </c>
      <c r="K105" t="s">
        <v>30</v>
      </c>
      <c r="L105">
        <v>85</v>
      </c>
      <c r="M105">
        <v>162</v>
      </c>
      <c r="N105">
        <v>95</v>
      </c>
      <c r="O105" s="2">
        <v>66.5</v>
      </c>
      <c r="P105" s="2">
        <v>28.5</v>
      </c>
      <c r="Q105">
        <v>26</v>
      </c>
      <c r="R105">
        <v>31</v>
      </c>
      <c r="S105" s="2">
        <v>5.4</v>
      </c>
      <c r="T105" s="3">
        <v>0.3562832518931528</v>
      </c>
      <c r="U105" t="s">
        <v>28</v>
      </c>
    </row>
    <row r="106" spans="1:21">
      <c r="A106">
        <v>105</v>
      </c>
      <c r="B106">
        <v>2020</v>
      </c>
      <c r="C106">
        <v>1420358</v>
      </c>
      <c r="D106" t="s">
        <v>32</v>
      </c>
      <c r="E106" s="4">
        <v>44214</v>
      </c>
      <c r="F106">
        <v>27</v>
      </c>
      <c r="G106" t="s">
        <v>22</v>
      </c>
      <c r="H106" s="4">
        <v>43532</v>
      </c>
      <c r="I106">
        <v>14</v>
      </c>
      <c r="J106">
        <v>11</v>
      </c>
      <c r="K106" t="s">
        <v>30</v>
      </c>
      <c r="L106">
        <v>92</v>
      </c>
      <c r="M106">
        <v>125</v>
      </c>
      <c r="N106">
        <v>87</v>
      </c>
      <c r="O106" s="2">
        <v>60.9</v>
      </c>
      <c r="P106" s="2">
        <v>26.099999999999998</v>
      </c>
      <c r="Q106">
        <v>15</v>
      </c>
      <c r="R106">
        <v>47</v>
      </c>
      <c r="S106" s="2">
        <v>5</v>
      </c>
      <c r="T106" s="3">
        <v>0.7268477353295123</v>
      </c>
      <c r="U106" t="s">
        <v>28</v>
      </c>
    </row>
    <row r="107" spans="1:21">
      <c r="A107">
        <v>106</v>
      </c>
      <c r="B107">
        <v>2021</v>
      </c>
      <c r="C107">
        <v>1471827</v>
      </c>
      <c r="D107" t="s">
        <v>25</v>
      </c>
      <c r="E107" s="4">
        <v>44342</v>
      </c>
      <c r="F107">
        <v>24</v>
      </c>
      <c r="G107" t="s">
        <v>22</v>
      </c>
      <c r="H107" s="4">
        <v>43513</v>
      </c>
      <c r="I107">
        <v>11</v>
      </c>
      <c r="J107">
        <v>13</v>
      </c>
      <c r="K107" t="s">
        <v>27</v>
      </c>
      <c r="L107">
        <v>88</v>
      </c>
      <c r="M107">
        <v>170</v>
      </c>
      <c r="N107">
        <v>82</v>
      </c>
      <c r="O107" s="2">
        <v>57.4</v>
      </c>
      <c r="P107" s="2">
        <v>24.599999999999998</v>
      </c>
      <c r="Q107">
        <v>24</v>
      </c>
      <c r="R107">
        <v>35</v>
      </c>
      <c r="S107" s="2">
        <v>4.8000000000000007</v>
      </c>
      <c r="T107" s="3">
        <v>0.30443791564361444</v>
      </c>
      <c r="U107" t="s">
        <v>31</v>
      </c>
    </row>
    <row r="108" spans="1:21">
      <c r="A108">
        <v>107</v>
      </c>
      <c r="B108">
        <v>2020</v>
      </c>
      <c r="C108">
        <v>1459299</v>
      </c>
      <c r="D108" t="s">
        <v>25</v>
      </c>
      <c r="E108" s="4">
        <v>44289</v>
      </c>
      <c r="F108">
        <v>18</v>
      </c>
      <c r="G108" t="s">
        <v>26</v>
      </c>
      <c r="H108" s="4">
        <v>43633</v>
      </c>
      <c r="I108">
        <v>17</v>
      </c>
      <c r="J108">
        <v>11</v>
      </c>
      <c r="K108" t="s">
        <v>30</v>
      </c>
      <c r="L108">
        <v>78</v>
      </c>
      <c r="M108">
        <v>156</v>
      </c>
      <c r="N108">
        <v>68</v>
      </c>
      <c r="O108" s="2">
        <v>47.599999999999994</v>
      </c>
      <c r="P108" s="2">
        <v>20.399999999999999</v>
      </c>
      <c r="Q108">
        <v>25</v>
      </c>
      <c r="R108">
        <v>26</v>
      </c>
      <c r="S108" s="2">
        <v>5.6000000000000005</v>
      </c>
      <c r="T108" s="3">
        <v>0.15910646556273134</v>
      </c>
      <c r="U108" t="s">
        <v>28</v>
      </c>
    </row>
    <row r="109" spans="1:21">
      <c r="A109">
        <v>108</v>
      </c>
      <c r="B109">
        <v>2020</v>
      </c>
      <c r="C109">
        <v>1428456</v>
      </c>
      <c r="D109" t="s">
        <v>34</v>
      </c>
      <c r="E109" s="4">
        <v>44323</v>
      </c>
      <c r="F109">
        <v>24</v>
      </c>
      <c r="G109" t="s">
        <v>22</v>
      </c>
      <c r="H109" s="4">
        <v>43542</v>
      </c>
      <c r="I109">
        <v>13</v>
      </c>
      <c r="J109">
        <v>10</v>
      </c>
      <c r="K109" t="s">
        <v>30</v>
      </c>
      <c r="L109">
        <v>83</v>
      </c>
      <c r="M109">
        <v>187</v>
      </c>
      <c r="N109">
        <v>76</v>
      </c>
      <c r="O109" s="2">
        <v>53.199999999999996</v>
      </c>
      <c r="P109" s="2">
        <v>22.8</v>
      </c>
      <c r="Q109">
        <v>10</v>
      </c>
      <c r="R109">
        <v>48</v>
      </c>
      <c r="S109" s="2">
        <v>4.6000000000000005</v>
      </c>
      <c r="T109" s="3">
        <v>0.97844394544928637</v>
      </c>
      <c r="U109" t="s">
        <v>24</v>
      </c>
    </row>
    <row r="110" spans="1:21">
      <c r="A110">
        <v>109</v>
      </c>
      <c r="B110">
        <v>2021</v>
      </c>
      <c r="C110">
        <v>1464905</v>
      </c>
      <c r="D110" t="s">
        <v>34</v>
      </c>
      <c r="E110" s="4">
        <v>44053</v>
      </c>
      <c r="F110">
        <v>24</v>
      </c>
      <c r="G110" t="s">
        <v>26</v>
      </c>
      <c r="H110" s="4">
        <v>43455</v>
      </c>
      <c r="I110">
        <v>18</v>
      </c>
      <c r="J110">
        <v>13</v>
      </c>
      <c r="K110" t="s">
        <v>23</v>
      </c>
      <c r="L110">
        <v>91</v>
      </c>
      <c r="M110">
        <v>133</v>
      </c>
      <c r="N110">
        <v>61</v>
      </c>
      <c r="O110" s="2">
        <v>42.699999999999996</v>
      </c>
      <c r="P110" s="2">
        <v>18.3</v>
      </c>
      <c r="Q110">
        <v>28</v>
      </c>
      <c r="R110">
        <v>44</v>
      </c>
      <c r="S110" s="2">
        <v>6.2</v>
      </c>
      <c r="T110" s="3">
        <v>0.57559591898258411</v>
      </c>
      <c r="U110" t="s">
        <v>31</v>
      </c>
    </row>
    <row r="111" spans="1:21">
      <c r="A111">
        <v>110</v>
      </c>
      <c r="B111">
        <v>2021</v>
      </c>
      <c r="C111">
        <v>1475345</v>
      </c>
      <c r="D111" t="s">
        <v>29</v>
      </c>
      <c r="E111" s="4">
        <v>44305</v>
      </c>
      <c r="F111">
        <v>23</v>
      </c>
      <c r="G111" t="s">
        <v>22</v>
      </c>
      <c r="H111" s="4">
        <v>43397</v>
      </c>
      <c r="I111">
        <v>16</v>
      </c>
      <c r="J111">
        <v>9</v>
      </c>
      <c r="K111" t="s">
        <v>30</v>
      </c>
      <c r="L111">
        <v>61</v>
      </c>
      <c r="M111">
        <v>180</v>
      </c>
      <c r="N111">
        <v>60</v>
      </c>
      <c r="O111" s="2">
        <v>42</v>
      </c>
      <c r="P111" s="2">
        <v>18</v>
      </c>
      <c r="Q111">
        <v>23</v>
      </c>
      <c r="R111">
        <v>48</v>
      </c>
      <c r="S111" s="2">
        <v>5</v>
      </c>
      <c r="T111" s="3">
        <v>0.58224032006559501</v>
      </c>
      <c r="U111" t="s">
        <v>24</v>
      </c>
    </row>
    <row r="112" spans="1:21">
      <c r="A112">
        <v>111</v>
      </c>
      <c r="B112">
        <v>2020</v>
      </c>
      <c r="C112">
        <v>1447067</v>
      </c>
      <c r="D112" t="s">
        <v>25</v>
      </c>
      <c r="E112" s="4">
        <v>44043</v>
      </c>
      <c r="F112">
        <v>28</v>
      </c>
      <c r="G112" t="s">
        <v>22</v>
      </c>
      <c r="H112" s="4">
        <v>43421</v>
      </c>
      <c r="I112">
        <v>11</v>
      </c>
      <c r="J112">
        <v>10</v>
      </c>
      <c r="K112" t="s">
        <v>35</v>
      </c>
      <c r="L112">
        <v>65</v>
      </c>
      <c r="M112">
        <v>144</v>
      </c>
      <c r="N112">
        <v>76</v>
      </c>
      <c r="O112" s="2">
        <v>53.199999999999996</v>
      </c>
      <c r="P112" s="2">
        <v>22.8</v>
      </c>
      <c r="Q112">
        <v>22</v>
      </c>
      <c r="R112">
        <v>42</v>
      </c>
      <c r="S112" s="2">
        <v>4.2</v>
      </c>
      <c r="T112" s="3">
        <v>0.95039973789098531</v>
      </c>
      <c r="U112" t="s">
        <v>28</v>
      </c>
    </row>
    <row r="113" spans="1:21">
      <c r="A113">
        <v>112</v>
      </c>
      <c r="B113">
        <v>2021</v>
      </c>
      <c r="C113">
        <v>1480102</v>
      </c>
      <c r="D113" t="s">
        <v>21</v>
      </c>
      <c r="E113" s="4">
        <v>44225</v>
      </c>
      <c r="F113">
        <v>25</v>
      </c>
      <c r="G113" t="s">
        <v>22</v>
      </c>
      <c r="H113" s="4">
        <v>43307</v>
      </c>
      <c r="I113">
        <v>19</v>
      </c>
      <c r="J113">
        <v>10</v>
      </c>
      <c r="K113" t="s">
        <v>27</v>
      </c>
      <c r="L113">
        <v>98</v>
      </c>
      <c r="M113">
        <v>147</v>
      </c>
      <c r="N113">
        <v>61</v>
      </c>
      <c r="O113" s="2">
        <v>42.699999999999996</v>
      </c>
      <c r="P113" s="2">
        <v>18.3</v>
      </c>
      <c r="Q113">
        <v>41</v>
      </c>
      <c r="R113">
        <v>36</v>
      </c>
      <c r="S113" s="2">
        <v>5.8000000000000007</v>
      </c>
      <c r="T113" s="3">
        <v>8.1382462826287916E-2</v>
      </c>
      <c r="U113" t="s">
        <v>31</v>
      </c>
    </row>
    <row r="114" spans="1:21">
      <c r="A114">
        <v>113</v>
      </c>
      <c r="B114">
        <v>2020</v>
      </c>
      <c r="C114">
        <v>1462162</v>
      </c>
      <c r="D114" t="s">
        <v>32</v>
      </c>
      <c r="E114" s="4">
        <v>44267</v>
      </c>
      <c r="F114">
        <v>23</v>
      </c>
      <c r="G114" t="s">
        <v>26</v>
      </c>
      <c r="H114" s="4">
        <v>43501</v>
      </c>
      <c r="I114">
        <v>20</v>
      </c>
      <c r="J114">
        <v>10</v>
      </c>
      <c r="K114" t="s">
        <v>23</v>
      </c>
      <c r="L114">
        <v>78</v>
      </c>
      <c r="M114">
        <v>173</v>
      </c>
      <c r="N114">
        <v>84</v>
      </c>
      <c r="O114" s="2">
        <v>58.8</v>
      </c>
      <c r="P114" s="2">
        <v>25.2</v>
      </c>
      <c r="Q114">
        <v>13</v>
      </c>
      <c r="R114">
        <v>31</v>
      </c>
      <c r="S114" s="2">
        <v>6</v>
      </c>
      <c r="T114" s="3">
        <v>0.8351879686506597</v>
      </c>
      <c r="U114" t="s">
        <v>31</v>
      </c>
    </row>
    <row r="115" spans="1:21">
      <c r="A115">
        <v>114</v>
      </c>
      <c r="B115">
        <v>2021</v>
      </c>
      <c r="C115">
        <v>1430522</v>
      </c>
      <c r="D115" t="s">
        <v>32</v>
      </c>
      <c r="E115" s="4">
        <v>44049</v>
      </c>
      <c r="F115">
        <v>26</v>
      </c>
      <c r="G115" t="s">
        <v>22</v>
      </c>
      <c r="H115" s="4">
        <v>43529</v>
      </c>
      <c r="I115">
        <v>14</v>
      </c>
      <c r="J115">
        <v>8</v>
      </c>
      <c r="K115" t="s">
        <v>30</v>
      </c>
      <c r="L115">
        <v>91</v>
      </c>
      <c r="M115">
        <v>117</v>
      </c>
      <c r="N115">
        <v>84</v>
      </c>
      <c r="O115" s="2">
        <v>58.8</v>
      </c>
      <c r="P115" s="2">
        <v>25.2</v>
      </c>
      <c r="Q115">
        <v>36</v>
      </c>
      <c r="R115">
        <v>17</v>
      </c>
      <c r="S115" s="2">
        <v>4.4000000000000004</v>
      </c>
      <c r="T115" s="3">
        <v>0.23592748178325429</v>
      </c>
      <c r="U115" t="s">
        <v>31</v>
      </c>
    </row>
    <row r="116" spans="1:21">
      <c r="A116">
        <v>115</v>
      </c>
      <c r="B116">
        <v>2021</v>
      </c>
      <c r="C116">
        <v>1423997</v>
      </c>
      <c r="D116" t="s">
        <v>21</v>
      </c>
      <c r="E116" s="4">
        <v>44271</v>
      </c>
      <c r="F116">
        <v>23</v>
      </c>
      <c r="G116" t="s">
        <v>22</v>
      </c>
      <c r="H116" s="4">
        <v>43664</v>
      </c>
      <c r="I116">
        <v>19</v>
      </c>
      <c r="J116">
        <v>11</v>
      </c>
      <c r="K116" t="s">
        <v>33</v>
      </c>
      <c r="L116">
        <v>81</v>
      </c>
      <c r="M116">
        <v>179</v>
      </c>
      <c r="N116">
        <v>76</v>
      </c>
      <c r="O116" s="2">
        <v>53.199999999999996</v>
      </c>
      <c r="P116" s="2">
        <v>22.8</v>
      </c>
      <c r="Q116">
        <v>32</v>
      </c>
      <c r="R116">
        <v>44</v>
      </c>
      <c r="S116" s="2">
        <v>6</v>
      </c>
      <c r="T116" s="3">
        <v>0.64352536681710748</v>
      </c>
      <c r="U116" t="s">
        <v>28</v>
      </c>
    </row>
    <row r="117" spans="1:21">
      <c r="A117">
        <v>116</v>
      </c>
      <c r="B117">
        <v>2021</v>
      </c>
      <c r="C117">
        <v>1438888</v>
      </c>
      <c r="D117" t="s">
        <v>32</v>
      </c>
      <c r="E117" s="4">
        <v>44058</v>
      </c>
      <c r="F117">
        <v>24</v>
      </c>
      <c r="G117" t="s">
        <v>22</v>
      </c>
      <c r="H117" s="4">
        <v>43540</v>
      </c>
      <c r="I117">
        <v>18</v>
      </c>
      <c r="J117">
        <v>13</v>
      </c>
      <c r="K117" t="s">
        <v>27</v>
      </c>
      <c r="L117">
        <v>54</v>
      </c>
      <c r="M117">
        <v>141</v>
      </c>
      <c r="N117">
        <v>86</v>
      </c>
      <c r="O117" s="2">
        <v>60.199999999999996</v>
      </c>
      <c r="P117" s="2">
        <v>25.8</v>
      </c>
      <c r="Q117">
        <v>11</v>
      </c>
      <c r="R117">
        <v>22</v>
      </c>
      <c r="S117" s="2">
        <v>6.2</v>
      </c>
      <c r="T117" s="3">
        <v>0.18094482354234165</v>
      </c>
      <c r="U117" t="s">
        <v>31</v>
      </c>
    </row>
    <row r="118" spans="1:21">
      <c r="A118">
        <v>117</v>
      </c>
      <c r="B118">
        <v>2021</v>
      </c>
      <c r="C118">
        <v>1459568</v>
      </c>
      <c r="D118" t="s">
        <v>29</v>
      </c>
      <c r="E118" s="4">
        <v>44163</v>
      </c>
      <c r="F118">
        <v>24</v>
      </c>
      <c r="G118" t="s">
        <v>26</v>
      </c>
      <c r="H118" s="4">
        <v>43373</v>
      </c>
      <c r="I118">
        <v>14</v>
      </c>
      <c r="J118">
        <v>15</v>
      </c>
      <c r="K118" t="s">
        <v>33</v>
      </c>
      <c r="L118">
        <v>63</v>
      </c>
      <c r="M118">
        <v>100</v>
      </c>
      <c r="N118">
        <v>92</v>
      </c>
      <c r="O118" s="2">
        <v>64.399999999999991</v>
      </c>
      <c r="P118" s="2">
        <v>27.599999999999998</v>
      </c>
      <c r="Q118">
        <v>49</v>
      </c>
      <c r="R118">
        <v>27</v>
      </c>
      <c r="S118" s="2">
        <v>5.8000000000000007</v>
      </c>
      <c r="T118" s="3">
        <v>0.16811754453413497</v>
      </c>
      <c r="U118" t="s">
        <v>28</v>
      </c>
    </row>
    <row r="119" spans="1:21">
      <c r="A119">
        <v>118</v>
      </c>
      <c r="B119">
        <v>2020</v>
      </c>
      <c r="C119">
        <v>1499654</v>
      </c>
      <c r="D119" t="s">
        <v>29</v>
      </c>
      <c r="E119" s="4">
        <v>44110</v>
      </c>
      <c r="F119">
        <v>25</v>
      </c>
      <c r="G119" t="s">
        <v>22</v>
      </c>
      <c r="H119" s="4">
        <v>43404</v>
      </c>
      <c r="I119">
        <v>14</v>
      </c>
      <c r="J119">
        <v>10</v>
      </c>
      <c r="K119" t="s">
        <v>35</v>
      </c>
      <c r="L119">
        <v>59</v>
      </c>
      <c r="M119">
        <v>179</v>
      </c>
      <c r="N119">
        <v>86</v>
      </c>
      <c r="O119" s="2">
        <v>60.199999999999996</v>
      </c>
      <c r="P119" s="2">
        <v>25.8</v>
      </c>
      <c r="Q119">
        <v>49</v>
      </c>
      <c r="R119">
        <v>20</v>
      </c>
      <c r="S119" s="2">
        <v>4.8000000000000007</v>
      </c>
      <c r="T119" s="3">
        <v>0.38119152739960216</v>
      </c>
      <c r="U119" t="s">
        <v>28</v>
      </c>
    </row>
    <row r="120" spans="1:21">
      <c r="A120">
        <v>119</v>
      </c>
      <c r="B120">
        <v>2021</v>
      </c>
      <c r="C120">
        <v>1435480</v>
      </c>
      <c r="D120" t="s">
        <v>32</v>
      </c>
      <c r="E120" s="4">
        <v>44102</v>
      </c>
      <c r="F120">
        <v>24</v>
      </c>
      <c r="G120" t="s">
        <v>26</v>
      </c>
      <c r="H120" s="4">
        <v>43438</v>
      </c>
      <c r="I120">
        <v>13</v>
      </c>
      <c r="J120">
        <v>11</v>
      </c>
      <c r="K120" t="s">
        <v>35</v>
      </c>
      <c r="L120">
        <v>50</v>
      </c>
      <c r="M120">
        <v>138</v>
      </c>
      <c r="N120">
        <v>71</v>
      </c>
      <c r="O120" s="2">
        <v>49.699999999999996</v>
      </c>
      <c r="P120" s="2">
        <v>21.3</v>
      </c>
      <c r="Q120">
        <v>12</v>
      </c>
      <c r="R120">
        <v>48</v>
      </c>
      <c r="S120" s="2">
        <v>4.8000000000000007</v>
      </c>
      <c r="T120" s="3">
        <v>0.40410947271826436</v>
      </c>
      <c r="U120" t="s">
        <v>24</v>
      </c>
    </row>
    <row r="121" spans="1:21">
      <c r="A121">
        <v>120</v>
      </c>
      <c r="B121">
        <v>2020</v>
      </c>
      <c r="C121">
        <v>1430665</v>
      </c>
      <c r="D121" t="s">
        <v>29</v>
      </c>
      <c r="E121" s="4">
        <v>44254</v>
      </c>
      <c r="F121">
        <v>19</v>
      </c>
      <c r="G121" t="s">
        <v>22</v>
      </c>
      <c r="H121" s="4">
        <v>43411</v>
      </c>
      <c r="I121">
        <v>13</v>
      </c>
      <c r="J121">
        <v>12</v>
      </c>
      <c r="K121" t="s">
        <v>27</v>
      </c>
      <c r="L121">
        <v>69</v>
      </c>
      <c r="M121">
        <v>163</v>
      </c>
      <c r="N121">
        <v>74</v>
      </c>
      <c r="O121" s="2">
        <v>51.8</v>
      </c>
      <c r="P121" s="2">
        <v>22.2</v>
      </c>
      <c r="Q121">
        <v>23</v>
      </c>
      <c r="R121">
        <v>17</v>
      </c>
      <c r="S121" s="2">
        <v>5</v>
      </c>
      <c r="T121" s="3">
        <v>0.35585531469070919</v>
      </c>
      <c r="U121" t="s">
        <v>24</v>
      </c>
    </row>
    <row r="122" spans="1:21">
      <c r="A122">
        <v>121</v>
      </c>
      <c r="B122">
        <v>2020</v>
      </c>
      <c r="C122">
        <v>1484308</v>
      </c>
      <c r="D122" t="s">
        <v>29</v>
      </c>
      <c r="E122" s="4">
        <v>44235</v>
      </c>
      <c r="F122">
        <v>27</v>
      </c>
      <c r="G122" t="s">
        <v>26</v>
      </c>
      <c r="H122" s="4">
        <v>43340</v>
      </c>
      <c r="I122">
        <v>20</v>
      </c>
      <c r="J122">
        <v>9</v>
      </c>
      <c r="K122" t="s">
        <v>27</v>
      </c>
      <c r="L122">
        <v>90</v>
      </c>
      <c r="M122">
        <v>198</v>
      </c>
      <c r="N122">
        <v>78</v>
      </c>
      <c r="O122" s="2">
        <v>54.599999999999994</v>
      </c>
      <c r="P122" s="2">
        <v>23.4</v>
      </c>
      <c r="Q122">
        <v>21</v>
      </c>
      <c r="R122">
        <v>38</v>
      </c>
      <c r="S122" s="2">
        <v>5.8000000000000007</v>
      </c>
      <c r="T122" s="3">
        <v>0.81997696139449605</v>
      </c>
      <c r="U122" t="s">
        <v>24</v>
      </c>
    </row>
    <row r="123" spans="1:21">
      <c r="A123">
        <v>122</v>
      </c>
      <c r="B123">
        <v>2021</v>
      </c>
      <c r="C123">
        <v>1444436</v>
      </c>
      <c r="D123" t="s">
        <v>32</v>
      </c>
      <c r="E123" s="4">
        <v>44022</v>
      </c>
      <c r="F123">
        <v>23</v>
      </c>
      <c r="G123" t="s">
        <v>26</v>
      </c>
      <c r="H123" s="4">
        <v>43556</v>
      </c>
      <c r="I123">
        <v>20</v>
      </c>
      <c r="J123">
        <v>14</v>
      </c>
      <c r="K123" t="s">
        <v>30</v>
      </c>
      <c r="L123">
        <v>70</v>
      </c>
      <c r="M123">
        <v>195</v>
      </c>
      <c r="N123">
        <v>56</v>
      </c>
      <c r="O123" s="2">
        <v>39.199999999999996</v>
      </c>
      <c r="P123" s="2">
        <v>16.8</v>
      </c>
      <c r="Q123">
        <v>18</v>
      </c>
      <c r="R123">
        <v>19</v>
      </c>
      <c r="S123" s="2">
        <v>6.8000000000000007</v>
      </c>
      <c r="T123" s="3">
        <v>0.44851025209839235</v>
      </c>
      <c r="U123" t="s">
        <v>28</v>
      </c>
    </row>
    <row r="124" spans="1:21">
      <c r="A124">
        <v>123</v>
      </c>
      <c r="B124">
        <v>2021</v>
      </c>
      <c r="C124">
        <v>1436094</v>
      </c>
      <c r="D124" t="s">
        <v>34</v>
      </c>
      <c r="E124" s="4">
        <v>44282</v>
      </c>
      <c r="F124">
        <v>25</v>
      </c>
      <c r="G124" t="s">
        <v>26</v>
      </c>
      <c r="H124" s="4">
        <v>43623</v>
      </c>
      <c r="I124">
        <v>20</v>
      </c>
      <c r="J124">
        <v>13</v>
      </c>
      <c r="K124" t="s">
        <v>33</v>
      </c>
      <c r="L124">
        <v>72</v>
      </c>
      <c r="M124">
        <v>133</v>
      </c>
      <c r="N124">
        <v>67</v>
      </c>
      <c r="O124" s="2">
        <v>46.9</v>
      </c>
      <c r="P124" s="2">
        <v>20.099999999999998</v>
      </c>
      <c r="Q124">
        <v>50</v>
      </c>
      <c r="R124">
        <v>27</v>
      </c>
      <c r="S124" s="2">
        <v>6.6000000000000005</v>
      </c>
      <c r="T124" s="3">
        <v>7.8893288937171957E-2</v>
      </c>
      <c r="U124" t="s">
        <v>28</v>
      </c>
    </row>
    <row r="125" spans="1:21">
      <c r="A125">
        <v>124</v>
      </c>
      <c r="B125">
        <v>2020</v>
      </c>
      <c r="C125">
        <v>1422033</v>
      </c>
      <c r="D125" t="s">
        <v>25</v>
      </c>
      <c r="E125" s="4">
        <v>44116</v>
      </c>
      <c r="F125">
        <v>20</v>
      </c>
      <c r="G125" t="s">
        <v>26</v>
      </c>
      <c r="H125" s="4">
        <v>43664</v>
      </c>
      <c r="I125">
        <v>16</v>
      </c>
      <c r="J125">
        <v>12</v>
      </c>
      <c r="K125" t="s">
        <v>27</v>
      </c>
      <c r="L125">
        <v>85</v>
      </c>
      <c r="M125">
        <v>100</v>
      </c>
      <c r="N125">
        <v>53</v>
      </c>
      <c r="O125" s="2">
        <v>37.099999999999994</v>
      </c>
      <c r="P125" s="2">
        <v>15.899999999999999</v>
      </c>
      <c r="Q125">
        <v>32</v>
      </c>
      <c r="R125">
        <v>28</v>
      </c>
      <c r="S125" s="2">
        <v>5.6000000000000005</v>
      </c>
      <c r="T125" s="3">
        <v>0.42494701983098004</v>
      </c>
      <c r="U125" t="s">
        <v>28</v>
      </c>
    </row>
    <row r="126" spans="1:21">
      <c r="A126">
        <v>125</v>
      </c>
      <c r="B126">
        <v>2020</v>
      </c>
      <c r="C126">
        <v>1453008</v>
      </c>
      <c r="D126" t="s">
        <v>32</v>
      </c>
      <c r="E126" s="4">
        <v>44393</v>
      </c>
      <c r="F126">
        <v>23</v>
      </c>
      <c r="G126" t="s">
        <v>22</v>
      </c>
      <c r="H126" s="4">
        <v>43332</v>
      </c>
      <c r="I126">
        <v>11</v>
      </c>
      <c r="J126">
        <v>11</v>
      </c>
      <c r="K126" t="s">
        <v>33</v>
      </c>
      <c r="L126">
        <v>73</v>
      </c>
      <c r="M126">
        <v>179</v>
      </c>
      <c r="N126">
        <v>55</v>
      </c>
      <c r="O126" s="2">
        <v>38.5</v>
      </c>
      <c r="P126" s="2">
        <v>16.5</v>
      </c>
      <c r="Q126">
        <v>23</v>
      </c>
      <c r="R126">
        <v>10</v>
      </c>
      <c r="S126" s="2">
        <v>4.4000000000000004</v>
      </c>
      <c r="T126" s="3">
        <v>4.0841778098840154E-3</v>
      </c>
      <c r="U126" t="s">
        <v>28</v>
      </c>
    </row>
    <row r="127" spans="1:21">
      <c r="A127">
        <v>126</v>
      </c>
      <c r="B127">
        <v>2021</v>
      </c>
      <c r="C127">
        <v>1475799</v>
      </c>
      <c r="D127" t="s">
        <v>32</v>
      </c>
      <c r="E127" s="4">
        <v>44370</v>
      </c>
      <c r="F127">
        <v>20</v>
      </c>
      <c r="G127" t="s">
        <v>26</v>
      </c>
      <c r="H127" s="4">
        <v>43363</v>
      </c>
      <c r="I127">
        <v>13</v>
      </c>
      <c r="J127">
        <v>11</v>
      </c>
      <c r="K127" t="s">
        <v>23</v>
      </c>
      <c r="L127">
        <v>89</v>
      </c>
      <c r="M127">
        <v>190</v>
      </c>
      <c r="N127">
        <v>76</v>
      </c>
      <c r="O127" s="2">
        <v>53.199999999999996</v>
      </c>
      <c r="P127" s="2">
        <v>22.8</v>
      </c>
      <c r="Q127">
        <v>34</v>
      </c>
      <c r="R127">
        <v>32</v>
      </c>
      <c r="S127" s="2">
        <v>4.8000000000000007</v>
      </c>
      <c r="T127" s="3">
        <v>0.30205735216205953</v>
      </c>
      <c r="U127" t="s">
        <v>24</v>
      </c>
    </row>
    <row r="128" spans="1:21">
      <c r="A128">
        <v>127</v>
      </c>
      <c r="B128">
        <v>2020</v>
      </c>
      <c r="C128">
        <v>1441861</v>
      </c>
      <c r="D128" t="s">
        <v>21</v>
      </c>
      <c r="E128" s="4">
        <v>44109</v>
      </c>
      <c r="F128">
        <v>28</v>
      </c>
      <c r="G128" t="s">
        <v>26</v>
      </c>
      <c r="H128" s="4">
        <v>43578</v>
      </c>
      <c r="I128">
        <v>12</v>
      </c>
      <c r="J128">
        <v>13</v>
      </c>
      <c r="K128" t="s">
        <v>35</v>
      </c>
      <c r="L128">
        <v>75</v>
      </c>
      <c r="M128">
        <v>101</v>
      </c>
      <c r="N128">
        <v>94</v>
      </c>
      <c r="O128" s="2">
        <v>65.8</v>
      </c>
      <c r="P128" s="2">
        <v>28.2</v>
      </c>
      <c r="Q128">
        <v>36</v>
      </c>
      <c r="R128">
        <v>18</v>
      </c>
      <c r="S128" s="2">
        <v>5</v>
      </c>
      <c r="T128" s="3">
        <v>0.77197439902404086</v>
      </c>
      <c r="U128" t="s">
        <v>28</v>
      </c>
    </row>
    <row r="129" spans="1:21">
      <c r="A129">
        <v>128</v>
      </c>
      <c r="B129">
        <v>2020</v>
      </c>
      <c r="C129">
        <v>1414573</v>
      </c>
      <c r="D129" t="s">
        <v>29</v>
      </c>
      <c r="E129" s="4">
        <v>44178</v>
      </c>
      <c r="F129">
        <v>19</v>
      </c>
      <c r="G129" t="s">
        <v>22</v>
      </c>
      <c r="H129" s="4">
        <v>43374</v>
      </c>
      <c r="I129">
        <v>15</v>
      </c>
      <c r="J129">
        <v>14</v>
      </c>
      <c r="K129" t="s">
        <v>23</v>
      </c>
      <c r="L129">
        <v>62</v>
      </c>
      <c r="M129">
        <v>155</v>
      </c>
      <c r="N129">
        <v>52</v>
      </c>
      <c r="O129" s="2">
        <v>36.4</v>
      </c>
      <c r="P129" s="2">
        <v>15.6</v>
      </c>
      <c r="Q129">
        <v>11</v>
      </c>
      <c r="R129">
        <v>10</v>
      </c>
      <c r="S129" s="2">
        <v>5.8000000000000007</v>
      </c>
      <c r="T129" s="3">
        <v>0.23658982731563383</v>
      </c>
      <c r="U129" t="s">
        <v>24</v>
      </c>
    </row>
    <row r="130" spans="1:21">
      <c r="A130">
        <v>129</v>
      </c>
      <c r="B130">
        <v>2021</v>
      </c>
      <c r="C130">
        <v>1432799</v>
      </c>
      <c r="D130" t="s">
        <v>34</v>
      </c>
      <c r="E130" s="4">
        <v>44371</v>
      </c>
      <c r="F130">
        <v>26</v>
      </c>
      <c r="G130" t="s">
        <v>26</v>
      </c>
      <c r="H130" s="4">
        <v>43535</v>
      </c>
      <c r="I130">
        <v>16</v>
      </c>
      <c r="J130">
        <v>13</v>
      </c>
      <c r="K130" t="s">
        <v>35</v>
      </c>
      <c r="L130">
        <v>52</v>
      </c>
      <c r="M130">
        <v>109</v>
      </c>
      <c r="N130">
        <v>88</v>
      </c>
      <c r="O130" s="2">
        <v>61.599999999999994</v>
      </c>
      <c r="P130" s="2">
        <v>26.4</v>
      </c>
      <c r="Q130">
        <v>42</v>
      </c>
      <c r="R130">
        <v>17</v>
      </c>
      <c r="S130" s="2">
        <v>5.8000000000000007</v>
      </c>
      <c r="T130" s="3">
        <v>0.95864837583597351</v>
      </c>
      <c r="U130" t="s">
        <v>28</v>
      </c>
    </row>
    <row r="131" spans="1:21">
      <c r="A131">
        <v>130</v>
      </c>
      <c r="B131">
        <v>2021</v>
      </c>
      <c r="C131">
        <v>1433498</v>
      </c>
      <c r="D131" t="s">
        <v>34</v>
      </c>
      <c r="E131" s="4">
        <v>44096</v>
      </c>
      <c r="F131">
        <v>25</v>
      </c>
      <c r="G131" t="s">
        <v>26</v>
      </c>
      <c r="H131" s="4">
        <v>43383</v>
      </c>
      <c r="I131">
        <v>14</v>
      </c>
      <c r="J131">
        <v>11</v>
      </c>
      <c r="K131" t="s">
        <v>35</v>
      </c>
      <c r="L131">
        <v>66</v>
      </c>
      <c r="M131">
        <v>106</v>
      </c>
      <c r="N131">
        <v>91</v>
      </c>
      <c r="O131" s="2">
        <v>63.699999999999996</v>
      </c>
      <c r="P131" s="2">
        <v>27.3</v>
      </c>
      <c r="Q131">
        <v>46</v>
      </c>
      <c r="R131">
        <v>37</v>
      </c>
      <c r="S131" s="2">
        <v>5</v>
      </c>
      <c r="T131" s="3">
        <v>0.63261235523672898</v>
      </c>
      <c r="U131" t="s">
        <v>28</v>
      </c>
    </row>
    <row r="132" spans="1:21">
      <c r="A132">
        <v>131</v>
      </c>
      <c r="B132">
        <v>2020</v>
      </c>
      <c r="C132">
        <v>1447060</v>
      </c>
      <c r="D132" t="s">
        <v>21</v>
      </c>
      <c r="E132" s="4">
        <v>44398</v>
      </c>
      <c r="F132">
        <v>27</v>
      </c>
      <c r="G132" t="s">
        <v>26</v>
      </c>
      <c r="H132" s="4">
        <v>43655</v>
      </c>
      <c r="I132">
        <v>20</v>
      </c>
      <c r="J132">
        <v>15</v>
      </c>
      <c r="K132" t="s">
        <v>33</v>
      </c>
      <c r="L132">
        <v>96</v>
      </c>
      <c r="M132">
        <v>174</v>
      </c>
      <c r="N132">
        <v>92</v>
      </c>
      <c r="O132" s="2">
        <v>64.399999999999991</v>
      </c>
      <c r="P132" s="2">
        <v>27.599999999999998</v>
      </c>
      <c r="Q132">
        <v>37</v>
      </c>
      <c r="R132">
        <v>41</v>
      </c>
      <c r="S132" s="2">
        <v>7</v>
      </c>
      <c r="T132" s="3">
        <v>0.91962245917040331</v>
      </c>
      <c r="U132" t="s">
        <v>31</v>
      </c>
    </row>
    <row r="133" spans="1:21">
      <c r="A133">
        <v>132</v>
      </c>
      <c r="B133">
        <v>2020</v>
      </c>
      <c r="C133">
        <v>1421138</v>
      </c>
      <c r="D133" t="s">
        <v>34</v>
      </c>
      <c r="E133" s="4">
        <v>44009</v>
      </c>
      <c r="F133">
        <v>19</v>
      </c>
      <c r="G133" t="s">
        <v>22</v>
      </c>
      <c r="H133" s="4">
        <v>43422</v>
      </c>
      <c r="I133">
        <v>19</v>
      </c>
      <c r="J133">
        <v>8</v>
      </c>
      <c r="K133" t="s">
        <v>35</v>
      </c>
      <c r="L133">
        <v>88</v>
      </c>
      <c r="M133">
        <v>116</v>
      </c>
      <c r="N133">
        <v>58</v>
      </c>
      <c r="O133" s="2">
        <v>40.599999999999994</v>
      </c>
      <c r="P133" s="2">
        <v>17.399999999999999</v>
      </c>
      <c r="Q133">
        <v>11</v>
      </c>
      <c r="R133">
        <v>14</v>
      </c>
      <c r="S133" s="2">
        <v>5.4</v>
      </c>
      <c r="T133" s="3">
        <v>0.41701433072235217</v>
      </c>
      <c r="U133" t="s">
        <v>28</v>
      </c>
    </row>
    <row r="134" spans="1:21">
      <c r="A134">
        <v>133</v>
      </c>
      <c r="B134">
        <v>2021</v>
      </c>
      <c r="C134">
        <v>1409147</v>
      </c>
      <c r="D134" t="s">
        <v>32</v>
      </c>
      <c r="E134" s="4">
        <v>44093</v>
      </c>
      <c r="F134">
        <v>25</v>
      </c>
      <c r="G134" t="s">
        <v>22</v>
      </c>
      <c r="H134" s="4">
        <v>43466</v>
      </c>
      <c r="I134">
        <v>14</v>
      </c>
      <c r="J134">
        <v>9</v>
      </c>
      <c r="K134" t="s">
        <v>27</v>
      </c>
      <c r="L134">
        <v>96</v>
      </c>
      <c r="M134">
        <v>142</v>
      </c>
      <c r="N134">
        <v>54</v>
      </c>
      <c r="O134" s="2">
        <v>37.799999999999997</v>
      </c>
      <c r="P134" s="2">
        <v>16.2</v>
      </c>
      <c r="Q134">
        <v>39</v>
      </c>
      <c r="R134">
        <v>47</v>
      </c>
      <c r="S134" s="2">
        <v>4.6000000000000005</v>
      </c>
      <c r="T134" s="3">
        <v>0.79675766338077547</v>
      </c>
      <c r="U134" t="s">
        <v>31</v>
      </c>
    </row>
    <row r="135" spans="1:21">
      <c r="A135">
        <v>134</v>
      </c>
      <c r="B135">
        <v>2021</v>
      </c>
      <c r="C135">
        <v>1433579</v>
      </c>
      <c r="D135" t="s">
        <v>21</v>
      </c>
      <c r="E135" s="4">
        <v>44083</v>
      </c>
      <c r="F135">
        <v>25</v>
      </c>
      <c r="G135" t="s">
        <v>26</v>
      </c>
      <c r="H135" s="4">
        <v>43496</v>
      </c>
      <c r="I135">
        <v>19</v>
      </c>
      <c r="J135">
        <v>14</v>
      </c>
      <c r="K135" t="s">
        <v>33</v>
      </c>
      <c r="L135">
        <v>51</v>
      </c>
      <c r="M135">
        <v>184</v>
      </c>
      <c r="N135">
        <v>54</v>
      </c>
      <c r="O135" s="2">
        <v>37.799999999999997</v>
      </c>
      <c r="P135" s="2">
        <v>16.2</v>
      </c>
      <c r="Q135">
        <v>38</v>
      </c>
      <c r="R135">
        <v>14</v>
      </c>
      <c r="S135" s="2">
        <v>6.6000000000000005</v>
      </c>
      <c r="T135" s="3">
        <v>0.81565964744719854</v>
      </c>
      <c r="U135" t="s">
        <v>24</v>
      </c>
    </row>
    <row r="136" spans="1:21">
      <c r="A136">
        <v>135</v>
      </c>
      <c r="B136">
        <v>2020</v>
      </c>
      <c r="C136">
        <v>1480183</v>
      </c>
      <c r="D136" t="s">
        <v>25</v>
      </c>
      <c r="E136" s="4">
        <v>44057</v>
      </c>
      <c r="F136">
        <v>23</v>
      </c>
      <c r="G136" t="s">
        <v>22</v>
      </c>
      <c r="H136" s="4">
        <v>43559</v>
      </c>
      <c r="I136">
        <v>11</v>
      </c>
      <c r="J136">
        <v>9</v>
      </c>
      <c r="K136" t="s">
        <v>30</v>
      </c>
      <c r="L136">
        <v>81</v>
      </c>
      <c r="M136">
        <v>132</v>
      </c>
      <c r="N136">
        <v>53</v>
      </c>
      <c r="O136" s="2">
        <v>37.099999999999994</v>
      </c>
      <c r="P136" s="2">
        <v>15.899999999999999</v>
      </c>
      <c r="Q136">
        <v>28</v>
      </c>
      <c r="R136">
        <v>33</v>
      </c>
      <c r="S136" s="2">
        <v>4</v>
      </c>
      <c r="T136" s="3">
        <v>0.83213001838724654</v>
      </c>
      <c r="U136" t="s">
        <v>24</v>
      </c>
    </row>
    <row r="137" spans="1:21">
      <c r="A137">
        <v>136</v>
      </c>
      <c r="B137">
        <v>2021</v>
      </c>
      <c r="C137">
        <v>1423644</v>
      </c>
      <c r="D137" t="s">
        <v>32</v>
      </c>
      <c r="E137" s="4">
        <v>44399</v>
      </c>
      <c r="F137">
        <v>18</v>
      </c>
      <c r="G137" t="s">
        <v>22</v>
      </c>
      <c r="H137" s="4">
        <v>43588</v>
      </c>
      <c r="I137">
        <v>20</v>
      </c>
      <c r="J137">
        <v>15</v>
      </c>
      <c r="K137" t="s">
        <v>27</v>
      </c>
      <c r="L137">
        <v>59</v>
      </c>
      <c r="M137">
        <v>192</v>
      </c>
      <c r="N137">
        <v>60</v>
      </c>
      <c r="O137" s="2">
        <v>42</v>
      </c>
      <c r="P137" s="2">
        <v>18</v>
      </c>
      <c r="Q137">
        <v>48</v>
      </c>
      <c r="R137">
        <v>15</v>
      </c>
      <c r="S137" s="2">
        <v>7</v>
      </c>
      <c r="T137" s="3">
        <v>0.78582891785862408</v>
      </c>
      <c r="U137" t="s">
        <v>28</v>
      </c>
    </row>
    <row r="138" spans="1:21">
      <c r="A138">
        <v>137</v>
      </c>
      <c r="B138">
        <v>2021</v>
      </c>
      <c r="C138">
        <v>1443624</v>
      </c>
      <c r="D138" t="s">
        <v>29</v>
      </c>
      <c r="E138" s="4">
        <v>43999</v>
      </c>
      <c r="F138">
        <v>18</v>
      </c>
      <c r="G138" t="s">
        <v>26</v>
      </c>
      <c r="H138" s="4">
        <v>43575</v>
      </c>
      <c r="I138">
        <v>16</v>
      </c>
      <c r="J138">
        <v>14</v>
      </c>
      <c r="K138" t="s">
        <v>23</v>
      </c>
      <c r="L138">
        <v>61</v>
      </c>
      <c r="M138">
        <v>149</v>
      </c>
      <c r="N138">
        <v>96</v>
      </c>
      <c r="O138" s="2">
        <v>67.199999999999989</v>
      </c>
      <c r="P138" s="2">
        <v>28.799999999999997</v>
      </c>
      <c r="Q138">
        <v>43</v>
      </c>
      <c r="R138">
        <v>50</v>
      </c>
      <c r="S138" s="2">
        <v>6</v>
      </c>
      <c r="T138" s="3">
        <v>0.89495859853513005</v>
      </c>
      <c r="U138" t="s">
        <v>24</v>
      </c>
    </row>
    <row r="139" spans="1:21">
      <c r="A139">
        <v>138</v>
      </c>
      <c r="B139">
        <v>2021</v>
      </c>
      <c r="C139">
        <v>1401422</v>
      </c>
      <c r="D139" t="s">
        <v>32</v>
      </c>
      <c r="E139" s="4">
        <v>44327</v>
      </c>
      <c r="F139">
        <v>21</v>
      </c>
      <c r="G139" t="s">
        <v>22</v>
      </c>
      <c r="H139" s="4">
        <v>43641</v>
      </c>
      <c r="I139">
        <v>15</v>
      </c>
      <c r="J139">
        <v>9</v>
      </c>
      <c r="K139" t="s">
        <v>33</v>
      </c>
      <c r="L139">
        <v>85</v>
      </c>
      <c r="M139">
        <v>199</v>
      </c>
      <c r="N139">
        <v>75</v>
      </c>
      <c r="O139" s="2">
        <v>52.5</v>
      </c>
      <c r="P139" s="2">
        <v>22.5</v>
      </c>
      <c r="Q139">
        <v>46</v>
      </c>
      <c r="R139">
        <v>44</v>
      </c>
      <c r="S139" s="2">
        <v>4.8000000000000007</v>
      </c>
      <c r="T139" s="3">
        <v>0.70090718526660933</v>
      </c>
      <c r="U139" t="s">
        <v>24</v>
      </c>
    </row>
    <row r="140" spans="1:21">
      <c r="A140">
        <v>139</v>
      </c>
      <c r="B140">
        <v>2021</v>
      </c>
      <c r="C140">
        <v>1452285</v>
      </c>
      <c r="D140" t="s">
        <v>21</v>
      </c>
      <c r="E140" s="4">
        <v>44008</v>
      </c>
      <c r="F140">
        <v>26</v>
      </c>
      <c r="G140" t="s">
        <v>26</v>
      </c>
      <c r="H140" s="4">
        <v>43591</v>
      </c>
      <c r="I140">
        <v>10</v>
      </c>
      <c r="J140">
        <v>10</v>
      </c>
      <c r="K140" t="s">
        <v>23</v>
      </c>
      <c r="L140">
        <v>97</v>
      </c>
      <c r="M140">
        <v>104</v>
      </c>
      <c r="N140">
        <v>71</v>
      </c>
      <c r="O140" s="2">
        <v>49.699999999999996</v>
      </c>
      <c r="P140" s="2">
        <v>21.3</v>
      </c>
      <c r="Q140">
        <v>34</v>
      </c>
      <c r="R140">
        <v>35</v>
      </c>
      <c r="S140" s="2">
        <v>4</v>
      </c>
      <c r="T140" s="3">
        <v>0.81005270273223828</v>
      </c>
      <c r="U140" t="s">
        <v>31</v>
      </c>
    </row>
    <row r="141" spans="1:21">
      <c r="A141">
        <v>140</v>
      </c>
      <c r="B141">
        <v>2020</v>
      </c>
      <c r="C141">
        <v>1444238</v>
      </c>
      <c r="D141" t="s">
        <v>29</v>
      </c>
      <c r="E141" s="4">
        <v>44046</v>
      </c>
      <c r="F141">
        <v>28</v>
      </c>
      <c r="G141" t="s">
        <v>22</v>
      </c>
      <c r="H141" s="4">
        <v>43270</v>
      </c>
      <c r="I141">
        <v>15</v>
      </c>
      <c r="J141">
        <v>12</v>
      </c>
      <c r="K141" t="s">
        <v>30</v>
      </c>
      <c r="L141">
        <v>62</v>
      </c>
      <c r="M141">
        <v>160</v>
      </c>
      <c r="N141">
        <v>79</v>
      </c>
      <c r="O141" s="2">
        <v>55.3</v>
      </c>
      <c r="P141" s="2">
        <v>23.7</v>
      </c>
      <c r="Q141">
        <v>41</v>
      </c>
      <c r="R141">
        <v>23</v>
      </c>
      <c r="S141" s="2">
        <v>5.4</v>
      </c>
      <c r="T141" s="3">
        <v>0.65662721507008981</v>
      </c>
      <c r="U141" t="s">
        <v>28</v>
      </c>
    </row>
    <row r="142" spans="1:21">
      <c r="A142">
        <v>141</v>
      </c>
      <c r="B142">
        <v>2020</v>
      </c>
      <c r="C142">
        <v>1486108</v>
      </c>
      <c r="D142" t="s">
        <v>32</v>
      </c>
      <c r="E142" s="4">
        <v>44307</v>
      </c>
      <c r="F142">
        <v>27</v>
      </c>
      <c r="G142" t="s">
        <v>26</v>
      </c>
      <c r="H142" s="4">
        <v>43367</v>
      </c>
      <c r="I142">
        <v>10</v>
      </c>
      <c r="J142">
        <v>9</v>
      </c>
      <c r="K142" t="s">
        <v>27</v>
      </c>
      <c r="L142">
        <v>75</v>
      </c>
      <c r="M142">
        <v>182</v>
      </c>
      <c r="N142">
        <v>52</v>
      </c>
      <c r="O142" s="2">
        <v>36.4</v>
      </c>
      <c r="P142" s="2">
        <v>15.6</v>
      </c>
      <c r="Q142">
        <v>38</v>
      </c>
      <c r="R142">
        <v>49</v>
      </c>
      <c r="S142" s="2">
        <v>3.8000000000000003</v>
      </c>
      <c r="T142" s="3">
        <v>0.20136448072405799</v>
      </c>
      <c r="U142" t="s">
        <v>24</v>
      </c>
    </row>
    <row r="143" spans="1:21">
      <c r="A143">
        <v>142</v>
      </c>
      <c r="B143">
        <v>2021</v>
      </c>
      <c r="C143">
        <v>1405644</v>
      </c>
      <c r="D143" t="s">
        <v>25</v>
      </c>
      <c r="E143" s="4">
        <v>44391</v>
      </c>
      <c r="F143">
        <v>26</v>
      </c>
      <c r="G143" t="s">
        <v>26</v>
      </c>
      <c r="H143" s="4">
        <v>43506</v>
      </c>
      <c r="I143">
        <v>20</v>
      </c>
      <c r="J143">
        <v>15</v>
      </c>
      <c r="K143" t="s">
        <v>23</v>
      </c>
      <c r="L143">
        <v>54</v>
      </c>
      <c r="M143">
        <v>127</v>
      </c>
      <c r="N143">
        <v>88</v>
      </c>
      <c r="O143" s="2">
        <v>61.599999999999994</v>
      </c>
      <c r="P143" s="2">
        <v>26.4</v>
      </c>
      <c r="Q143">
        <v>13</v>
      </c>
      <c r="R143">
        <v>32</v>
      </c>
      <c r="S143" s="2">
        <v>7</v>
      </c>
      <c r="T143" s="3">
        <v>0.63902465423260035</v>
      </c>
      <c r="U143" t="s">
        <v>28</v>
      </c>
    </row>
    <row r="144" spans="1:21">
      <c r="A144">
        <v>143</v>
      </c>
      <c r="B144">
        <v>2021</v>
      </c>
      <c r="C144">
        <v>1495820</v>
      </c>
      <c r="D144" t="s">
        <v>21</v>
      </c>
      <c r="E144" s="4">
        <v>44312</v>
      </c>
      <c r="F144">
        <v>18</v>
      </c>
      <c r="G144" t="s">
        <v>26</v>
      </c>
      <c r="H144" s="4">
        <v>43594</v>
      </c>
      <c r="I144">
        <v>18</v>
      </c>
      <c r="J144">
        <v>11</v>
      </c>
      <c r="K144" t="s">
        <v>35</v>
      </c>
      <c r="L144">
        <v>68</v>
      </c>
      <c r="M144">
        <v>161</v>
      </c>
      <c r="N144">
        <v>65</v>
      </c>
      <c r="O144" s="2">
        <v>45.5</v>
      </c>
      <c r="P144" s="2">
        <v>19.5</v>
      </c>
      <c r="Q144">
        <v>41</v>
      </c>
      <c r="R144">
        <v>10</v>
      </c>
      <c r="S144" s="2">
        <v>5.8000000000000007</v>
      </c>
      <c r="T144" s="3">
        <v>0.48200103104068714</v>
      </c>
      <c r="U144" t="s">
        <v>24</v>
      </c>
    </row>
    <row r="145" spans="1:21">
      <c r="A145">
        <v>144</v>
      </c>
      <c r="B145">
        <v>2021</v>
      </c>
      <c r="C145">
        <v>1445307</v>
      </c>
      <c r="D145" t="s">
        <v>32</v>
      </c>
      <c r="E145" s="4">
        <v>44010</v>
      </c>
      <c r="F145">
        <v>22</v>
      </c>
      <c r="G145" t="s">
        <v>26</v>
      </c>
      <c r="H145" s="4">
        <v>43314</v>
      </c>
      <c r="I145">
        <v>12</v>
      </c>
      <c r="J145">
        <v>8</v>
      </c>
      <c r="K145" t="s">
        <v>33</v>
      </c>
      <c r="L145">
        <v>97</v>
      </c>
      <c r="M145">
        <v>155</v>
      </c>
      <c r="N145">
        <v>62</v>
      </c>
      <c r="O145" s="2">
        <v>43.4</v>
      </c>
      <c r="P145" s="2">
        <v>18.599999999999998</v>
      </c>
      <c r="Q145">
        <v>14</v>
      </c>
      <c r="R145">
        <v>27</v>
      </c>
      <c r="S145" s="2">
        <v>4</v>
      </c>
      <c r="T145" s="3">
        <v>0.29811111457185135</v>
      </c>
      <c r="U145" t="s">
        <v>28</v>
      </c>
    </row>
    <row r="146" spans="1:21">
      <c r="A146">
        <v>145</v>
      </c>
      <c r="B146">
        <v>2020</v>
      </c>
      <c r="C146">
        <v>1443582</v>
      </c>
      <c r="D146" t="s">
        <v>21</v>
      </c>
      <c r="E146" s="4">
        <v>44048</v>
      </c>
      <c r="F146">
        <v>22</v>
      </c>
      <c r="G146" t="s">
        <v>22</v>
      </c>
      <c r="H146" s="4">
        <v>43301</v>
      </c>
      <c r="I146">
        <v>12</v>
      </c>
      <c r="J146">
        <v>11</v>
      </c>
      <c r="K146" t="s">
        <v>30</v>
      </c>
      <c r="L146">
        <v>83</v>
      </c>
      <c r="M146">
        <v>160</v>
      </c>
      <c r="N146">
        <v>92</v>
      </c>
      <c r="O146" s="2">
        <v>64.399999999999991</v>
      </c>
      <c r="P146" s="2">
        <v>27.599999999999998</v>
      </c>
      <c r="Q146">
        <v>30</v>
      </c>
      <c r="R146">
        <v>30</v>
      </c>
      <c r="S146" s="2">
        <v>4.6000000000000005</v>
      </c>
      <c r="T146" s="3">
        <v>0.52499941158819052</v>
      </c>
      <c r="U146" t="s">
        <v>31</v>
      </c>
    </row>
    <row r="147" spans="1:21">
      <c r="A147">
        <v>146</v>
      </c>
      <c r="B147">
        <v>2021</v>
      </c>
      <c r="C147">
        <v>1490566</v>
      </c>
      <c r="D147" t="s">
        <v>32</v>
      </c>
      <c r="E147" s="4">
        <v>44192</v>
      </c>
      <c r="F147">
        <v>25</v>
      </c>
      <c r="G147" t="s">
        <v>26</v>
      </c>
      <c r="H147" s="4">
        <v>43281</v>
      </c>
      <c r="I147">
        <v>14</v>
      </c>
      <c r="J147">
        <v>11</v>
      </c>
      <c r="K147" t="s">
        <v>23</v>
      </c>
      <c r="L147">
        <v>70</v>
      </c>
      <c r="M147">
        <v>144</v>
      </c>
      <c r="N147">
        <v>55</v>
      </c>
      <c r="O147" s="2">
        <v>38.5</v>
      </c>
      <c r="P147" s="2">
        <v>16.5</v>
      </c>
      <c r="Q147">
        <v>28</v>
      </c>
      <c r="R147">
        <v>11</v>
      </c>
      <c r="S147" s="2">
        <v>5</v>
      </c>
      <c r="T147" s="3">
        <v>0.1681257443723968</v>
      </c>
      <c r="U147" t="s">
        <v>28</v>
      </c>
    </row>
    <row r="148" spans="1:21">
      <c r="A148">
        <v>147</v>
      </c>
      <c r="B148">
        <v>2020</v>
      </c>
      <c r="C148">
        <v>1479035</v>
      </c>
      <c r="D148" t="s">
        <v>34</v>
      </c>
      <c r="E148" s="4">
        <v>44246</v>
      </c>
      <c r="F148">
        <v>19</v>
      </c>
      <c r="G148" t="s">
        <v>26</v>
      </c>
      <c r="H148" s="4">
        <v>43565</v>
      </c>
      <c r="I148">
        <v>20</v>
      </c>
      <c r="J148">
        <v>11</v>
      </c>
      <c r="K148" t="s">
        <v>30</v>
      </c>
      <c r="L148">
        <v>73</v>
      </c>
      <c r="M148">
        <v>198</v>
      </c>
      <c r="N148">
        <v>53</v>
      </c>
      <c r="O148" s="2">
        <v>37.099999999999994</v>
      </c>
      <c r="P148" s="2">
        <v>15.899999999999999</v>
      </c>
      <c r="Q148">
        <v>24</v>
      </c>
      <c r="R148">
        <v>42</v>
      </c>
      <c r="S148" s="2">
        <v>6.2</v>
      </c>
      <c r="T148" s="3">
        <v>0.74419384786144605</v>
      </c>
      <c r="U148" t="s">
        <v>31</v>
      </c>
    </row>
    <row r="149" spans="1:21">
      <c r="A149">
        <v>148</v>
      </c>
      <c r="B149">
        <v>2020</v>
      </c>
      <c r="C149">
        <v>1411504</v>
      </c>
      <c r="D149" t="s">
        <v>25</v>
      </c>
      <c r="E149" s="4">
        <v>44323</v>
      </c>
      <c r="F149">
        <v>18</v>
      </c>
      <c r="G149" t="s">
        <v>26</v>
      </c>
      <c r="H149" s="4">
        <v>43485</v>
      </c>
      <c r="I149">
        <v>18</v>
      </c>
      <c r="J149">
        <v>11</v>
      </c>
      <c r="K149" t="s">
        <v>35</v>
      </c>
      <c r="L149">
        <v>56</v>
      </c>
      <c r="M149">
        <v>186</v>
      </c>
      <c r="N149">
        <v>76</v>
      </c>
      <c r="O149" s="2">
        <v>53.199999999999996</v>
      </c>
      <c r="P149" s="2">
        <v>22.8</v>
      </c>
      <c r="Q149">
        <v>11</v>
      </c>
      <c r="R149">
        <v>45</v>
      </c>
      <c r="S149" s="2">
        <v>5.8000000000000007</v>
      </c>
      <c r="T149" s="3">
        <v>0.72624014232806844</v>
      </c>
      <c r="U149" t="s">
        <v>31</v>
      </c>
    </row>
    <row r="150" spans="1:21">
      <c r="A150">
        <v>149</v>
      </c>
      <c r="B150">
        <v>2020</v>
      </c>
      <c r="C150">
        <v>1486306</v>
      </c>
      <c r="D150" t="s">
        <v>21</v>
      </c>
      <c r="E150" s="4">
        <v>44056</v>
      </c>
      <c r="F150">
        <v>18</v>
      </c>
      <c r="G150" t="s">
        <v>22</v>
      </c>
      <c r="H150" s="4">
        <v>43332</v>
      </c>
      <c r="I150">
        <v>19</v>
      </c>
      <c r="J150">
        <v>14</v>
      </c>
      <c r="K150" t="s">
        <v>30</v>
      </c>
      <c r="L150">
        <v>66</v>
      </c>
      <c r="M150">
        <v>159</v>
      </c>
      <c r="N150">
        <v>83</v>
      </c>
      <c r="O150" s="2">
        <v>58.099999999999994</v>
      </c>
      <c r="P150" s="2">
        <v>24.9</v>
      </c>
      <c r="Q150">
        <v>49</v>
      </c>
      <c r="R150">
        <v>39</v>
      </c>
      <c r="S150" s="2">
        <v>6.6000000000000005</v>
      </c>
      <c r="T150" s="3">
        <v>0.2862426705393486</v>
      </c>
      <c r="U150" t="s">
        <v>24</v>
      </c>
    </row>
    <row r="151" spans="1:21">
      <c r="A151">
        <v>150</v>
      </c>
      <c r="B151">
        <v>2020</v>
      </c>
      <c r="C151">
        <v>1424326</v>
      </c>
      <c r="D151" t="s">
        <v>29</v>
      </c>
      <c r="E151" s="4">
        <v>44276</v>
      </c>
      <c r="F151">
        <v>19</v>
      </c>
      <c r="G151" t="s">
        <v>26</v>
      </c>
      <c r="H151" s="4">
        <v>43607</v>
      </c>
      <c r="I151">
        <v>17</v>
      </c>
      <c r="J151">
        <v>8</v>
      </c>
      <c r="K151" t="s">
        <v>27</v>
      </c>
      <c r="L151">
        <v>59</v>
      </c>
      <c r="M151">
        <v>198</v>
      </c>
      <c r="N151">
        <v>84</v>
      </c>
      <c r="O151" s="2">
        <v>58.8</v>
      </c>
      <c r="P151" s="2">
        <v>25.2</v>
      </c>
      <c r="Q151">
        <v>18</v>
      </c>
      <c r="R151">
        <v>12</v>
      </c>
      <c r="S151" s="2">
        <v>5</v>
      </c>
      <c r="T151" s="3">
        <v>0.52291191826496175</v>
      </c>
      <c r="U151" t="s">
        <v>24</v>
      </c>
    </row>
    <row r="152" spans="1:21">
      <c r="A152">
        <v>151</v>
      </c>
      <c r="B152">
        <v>2020</v>
      </c>
      <c r="C152">
        <v>1409645</v>
      </c>
      <c r="D152" t="s">
        <v>21</v>
      </c>
      <c r="E152" s="4">
        <v>44308</v>
      </c>
      <c r="F152">
        <v>22</v>
      </c>
      <c r="G152" t="s">
        <v>22</v>
      </c>
      <c r="H152" s="4">
        <v>43536</v>
      </c>
      <c r="I152">
        <v>15</v>
      </c>
      <c r="J152">
        <v>9</v>
      </c>
      <c r="K152" t="s">
        <v>23</v>
      </c>
      <c r="L152">
        <v>56</v>
      </c>
      <c r="M152">
        <v>172</v>
      </c>
      <c r="N152">
        <v>67</v>
      </c>
      <c r="O152" s="2">
        <v>46.9</v>
      </c>
      <c r="P152" s="2">
        <v>20.099999999999998</v>
      </c>
      <c r="Q152">
        <v>46</v>
      </c>
      <c r="R152">
        <v>13</v>
      </c>
      <c r="S152" s="2">
        <v>4.8000000000000007</v>
      </c>
      <c r="T152" s="3">
        <v>0.29107172568206496</v>
      </c>
      <c r="U152" t="s">
        <v>31</v>
      </c>
    </row>
    <row r="153" spans="1:21">
      <c r="A153">
        <v>152</v>
      </c>
      <c r="B153">
        <v>2020</v>
      </c>
      <c r="C153">
        <v>1435169</v>
      </c>
      <c r="D153" t="s">
        <v>25</v>
      </c>
      <c r="E153" s="4">
        <v>44348</v>
      </c>
      <c r="F153">
        <v>26</v>
      </c>
      <c r="G153" t="s">
        <v>26</v>
      </c>
      <c r="H153" s="4">
        <v>43575</v>
      </c>
      <c r="I153">
        <v>17</v>
      </c>
      <c r="J153">
        <v>15</v>
      </c>
      <c r="K153" t="s">
        <v>23</v>
      </c>
      <c r="L153">
        <v>64</v>
      </c>
      <c r="M153">
        <v>130</v>
      </c>
      <c r="N153">
        <v>94</v>
      </c>
      <c r="O153" s="2">
        <v>65.8</v>
      </c>
      <c r="P153" s="2">
        <v>28.2</v>
      </c>
      <c r="Q153">
        <v>14</v>
      </c>
      <c r="R153">
        <v>50</v>
      </c>
      <c r="S153" s="2">
        <v>6.4</v>
      </c>
      <c r="T153" s="3">
        <v>0.93258600900286792</v>
      </c>
      <c r="U153" t="s">
        <v>31</v>
      </c>
    </row>
    <row r="154" spans="1:21">
      <c r="A154">
        <v>153</v>
      </c>
      <c r="B154">
        <v>2021</v>
      </c>
      <c r="C154">
        <v>1457947</v>
      </c>
      <c r="D154" t="s">
        <v>34</v>
      </c>
      <c r="E154" s="4">
        <v>44053</v>
      </c>
      <c r="F154">
        <v>25</v>
      </c>
      <c r="G154" t="s">
        <v>26</v>
      </c>
      <c r="H154" s="4">
        <v>43648</v>
      </c>
      <c r="I154">
        <v>13</v>
      </c>
      <c r="J154">
        <v>11</v>
      </c>
      <c r="K154" t="s">
        <v>35</v>
      </c>
      <c r="L154">
        <v>68</v>
      </c>
      <c r="M154">
        <v>180</v>
      </c>
      <c r="N154">
        <v>91</v>
      </c>
      <c r="O154" s="2">
        <v>63.699999999999996</v>
      </c>
      <c r="P154" s="2">
        <v>27.3</v>
      </c>
      <c r="Q154">
        <v>11</v>
      </c>
      <c r="R154">
        <v>35</v>
      </c>
      <c r="S154" s="2">
        <v>4.8000000000000007</v>
      </c>
      <c r="T154" s="3">
        <v>1.7635064978507531E-2</v>
      </c>
      <c r="U154" t="s">
        <v>28</v>
      </c>
    </row>
    <row r="155" spans="1:21">
      <c r="A155">
        <v>154</v>
      </c>
      <c r="B155">
        <v>2020</v>
      </c>
      <c r="C155">
        <v>1451378</v>
      </c>
      <c r="D155" t="s">
        <v>21</v>
      </c>
      <c r="E155" s="4">
        <v>44110</v>
      </c>
      <c r="F155">
        <v>21</v>
      </c>
      <c r="G155" t="s">
        <v>22</v>
      </c>
      <c r="H155" s="4">
        <v>43629</v>
      </c>
      <c r="I155">
        <v>18</v>
      </c>
      <c r="J155">
        <v>10</v>
      </c>
      <c r="K155" t="s">
        <v>30</v>
      </c>
      <c r="L155">
        <v>86</v>
      </c>
      <c r="M155">
        <v>139</v>
      </c>
      <c r="N155">
        <v>57</v>
      </c>
      <c r="O155" s="2">
        <v>39.9</v>
      </c>
      <c r="P155" s="2">
        <v>17.099999999999998</v>
      </c>
      <c r="Q155">
        <v>37</v>
      </c>
      <c r="R155">
        <v>46</v>
      </c>
      <c r="S155" s="2">
        <v>5.6000000000000005</v>
      </c>
      <c r="T155" s="3">
        <v>0.97319881469752911</v>
      </c>
      <c r="U155" t="s">
        <v>31</v>
      </c>
    </row>
    <row r="156" spans="1:21">
      <c r="A156">
        <v>155</v>
      </c>
      <c r="B156">
        <v>2020</v>
      </c>
      <c r="C156">
        <v>1479660</v>
      </c>
      <c r="D156" t="s">
        <v>21</v>
      </c>
      <c r="E156" s="4">
        <v>44347</v>
      </c>
      <c r="F156">
        <v>18</v>
      </c>
      <c r="G156" t="s">
        <v>26</v>
      </c>
      <c r="H156" s="4">
        <v>43375</v>
      </c>
      <c r="I156">
        <v>10</v>
      </c>
      <c r="J156">
        <v>13</v>
      </c>
      <c r="K156" t="s">
        <v>30</v>
      </c>
      <c r="L156">
        <v>54</v>
      </c>
      <c r="M156">
        <v>158</v>
      </c>
      <c r="N156">
        <v>65</v>
      </c>
      <c r="O156" s="2">
        <v>45.5</v>
      </c>
      <c r="P156" s="2">
        <v>19.5</v>
      </c>
      <c r="Q156">
        <v>24</v>
      </c>
      <c r="R156">
        <v>47</v>
      </c>
      <c r="S156" s="2">
        <v>4.6000000000000005</v>
      </c>
      <c r="T156" s="3">
        <v>0.64255399269548608</v>
      </c>
      <c r="U156" t="s">
        <v>28</v>
      </c>
    </row>
    <row r="157" spans="1:21">
      <c r="A157">
        <v>156</v>
      </c>
      <c r="B157">
        <v>2021</v>
      </c>
      <c r="C157">
        <v>1488183</v>
      </c>
      <c r="D157" t="s">
        <v>29</v>
      </c>
      <c r="E157" s="4">
        <v>44109</v>
      </c>
      <c r="F157">
        <v>24</v>
      </c>
      <c r="G157" t="s">
        <v>22</v>
      </c>
      <c r="H157" s="4">
        <v>43492</v>
      </c>
      <c r="I157">
        <v>15</v>
      </c>
      <c r="J157">
        <v>8</v>
      </c>
      <c r="K157" t="s">
        <v>23</v>
      </c>
      <c r="L157">
        <v>93</v>
      </c>
      <c r="M157">
        <v>139</v>
      </c>
      <c r="N157">
        <v>95</v>
      </c>
      <c r="O157" s="2">
        <v>66.5</v>
      </c>
      <c r="P157" s="2">
        <v>28.5</v>
      </c>
      <c r="Q157">
        <v>28</v>
      </c>
      <c r="R157">
        <v>49</v>
      </c>
      <c r="S157" s="2">
        <v>4.6000000000000005</v>
      </c>
      <c r="T157" s="3">
        <v>0.60422957258797128</v>
      </c>
      <c r="U157" t="s">
        <v>24</v>
      </c>
    </row>
    <row r="158" spans="1:21">
      <c r="A158">
        <v>157</v>
      </c>
      <c r="B158">
        <v>2020</v>
      </c>
      <c r="C158">
        <v>1464144</v>
      </c>
      <c r="D158" t="s">
        <v>25</v>
      </c>
      <c r="E158" s="4">
        <v>44116</v>
      </c>
      <c r="F158">
        <v>28</v>
      </c>
      <c r="G158" t="s">
        <v>22</v>
      </c>
      <c r="H158" s="4">
        <v>43280</v>
      </c>
      <c r="I158">
        <v>11</v>
      </c>
      <c r="J158">
        <v>12</v>
      </c>
      <c r="K158" t="s">
        <v>23</v>
      </c>
      <c r="L158">
        <v>94</v>
      </c>
      <c r="M158">
        <v>199</v>
      </c>
      <c r="N158">
        <v>52</v>
      </c>
      <c r="O158" s="2">
        <v>36.4</v>
      </c>
      <c r="P158" s="2">
        <v>15.6</v>
      </c>
      <c r="Q158">
        <v>33</v>
      </c>
      <c r="R158">
        <v>16</v>
      </c>
      <c r="S158" s="2">
        <v>4.6000000000000005</v>
      </c>
      <c r="T158" s="3">
        <v>0.24115602640469291</v>
      </c>
      <c r="U158" t="s">
        <v>31</v>
      </c>
    </row>
    <row r="159" spans="1:21">
      <c r="A159">
        <v>158</v>
      </c>
      <c r="B159">
        <v>2020</v>
      </c>
      <c r="C159">
        <v>1443213</v>
      </c>
      <c r="D159" t="s">
        <v>21</v>
      </c>
      <c r="E159" s="4">
        <v>44287</v>
      </c>
      <c r="F159">
        <v>21</v>
      </c>
      <c r="G159" t="s">
        <v>22</v>
      </c>
      <c r="H159" s="4">
        <v>43422</v>
      </c>
      <c r="I159">
        <v>11</v>
      </c>
      <c r="J159">
        <v>15</v>
      </c>
      <c r="K159" t="s">
        <v>35</v>
      </c>
      <c r="L159">
        <v>61</v>
      </c>
      <c r="M159">
        <v>166</v>
      </c>
      <c r="N159">
        <v>54</v>
      </c>
      <c r="O159" s="2">
        <v>37.799999999999997</v>
      </c>
      <c r="P159" s="2">
        <v>16.2</v>
      </c>
      <c r="Q159">
        <v>33</v>
      </c>
      <c r="R159">
        <v>10</v>
      </c>
      <c r="S159" s="2">
        <v>5.2</v>
      </c>
      <c r="T159" s="3">
        <v>2.3373478292394445E-3</v>
      </c>
      <c r="U159" t="s">
        <v>31</v>
      </c>
    </row>
    <row r="160" spans="1:21">
      <c r="A160">
        <v>159</v>
      </c>
      <c r="B160">
        <v>2020</v>
      </c>
      <c r="C160">
        <v>1400748</v>
      </c>
      <c r="D160" t="s">
        <v>29</v>
      </c>
      <c r="E160" s="4">
        <v>44214</v>
      </c>
      <c r="F160">
        <v>19</v>
      </c>
      <c r="G160" t="s">
        <v>22</v>
      </c>
      <c r="H160" s="4">
        <v>43435</v>
      </c>
      <c r="I160">
        <v>17</v>
      </c>
      <c r="J160">
        <v>8</v>
      </c>
      <c r="K160" t="s">
        <v>27</v>
      </c>
      <c r="L160">
        <v>66</v>
      </c>
      <c r="M160">
        <v>197</v>
      </c>
      <c r="N160">
        <v>100</v>
      </c>
      <c r="O160" s="2">
        <v>70</v>
      </c>
      <c r="P160" s="2">
        <v>30</v>
      </c>
      <c r="Q160">
        <v>19</v>
      </c>
      <c r="R160">
        <v>36</v>
      </c>
      <c r="S160" s="2">
        <v>5</v>
      </c>
      <c r="T160" s="3">
        <v>0.9077919136633229</v>
      </c>
      <c r="U160" t="s">
        <v>31</v>
      </c>
    </row>
    <row r="161" spans="1:21">
      <c r="A161">
        <v>160</v>
      </c>
      <c r="B161">
        <v>2021</v>
      </c>
      <c r="C161">
        <v>1421326</v>
      </c>
      <c r="D161" t="s">
        <v>21</v>
      </c>
      <c r="E161" s="4">
        <v>44145</v>
      </c>
      <c r="F161">
        <v>28</v>
      </c>
      <c r="G161" t="s">
        <v>26</v>
      </c>
      <c r="H161" s="4">
        <v>43633</v>
      </c>
      <c r="I161">
        <v>16</v>
      </c>
      <c r="J161">
        <v>9</v>
      </c>
      <c r="K161" t="s">
        <v>27</v>
      </c>
      <c r="L161">
        <v>50</v>
      </c>
      <c r="M161">
        <v>141</v>
      </c>
      <c r="N161">
        <v>91</v>
      </c>
      <c r="O161" s="2">
        <v>63.699999999999996</v>
      </c>
      <c r="P161" s="2">
        <v>27.3</v>
      </c>
      <c r="Q161">
        <v>15</v>
      </c>
      <c r="R161">
        <v>12</v>
      </c>
      <c r="S161" s="2">
        <v>5</v>
      </c>
      <c r="T161" s="3">
        <v>0.96282489287183393</v>
      </c>
      <c r="U161" t="s">
        <v>31</v>
      </c>
    </row>
    <row r="162" spans="1:21">
      <c r="A162">
        <v>161</v>
      </c>
      <c r="B162">
        <v>2020</v>
      </c>
      <c r="C162">
        <v>1492437</v>
      </c>
      <c r="D162" t="s">
        <v>34</v>
      </c>
      <c r="E162" s="4">
        <v>44275</v>
      </c>
      <c r="F162">
        <v>20</v>
      </c>
      <c r="G162" t="s">
        <v>26</v>
      </c>
      <c r="H162" s="4">
        <v>43429</v>
      </c>
      <c r="I162">
        <v>14</v>
      </c>
      <c r="J162">
        <v>9</v>
      </c>
      <c r="K162" t="s">
        <v>35</v>
      </c>
      <c r="L162">
        <v>87</v>
      </c>
      <c r="M162">
        <v>183</v>
      </c>
      <c r="N162">
        <v>92</v>
      </c>
      <c r="O162" s="2">
        <v>64.399999999999991</v>
      </c>
      <c r="P162" s="2">
        <v>27.599999999999998</v>
      </c>
      <c r="Q162">
        <v>35</v>
      </c>
      <c r="R162">
        <v>17</v>
      </c>
      <c r="S162" s="2">
        <v>4.6000000000000005</v>
      </c>
      <c r="T162" s="3">
        <v>0.40401707978762658</v>
      </c>
      <c r="U162" t="s">
        <v>31</v>
      </c>
    </row>
    <row r="163" spans="1:21">
      <c r="A163">
        <v>162</v>
      </c>
      <c r="B163">
        <v>2020</v>
      </c>
      <c r="C163">
        <v>1482737</v>
      </c>
      <c r="D163" t="s">
        <v>21</v>
      </c>
      <c r="E163" s="4">
        <v>44061</v>
      </c>
      <c r="F163">
        <v>27</v>
      </c>
      <c r="G163" t="s">
        <v>22</v>
      </c>
      <c r="H163" s="4">
        <v>43404</v>
      </c>
      <c r="I163">
        <v>19</v>
      </c>
      <c r="J163">
        <v>11</v>
      </c>
      <c r="K163" t="s">
        <v>27</v>
      </c>
      <c r="L163">
        <v>62</v>
      </c>
      <c r="M163">
        <v>189</v>
      </c>
      <c r="N163">
        <v>83</v>
      </c>
      <c r="O163" s="2">
        <v>58.099999999999994</v>
      </c>
      <c r="P163" s="2">
        <v>24.9</v>
      </c>
      <c r="Q163">
        <v>24</v>
      </c>
      <c r="R163">
        <v>14</v>
      </c>
      <c r="S163" s="2">
        <v>6</v>
      </c>
      <c r="T163" s="3">
        <v>0.94509403290364413</v>
      </c>
      <c r="U163" t="s">
        <v>31</v>
      </c>
    </row>
    <row r="164" spans="1:21">
      <c r="A164">
        <v>163</v>
      </c>
      <c r="B164">
        <v>2021</v>
      </c>
      <c r="C164">
        <v>1481432</v>
      </c>
      <c r="D164" t="s">
        <v>21</v>
      </c>
      <c r="E164" s="4">
        <v>44063</v>
      </c>
      <c r="F164">
        <v>27</v>
      </c>
      <c r="G164" t="s">
        <v>26</v>
      </c>
      <c r="H164" s="4">
        <v>43665</v>
      </c>
      <c r="I164">
        <v>19</v>
      </c>
      <c r="J164">
        <v>15</v>
      </c>
      <c r="K164" t="s">
        <v>27</v>
      </c>
      <c r="L164">
        <v>70</v>
      </c>
      <c r="M164">
        <v>126</v>
      </c>
      <c r="N164">
        <v>68</v>
      </c>
      <c r="O164" s="2">
        <v>47.599999999999994</v>
      </c>
      <c r="P164" s="2">
        <v>20.399999999999999</v>
      </c>
      <c r="Q164">
        <v>33</v>
      </c>
      <c r="R164">
        <v>14</v>
      </c>
      <c r="S164" s="2">
        <v>6.8000000000000007</v>
      </c>
      <c r="T164" s="3">
        <v>0.22386850740127773</v>
      </c>
      <c r="U164" t="s">
        <v>31</v>
      </c>
    </row>
    <row r="165" spans="1:21">
      <c r="A165">
        <v>164</v>
      </c>
      <c r="B165">
        <v>2020</v>
      </c>
      <c r="C165">
        <v>1469630</v>
      </c>
      <c r="D165" t="s">
        <v>34</v>
      </c>
      <c r="E165" s="4">
        <v>44272</v>
      </c>
      <c r="F165">
        <v>19</v>
      </c>
      <c r="G165" t="s">
        <v>26</v>
      </c>
      <c r="H165" s="4">
        <v>43641</v>
      </c>
      <c r="I165">
        <v>16</v>
      </c>
      <c r="J165">
        <v>12</v>
      </c>
      <c r="K165" t="s">
        <v>30</v>
      </c>
      <c r="L165">
        <v>75</v>
      </c>
      <c r="M165">
        <v>168</v>
      </c>
      <c r="N165">
        <v>94</v>
      </c>
      <c r="O165" s="2">
        <v>65.8</v>
      </c>
      <c r="P165" s="2">
        <v>28.2</v>
      </c>
      <c r="Q165">
        <v>28</v>
      </c>
      <c r="R165">
        <v>26</v>
      </c>
      <c r="S165" s="2">
        <v>5.6000000000000005</v>
      </c>
      <c r="T165" s="3">
        <v>0.97740072444897397</v>
      </c>
      <c r="U165" t="s">
        <v>28</v>
      </c>
    </row>
    <row r="166" spans="1:21">
      <c r="A166">
        <v>165</v>
      </c>
      <c r="B166">
        <v>2020</v>
      </c>
      <c r="C166">
        <v>1410698</v>
      </c>
      <c r="D166" t="s">
        <v>34</v>
      </c>
      <c r="E166" s="4">
        <v>44353</v>
      </c>
      <c r="F166">
        <v>19</v>
      </c>
      <c r="G166" t="s">
        <v>22</v>
      </c>
      <c r="H166" s="4">
        <v>43405</v>
      </c>
      <c r="I166">
        <v>13</v>
      </c>
      <c r="J166">
        <v>12</v>
      </c>
      <c r="K166" t="s">
        <v>30</v>
      </c>
      <c r="L166">
        <v>78</v>
      </c>
      <c r="M166">
        <v>191</v>
      </c>
      <c r="N166">
        <v>94</v>
      </c>
      <c r="O166" s="2">
        <v>65.8</v>
      </c>
      <c r="P166" s="2">
        <v>28.2</v>
      </c>
      <c r="Q166">
        <v>22</v>
      </c>
      <c r="R166">
        <v>14</v>
      </c>
      <c r="S166" s="2">
        <v>5</v>
      </c>
      <c r="T166" s="3">
        <v>0.50598937521333642</v>
      </c>
      <c r="U166" t="s">
        <v>28</v>
      </c>
    </row>
    <row r="167" spans="1:21">
      <c r="A167">
        <v>166</v>
      </c>
      <c r="B167">
        <v>2021</v>
      </c>
      <c r="C167">
        <v>1425748</v>
      </c>
      <c r="D167" t="s">
        <v>29</v>
      </c>
      <c r="E167" s="4">
        <v>44312</v>
      </c>
      <c r="F167">
        <v>27</v>
      </c>
      <c r="G167" t="s">
        <v>26</v>
      </c>
      <c r="H167" s="4">
        <v>43540</v>
      </c>
      <c r="I167">
        <v>12</v>
      </c>
      <c r="J167">
        <v>9</v>
      </c>
      <c r="K167" t="s">
        <v>23</v>
      </c>
      <c r="L167">
        <v>88</v>
      </c>
      <c r="M167">
        <v>173</v>
      </c>
      <c r="N167">
        <v>88</v>
      </c>
      <c r="O167" s="2">
        <v>61.599999999999994</v>
      </c>
      <c r="P167" s="2">
        <v>26.4</v>
      </c>
      <c r="Q167">
        <v>32</v>
      </c>
      <c r="R167">
        <v>28</v>
      </c>
      <c r="S167" s="2">
        <v>4.2</v>
      </c>
      <c r="T167" s="3">
        <v>0.53629335042954307</v>
      </c>
      <c r="U167" t="s">
        <v>31</v>
      </c>
    </row>
    <row r="168" spans="1:21">
      <c r="A168">
        <v>167</v>
      </c>
      <c r="B168">
        <v>2020</v>
      </c>
      <c r="C168">
        <v>1477619</v>
      </c>
      <c r="D168" t="s">
        <v>32</v>
      </c>
      <c r="E168" s="4">
        <v>44389</v>
      </c>
      <c r="F168">
        <v>24</v>
      </c>
      <c r="G168" t="s">
        <v>22</v>
      </c>
      <c r="H168" s="4">
        <v>43435</v>
      </c>
      <c r="I168">
        <v>11</v>
      </c>
      <c r="J168">
        <v>9</v>
      </c>
      <c r="K168" t="s">
        <v>30</v>
      </c>
      <c r="L168">
        <v>92</v>
      </c>
      <c r="M168">
        <v>110</v>
      </c>
      <c r="N168">
        <v>93</v>
      </c>
      <c r="O168" s="2">
        <v>65.099999999999994</v>
      </c>
      <c r="P168" s="2">
        <v>27.9</v>
      </c>
      <c r="Q168">
        <v>48</v>
      </c>
      <c r="R168">
        <v>35</v>
      </c>
      <c r="S168" s="2">
        <v>4</v>
      </c>
      <c r="T168" s="3">
        <v>0.31649106462887677</v>
      </c>
      <c r="U168" t="s">
        <v>28</v>
      </c>
    </row>
    <row r="169" spans="1:21">
      <c r="A169">
        <v>168</v>
      </c>
      <c r="B169">
        <v>2020</v>
      </c>
      <c r="C169">
        <v>1462467</v>
      </c>
      <c r="D169" t="s">
        <v>34</v>
      </c>
      <c r="E169" s="4">
        <v>44379</v>
      </c>
      <c r="F169">
        <v>22</v>
      </c>
      <c r="G169" t="s">
        <v>22</v>
      </c>
      <c r="H169" s="4">
        <v>43519</v>
      </c>
      <c r="I169">
        <v>10</v>
      </c>
      <c r="J169">
        <v>8</v>
      </c>
      <c r="K169" t="s">
        <v>35</v>
      </c>
      <c r="L169">
        <v>77</v>
      </c>
      <c r="M169">
        <v>116</v>
      </c>
      <c r="N169">
        <v>96</v>
      </c>
      <c r="O169" s="2">
        <v>67.199999999999989</v>
      </c>
      <c r="P169" s="2">
        <v>28.799999999999997</v>
      </c>
      <c r="Q169">
        <v>41</v>
      </c>
      <c r="R169">
        <v>10</v>
      </c>
      <c r="S169" s="2">
        <v>3.6</v>
      </c>
      <c r="T169" s="3">
        <v>0.61705526176969439</v>
      </c>
      <c r="U169" t="s">
        <v>28</v>
      </c>
    </row>
    <row r="170" spans="1:21">
      <c r="A170">
        <v>169</v>
      </c>
      <c r="B170">
        <v>2020</v>
      </c>
      <c r="C170">
        <v>1400603</v>
      </c>
      <c r="D170" t="s">
        <v>21</v>
      </c>
      <c r="E170" s="4">
        <v>44117</v>
      </c>
      <c r="F170">
        <v>19</v>
      </c>
      <c r="G170" t="s">
        <v>22</v>
      </c>
      <c r="H170" s="4">
        <v>43463</v>
      </c>
      <c r="I170">
        <v>15</v>
      </c>
      <c r="J170">
        <v>12</v>
      </c>
      <c r="K170" t="s">
        <v>30</v>
      </c>
      <c r="L170">
        <v>94</v>
      </c>
      <c r="M170">
        <v>122</v>
      </c>
      <c r="N170">
        <v>71</v>
      </c>
      <c r="O170" s="2">
        <v>49.699999999999996</v>
      </c>
      <c r="P170" s="2">
        <v>21.3</v>
      </c>
      <c r="Q170">
        <v>47</v>
      </c>
      <c r="R170">
        <v>25</v>
      </c>
      <c r="S170" s="2">
        <v>5.4</v>
      </c>
      <c r="T170" s="3">
        <v>0.2878873839463667</v>
      </c>
      <c r="U170" t="s">
        <v>28</v>
      </c>
    </row>
    <row r="171" spans="1:21">
      <c r="A171">
        <v>170</v>
      </c>
      <c r="B171">
        <v>2020</v>
      </c>
      <c r="C171">
        <v>1496509</v>
      </c>
      <c r="D171" t="s">
        <v>32</v>
      </c>
      <c r="E171" s="4">
        <v>44344</v>
      </c>
      <c r="F171">
        <v>27</v>
      </c>
      <c r="G171" t="s">
        <v>26</v>
      </c>
      <c r="H171" s="4">
        <v>43333</v>
      </c>
      <c r="I171">
        <v>16</v>
      </c>
      <c r="J171">
        <v>10</v>
      </c>
      <c r="K171" t="s">
        <v>23</v>
      </c>
      <c r="L171">
        <v>99</v>
      </c>
      <c r="M171">
        <v>187</v>
      </c>
      <c r="N171">
        <v>74</v>
      </c>
      <c r="O171" s="2">
        <v>51.8</v>
      </c>
      <c r="P171" s="2">
        <v>22.2</v>
      </c>
      <c r="Q171">
        <v>14</v>
      </c>
      <c r="R171">
        <v>44</v>
      </c>
      <c r="S171" s="2">
        <v>5.2</v>
      </c>
      <c r="T171" s="3">
        <v>0.75747610422611034</v>
      </c>
      <c r="U171" t="s">
        <v>28</v>
      </c>
    </row>
    <row r="172" spans="1:21">
      <c r="A172">
        <v>171</v>
      </c>
      <c r="B172">
        <v>2021</v>
      </c>
      <c r="C172">
        <v>1471325</v>
      </c>
      <c r="D172" t="s">
        <v>34</v>
      </c>
      <c r="E172" s="4">
        <v>44316</v>
      </c>
      <c r="F172">
        <v>24</v>
      </c>
      <c r="G172" t="s">
        <v>26</v>
      </c>
      <c r="H172" s="4">
        <v>43575</v>
      </c>
      <c r="I172">
        <v>10</v>
      </c>
      <c r="J172">
        <v>15</v>
      </c>
      <c r="K172" t="s">
        <v>23</v>
      </c>
      <c r="L172">
        <v>60</v>
      </c>
      <c r="M172">
        <v>155</v>
      </c>
      <c r="N172">
        <v>91</v>
      </c>
      <c r="O172" s="2">
        <v>63.699999999999996</v>
      </c>
      <c r="P172" s="2">
        <v>27.3</v>
      </c>
      <c r="Q172">
        <v>22</v>
      </c>
      <c r="R172">
        <v>17</v>
      </c>
      <c r="S172" s="2">
        <v>5</v>
      </c>
      <c r="T172" s="3">
        <v>5.4707613095174024E-2</v>
      </c>
      <c r="U172" t="s">
        <v>28</v>
      </c>
    </row>
    <row r="173" spans="1:21">
      <c r="A173">
        <v>172</v>
      </c>
      <c r="B173">
        <v>2020</v>
      </c>
      <c r="C173">
        <v>1481459</v>
      </c>
      <c r="D173" t="s">
        <v>32</v>
      </c>
      <c r="E173" s="4">
        <v>44142</v>
      </c>
      <c r="F173">
        <v>21</v>
      </c>
      <c r="G173" t="s">
        <v>26</v>
      </c>
      <c r="H173" s="4">
        <v>43672</v>
      </c>
      <c r="I173">
        <v>17</v>
      </c>
      <c r="J173">
        <v>14</v>
      </c>
      <c r="K173" t="s">
        <v>30</v>
      </c>
      <c r="L173">
        <v>59</v>
      </c>
      <c r="M173">
        <v>125</v>
      </c>
      <c r="N173">
        <v>89</v>
      </c>
      <c r="O173" s="2">
        <v>62.3</v>
      </c>
      <c r="P173" s="2">
        <v>26.7</v>
      </c>
      <c r="Q173">
        <v>21</v>
      </c>
      <c r="R173">
        <v>10</v>
      </c>
      <c r="S173" s="2">
        <v>6.2</v>
      </c>
      <c r="T173" s="3">
        <v>0.60014004391313047</v>
      </c>
      <c r="U173" t="s">
        <v>24</v>
      </c>
    </row>
    <row r="174" spans="1:21">
      <c r="A174">
        <v>173</v>
      </c>
      <c r="B174">
        <v>2020</v>
      </c>
      <c r="C174">
        <v>1438772</v>
      </c>
      <c r="D174" t="s">
        <v>21</v>
      </c>
      <c r="E174" s="4">
        <v>44198</v>
      </c>
      <c r="F174">
        <v>26</v>
      </c>
      <c r="G174" t="s">
        <v>22</v>
      </c>
      <c r="H174" s="4">
        <v>43257</v>
      </c>
      <c r="I174">
        <v>15</v>
      </c>
      <c r="J174">
        <v>12</v>
      </c>
      <c r="K174" t="s">
        <v>30</v>
      </c>
      <c r="L174">
        <v>67</v>
      </c>
      <c r="M174">
        <v>186</v>
      </c>
      <c r="N174">
        <v>58</v>
      </c>
      <c r="O174" s="2">
        <v>40.599999999999994</v>
      </c>
      <c r="P174" s="2">
        <v>17.399999999999999</v>
      </c>
      <c r="Q174">
        <v>23</v>
      </c>
      <c r="R174">
        <v>32</v>
      </c>
      <c r="S174" s="2">
        <v>5.4</v>
      </c>
      <c r="T174" s="3">
        <v>0.63908911323158246</v>
      </c>
      <c r="U174" t="s">
        <v>24</v>
      </c>
    </row>
    <row r="175" spans="1:21">
      <c r="A175">
        <v>174</v>
      </c>
      <c r="B175">
        <v>2021</v>
      </c>
      <c r="C175">
        <v>1484342</v>
      </c>
      <c r="D175" t="s">
        <v>34</v>
      </c>
      <c r="E175" s="4">
        <v>44325</v>
      </c>
      <c r="F175">
        <v>23</v>
      </c>
      <c r="G175" t="s">
        <v>22</v>
      </c>
      <c r="H175" s="4">
        <v>43384</v>
      </c>
      <c r="I175">
        <v>10</v>
      </c>
      <c r="J175">
        <v>12</v>
      </c>
      <c r="K175" t="s">
        <v>27</v>
      </c>
      <c r="L175">
        <v>54</v>
      </c>
      <c r="M175">
        <v>111</v>
      </c>
      <c r="N175">
        <v>60</v>
      </c>
      <c r="O175" s="2">
        <v>42</v>
      </c>
      <c r="P175" s="2">
        <v>18</v>
      </c>
      <c r="Q175">
        <v>43</v>
      </c>
      <c r="R175">
        <v>18</v>
      </c>
      <c r="S175" s="2">
        <v>4.4000000000000004</v>
      </c>
      <c r="T175" s="3">
        <v>0.13402128653679202</v>
      </c>
      <c r="U175" t="s">
        <v>31</v>
      </c>
    </row>
    <row r="176" spans="1:21">
      <c r="A176">
        <v>175</v>
      </c>
      <c r="B176">
        <v>2020</v>
      </c>
      <c r="C176">
        <v>1402750</v>
      </c>
      <c r="D176" t="s">
        <v>21</v>
      </c>
      <c r="E176" s="4">
        <v>44393</v>
      </c>
      <c r="F176">
        <v>22</v>
      </c>
      <c r="G176" t="s">
        <v>26</v>
      </c>
      <c r="H176" s="4">
        <v>43480</v>
      </c>
      <c r="I176">
        <v>19</v>
      </c>
      <c r="J176">
        <v>11</v>
      </c>
      <c r="K176" t="s">
        <v>30</v>
      </c>
      <c r="L176">
        <v>91</v>
      </c>
      <c r="M176">
        <v>163</v>
      </c>
      <c r="N176">
        <v>79</v>
      </c>
      <c r="O176" s="2">
        <v>55.3</v>
      </c>
      <c r="P176" s="2">
        <v>23.7</v>
      </c>
      <c r="Q176">
        <v>12</v>
      </c>
      <c r="R176">
        <v>34</v>
      </c>
      <c r="S176" s="2">
        <v>6</v>
      </c>
      <c r="T176" s="3">
        <v>0.1601091978947784</v>
      </c>
      <c r="U176" t="s">
        <v>24</v>
      </c>
    </row>
    <row r="177" spans="1:21">
      <c r="A177">
        <v>176</v>
      </c>
      <c r="B177">
        <v>2021</v>
      </c>
      <c r="C177">
        <v>1420901</v>
      </c>
      <c r="D177" t="s">
        <v>32</v>
      </c>
      <c r="E177" s="4">
        <v>44152</v>
      </c>
      <c r="F177">
        <v>28</v>
      </c>
      <c r="G177" t="s">
        <v>26</v>
      </c>
      <c r="H177" s="4">
        <v>43535</v>
      </c>
      <c r="I177">
        <v>14</v>
      </c>
      <c r="J177">
        <v>12</v>
      </c>
      <c r="K177" t="s">
        <v>35</v>
      </c>
      <c r="L177">
        <v>61</v>
      </c>
      <c r="M177">
        <v>140</v>
      </c>
      <c r="N177">
        <v>51</v>
      </c>
      <c r="O177" s="2">
        <v>35.699999999999996</v>
      </c>
      <c r="P177" s="2">
        <v>15.299999999999999</v>
      </c>
      <c r="Q177">
        <v>50</v>
      </c>
      <c r="R177">
        <v>15</v>
      </c>
      <c r="S177" s="2">
        <v>5.2</v>
      </c>
      <c r="T177" s="3">
        <v>0.85721006007410849</v>
      </c>
      <c r="U177" t="s">
        <v>24</v>
      </c>
    </row>
    <row r="178" spans="1:21">
      <c r="A178">
        <v>177</v>
      </c>
      <c r="B178">
        <v>2020</v>
      </c>
      <c r="C178">
        <v>1418983</v>
      </c>
      <c r="D178" t="s">
        <v>25</v>
      </c>
      <c r="E178" s="4">
        <v>44237</v>
      </c>
      <c r="F178">
        <v>22</v>
      </c>
      <c r="G178" t="s">
        <v>26</v>
      </c>
      <c r="H178" s="4">
        <v>43368</v>
      </c>
      <c r="I178">
        <v>14</v>
      </c>
      <c r="J178">
        <v>10</v>
      </c>
      <c r="K178" t="s">
        <v>33</v>
      </c>
      <c r="L178">
        <v>81</v>
      </c>
      <c r="M178">
        <v>200</v>
      </c>
      <c r="N178">
        <v>95</v>
      </c>
      <c r="O178" s="2">
        <v>66.5</v>
      </c>
      <c r="P178" s="2">
        <v>28.5</v>
      </c>
      <c r="Q178">
        <v>48</v>
      </c>
      <c r="R178">
        <v>25</v>
      </c>
      <c r="S178" s="2">
        <v>4.8000000000000007</v>
      </c>
      <c r="T178" s="3">
        <v>0.97252648719837709</v>
      </c>
      <c r="U178" t="s">
        <v>28</v>
      </c>
    </row>
    <row r="179" spans="1:21">
      <c r="A179">
        <v>178</v>
      </c>
      <c r="B179">
        <v>2020</v>
      </c>
      <c r="C179">
        <v>1453585</v>
      </c>
      <c r="D179" t="s">
        <v>32</v>
      </c>
      <c r="E179" s="4">
        <v>44118</v>
      </c>
      <c r="F179">
        <v>23</v>
      </c>
      <c r="G179" t="s">
        <v>26</v>
      </c>
      <c r="H179" s="4">
        <v>43557</v>
      </c>
      <c r="I179">
        <v>20</v>
      </c>
      <c r="J179">
        <v>12</v>
      </c>
      <c r="K179" t="s">
        <v>27</v>
      </c>
      <c r="L179">
        <v>79</v>
      </c>
      <c r="M179">
        <v>189</v>
      </c>
      <c r="N179">
        <v>63</v>
      </c>
      <c r="O179" s="2">
        <v>44.099999999999994</v>
      </c>
      <c r="P179" s="2">
        <v>18.899999999999999</v>
      </c>
      <c r="Q179">
        <v>41</v>
      </c>
      <c r="R179">
        <v>17</v>
      </c>
      <c r="S179" s="2">
        <v>6.4</v>
      </c>
      <c r="T179" s="3">
        <v>0.57481653477457217</v>
      </c>
      <c r="U179" t="s">
        <v>24</v>
      </c>
    </row>
    <row r="180" spans="1:21">
      <c r="A180">
        <v>179</v>
      </c>
      <c r="B180">
        <v>2021</v>
      </c>
      <c r="C180">
        <v>1427070</v>
      </c>
      <c r="D180" t="s">
        <v>21</v>
      </c>
      <c r="E180" s="4">
        <v>44070</v>
      </c>
      <c r="F180">
        <v>20</v>
      </c>
      <c r="G180" t="s">
        <v>22</v>
      </c>
      <c r="H180" s="4">
        <v>43583</v>
      </c>
      <c r="I180">
        <v>19</v>
      </c>
      <c r="J180">
        <v>11</v>
      </c>
      <c r="K180" t="s">
        <v>27</v>
      </c>
      <c r="L180">
        <v>74</v>
      </c>
      <c r="M180">
        <v>143</v>
      </c>
      <c r="N180">
        <v>95</v>
      </c>
      <c r="O180" s="2">
        <v>66.5</v>
      </c>
      <c r="P180" s="2">
        <v>28.5</v>
      </c>
      <c r="Q180">
        <v>21</v>
      </c>
      <c r="R180">
        <v>29</v>
      </c>
      <c r="S180" s="2">
        <v>6</v>
      </c>
      <c r="T180" s="3">
        <v>0.8090793658723584</v>
      </c>
      <c r="U180" t="s">
        <v>24</v>
      </c>
    </row>
    <row r="181" spans="1:21">
      <c r="A181">
        <v>180</v>
      </c>
      <c r="B181">
        <v>2021</v>
      </c>
      <c r="C181">
        <v>1413807</v>
      </c>
      <c r="D181" t="s">
        <v>25</v>
      </c>
      <c r="E181" s="4">
        <v>44140</v>
      </c>
      <c r="F181">
        <v>23</v>
      </c>
      <c r="G181" t="s">
        <v>26</v>
      </c>
      <c r="H181" s="4">
        <v>43332</v>
      </c>
      <c r="I181">
        <v>13</v>
      </c>
      <c r="J181">
        <v>12</v>
      </c>
      <c r="K181" t="s">
        <v>30</v>
      </c>
      <c r="L181">
        <v>79</v>
      </c>
      <c r="M181">
        <v>136</v>
      </c>
      <c r="N181">
        <v>69</v>
      </c>
      <c r="O181" s="2">
        <v>48.3</v>
      </c>
      <c r="P181" s="2">
        <v>20.7</v>
      </c>
      <c r="Q181">
        <v>42</v>
      </c>
      <c r="R181">
        <v>10</v>
      </c>
      <c r="S181" s="2">
        <v>5</v>
      </c>
      <c r="T181" s="3">
        <v>0.70408321552840358</v>
      </c>
      <c r="U181" t="s">
        <v>24</v>
      </c>
    </row>
    <row r="182" spans="1:21">
      <c r="A182">
        <v>181</v>
      </c>
      <c r="B182">
        <v>2020</v>
      </c>
      <c r="C182">
        <v>1435993</v>
      </c>
      <c r="D182" t="s">
        <v>29</v>
      </c>
      <c r="E182" s="4">
        <v>44266</v>
      </c>
      <c r="F182">
        <v>27</v>
      </c>
      <c r="G182" t="s">
        <v>22</v>
      </c>
      <c r="H182" s="4">
        <v>43452</v>
      </c>
      <c r="I182">
        <v>13</v>
      </c>
      <c r="J182">
        <v>10</v>
      </c>
      <c r="K182" t="s">
        <v>30</v>
      </c>
      <c r="L182">
        <v>54</v>
      </c>
      <c r="M182">
        <v>177</v>
      </c>
      <c r="N182">
        <v>63</v>
      </c>
      <c r="O182" s="2">
        <v>44.099999999999994</v>
      </c>
      <c r="P182" s="2">
        <v>18.899999999999999</v>
      </c>
      <c r="Q182">
        <v>43</v>
      </c>
      <c r="R182">
        <v>39</v>
      </c>
      <c r="S182" s="2">
        <v>4.6000000000000005</v>
      </c>
      <c r="T182" s="3">
        <v>0.819501645018888</v>
      </c>
      <c r="U182" t="s">
        <v>28</v>
      </c>
    </row>
    <row r="183" spans="1:21">
      <c r="A183">
        <v>182</v>
      </c>
      <c r="B183">
        <v>2020</v>
      </c>
      <c r="C183">
        <v>1480591</v>
      </c>
      <c r="D183" t="s">
        <v>34</v>
      </c>
      <c r="E183" s="4">
        <v>44093</v>
      </c>
      <c r="F183">
        <v>18</v>
      </c>
      <c r="G183" t="s">
        <v>26</v>
      </c>
      <c r="H183" s="4">
        <v>43653</v>
      </c>
      <c r="I183">
        <v>18</v>
      </c>
      <c r="J183">
        <v>10</v>
      </c>
      <c r="K183" t="s">
        <v>23</v>
      </c>
      <c r="L183">
        <v>93</v>
      </c>
      <c r="M183">
        <v>136</v>
      </c>
      <c r="N183">
        <v>63</v>
      </c>
      <c r="O183" s="2">
        <v>44.099999999999994</v>
      </c>
      <c r="P183" s="2">
        <v>18.899999999999999</v>
      </c>
      <c r="Q183">
        <v>36</v>
      </c>
      <c r="R183">
        <v>32</v>
      </c>
      <c r="S183" s="2">
        <v>5.6000000000000005</v>
      </c>
      <c r="T183" s="3">
        <v>0.78377034230237119</v>
      </c>
      <c r="U183" t="s">
        <v>31</v>
      </c>
    </row>
    <row r="184" spans="1:21">
      <c r="A184">
        <v>183</v>
      </c>
      <c r="B184">
        <v>2021</v>
      </c>
      <c r="C184">
        <v>1479559</v>
      </c>
      <c r="D184" t="s">
        <v>29</v>
      </c>
      <c r="E184" s="4">
        <v>44152</v>
      </c>
      <c r="F184">
        <v>18</v>
      </c>
      <c r="G184" t="s">
        <v>26</v>
      </c>
      <c r="H184" s="4">
        <v>43432</v>
      </c>
      <c r="I184">
        <v>11</v>
      </c>
      <c r="J184">
        <v>15</v>
      </c>
      <c r="K184" t="s">
        <v>35</v>
      </c>
      <c r="L184">
        <v>66</v>
      </c>
      <c r="M184">
        <v>101</v>
      </c>
      <c r="N184">
        <v>78</v>
      </c>
      <c r="O184" s="2">
        <v>54.599999999999994</v>
      </c>
      <c r="P184" s="2">
        <v>23.4</v>
      </c>
      <c r="Q184">
        <v>18</v>
      </c>
      <c r="R184">
        <v>24</v>
      </c>
      <c r="S184" s="2">
        <v>5.2</v>
      </c>
      <c r="T184" s="3">
        <v>0.81208119716165461</v>
      </c>
      <c r="U184" t="s">
        <v>28</v>
      </c>
    </row>
    <row r="185" spans="1:21">
      <c r="A185">
        <v>184</v>
      </c>
      <c r="B185">
        <v>2021</v>
      </c>
      <c r="C185">
        <v>1459529</v>
      </c>
      <c r="D185" t="s">
        <v>29</v>
      </c>
      <c r="E185" s="4">
        <v>44098</v>
      </c>
      <c r="F185">
        <v>18</v>
      </c>
      <c r="G185" t="s">
        <v>22</v>
      </c>
      <c r="H185" s="4">
        <v>43675</v>
      </c>
      <c r="I185">
        <v>15</v>
      </c>
      <c r="J185">
        <v>10</v>
      </c>
      <c r="K185" t="s">
        <v>33</v>
      </c>
      <c r="L185">
        <v>84</v>
      </c>
      <c r="M185">
        <v>197</v>
      </c>
      <c r="N185">
        <v>90</v>
      </c>
      <c r="O185" s="2">
        <v>62.999999999999993</v>
      </c>
      <c r="P185" s="2">
        <v>27</v>
      </c>
      <c r="Q185">
        <v>41</v>
      </c>
      <c r="R185">
        <v>13</v>
      </c>
      <c r="S185" s="2">
        <v>5</v>
      </c>
      <c r="T185" s="3">
        <v>9.327521382902082E-2</v>
      </c>
      <c r="U185" t="s">
        <v>24</v>
      </c>
    </row>
    <row r="186" spans="1:21">
      <c r="A186">
        <v>185</v>
      </c>
      <c r="B186">
        <v>2020</v>
      </c>
      <c r="C186">
        <v>1480858</v>
      </c>
      <c r="D186" t="s">
        <v>25</v>
      </c>
      <c r="E186" s="4">
        <v>44049</v>
      </c>
      <c r="F186">
        <v>27</v>
      </c>
      <c r="G186" t="s">
        <v>26</v>
      </c>
      <c r="H186" s="4">
        <v>43267</v>
      </c>
      <c r="I186">
        <v>14</v>
      </c>
      <c r="J186">
        <v>15</v>
      </c>
      <c r="K186" t="s">
        <v>23</v>
      </c>
      <c r="L186">
        <v>92</v>
      </c>
      <c r="M186">
        <v>105</v>
      </c>
      <c r="N186">
        <v>78</v>
      </c>
      <c r="O186" s="2">
        <v>54.599999999999994</v>
      </c>
      <c r="P186" s="2">
        <v>23.4</v>
      </c>
      <c r="Q186">
        <v>37</v>
      </c>
      <c r="R186">
        <v>46</v>
      </c>
      <c r="S186" s="2">
        <v>5.8000000000000007</v>
      </c>
      <c r="T186" s="3">
        <v>0.905558255491279</v>
      </c>
      <c r="U186" t="s">
        <v>24</v>
      </c>
    </row>
    <row r="187" spans="1:21">
      <c r="A187">
        <v>186</v>
      </c>
      <c r="B187">
        <v>2020</v>
      </c>
      <c r="C187">
        <v>1439402</v>
      </c>
      <c r="D187" t="s">
        <v>32</v>
      </c>
      <c r="E187" s="4">
        <v>44227</v>
      </c>
      <c r="F187">
        <v>27</v>
      </c>
      <c r="G187" t="s">
        <v>22</v>
      </c>
      <c r="H187" s="4">
        <v>43463</v>
      </c>
      <c r="I187">
        <v>16</v>
      </c>
      <c r="J187">
        <v>15</v>
      </c>
      <c r="K187" t="s">
        <v>35</v>
      </c>
      <c r="L187">
        <v>63</v>
      </c>
      <c r="M187">
        <v>110</v>
      </c>
      <c r="N187">
        <v>93</v>
      </c>
      <c r="O187" s="2">
        <v>65.099999999999994</v>
      </c>
      <c r="P187" s="2">
        <v>27.9</v>
      </c>
      <c r="Q187">
        <v>40</v>
      </c>
      <c r="R187">
        <v>34</v>
      </c>
      <c r="S187" s="2">
        <v>6.2</v>
      </c>
      <c r="T187" s="3">
        <v>0.46564118819952505</v>
      </c>
      <c r="U187" t="s">
        <v>28</v>
      </c>
    </row>
    <row r="188" spans="1:21">
      <c r="A188">
        <v>187</v>
      </c>
      <c r="B188">
        <v>2020</v>
      </c>
      <c r="C188">
        <v>1463873</v>
      </c>
      <c r="D188" t="s">
        <v>29</v>
      </c>
      <c r="E188" s="4">
        <v>44322</v>
      </c>
      <c r="F188">
        <v>28</v>
      </c>
      <c r="G188" t="s">
        <v>26</v>
      </c>
      <c r="H188" s="4">
        <v>43599</v>
      </c>
      <c r="I188">
        <v>18</v>
      </c>
      <c r="J188">
        <v>12</v>
      </c>
      <c r="K188" t="s">
        <v>23</v>
      </c>
      <c r="L188">
        <v>89</v>
      </c>
      <c r="M188">
        <v>119</v>
      </c>
      <c r="N188">
        <v>74</v>
      </c>
      <c r="O188" s="2">
        <v>51.8</v>
      </c>
      <c r="P188" s="2">
        <v>22.2</v>
      </c>
      <c r="Q188">
        <v>45</v>
      </c>
      <c r="R188">
        <v>28</v>
      </c>
      <c r="S188" s="2">
        <v>6</v>
      </c>
      <c r="T188" s="3">
        <v>0.827126034856842</v>
      </c>
      <c r="U188" t="s">
        <v>28</v>
      </c>
    </row>
    <row r="189" spans="1:21">
      <c r="A189">
        <v>188</v>
      </c>
      <c r="B189">
        <v>2021</v>
      </c>
      <c r="C189">
        <v>1437761</v>
      </c>
      <c r="D189" t="s">
        <v>25</v>
      </c>
      <c r="E189" s="4">
        <v>44288</v>
      </c>
      <c r="F189">
        <v>18</v>
      </c>
      <c r="G189" t="s">
        <v>26</v>
      </c>
      <c r="H189" s="4">
        <v>43259</v>
      </c>
      <c r="I189">
        <v>10</v>
      </c>
      <c r="J189">
        <v>14</v>
      </c>
      <c r="K189" t="s">
        <v>35</v>
      </c>
      <c r="L189">
        <v>84</v>
      </c>
      <c r="M189">
        <v>103</v>
      </c>
      <c r="N189">
        <v>64</v>
      </c>
      <c r="O189" s="2">
        <v>44.8</v>
      </c>
      <c r="P189" s="2">
        <v>19.2</v>
      </c>
      <c r="Q189">
        <v>27</v>
      </c>
      <c r="R189">
        <v>38</v>
      </c>
      <c r="S189" s="2">
        <v>4.8000000000000007</v>
      </c>
      <c r="T189" s="3">
        <v>0.28334610188362686</v>
      </c>
      <c r="U189" t="s">
        <v>24</v>
      </c>
    </row>
    <row r="190" spans="1:21">
      <c r="A190">
        <v>189</v>
      </c>
      <c r="B190">
        <v>2020</v>
      </c>
      <c r="C190">
        <v>1427000</v>
      </c>
      <c r="D190" t="s">
        <v>34</v>
      </c>
      <c r="E190" s="4">
        <v>44201</v>
      </c>
      <c r="F190">
        <v>23</v>
      </c>
      <c r="G190" t="s">
        <v>22</v>
      </c>
      <c r="H190" s="4">
        <v>43512</v>
      </c>
      <c r="I190">
        <v>13</v>
      </c>
      <c r="J190">
        <v>10</v>
      </c>
      <c r="K190" t="s">
        <v>27</v>
      </c>
      <c r="L190">
        <v>95</v>
      </c>
      <c r="M190">
        <v>150</v>
      </c>
      <c r="N190">
        <v>62</v>
      </c>
      <c r="O190" s="2">
        <v>43.4</v>
      </c>
      <c r="P190" s="2">
        <v>18.599999999999998</v>
      </c>
      <c r="Q190">
        <v>43</v>
      </c>
      <c r="R190">
        <v>28</v>
      </c>
      <c r="S190" s="2">
        <v>4.6000000000000005</v>
      </c>
      <c r="T190" s="3">
        <v>0.38936237099092885</v>
      </c>
      <c r="U190" t="s">
        <v>31</v>
      </c>
    </row>
    <row r="191" spans="1:21">
      <c r="A191">
        <v>190</v>
      </c>
      <c r="B191">
        <v>2021</v>
      </c>
      <c r="C191">
        <v>1438764</v>
      </c>
      <c r="D191" t="s">
        <v>21</v>
      </c>
      <c r="E191" s="4">
        <v>44151</v>
      </c>
      <c r="F191">
        <v>20</v>
      </c>
      <c r="G191" t="s">
        <v>26</v>
      </c>
      <c r="H191" s="4">
        <v>43341</v>
      </c>
      <c r="I191">
        <v>16</v>
      </c>
      <c r="J191">
        <v>8</v>
      </c>
      <c r="K191" t="s">
        <v>30</v>
      </c>
      <c r="L191">
        <v>52</v>
      </c>
      <c r="M191">
        <v>179</v>
      </c>
      <c r="N191">
        <v>87</v>
      </c>
      <c r="O191" s="2">
        <v>60.9</v>
      </c>
      <c r="P191" s="2">
        <v>26.099999999999998</v>
      </c>
      <c r="Q191">
        <v>18</v>
      </c>
      <c r="R191">
        <v>32</v>
      </c>
      <c r="S191" s="2">
        <v>4.8000000000000007</v>
      </c>
      <c r="T191" s="3">
        <v>0.19744920631448393</v>
      </c>
      <c r="U191" t="s">
        <v>31</v>
      </c>
    </row>
    <row r="192" spans="1:21">
      <c r="A192">
        <v>191</v>
      </c>
      <c r="B192">
        <v>2020</v>
      </c>
      <c r="C192">
        <v>1436185</v>
      </c>
      <c r="D192" t="s">
        <v>32</v>
      </c>
      <c r="E192" s="4">
        <v>44226</v>
      </c>
      <c r="F192">
        <v>22</v>
      </c>
      <c r="G192" t="s">
        <v>22</v>
      </c>
      <c r="H192" s="4">
        <v>43602</v>
      </c>
      <c r="I192">
        <v>11</v>
      </c>
      <c r="J192">
        <v>15</v>
      </c>
      <c r="K192" t="s">
        <v>30</v>
      </c>
      <c r="L192">
        <v>61</v>
      </c>
      <c r="M192">
        <v>115</v>
      </c>
      <c r="N192">
        <v>52</v>
      </c>
      <c r="O192" s="2">
        <v>36.4</v>
      </c>
      <c r="P192" s="2">
        <v>15.6</v>
      </c>
      <c r="Q192">
        <v>41</v>
      </c>
      <c r="R192">
        <v>27</v>
      </c>
      <c r="S192" s="2">
        <v>5.2</v>
      </c>
      <c r="T192" s="3">
        <v>0.8833970354395857</v>
      </c>
      <c r="U192" t="s">
        <v>31</v>
      </c>
    </row>
    <row r="193" spans="1:21">
      <c r="A193">
        <v>192</v>
      </c>
      <c r="B193">
        <v>2020</v>
      </c>
      <c r="C193">
        <v>1429189</v>
      </c>
      <c r="D193" t="s">
        <v>32</v>
      </c>
      <c r="E193" s="4">
        <v>44193</v>
      </c>
      <c r="F193">
        <v>19</v>
      </c>
      <c r="G193" t="s">
        <v>22</v>
      </c>
      <c r="H193" s="4">
        <v>43316</v>
      </c>
      <c r="I193">
        <v>12</v>
      </c>
      <c r="J193">
        <v>14</v>
      </c>
      <c r="K193" t="s">
        <v>33</v>
      </c>
      <c r="L193">
        <v>75</v>
      </c>
      <c r="M193">
        <v>142</v>
      </c>
      <c r="N193">
        <v>97</v>
      </c>
      <c r="O193" s="2">
        <v>67.899999999999991</v>
      </c>
      <c r="P193" s="2">
        <v>29.099999999999998</v>
      </c>
      <c r="Q193">
        <v>41</v>
      </c>
      <c r="R193">
        <v>30</v>
      </c>
      <c r="S193" s="2">
        <v>5.2</v>
      </c>
      <c r="T193" s="3">
        <v>0.7144906046860463</v>
      </c>
      <c r="U193" t="s">
        <v>31</v>
      </c>
    </row>
    <row r="194" spans="1:21">
      <c r="A194">
        <v>193</v>
      </c>
      <c r="B194">
        <v>2020</v>
      </c>
      <c r="C194">
        <v>1451499</v>
      </c>
      <c r="D194" t="s">
        <v>21</v>
      </c>
      <c r="E194" s="4">
        <v>44147</v>
      </c>
      <c r="F194">
        <v>28</v>
      </c>
      <c r="G194" t="s">
        <v>22</v>
      </c>
      <c r="H194" s="4">
        <v>43496</v>
      </c>
      <c r="I194">
        <v>15</v>
      </c>
      <c r="J194">
        <v>13</v>
      </c>
      <c r="K194" t="s">
        <v>33</v>
      </c>
      <c r="L194">
        <v>100</v>
      </c>
      <c r="M194">
        <v>158</v>
      </c>
      <c r="N194">
        <v>86</v>
      </c>
      <c r="O194" s="2">
        <v>60.199999999999996</v>
      </c>
      <c r="P194" s="2">
        <v>25.8</v>
      </c>
      <c r="Q194">
        <v>24</v>
      </c>
      <c r="R194">
        <v>37</v>
      </c>
      <c r="S194" s="2">
        <v>5.6000000000000005</v>
      </c>
      <c r="T194" s="3">
        <v>1.5947096614771783E-2</v>
      </c>
      <c r="U194" t="s">
        <v>24</v>
      </c>
    </row>
    <row r="195" spans="1:21">
      <c r="A195">
        <v>194</v>
      </c>
      <c r="B195">
        <v>2020</v>
      </c>
      <c r="C195">
        <v>1492237</v>
      </c>
      <c r="D195" t="s">
        <v>25</v>
      </c>
      <c r="E195" s="4">
        <v>44298</v>
      </c>
      <c r="F195">
        <v>25</v>
      </c>
      <c r="G195" t="s">
        <v>26</v>
      </c>
      <c r="H195" s="4">
        <v>43477</v>
      </c>
      <c r="I195">
        <v>17</v>
      </c>
      <c r="J195">
        <v>12</v>
      </c>
      <c r="K195" t="s">
        <v>23</v>
      </c>
      <c r="L195">
        <v>67</v>
      </c>
      <c r="M195">
        <v>100</v>
      </c>
      <c r="N195">
        <v>55</v>
      </c>
      <c r="O195" s="2">
        <v>38.5</v>
      </c>
      <c r="P195" s="2">
        <v>16.5</v>
      </c>
      <c r="Q195">
        <v>50</v>
      </c>
      <c r="R195">
        <v>43</v>
      </c>
      <c r="S195" s="2">
        <v>5.8000000000000007</v>
      </c>
      <c r="T195" s="3">
        <v>0.39002509289073883</v>
      </c>
      <c r="U195" t="s">
        <v>24</v>
      </c>
    </row>
    <row r="196" spans="1:21">
      <c r="A196">
        <v>195</v>
      </c>
      <c r="B196">
        <v>2020</v>
      </c>
      <c r="C196">
        <v>1434558</v>
      </c>
      <c r="D196" t="s">
        <v>32</v>
      </c>
      <c r="E196" s="4">
        <v>44289</v>
      </c>
      <c r="F196">
        <v>26</v>
      </c>
      <c r="G196" t="s">
        <v>26</v>
      </c>
      <c r="H196" s="4">
        <v>43386</v>
      </c>
      <c r="I196">
        <v>17</v>
      </c>
      <c r="J196">
        <v>9</v>
      </c>
      <c r="K196" t="s">
        <v>35</v>
      </c>
      <c r="L196">
        <v>100</v>
      </c>
      <c r="M196">
        <v>198</v>
      </c>
      <c r="N196">
        <v>53</v>
      </c>
      <c r="O196" s="2">
        <v>37.099999999999994</v>
      </c>
      <c r="P196" s="2">
        <v>15.899999999999999</v>
      </c>
      <c r="Q196">
        <v>44</v>
      </c>
      <c r="R196">
        <v>49</v>
      </c>
      <c r="S196" s="2">
        <v>5.2</v>
      </c>
      <c r="T196" s="3">
        <v>0.16141932057712849</v>
      </c>
      <c r="U196" t="s">
        <v>31</v>
      </c>
    </row>
    <row r="197" spans="1:21">
      <c r="A197">
        <v>196</v>
      </c>
      <c r="B197">
        <v>2020</v>
      </c>
      <c r="C197">
        <v>1473547</v>
      </c>
      <c r="D197" t="s">
        <v>29</v>
      </c>
      <c r="E197" s="4">
        <v>44357</v>
      </c>
      <c r="F197">
        <v>22</v>
      </c>
      <c r="G197" t="s">
        <v>22</v>
      </c>
      <c r="H197" s="4">
        <v>43436</v>
      </c>
      <c r="I197">
        <v>11</v>
      </c>
      <c r="J197">
        <v>10</v>
      </c>
      <c r="K197" t="s">
        <v>35</v>
      </c>
      <c r="L197">
        <v>78</v>
      </c>
      <c r="M197">
        <v>195</v>
      </c>
      <c r="N197">
        <v>99</v>
      </c>
      <c r="O197" s="2">
        <v>69.3</v>
      </c>
      <c r="P197" s="2">
        <v>29.7</v>
      </c>
      <c r="Q197">
        <v>29</v>
      </c>
      <c r="R197">
        <v>10</v>
      </c>
      <c r="S197" s="2">
        <v>4.2</v>
      </c>
      <c r="T197" s="3">
        <v>0.70401761753264547</v>
      </c>
      <c r="U197" t="s">
        <v>24</v>
      </c>
    </row>
    <row r="198" spans="1:21">
      <c r="A198">
        <v>197</v>
      </c>
      <c r="B198">
        <v>2020</v>
      </c>
      <c r="C198">
        <v>1476070</v>
      </c>
      <c r="D198" t="s">
        <v>32</v>
      </c>
      <c r="E198" s="4">
        <v>44286</v>
      </c>
      <c r="F198">
        <v>21</v>
      </c>
      <c r="G198" t="s">
        <v>26</v>
      </c>
      <c r="H198" s="4">
        <v>43606</v>
      </c>
      <c r="I198">
        <v>18</v>
      </c>
      <c r="J198">
        <v>13</v>
      </c>
      <c r="K198" t="s">
        <v>23</v>
      </c>
      <c r="L198">
        <v>58</v>
      </c>
      <c r="M198">
        <v>130</v>
      </c>
      <c r="N198">
        <v>70</v>
      </c>
      <c r="O198" s="2">
        <v>49</v>
      </c>
      <c r="P198" s="2">
        <v>21</v>
      </c>
      <c r="Q198">
        <v>27</v>
      </c>
      <c r="R198">
        <v>20</v>
      </c>
      <c r="S198" s="2">
        <v>6.2</v>
      </c>
      <c r="T198" s="3">
        <v>0.56046094569655747</v>
      </c>
      <c r="U198" t="s">
        <v>24</v>
      </c>
    </row>
    <row r="199" spans="1:21">
      <c r="A199">
        <v>198</v>
      </c>
      <c r="B199">
        <v>2020</v>
      </c>
      <c r="C199">
        <v>1437381</v>
      </c>
      <c r="D199" t="s">
        <v>29</v>
      </c>
      <c r="E199" s="4">
        <v>44332</v>
      </c>
      <c r="F199">
        <v>23</v>
      </c>
      <c r="G199" t="s">
        <v>26</v>
      </c>
      <c r="H199" s="4">
        <v>43351</v>
      </c>
      <c r="I199">
        <v>10</v>
      </c>
      <c r="J199">
        <v>14</v>
      </c>
      <c r="K199" t="s">
        <v>23</v>
      </c>
      <c r="L199">
        <v>83</v>
      </c>
      <c r="M199">
        <v>146</v>
      </c>
      <c r="N199">
        <v>50</v>
      </c>
      <c r="O199" s="2">
        <v>35</v>
      </c>
      <c r="P199" s="2">
        <v>15</v>
      </c>
      <c r="Q199">
        <v>47</v>
      </c>
      <c r="R199">
        <v>38</v>
      </c>
      <c r="S199" s="2">
        <v>4.8000000000000007</v>
      </c>
      <c r="T199" s="3">
        <v>0.67867986861753249</v>
      </c>
      <c r="U199" t="s">
        <v>24</v>
      </c>
    </row>
    <row r="200" spans="1:21">
      <c r="A200">
        <v>199</v>
      </c>
      <c r="B200">
        <v>2021</v>
      </c>
      <c r="C200">
        <v>1472550</v>
      </c>
      <c r="D200" t="s">
        <v>32</v>
      </c>
      <c r="E200" s="4">
        <v>44356</v>
      </c>
      <c r="F200">
        <v>18</v>
      </c>
      <c r="G200" t="s">
        <v>22</v>
      </c>
      <c r="H200" s="4">
        <v>43296</v>
      </c>
      <c r="I200">
        <v>11</v>
      </c>
      <c r="J200">
        <v>15</v>
      </c>
      <c r="K200" t="s">
        <v>30</v>
      </c>
      <c r="L200">
        <v>53</v>
      </c>
      <c r="M200">
        <v>197</v>
      </c>
      <c r="N200">
        <v>94</v>
      </c>
      <c r="O200" s="2">
        <v>65.8</v>
      </c>
      <c r="P200" s="2">
        <v>28.2</v>
      </c>
      <c r="Q200">
        <v>29</v>
      </c>
      <c r="R200">
        <v>34</v>
      </c>
      <c r="S200" s="2">
        <v>5.2</v>
      </c>
      <c r="T200" s="3">
        <v>0.47045984797416029</v>
      </c>
      <c r="U200" t="s">
        <v>31</v>
      </c>
    </row>
    <row r="201" spans="1:21">
      <c r="A201">
        <v>200</v>
      </c>
      <c r="B201">
        <v>2020</v>
      </c>
      <c r="C201">
        <v>1441109</v>
      </c>
      <c r="D201" t="s">
        <v>32</v>
      </c>
      <c r="E201" s="4">
        <v>44183</v>
      </c>
      <c r="F201">
        <v>28</v>
      </c>
      <c r="G201" t="s">
        <v>26</v>
      </c>
      <c r="H201" s="4">
        <v>43303</v>
      </c>
      <c r="I201">
        <v>13</v>
      </c>
      <c r="J201">
        <v>15</v>
      </c>
      <c r="K201" t="s">
        <v>23</v>
      </c>
      <c r="L201">
        <v>73</v>
      </c>
      <c r="M201">
        <v>148</v>
      </c>
      <c r="N201">
        <v>85</v>
      </c>
      <c r="O201" s="2">
        <v>59.499999999999993</v>
      </c>
      <c r="P201" s="2">
        <v>25.5</v>
      </c>
      <c r="Q201">
        <v>21</v>
      </c>
      <c r="R201">
        <v>21</v>
      </c>
      <c r="S201" s="2">
        <v>5.6000000000000005</v>
      </c>
      <c r="T201" s="3">
        <v>0.25020488748984748</v>
      </c>
      <c r="U201" t="s">
        <v>31</v>
      </c>
    </row>
    <row r="202" spans="1:21">
      <c r="A202">
        <v>201</v>
      </c>
      <c r="B202">
        <v>2021</v>
      </c>
      <c r="C202">
        <v>1454465</v>
      </c>
      <c r="D202" t="s">
        <v>29</v>
      </c>
      <c r="E202" s="4">
        <v>44071</v>
      </c>
      <c r="F202">
        <v>26</v>
      </c>
      <c r="G202" t="s">
        <v>22</v>
      </c>
      <c r="H202" s="4">
        <v>43382</v>
      </c>
      <c r="I202">
        <v>12</v>
      </c>
      <c r="J202">
        <v>9</v>
      </c>
      <c r="K202" t="s">
        <v>30</v>
      </c>
      <c r="L202">
        <v>58</v>
      </c>
      <c r="M202">
        <v>178</v>
      </c>
      <c r="N202">
        <v>94</v>
      </c>
      <c r="O202" s="2">
        <v>65.8</v>
      </c>
      <c r="P202" s="2">
        <v>28.2</v>
      </c>
      <c r="Q202">
        <v>28</v>
      </c>
      <c r="R202">
        <v>40</v>
      </c>
      <c r="S202" s="2">
        <v>4.2</v>
      </c>
      <c r="T202" s="3">
        <v>3.1900348350148544E-2</v>
      </c>
      <c r="U202" t="s">
        <v>28</v>
      </c>
    </row>
    <row r="203" spans="1:21">
      <c r="A203">
        <v>202</v>
      </c>
      <c r="B203">
        <v>2020</v>
      </c>
      <c r="C203">
        <v>1490574</v>
      </c>
      <c r="D203" t="s">
        <v>32</v>
      </c>
      <c r="E203" s="4">
        <v>44060</v>
      </c>
      <c r="F203">
        <v>27</v>
      </c>
      <c r="G203" t="s">
        <v>26</v>
      </c>
      <c r="H203" s="4">
        <v>43294</v>
      </c>
      <c r="I203">
        <v>18</v>
      </c>
      <c r="J203">
        <v>12</v>
      </c>
      <c r="K203" t="s">
        <v>23</v>
      </c>
      <c r="L203">
        <v>99</v>
      </c>
      <c r="M203">
        <v>196</v>
      </c>
      <c r="N203">
        <v>60</v>
      </c>
      <c r="O203" s="2">
        <v>42</v>
      </c>
      <c r="P203" s="2">
        <v>18</v>
      </c>
      <c r="Q203">
        <v>49</v>
      </c>
      <c r="R203">
        <v>21</v>
      </c>
      <c r="S203" s="2">
        <v>6</v>
      </c>
      <c r="T203" s="3">
        <v>2.5917640963480593E-2</v>
      </c>
      <c r="U203" t="s">
        <v>31</v>
      </c>
    </row>
    <row r="204" spans="1:21">
      <c r="A204">
        <v>203</v>
      </c>
      <c r="B204">
        <v>2021</v>
      </c>
      <c r="C204">
        <v>1426199</v>
      </c>
      <c r="D204" t="s">
        <v>32</v>
      </c>
      <c r="E204" s="4">
        <v>44176</v>
      </c>
      <c r="F204">
        <v>22</v>
      </c>
      <c r="G204" t="s">
        <v>26</v>
      </c>
      <c r="H204" s="4">
        <v>43562</v>
      </c>
      <c r="I204">
        <v>20</v>
      </c>
      <c r="J204">
        <v>10</v>
      </c>
      <c r="K204" t="s">
        <v>30</v>
      </c>
      <c r="L204">
        <v>84</v>
      </c>
      <c r="M204">
        <v>143</v>
      </c>
      <c r="N204">
        <v>60</v>
      </c>
      <c r="O204" s="2">
        <v>42</v>
      </c>
      <c r="P204" s="2">
        <v>18</v>
      </c>
      <c r="Q204">
        <v>41</v>
      </c>
      <c r="R204">
        <v>20</v>
      </c>
      <c r="S204" s="2">
        <v>6</v>
      </c>
      <c r="T204" s="3">
        <v>0.18543794712505712</v>
      </c>
      <c r="U204" t="s">
        <v>24</v>
      </c>
    </row>
    <row r="205" spans="1:21">
      <c r="A205">
        <v>204</v>
      </c>
      <c r="B205">
        <v>2020</v>
      </c>
      <c r="C205">
        <v>1436569</v>
      </c>
      <c r="D205" t="s">
        <v>34</v>
      </c>
      <c r="E205" s="4">
        <v>44222</v>
      </c>
      <c r="F205">
        <v>21</v>
      </c>
      <c r="G205" t="s">
        <v>22</v>
      </c>
      <c r="H205" s="4">
        <v>43542</v>
      </c>
      <c r="I205">
        <v>12</v>
      </c>
      <c r="J205">
        <v>14</v>
      </c>
      <c r="K205" t="s">
        <v>23</v>
      </c>
      <c r="L205">
        <v>72</v>
      </c>
      <c r="M205">
        <v>183</v>
      </c>
      <c r="N205">
        <v>85</v>
      </c>
      <c r="O205" s="2">
        <v>59.499999999999993</v>
      </c>
      <c r="P205" s="2">
        <v>25.5</v>
      </c>
      <c r="Q205">
        <v>29</v>
      </c>
      <c r="R205">
        <v>36</v>
      </c>
      <c r="S205" s="2">
        <v>5.2</v>
      </c>
      <c r="T205" s="3">
        <v>0.13929929903321814</v>
      </c>
      <c r="U205" t="s">
        <v>31</v>
      </c>
    </row>
    <row r="206" spans="1:21">
      <c r="A206">
        <v>205</v>
      </c>
      <c r="B206">
        <v>2021</v>
      </c>
      <c r="C206">
        <v>1489156</v>
      </c>
      <c r="D206" t="s">
        <v>34</v>
      </c>
      <c r="E206" s="4">
        <v>44336</v>
      </c>
      <c r="F206">
        <v>18</v>
      </c>
      <c r="G206" t="s">
        <v>26</v>
      </c>
      <c r="H206" s="4">
        <v>43549</v>
      </c>
      <c r="I206">
        <v>16</v>
      </c>
      <c r="J206">
        <v>14</v>
      </c>
      <c r="K206" t="s">
        <v>33</v>
      </c>
      <c r="L206">
        <v>64</v>
      </c>
      <c r="M206">
        <v>167</v>
      </c>
      <c r="N206">
        <v>68</v>
      </c>
      <c r="O206" s="2">
        <v>47.599999999999994</v>
      </c>
      <c r="P206" s="2">
        <v>20.399999999999999</v>
      </c>
      <c r="Q206">
        <v>42</v>
      </c>
      <c r="R206">
        <v>21</v>
      </c>
      <c r="S206" s="2">
        <v>6</v>
      </c>
      <c r="T206" s="3">
        <v>8.6069157856438649E-2</v>
      </c>
      <c r="U206" t="s">
        <v>24</v>
      </c>
    </row>
    <row r="207" spans="1:21">
      <c r="A207">
        <v>206</v>
      </c>
      <c r="B207">
        <v>2021</v>
      </c>
      <c r="C207">
        <v>1444936</v>
      </c>
      <c r="D207" t="s">
        <v>25</v>
      </c>
      <c r="E207" s="4">
        <v>44249</v>
      </c>
      <c r="F207">
        <v>22</v>
      </c>
      <c r="G207" t="s">
        <v>26</v>
      </c>
      <c r="H207" s="4">
        <v>43583</v>
      </c>
      <c r="I207">
        <v>14</v>
      </c>
      <c r="J207">
        <v>15</v>
      </c>
      <c r="K207" t="s">
        <v>30</v>
      </c>
      <c r="L207">
        <v>74</v>
      </c>
      <c r="M207">
        <v>110</v>
      </c>
      <c r="N207">
        <v>93</v>
      </c>
      <c r="O207" s="2">
        <v>65.099999999999994</v>
      </c>
      <c r="P207" s="2">
        <v>27.9</v>
      </c>
      <c r="Q207">
        <v>32</v>
      </c>
      <c r="R207">
        <v>30</v>
      </c>
      <c r="S207" s="2">
        <v>5.8000000000000007</v>
      </c>
      <c r="T207" s="3">
        <v>0.14009917683331186</v>
      </c>
      <c r="U207" t="s">
        <v>31</v>
      </c>
    </row>
    <row r="208" spans="1:21">
      <c r="A208">
        <v>207</v>
      </c>
      <c r="B208">
        <v>2020</v>
      </c>
      <c r="C208">
        <v>1483076</v>
      </c>
      <c r="D208" t="s">
        <v>25</v>
      </c>
      <c r="E208" s="4">
        <v>44263</v>
      </c>
      <c r="F208">
        <v>19</v>
      </c>
      <c r="G208" t="s">
        <v>22</v>
      </c>
      <c r="H208" s="4">
        <v>43596</v>
      </c>
      <c r="I208">
        <v>20</v>
      </c>
      <c r="J208">
        <v>13</v>
      </c>
      <c r="K208" t="s">
        <v>23</v>
      </c>
      <c r="L208">
        <v>50</v>
      </c>
      <c r="M208">
        <v>192</v>
      </c>
      <c r="N208">
        <v>57</v>
      </c>
      <c r="O208" s="2">
        <v>39.9</v>
      </c>
      <c r="P208" s="2">
        <v>17.099999999999998</v>
      </c>
      <c r="Q208">
        <v>22</v>
      </c>
      <c r="R208">
        <v>47</v>
      </c>
      <c r="S208" s="2">
        <v>6.6000000000000005</v>
      </c>
      <c r="T208" s="3">
        <v>0.56034644495102515</v>
      </c>
      <c r="U208" t="s">
        <v>28</v>
      </c>
    </row>
    <row r="209" spans="1:21">
      <c r="A209">
        <v>208</v>
      </c>
      <c r="B209">
        <v>2021</v>
      </c>
      <c r="C209">
        <v>1442525</v>
      </c>
      <c r="D209" t="s">
        <v>34</v>
      </c>
      <c r="E209" s="4">
        <v>44397</v>
      </c>
      <c r="F209">
        <v>22</v>
      </c>
      <c r="G209" t="s">
        <v>26</v>
      </c>
      <c r="H209" s="4">
        <v>43386</v>
      </c>
      <c r="I209">
        <v>11</v>
      </c>
      <c r="J209">
        <v>11</v>
      </c>
      <c r="K209" t="s">
        <v>23</v>
      </c>
      <c r="L209">
        <v>71</v>
      </c>
      <c r="M209">
        <v>188</v>
      </c>
      <c r="N209">
        <v>73</v>
      </c>
      <c r="O209" s="2">
        <v>51.099999999999994</v>
      </c>
      <c r="P209" s="2">
        <v>21.9</v>
      </c>
      <c r="Q209">
        <v>44</v>
      </c>
      <c r="R209">
        <v>47</v>
      </c>
      <c r="S209" s="2">
        <v>4.4000000000000004</v>
      </c>
      <c r="T209" s="3">
        <v>0.44798075965616091</v>
      </c>
      <c r="U209" t="s">
        <v>28</v>
      </c>
    </row>
    <row r="210" spans="1:21">
      <c r="A210">
        <v>209</v>
      </c>
      <c r="B210">
        <v>2020</v>
      </c>
      <c r="C210">
        <v>1466944</v>
      </c>
      <c r="D210" t="s">
        <v>29</v>
      </c>
      <c r="E210" s="4">
        <v>44119</v>
      </c>
      <c r="F210">
        <v>27</v>
      </c>
      <c r="G210" t="s">
        <v>22</v>
      </c>
      <c r="H210" s="4">
        <v>43520</v>
      </c>
      <c r="I210">
        <v>14</v>
      </c>
      <c r="J210">
        <v>12</v>
      </c>
      <c r="K210" t="s">
        <v>27</v>
      </c>
      <c r="L210">
        <v>54</v>
      </c>
      <c r="M210">
        <v>137</v>
      </c>
      <c r="N210">
        <v>93</v>
      </c>
      <c r="O210" s="2">
        <v>65.099999999999994</v>
      </c>
      <c r="P210" s="2">
        <v>27.9</v>
      </c>
      <c r="Q210">
        <v>41</v>
      </c>
      <c r="R210">
        <v>29</v>
      </c>
      <c r="S210" s="2">
        <v>5.2</v>
      </c>
      <c r="T210" s="3">
        <v>0.84553461261383356</v>
      </c>
      <c r="U210" t="s">
        <v>31</v>
      </c>
    </row>
    <row r="211" spans="1:21">
      <c r="A211">
        <v>210</v>
      </c>
      <c r="B211">
        <v>2021</v>
      </c>
      <c r="C211">
        <v>1424609</v>
      </c>
      <c r="D211" t="s">
        <v>32</v>
      </c>
      <c r="E211" s="4">
        <v>44005</v>
      </c>
      <c r="F211">
        <v>20</v>
      </c>
      <c r="G211" t="s">
        <v>22</v>
      </c>
      <c r="H211" s="4">
        <v>43498</v>
      </c>
      <c r="I211">
        <v>14</v>
      </c>
      <c r="J211">
        <v>10</v>
      </c>
      <c r="K211" t="s">
        <v>23</v>
      </c>
      <c r="L211">
        <v>63</v>
      </c>
      <c r="M211">
        <v>109</v>
      </c>
      <c r="N211">
        <v>82</v>
      </c>
      <c r="O211" s="2">
        <v>57.4</v>
      </c>
      <c r="P211" s="2">
        <v>24.599999999999998</v>
      </c>
      <c r="Q211">
        <v>29</v>
      </c>
      <c r="R211">
        <v>14</v>
      </c>
      <c r="S211" s="2">
        <v>4.8000000000000007</v>
      </c>
      <c r="T211" s="3">
        <v>0.1997832681884314</v>
      </c>
      <c r="U211" t="s">
        <v>31</v>
      </c>
    </row>
    <row r="212" spans="1:21">
      <c r="A212">
        <v>211</v>
      </c>
      <c r="B212">
        <v>2020</v>
      </c>
      <c r="C212">
        <v>1455350</v>
      </c>
      <c r="D212" t="s">
        <v>29</v>
      </c>
      <c r="E212" s="4">
        <v>44157</v>
      </c>
      <c r="F212">
        <v>18</v>
      </c>
      <c r="G212" t="s">
        <v>26</v>
      </c>
      <c r="H212" s="4">
        <v>43490</v>
      </c>
      <c r="I212">
        <v>13</v>
      </c>
      <c r="J212">
        <v>13</v>
      </c>
      <c r="K212" t="s">
        <v>30</v>
      </c>
      <c r="L212">
        <v>100</v>
      </c>
      <c r="M212">
        <v>129</v>
      </c>
      <c r="N212">
        <v>77</v>
      </c>
      <c r="O212" s="2">
        <v>53.9</v>
      </c>
      <c r="P212" s="2">
        <v>23.099999999999998</v>
      </c>
      <c r="Q212">
        <v>16</v>
      </c>
      <c r="R212">
        <v>21</v>
      </c>
      <c r="S212" s="2">
        <v>5.2</v>
      </c>
      <c r="T212" s="3">
        <v>0.54411233563866523</v>
      </c>
      <c r="U212" t="s">
        <v>31</v>
      </c>
    </row>
    <row r="213" spans="1:21">
      <c r="A213">
        <v>212</v>
      </c>
      <c r="B213">
        <v>2021</v>
      </c>
      <c r="C213">
        <v>1492666</v>
      </c>
      <c r="D213" t="s">
        <v>21</v>
      </c>
      <c r="E213" s="4">
        <v>44365</v>
      </c>
      <c r="F213">
        <v>22</v>
      </c>
      <c r="G213" t="s">
        <v>22</v>
      </c>
      <c r="H213" s="4">
        <v>43673</v>
      </c>
      <c r="I213">
        <v>18</v>
      </c>
      <c r="J213">
        <v>14</v>
      </c>
      <c r="K213" t="s">
        <v>35</v>
      </c>
      <c r="L213">
        <v>69</v>
      </c>
      <c r="M213">
        <v>197</v>
      </c>
      <c r="N213">
        <v>51</v>
      </c>
      <c r="O213" s="2">
        <v>35.699999999999996</v>
      </c>
      <c r="P213" s="2">
        <v>15.299999999999999</v>
      </c>
      <c r="Q213">
        <v>12</v>
      </c>
      <c r="R213">
        <v>15</v>
      </c>
      <c r="S213" s="2">
        <v>6.4</v>
      </c>
      <c r="T213" s="3">
        <v>0.95367200866269619</v>
      </c>
      <c r="U213" t="s">
        <v>24</v>
      </c>
    </row>
    <row r="214" spans="1:21">
      <c r="A214">
        <v>213</v>
      </c>
      <c r="B214">
        <v>2021</v>
      </c>
      <c r="C214">
        <v>1434768</v>
      </c>
      <c r="D214" t="s">
        <v>34</v>
      </c>
      <c r="E214" s="4">
        <v>44215</v>
      </c>
      <c r="F214">
        <v>28</v>
      </c>
      <c r="G214" t="s">
        <v>26</v>
      </c>
      <c r="H214" s="4">
        <v>43496</v>
      </c>
      <c r="I214">
        <v>11</v>
      </c>
      <c r="J214">
        <v>9</v>
      </c>
      <c r="K214" t="s">
        <v>33</v>
      </c>
      <c r="L214">
        <v>91</v>
      </c>
      <c r="M214">
        <v>151</v>
      </c>
      <c r="N214">
        <v>55</v>
      </c>
      <c r="O214" s="2">
        <v>38.5</v>
      </c>
      <c r="P214" s="2">
        <v>16.5</v>
      </c>
      <c r="Q214">
        <v>14</v>
      </c>
      <c r="R214">
        <v>13</v>
      </c>
      <c r="S214" s="2">
        <v>4</v>
      </c>
      <c r="T214" s="3">
        <v>0.99366304412663764</v>
      </c>
      <c r="U214" t="s">
        <v>24</v>
      </c>
    </row>
    <row r="215" spans="1:21">
      <c r="A215">
        <v>214</v>
      </c>
      <c r="B215">
        <v>2020</v>
      </c>
      <c r="C215">
        <v>1477582</v>
      </c>
      <c r="D215" t="s">
        <v>32</v>
      </c>
      <c r="E215" s="4">
        <v>44362</v>
      </c>
      <c r="F215">
        <v>19</v>
      </c>
      <c r="G215" t="s">
        <v>26</v>
      </c>
      <c r="H215" s="4">
        <v>43579</v>
      </c>
      <c r="I215">
        <v>20</v>
      </c>
      <c r="J215">
        <v>10</v>
      </c>
      <c r="K215" t="s">
        <v>35</v>
      </c>
      <c r="L215">
        <v>52</v>
      </c>
      <c r="M215">
        <v>115</v>
      </c>
      <c r="N215">
        <v>50</v>
      </c>
      <c r="O215" s="2">
        <v>35</v>
      </c>
      <c r="P215" s="2">
        <v>15</v>
      </c>
      <c r="Q215">
        <v>17</v>
      </c>
      <c r="R215">
        <v>14</v>
      </c>
      <c r="S215" s="2">
        <v>6</v>
      </c>
      <c r="T215" s="3">
        <v>0.59934708339270726</v>
      </c>
      <c r="U215" t="s">
        <v>31</v>
      </c>
    </row>
    <row r="216" spans="1:21">
      <c r="A216">
        <v>215</v>
      </c>
      <c r="B216">
        <v>2021</v>
      </c>
      <c r="C216">
        <v>1457738</v>
      </c>
      <c r="D216" t="s">
        <v>34</v>
      </c>
      <c r="E216" s="4">
        <v>44086</v>
      </c>
      <c r="F216">
        <v>22</v>
      </c>
      <c r="G216" t="s">
        <v>22</v>
      </c>
      <c r="H216" s="4">
        <v>43372</v>
      </c>
      <c r="I216">
        <v>19</v>
      </c>
      <c r="J216">
        <v>13</v>
      </c>
      <c r="K216" t="s">
        <v>33</v>
      </c>
      <c r="L216">
        <v>57</v>
      </c>
      <c r="M216">
        <v>179</v>
      </c>
      <c r="N216">
        <v>70</v>
      </c>
      <c r="O216" s="2">
        <v>49</v>
      </c>
      <c r="P216" s="2">
        <v>21</v>
      </c>
      <c r="Q216">
        <v>47</v>
      </c>
      <c r="R216">
        <v>43</v>
      </c>
      <c r="S216" s="2">
        <v>6.4</v>
      </c>
      <c r="T216" s="3">
        <v>0.13842970909795682</v>
      </c>
      <c r="U216" t="s">
        <v>31</v>
      </c>
    </row>
    <row r="217" spans="1:21">
      <c r="A217">
        <v>216</v>
      </c>
      <c r="B217">
        <v>2020</v>
      </c>
      <c r="C217">
        <v>1415462</v>
      </c>
      <c r="D217" t="s">
        <v>25</v>
      </c>
      <c r="E217" s="4">
        <v>44004</v>
      </c>
      <c r="F217">
        <v>22</v>
      </c>
      <c r="G217" t="s">
        <v>26</v>
      </c>
      <c r="H217" s="4">
        <v>43331</v>
      </c>
      <c r="I217">
        <v>12</v>
      </c>
      <c r="J217">
        <v>15</v>
      </c>
      <c r="K217" t="s">
        <v>23</v>
      </c>
      <c r="L217">
        <v>78</v>
      </c>
      <c r="M217">
        <v>133</v>
      </c>
      <c r="N217">
        <v>60</v>
      </c>
      <c r="O217" s="2">
        <v>42</v>
      </c>
      <c r="P217" s="2">
        <v>18</v>
      </c>
      <c r="Q217">
        <v>40</v>
      </c>
      <c r="R217">
        <v>25</v>
      </c>
      <c r="S217" s="2">
        <v>5.4</v>
      </c>
      <c r="T217" s="3">
        <v>0.26941724190346705</v>
      </c>
      <c r="U217" t="s">
        <v>28</v>
      </c>
    </row>
    <row r="218" spans="1:21">
      <c r="A218">
        <v>217</v>
      </c>
      <c r="B218">
        <v>2020</v>
      </c>
      <c r="C218">
        <v>1408459</v>
      </c>
      <c r="D218" t="s">
        <v>29</v>
      </c>
      <c r="E218" s="4">
        <v>44023</v>
      </c>
      <c r="F218">
        <v>20</v>
      </c>
      <c r="G218" t="s">
        <v>26</v>
      </c>
      <c r="H218" s="4">
        <v>43277</v>
      </c>
      <c r="I218">
        <v>18</v>
      </c>
      <c r="J218">
        <v>13</v>
      </c>
      <c r="K218" t="s">
        <v>23</v>
      </c>
      <c r="L218">
        <v>82</v>
      </c>
      <c r="M218">
        <v>111</v>
      </c>
      <c r="N218">
        <v>67</v>
      </c>
      <c r="O218" s="2">
        <v>46.9</v>
      </c>
      <c r="P218" s="2">
        <v>20.099999999999998</v>
      </c>
      <c r="Q218">
        <v>13</v>
      </c>
      <c r="R218">
        <v>25</v>
      </c>
      <c r="S218" s="2">
        <v>6.2</v>
      </c>
      <c r="T218" s="3">
        <v>0.29697797777948864</v>
      </c>
      <c r="U218" t="s">
        <v>24</v>
      </c>
    </row>
    <row r="219" spans="1:21">
      <c r="A219">
        <v>218</v>
      </c>
      <c r="B219">
        <v>2020</v>
      </c>
      <c r="C219">
        <v>1449491</v>
      </c>
      <c r="D219" t="s">
        <v>21</v>
      </c>
      <c r="E219" s="4">
        <v>44023</v>
      </c>
      <c r="F219">
        <v>22</v>
      </c>
      <c r="G219" t="s">
        <v>22</v>
      </c>
      <c r="H219" s="4">
        <v>43543</v>
      </c>
      <c r="I219">
        <v>11</v>
      </c>
      <c r="J219">
        <v>11</v>
      </c>
      <c r="K219" t="s">
        <v>30</v>
      </c>
      <c r="L219">
        <v>61</v>
      </c>
      <c r="M219">
        <v>187</v>
      </c>
      <c r="N219">
        <v>96</v>
      </c>
      <c r="O219" s="2">
        <v>67.199999999999989</v>
      </c>
      <c r="P219" s="2">
        <v>28.799999999999997</v>
      </c>
      <c r="Q219">
        <v>29</v>
      </c>
      <c r="R219">
        <v>49</v>
      </c>
      <c r="S219" s="2">
        <v>4.4000000000000004</v>
      </c>
      <c r="T219" s="3">
        <v>0.28022408703087698</v>
      </c>
      <c r="U219" t="s">
        <v>28</v>
      </c>
    </row>
    <row r="220" spans="1:21">
      <c r="A220">
        <v>219</v>
      </c>
      <c r="B220">
        <v>2020</v>
      </c>
      <c r="C220">
        <v>1432803</v>
      </c>
      <c r="D220" t="s">
        <v>29</v>
      </c>
      <c r="E220" s="4">
        <v>44354</v>
      </c>
      <c r="F220">
        <v>28</v>
      </c>
      <c r="G220" t="s">
        <v>26</v>
      </c>
      <c r="H220" s="4">
        <v>43508</v>
      </c>
      <c r="I220">
        <v>16</v>
      </c>
      <c r="J220">
        <v>8</v>
      </c>
      <c r="K220" t="s">
        <v>27</v>
      </c>
      <c r="L220">
        <v>50</v>
      </c>
      <c r="M220">
        <v>150</v>
      </c>
      <c r="N220">
        <v>88</v>
      </c>
      <c r="O220" s="2">
        <v>61.599999999999994</v>
      </c>
      <c r="P220" s="2">
        <v>26.4</v>
      </c>
      <c r="Q220">
        <v>34</v>
      </c>
      <c r="R220">
        <v>15</v>
      </c>
      <c r="S220" s="2">
        <v>4.8000000000000007</v>
      </c>
      <c r="T220" s="3">
        <v>0.11303404531271244</v>
      </c>
      <c r="U220" t="s">
        <v>31</v>
      </c>
    </row>
    <row r="221" spans="1:21">
      <c r="A221">
        <v>220</v>
      </c>
      <c r="B221">
        <v>2021</v>
      </c>
      <c r="C221">
        <v>1465133</v>
      </c>
      <c r="D221" t="s">
        <v>34</v>
      </c>
      <c r="E221" s="4">
        <v>44095</v>
      </c>
      <c r="F221">
        <v>18</v>
      </c>
      <c r="G221" t="s">
        <v>26</v>
      </c>
      <c r="H221" s="4">
        <v>43364</v>
      </c>
      <c r="I221">
        <v>15</v>
      </c>
      <c r="J221">
        <v>9</v>
      </c>
      <c r="K221" t="s">
        <v>33</v>
      </c>
      <c r="L221">
        <v>83</v>
      </c>
      <c r="M221">
        <v>122</v>
      </c>
      <c r="N221">
        <v>76</v>
      </c>
      <c r="O221" s="2">
        <v>53.199999999999996</v>
      </c>
      <c r="P221" s="2">
        <v>22.8</v>
      </c>
      <c r="Q221">
        <v>28</v>
      </c>
      <c r="R221">
        <v>16</v>
      </c>
      <c r="S221" s="2">
        <v>4.8000000000000007</v>
      </c>
      <c r="T221" s="3">
        <v>0.769004259414658</v>
      </c>
      <c r="U221" t="s">
        <v>28</v>
      </c>
    </row>
    <row r="222" spans="1:21">
      <c r="A222">
        <v>221</v>
      </c>
      <c r="B222">
        <v>2021</v>
      </c>
      <c r="C222">
        <v>1415217</v>
      </c>
      <c r="D222" t="s">
        <v>25</v>
      </c>
      <c r="E222" s="4">
        <v>44122</v>
      </c>
      <c r="F222">
        <v>24</v>
      </c>
      <c r="G222" t="s">
        <v>22</v>
      </c>
      <c r="H222" s="4">
        <v>43376</v>
      </c>
      <c r="I222">
        <v>14</v>
      </c>
      <c r="J222">
        <v>9</v>
      </c>
      <c r="K222" t="s">
        <v>30</v>
      </c>
      <c r="L222">
        <v>91</v>
      </c>
      <c r="M222">
        <v>174</v>
      </c>
      <c r="N222">
        <v>60</v>
      </c>
      <c r="O222" s="2">
        <v>42</v>
      </c>
      <c r="P222" s="2">
        <v>18</v>
      </c>
      <c r="Q222">
        <v>44</v>
      </c>
      <c r="R222">
        <v>20</v>
      </c>
      <c r="S222" s="2">
        <v>4.6000000000000005</v>
      </c>
      <c r="T222" s="3">
        <v>0.27664764677508635</v>
      </c>
      <c r="U222" t="s">
        <v>31</v>
      </c>
    </row>
    <row r="223" spans="1:21">
      <c r="A223">
        <v>222</v>
      </c>
      <c r="B223">
        <v>2020</v>
      </c>
      <c r="C223">
        <v>1433484</v>
      </c>
      <c r="D223" t="s">
        <v>29</v>
      </c>
      <c r="E223" s="4">
        <v>44112</v>
      </c>
      <c r="F223">
        <v>21</v>
      </c>
      <c r="G223" t="s">
        <v>22</v>
      </c>
      <c r="H223" s="4">
        <v>43626</v>
      </c>
      <c r="I223">
        <v>17</v>
      </c>
      <c r="J223">
        <v>14</v>
      </c>
      <c r="K223" t="s">
        <v>35</v>
      </c>
      <c r="L223">
        <v>56</v>
      </c>
      <c r="M223">
        <v>126</v>
      </c>
      <c r="N223">
        <v>83</v>
      </c>
      <c r="O223" s="2">
        <v>58.099999999999994</v>
      </c>
      <c r="P223" s="2">
        <v>24.9</v>
      </c>
      <c r="Q223">
        <v>38</v>
      </c>
      <c r="R223">
        <v>46</v>
      </c>
      <c r="S223" s="2">
        <v>6.2</v>
      </c>
      <c r="T223" s="3">
        <v>0.8026454027397506</v>
      </c>
      <c r="U223" t="s">
        <v>24</v>
      </c>
    </row>
    <row r="224" spans="1:21">
      <c r="A224">
        <v>223</v>
      </c>
      <c r="B224">
        <v>2020</v>
      </c>
      <c r="C224">
        <v>1402813</v>
      </c>
      <c r="D224" t="s">
        <v>34</v>
      </c>
      <c r="E224" s="4">
        <v>44103</v>
      </c>
      <c r="F224">
        <v>21</v>
      </c>
      <c r="G224" t="s">
        <v>26</v>
      </c>
      <c r="H224" s="4">
        <v>43558</v>
      </c>
      <c r="I224">
        <v>15</v>
      </c>
      <c r="J224">
        <v>14</v>
      </c>
      <c r="K224" t="s">
        <v>27</v>
      </c>
      <c r="L224">
        <v>73</v>
      </c>
      <c r="M224">
        <v>129</v>
      </c>
      <c r="N224">
        <v>61</v>
      </c>
      <c r="O224" s="2">
        <v>42.699999999999996</v>
      </c>
      <c r="P224" s="2">
        <v>18.3</v>
      </c>
      <c r="Q224">
        <v>19</v>
      </c>
      <c r="R224">
        <v>39</v>
      </c>
      <c r="S224" s="2">
        <v>5.8000000000000007</v>
      </c>
      <c r="T224" s="3">
        <v>1.13392124823537E-2</v>
      </c>
      <c r="U224" t="s">
        <v>31</v>
      </c>
    </row>
    <row r="225" spans="1:21">
      <c r="A225">
        <v>224</v>
      </c>
      <c r="B225">
        <v>2021</v>
      </c>
      <c r="C225">
        <v>1493764</v>
      </c>
      <c r="D225" t="s">
        <v>21</v>
      </c>
      <c r="E225" s="4">
        <v>44330</v>
      </c>
      <c r="F225">
        <v>23</v>
      </c>
      <c r="G225" t="s">
        <v>26</v>
      </c>
      <c r="H225" s="4">
        <v>43568</v>
      </c>
      <c r="I225">
        <v>16</v>
      </c>
      <c r="J225">
        <v>10</v>
      </c>
      <c r="K225" t="s">
        <v>35</v>
      </c>
      <c r="L225">
        <v>81</v>
      </c>
      <c r="M225">
        <v>131</v>
      </c>
      <c r="N225">
        <v>98</v>
      </c>
      <c r="O225" s="2">
        <v>68.599999999999994</v>
      </c>
      <c r="P225" s="2">
        <v>29.4</v>
      </c>
      <c r="Q225">
        <v>38</v>
      </c>
      <c r="R225">
        <v>33</v>
      </c>
      <c r="S225" s="2">
        <v>5.2</v>
      </c>
      <c r="T225" s="3">
        <v>0.45225888059155117</v>
      </c>
      <c r="U225" t="s">
        <v>24</v>
      </c>
    </row>
    <row r="226" spans="1:21">
      <c r="A226">
        <v>225</v>
      </c>
      <c r="B226">
        <v>2021</v>
      </c>
      <c r="C226">
        <v>1456884</v>
      </c>
      <c r="D226" t="s">
        <v>34</v>
      </c>
      <c r="E226" s="4">
        <v>44060</v>
      </c>
      <c r="F226">
        <v>21</v>
      </c>
      <c r="G226" t="s">
        <v>26</v>
      </c>
      <c r="H226" s="4">
        <v>43591</v>
      </c>
      <c r="I226">
        <v>20</v>
      </c>
      <c r="J226">
        <v>11</v>
      </c>
      <c r="K226" t="s">
        <v>27</v>
      </c>
      <c r="L226">
        <v>92</v>
      </c>
      <c r="M226">
        <v>197</v>
      </c>
      <c r="N226">
        <v>72</v>
      </c>
      <c r="O226" s="2">
        <v>50.4</v>
      </c>
      <c r="P226" s="2">
        <v>21.599999999999998</v>
      </c>
      <c r="Q226">
        <v>19</v>
      </c>
      <c r="R226">
        <v>41</v>
      </c>
      <c r="S226" s="2">
        <v>6.2</v>
      </c>
      <c r="T226" s="3">
        <v>0.18252146791289547</v>
      </c>
      <c r="U226" t="s">
        <v>28</v>
      </c>
    </row>
    <row r="227" spans="1:21">
      <c r="A227">
        <v>226</v>
      </c>
      <c r="B227">
        <v>2021</v>
      </c>
      <c r="C227">
        <v>1439351</v>
      </c>
      <c r="D227" t="s">
        <v>32</v>
      </c>
      <c r="E227" s="4">
        <v>44194</v>
      </c>
      <c r="F227">
        <v>20</v>
      </c>
      <c r="G227" t="s">
        <v>26</v>
      </c>
      <c r="H227" s="4">
        <v>43661</v>
      </c>
      <c r="I227">
        <v>15</v>
      </c>
      <c r="J227">
        <v>12</v>
      </c>
      <c r="K227" t="s">
        <v>35</v>
      </c>
      <c r="L227">
        <v>67</v>
      </c>
      <c r="M227">
        <v>131</v>
      </c>
      <c r="N227">
        <v>77</v>
      </c>
      <c r="O227" s="2">
        <v>53.9</v>
      </c>
      <c r="P227" s="2">
        <v>23.099999999999998</v>
      </c>
      <c r="Q227">
        <v>18</v>
      </c>
      <c r="R227">
        <v>27</v>
      </c>
      <c r="S227" s="2">
        <v>5.4</v>
      </c>
      <c r="T227" s="3">
        <v>0.76244790153490682</v>
      </c>
      <c r="U227" t="s">
        <v>31</v>
      </c>
    </row>
    <row r="228" spans="1:21">
      <c r="A228">
        <v>227</v>
      </c>
      <c r="B228">
        <v>2020</v>
      </c>
      <c r="C228">
        <v>1415554</v>
      </c>
      <c r="D228" t="s">
        <v>34</v>
      </c>
      <c r="E228" s="4">
        <v>44109</v>
      </c>
      <c r="F228">
        <v>27</v>
      </c>
      <c r="G228" t="s">
        <v>22</v>
      </c>
      <c r="H228" s="4">
        <v>43400</v>
      </c>
      <c r="I228">
        <v>20</v>
      </c>
      <c r="J228">
        <v>8</v>
      </c>
      <c r="K228" t="s">
        <v>35</v>
      </c>
      <c r="L228">
        <v>90</v>
      </c>
      <c r="M228">
        <v>125</v>
      </c>
      <c r="N228">
        <v>83</v>
      </c>
      <c r="O228" s="2">
        <v>58.099999999999994</v>
      </c>
      <c r="P228" s="2">
        <v>24.9</v>
      </c>
      <c r="Q228">
        <v>37</v>
      </c>
      <c r="R228">
        <v>47</v>
      </c>
      <c r="S228" s="2">
        <v>5.6000000000000005</v>
      </c>
      <c r="T228" s="3">
        <v>0.47389922323162781</v>
      </c>
      <c r="U228" t="s">
        <v>31</v>
      </c>
    </row>
    <row r="229" spans="1:21">
      <c r="A229">
        <v>228</v>
      </c>
      <c r="B229">
        <v>2021</v>
      </c>
      <c r="C229">
        <v>1488292</v>
      </c>
      <c r="D229" t="s">
        <v>29</v>
      </c>
      <c r="E229" s="4">
        <v>44038</v>
      </c>
      <c r="F229">
        <v>24</v>
      </c>
      <c r="G229" t="s">
        <v>26</v>
      </c>
      <c r="H229" s="4">
        <v>43366</v>
      </c>
      <c r="I229">
        <v>15</v>
      </c>
      <c r="J229">
        <v>14</v>
      </c>
      <c r="K229" t="s">
        <v>35</v>
      </c>
      <c r="L229">
        <v>98</v>
      </c>
      <c r="M229">
        <v>130</v>
      </c>
      <c r="N229">
        <v>82</v>
      </c>
      <c r="O229" s="2">
        <v>57.4</v>
      </c>
      <c r="P229" s="2">
        <v>24.599999999999998</v>
      </c>
      <c r="Q229">
        <v>48</v>
      </c>
      <c r="R229">
        <v>31</v>
      </c>
      <c r="S229" s="2">
        <v>5.8000000000000007</v>
      </c>
      <c r="T229" s="3">
        <v>0.29397510005932148</v>
      </c>
      <c r="U229" t="s">
        <v>24</v>
      </c>
    </row>
    <row r="230" spans="1:21">
      <c r="A230">
        <v>229</v>
      </c>
      <c r="B230">
        <v>2021</v>
      </c>
      <c r="C230">
        <v>1446225</v>
      </c>
      <c r="D230" t="s">
        <v>34</v>
      </c>
      <c r="E230" s="4">
        <v>44292</v>
      </c>
      <c r="F230">
        <v>21</v>
      </c>
      <c r="G230" t="s">
        <v>26</v>
      </c>
      <c r="H230" s="4">
        <v>43303</v>
      </c>
      <c r="I230">
        <v>17</v>
      </c>
      <c r="J230">
        <v>14</v>
      </c>
      <c r="K230" t="s">
        <v>23</v>
      </c>
      <c r="L230">
        <v>50</v>
      </c>
      <c r="M230">
        <v>105</v>
      </c>
      <c r="N230">
        <v>69</v>
      </c>
      <c r="O230" s="2">
        <v>48.3</v>
      </c>
      <c r="P230" s="2">
        <v>20.7</v>
      </c>
      <c r="Q230">
        <v>12</v>
      </c>
      <c r="R230">
        <v>36</v>
      </c>
      <c r="S230" s="2">
        <v>6.2</v>
      </c>
      <c r="T230" s="3">
        <v>0.78332837898182772</v>
      </c>
      <c r="U230" t="s">
        <v>31</v>
      </c>
    </row>
    <row r="231" spans="1:21">
      <c r="A231">
        <v>230</v>
      </c>
      <c r="B231">
        <v>2020</v>
      </c>
      <c r="C231">
        <v>1466997</v>
      </c>
      <c r="D231" t="s">
        <v>25</v>
      </c>
      <c r="E231" s="4">
        <v>44020</v>
      </c>
      <c r="F231">
        <v>24</v>
      </c>
      <c r="G231" t="s">
        <v>22</v>
      </c>
      <c r="H231" s="4">
        <v>43290</v>
      </c>
      <c r="I231">
        <v>10</v>
      </c>
      <c r="J231">
        <v>11</v>
      </c>
      <c r="K231" t="s">
        <v>27</v>
      </c>
      <c r="L231">
        <v>52</v>
      </c>
      <c r="M231">
        <v>175</v>
      </c>
      <c r="N231">
        <v>93</v>
      </c>
      <c r="O231" s="2">
        <v>65.099999999999994</v>
      </c>
      <c r="P231" s="2">
        <v>27.9</v>
      </c>
      <c r="Q231">
        <v>12</v>
      </c>
      <c r="R231">
        <v>30</v>
      </c>
      <c r="S231" s="2">
        <v>4.2</v>
      </c>
      <c r="T231" s="3">
        <v>0.36321252327556219</v>
      </c>
      <c r="U231" t="s">
        <v>28</v>
      </c>
    </row>
    <row r="232" spans="1:21">
      <c r="A232">
        <v>231</v>
      </c>
      <c r="B232">
        <v>2021</v>
      </c>
      <c r="C232">
        <v>1418388</v>
      </c>
      <c r="D232" t="s">
        <v>21</v>
      </c>
      <c r="E232" s="4">
        <v>44213</v>
      </c>
      <c r="F232">
        <v>27</v>
      </c>
      <c r="G232" t="s">
        <v>22</v>
      </c>
      <c r="H232" s="4">
        <v>43368</v>
      </c>
      <c r="I232">
        <v>16</v>
      </c>
      <c r="J232">
        <v>10</v>
      </c>
      <c r="K232" t="s">
        <v>27</v>
      </c>
      <c r="L232">
        <v>82</v>
      </c>
      <c r="M232">
        <v>115</v>
      </c>
      <c r="N232">
        <v>65</v>
      </c>
      <c r="O232" s="2">
        <v>45.5</v>
      </c>
      <c r="P232" s="2">
        <v>19.5</v>
      </c>
      <c r="Q232">
        <v>15</v>
      </c>
      <c r="R232">
        <v>48</v>
      </c>
      <c r="S232" s="2">
        <v>5.2</v>
      </c>
      <c r="T232" s="3">
        <v>0.99695418952726045</v>
      </c>
      <c r="U232" t="s">
        <v>31</v>
      </c>
    </row>
    <row r="233" spans="1:21">
      <c r="A233">
        <v>232</v>
      </c>
      <c r="B233">
        <v>2021</v>
      </c>
      <c r="C233">
        <v>1457533</v>
      </c>
      <c r="D233" t="s">
        <v>29</v>
      </c>
      <c r="E233" s="4">
        <v>44298</v>
      </c>
      <c r="F233">
        <v>26</v>
      </c>
      <c r="G233" t="s">
        <v>26</v>
      </c>
      <c r="H233" s="4">
        <v>43359</v>
      </c>
      <c r="I233">
        <v>18</v>
      </c>
      <c r="J233">
        <v>9</v>
      </c>
      <c r="K233" t="s">
        <v>35</v>
      </c>
      <c r="L233">
        <v>79</v>
      </c>
      <c r="M233">
        <v>195</v>
      </c>
      <c r="N233">
        <v>52</v>
      </c>
      <c r="O233" s="2">
        <v>36.4</v>
      </c>
      <c r="P233" s="2">
        <v>15.6</v>
      </c>
      <c r="Q233">
        <v>22</v>
      </c>
      <c r="R233">
        <v>30</v>
      </c>
      <c r="S233" s="2">
        <v>5.4</v>
      </c>
      <c r="T233" s="3">
        <v>4.9885903048044522E-2</v>
      </c>
      <c r="U233" t="s">
        <v>28</v>
      </c>
    </row>
    <row r="234" spans="1:21">
      <c r="A234">
        <v>233</v>
      </c>
      <c r="B234">
        <v>2021</v>
      </c>
      <c r="C234">
        <v>1449605</v>
      </c>
      <c r="D234" t="s">
        <v>21</v>
      </c>
      <c r="E234" s="4">
        <v>44226</v>
      </c>
      <c r="F234">
        <v>28</v>
      </c>
      <c r="G234" t="s">
        <v>22</v>
      </c>
      <c r="H234" s="4">
        <v>43642</v>
      </c>
      <c r="I234">
        <v>10</v>
      </c>
      <c r="J234">
        <v>11</v>
      </c>
      <c r="K234" t="s">
        <v>30</v>
      </c>
      <c r="L234">
        <v>96</v>
      </c>
      <c r="M234">
        <v>111</v>
      </c>
      <c r="N234">
        <v>99</v>
      </c>
      <c r="O234" s="2">
        <v>69.3</v>
      </c>
      <c r="P234" s="2">
        <v>29.7</v>
      </c>
      <c r="Q234">
        <v>42</v>
      </c>
      <c r="R234">
        <v>42</v>
      </c>
      <c r="S234" s="2">
        <v>4.2</v>
      </c>
      <c r="T234" s="3">
        <v>0.15463495001089067</v>
      </c>
      <c r="U234" t="s">
        <v>24</v>
      </c>
    </row>
    <row r="235" spans="1:21">
      <c r="A235">
        <v>234</v>
      </c>
      <c r="B235">
        <v>2020</v>
      </c>
      <c r="C235">
        <v>1477197</v>
      </c>
      <c r="D235" t="s">
        <v>29</v>
      </c>
      <c r="E235" s="4">
        <v>44186</v>
      </c>
      <c r="F235">
        <v>27</v>
      </c>
      <c r="G235" t="s">
        <v>26</v>
      </c>
      <c r="H235" s="4">
        <v>43444</v>
      </c>
      <c r="I235">
        <v>12</v>
      </c>
      <c r="J235">
        <v>14</v>
      </c>
      <c r="K235" t="s">
        <v>30</v>
      </c>
      <c r="L235">
        <v>66</v>
      </c>
      <c r="M235">
        <v>105</v>
      </c>
      <c r="N235">
        <v>60</v>
      </c>
      <c r="O235" s="2">
        <v>42</v>
      </c>
      <c r="P235" s="2">
        <v>18</v>
      </c>
      <c r="Q235">
        <v>14</v>
      </c>
      <c r="R235">
        <v>27</v>
      </c>
      <c r="S235" s="2">
        <v>5.2</v>
      </c>
      <c r="T235" s="3">
        <v>0.17553098782544285</v>
      </c>
      <c r="U235" t="s">
        <v>31</v>
      </c>
    </row>
    <row r="236" spans="1:21">
      <c r="A236">
        <v>235</v>
      </c>
      <c r="B236">
        <v>2021</v>
      </c>
      <c r="C236">
        <v>1430652</v>
      </c>
      <c r="D236" t="s">
        <v>21</v>
      </c>
      <c r="E236" s="4">
        <v>44285</v>
      </c>
      <c r="F236">
        <v>21</v>
      </c>
      <c r="G236" t="s">
        <v>26</v>
      </c>
      <c r="H236" s="4">
        <v>43506</v>
      </c>
      <c r="I236">
        <v>12</v>
      </c>
      <c r="J236">
        <v>11</v>
      </c>
      <c r="K236" t="s">
        <v>23</v>
      </c>
      <c r="L236">
        <v>80</v>
      </c>
      <c r="M236">
        <v>139</v>
      </c>
      <c r="N236">
        <v>71</v>
      </c>
      <c r="O236" s="2">
        <v>49.699999999999996</v>
      </c>
      <c r="P236" s="2">
        <v>21.3</v>
      </c>
      <c r="Q236">
        <v>14</v>
      </c>
      <c r="R236">
        <v>24</v>
      </c>
      <c r="S236" s="2">
        <v>4.6000000000000005</v>
      </c>
      <c r="T236" s="3">
        <v>0.97415002970390219</v>
      </c>
      <c r="U236" t="s">
        <v>31</v>
      </c>
    </row>
    <row r="237" spans="1:21">
      <c r="A237">
        <v>236</v>
      </c>
      <c r="B237">
        <v>2020</v>
      </c>
      <c r="C237">
        <v>1431315</v>
      </c>
      <c r="D237" t="s">
        <v>29</v>
      </c>
      <c r="E237" s="4">
        <v>44256</v>
      </c>
      <c r="F237">
        <v>28</v>
      </c>
      <c r="G237" t="s">
        <v>26</v>
      </c>
      <c r="H237" s="4">
        <v>43466</v>
      </c>
      <c r="I237">
        <v>14</v>
      </c>
      <c r="J237">
        <v>14</v>
      </c>
      <c r="K237" t="s">
        <v>33</v>
      </c>
      <c r="L237">
        <v>90</v>
      </c>
      <c r="M237">
        <v>197</v>
      </c>
      <c r="N237">
        <v>52</v>
      </c>
      <c r="O237" s="2">
        <v>36.4</v>
      </c>
      <c r="P237" s="2">
        <v>15.6</v>
      </c>
      <c r="Q237">
        <v>16</v>
      </c>
      <c r="R237">
        <v>46</v>
      </c>
      <c r="S237" s="2">
        <v>5.6000000000000005</v>
      </c>
      <c r="T237" s="3">
        <v>0.66094621867351622</v>
      </c>
      <c r="U237" t="s">
        <v>31</v>
      </c>
    </row>
    <row r="238" spans="1:21">
      <c r="A238">
        <v>237</v>
      </c>
      <c r="B238">
        <v>2020</v>
      </c>
      <c r="C238">
        <v>1420452</v>
      </c>
      <c r="D238" t="s">
        <v>34</v>
      </c>
      <c r="E238" s="4">
        <v>44353</v>
      </c>
      <c r="F238">
        <v>27</v>
      </c>
      <c r="G238" t="s">
        <v>26</v>
      </c>
      <c r="H238" s="4">
        <v>43592</v>
      </c>
      <c r="I238">
        <v>14</v>
      </c>
      <c r="J238">
        <v>8</v>
      </c>
      <c r="K238" t="s">
        <v>27</v>
      </c>
      <c r="L238">
        <v>64</v>
      </c>
      <c r="M238">
        <v>169</v>
      </c>
      <c r="N238">
        <v>85</v>
      </c>
      <c r="O238" s="2">
        <v>59.499999999999993</v>
      </c>
      <c r="P238" s="2">
        <v>25.5</v>
      </c>
      <c r="Q238">
        <v>14</v>
      </c>
      <c r="R238">
        <v>24</v>
      </c>
      <c r="S238" s="2">
        <v>4.4000000000000004</v>
      </c>
      <c r="T238" s="3">
        <v>0.51840953129012457</v>
      </c>
      <c r="U238" t="s">
        <v>28</v>
      </c>
    </row>
    <row r="239" spans="1:21">
      <c r="A239">
        <v>238</v>
      </c>
      <c r="B239">
        <v>2020</v>
      </c>
      <c r="C239">
        <v>1433996</v>
      </c>
      <c r="D239" t="s">
        <v>21</v>
      </c>
      <c r="E239" s="4">
        <v>44283</v>
      </c>
      <c r="F239">
        <v>25</v>
      </c>
      <c r="G239" t="s">
        <v>22</v>
      </c>
      <c r="H239" s="4">
        <v>43440</v>
      </c>
      <c r="I239">
        <v>18</v>
      </c>
      <c r="J239">
        <v>11</v>
      </c>
      <c r="K239" t="s">
        <v>27</v>
      </c>
      <c r="L239">
        <v>95</v>
      </c>
      <c r="M239">
        <v>148</v>
      </c>
      <c r="N239">
        <v>66</v>
      </c>
      <c r="O239" s="2">
        <v>46.199999999999996</v>
      </c>
      <c r="P239" s="2">
        <v>19.8</v>
      </c>
      <c r="Q239">
        <v>32</v>
      </c>
      <c r="R239">
        <v>45</v>
      </c>
      <c r="S239" s="2">
        <v>5.8000000000000007</v>
      </c>
      <c r="T239" s="3">
        <v>0.68345585281216281</v>
      </c>
      <c r="U239" t="s">
        <v>31</v>
      </c>
    </row>
    <row r="240" spans="1:21">
      <c r="A240">
        <v>239</v>
      </c>
      <c r="B240">
        <v>2020</v>
      </c>
      <c r="C240">
        <v>1488179</v>
      </c>
      <c r="D240" t="s">
        <v>34</v>
      </c>
      <c r="E240" s="4">
        <v>44130</v>
      </c>
      <c r="F240">
        <v>20</v>
      </c>
      <c r="G240" t="s">
        <v>26</v>
      </c>
      <c r="H240" s="4">
        <v>43625</v>
      </c>
      <c r="I240">
        <v>17</v>
      </c>
      <c r="J240">
        <v>13</v>
      </c>
      <c r="K240" t="s">
        <v>30</v>
      </c>
      <c r="L240">
        <v>85</v>
      </c>
      <c r="M240">
        <v>181</v>
      </c>
      <c r="N240">
        <v>67</v>
      </c>
      <c r="O240" s="2">
        <v>46.9</v>
      </c>
      <c r="P240" s="2">
        <v>20.099999999999998</v>
      </c>
      <c r="Q240">
        <v>24</v>
      </c>
      <c r="R240">
        <v>21</v>
      </c>
      <c r="S240" s="2">
        <v>6</v>
      </c>
      <c r="T240" s="3">
        <v>7.5888684205108081E-2</v>
      </c>
      <c r="U240" t="s">
        <v>24</v>
      </c>
    </row>
    <row r="241" spans="1:21">
      <c r="A241">
        <v>240</v>
      </c>
      <c r="B241">
        <v>2021</v>
      </c>
      <c r="C241">
        <v>1444412</v>
      </c>
      <c r="D241" t="s">
        <v>29</v>
      </c>
      <c r="E241" s="4">
        <v>44102</v>
      </c>
      <c r="F241">
        <v>24</v>
      </c>
      <c r="G241" t="s">
        <v>22</v>
      </c>
      <c r="H241" s="4">
        <v>43343</v>
      </c>
      <c r="I241">
        <v>11</v>
      </c>
      <c r="J241">
        <v>10</v>
      </c>
      <c r="K241" t="s">
        <v>27</v>
      </c>
      <c r="L241">
        <v>62</v>
      </c>
      <c r="M241">
        <v>106</v>
      </c>
      <c r="N241">
        <v>100</v>
      </c>
      <c r="O241" s="2">
        <v>70</v>
      </c>
      <c r="P241" s="2">
        <v>30</v>
      </c>
      <c r="Q241">
        <v>11</v>
      </c>
      <c r="R241">
        <v>47</v>
      </c>
      <c r="S241" s="2">
        <v>4.2</v>
      </c>
      <c r="T241" s="3">
        <v>0.95311610015023751</v>
      </c>
      <c r="U241" t="s">
        <v>31</v>
      </c>
    </row>
    <row r="242" spans="1:21">
      <c r="A242">
        <v>241</v>
      </c>
      <c r="B242">
        <v>2020</v>
      </c>
      <c r="C242">
        <v>1489897</v>
      </c>
      <c r="D242" t="s">
        <v>21</v>
      </c>
      <c r="E242" s="4">
        <v>44044</v>
      </c>
      <c r="F242">
        <v>25</v>
      </c>
      <c r="G242" t="s">
        <v>22</v>
      </c>
      <c r="H242" s="4">
        <v>43344</v>
      </c>
      <c r="I242">
        <v>20</v>
      </c>
      <c r="J242">
        <v>12</v>
      </c>
      <c r="K242" t="s">
        <v>35</v>
      </c>
      <c r="L242">
        <v>91</v>
      </c>
      <c r="M242">
        <v>162</v>
      </c>
      <c r="N242">
        <v>86</v>
      </c>
      <c r="O242" s="2">
        <v>60.199999999999996</v>
      </c>
      <c r="P242" s="2">
        <v>25.8</v>
      </c>
      <c r="Q242">
        <v>35</v>
      </c>
      <c r="R242">
        <v>34</v>
      </c>
      <c r="S242" s="2">
        <v>6.4</v>
      </c>
      <c r="T242" s="3">
        <v>0.58164672689042618</v>
      </c>
      <c r="U242" t="s">
        <v>24</v>
      </c>
    </row>
    <row r="243" spans="1:21">
      <c r="A243">
        <v>242</v>
      </c>
      <c r="B243">
        <v>2021</v>
      </c>
      <c r="C243">
        <v>1434303</v>
      </c>
      <c r="D243" t="s">
        <v>32</v>
      </c>
      <c r="E243" s="4">
        <v>44097</v>
      </c>
      <c r="F243">
        <v>24</v>
      </c>
      <c r="G243" t="s">
        <v>22</v>
      </c>
      <c r="H243" s="4">
        <v>43657</v>
      </c>
      <c r="I243">
        <v>17</v>
      </c>
      <c r="J243">
        <v>14</v>
      </c>
      <c r="K243" t="s">
        <v>33</v>
      </c>
      <c r="L243">
        <v>65</v>
      </c>
      <c r="M243">
        <v>174</v>
      </c>
      <c r="N243">
        <v>80</v>
      </c>
      <c r="O243" s="2">
        <v>56</v>
      </c>
      <c r="P243" s="2">
        <v>24</v>
      </c>
      <c r="Q243">
        <v>39</v>
      </c>
      <c r="R243">
        <v>46</v>
      </c>
      <c r="S243" s="2">
        <v>6.2</v>
      </c>
      <c r="T243" s="3">
        <v>0.4168299771624826</v>
      </c>
      <c r="U243" t="s">
        <v>31</v>
      </c>
    </row>
    <row r="244" spans="1:21">
      <c r="A244">
        <v>243</v>
      </c>
      <c r="B244">
        <v>2020</v>
      </c>
      <c r="C244">
        <v>1411447</v>
      </c>
      <c r="D244" t="s">
        <v>25</v>
      </c>
      <c r="E244" s="4">
        <v>44298</v>
      </c>
      <c r="F244">
        <v>19</v>
      </c>
      <c r="G244" t="s">
        <v>26</v>
      </c>
      <c r="H244" s="4">
        <v>43449</v>
      </c>
      <c r="I244">
        <v>18</v>
      </c>
      <c r="J244">
        <v>12</v>
      </c>
      <c r="K244" t="s">
        <v>33</v>
      </c>
      <c r="L244">
        <v>98</v>
      </c>
      <c r="M244">
        <v>114</v>
      </c>
      <c r="N244">
        <v>65</v>
      </c>
      <c r="O244" s="2">
        <v>45.5</v>
      </c>
      <c r="P244" s="2">
        <v>19.5</v>
      </c>
      <c r="Q244">
        <v>29</v>
      </c>
      <c r="R244">
        <v>11</v>
      </c>
      <c r="S244" s="2">
        <v>6</v>
      </c>
      <c r="T244" s="3">
        <v>0.61936502540381122</v>
      </c>
      <c r="U244" t="s">
        <v>28</v>
      </c>
    </row>
    <row r="245" spans="1:21">
      <c r="A245">
        <v>244</v>
      </c>
      <c r="B245">
        <v>2020</v>
      </c>
      <c r="C245">
        <v>1436462</v>
      </c>
      <c r="D245" t="s">
        <v>25</v>
      </c>
      <c r="E245" s="4">
        <v>44212</v>
      </c>
      <c r="F245">
        <v>20</v>
      </c>
      <c r="G245" t="s">
        <v>22</v>
      </c>
      <c r="H245" s="4">
        <v>43502</v>
      </c>
      <c r="I245">
        <v>18</v>
      </c>
      <c r="J245">
        <v>11</v>
      </c>
      <c r="K245" t="s">
        <v>23</v>
      </c>
      <c r="L245">
        <v>76</v>
      </c>
      <c r="M245">
        <v>126</v>
      </c>
      <c r="N245">
        <v>55</v>
      </c>
      <c r="O245" s="2">
        <v>38.5</v>
      </c>
      <c r="P245" s="2">
        <v>16.5</v>
      </c>
      <c r="Q245">
        <v>12</v>
      </c>
      <c r="R245">
        <v>11</v>
      </c>
      <c r="S245" s="2">
        <v>5.8000000000000007</v>
      </c>
      <c r="T245" s="3">
        <v>0.61628823195083537</v>
      </c>
      <c r="U245" t="s">
        <v>28</v>
      </c>
    </row>
    <row r="246" spans="1:21">
      <c r="A246">
        <v>245</v>
      </c>
      <c r="B246">
        <v>2021</v>
      </c>
      <c r="C246">
        <v>1433915</v>
      </c>
      <c r="D246" t="s">
        <v>32</v>
      </c>
      <c r="E246" s="4">
        <v>44062</v>
      </c>
      <c r="F246">
        <v>21</v>
      </c>
      <c r="G246" t="s">
        <v>22</v>
      </c>
      <c r="H246" s="4">
        <v>43328</v>
      </c>
      <c r="I246">
        <v>20</v>
      </c>
      <c r="J246">
        <v>10</v>
      </c>
      <c r="K246" t="s">
        <v>30</v>
      </c>
      <c r="L246">
        <v>50</v>
      </c>
      <c r="M246">
        <v>192</v>
      </c>
      <c r="N246">
        <v>60</v>
      </c>
      <c r="O246" s="2">
        <v>42</v>
      </c>
      <c r="P246" s="2">
        <v>18</v>
      </c>
      <c r="Q246">
        <v>12</v>
      </c>
      <c r="R246">
        <v>17</v>
      </c>
      <c r="S246" s="2">
        <v>6</v>
      </c>
      <c r="T246" s="3">
        <v>0.58672798703555795</v>
      </c>
      <c r="U246" t="s">
        <v>28</v>
      </c>
    </row>
    <row r="247" spans="1:21">
      <c r="A247">
        <v>246</v>
      </c>
      <c r="B247">
        <v>2021</v>
      </c>
      <c r="C247">
        <v>1401680</v>
      </c>
      <c r="D247" t="s">
        <v>21</v>
      </c>
      <c r="E247" s="4">
        <v>44020</v>
      </c>
      <c r="F247">
        <v>18</v>
      </c>
      <c r="G247" t="s">
        <v>22</v>
      </c>
      <c r="H247" s="4">
        <v>43640</v>
      </c>
      <c r="I247">
        <v>12</v>
      </c>
      <c r="J247">
        <v>11</v>
      </c>
      <c r="K247" t="s">
        <v>23</v>
      </c>
      <c r="L247">
        <v>62</v>
      </c>
      <c r="M247">
        <v>120</v>
      </c>
      <c r="N247">
        <v>98</v>
      </c>
      <c r="O247" s="2">
        <v>68.599999999999994</v>
      </c>
      <c r="P247" s="2">
        <v>29.4</v>
      </c>
      <c r="Q247">
        <v>39</v>
      </c>
      <c r="R247">
        <v>28</v>
      </c>
      <c r="S247" s="2">
        <v>4.6000000000000005</v>
      </c>
      <c r="T247" s="3">
        <v>0.99406821689165381</v>
      </c>
      <c r="U247" t="s">
        <v>28</v>
      </c>
    </row>
    <row r="248" spans="1:21">
      <c r="A248">
        <v>247</v>
      </c>
      <c r="B248">
        <v>2021</v>
      </c>
      <c r="C248">
        <v>1454751</v>
      </c>
      <c r="D248" t="s">
        <v>34</v>
      </c>
      <c r="E248" s="4">
        <v>44259</v>
      </c>
      <c r="F248">
        <v>18</v>
      </c>
      <c r="G248" t="s">
        <v>22</v>
      </c>
      <c r="H248" s="4">
        <v>43527</v>
      </c>
      <c r="I248">
        <v>11</v>
      </c>
      <c r="J248">
        <v>12</v>
      </c>
      <c r="K248" t="s">
        <v>35</v>
      </c>
      <c r="L248">
        <v>94</v>
      </c>
      <c r="M248">
        <v>162</v>
      </c>
      <c r="N248">
        <v>81</v>
      </c>
      <c r="O248" s="2">
        <v>56.699999999999996</v>
      </c>
      <c r="P248" s="2">
        <v>24.3</v>
      </c>
      <c r="Q248">
        <v>10</v>
      </c>
      <c r="R248">
        <v>35</v>
      </c>
      <c r="S248" s="2">
        <v>4.6000000000000005</v>
      </c>
      <c r="T248" s="3">
        <v>0.91863511923339614</v>
      </c>
      <c r="U248" t="s">
        <v>31</v>
      </c>
    </row>
    <row r="249" spans="1:21">
      <c r="A249">
        <v>248</v>
      </c>
      <c r="B249">
        <v>2021</v>
      </c>
      <c r="C249">
        <v>1452151</v>
      </c>
      <c r="D249" t="s">
        <v>21</v>
      </c>
      <c r="E249" s="4">
        <v>44052</v>
      </c>
      <c r="F249">
        <v>19</v>
      </c>
      <c r="G249" t="s">
        <v>26</v>
      </c>
      <c r="H249" s="4">
        <v>43375</v>
      </c>
      <c r="I249">
        <v>18</v>
      </c>
      <c r="J249">
        <v>8</v>
      </c>
      <c r="K249" t="s">
        <v>30</v>
      </c>
      <c r="L249">
        <v>58</v>
      </c>
      <c r="M249">
        <v>193</v>
      </c>
      <c r="N249">
        <v>62</v>
      </c>
      <c r="O249" s="2">
        <v>43.4</v>
      </c>
      <c r="P249" s="2">
        <v>18.599999999999998</v>
      </c>
      <c r="Q249">
        <v>47</v>
      </c>
      <c r="R249">
        <v>17</v>
      </c>
      <c r="S249" s="2">
        <v>5.2</v>
      </c>
      <c r="T249" s="3">
        <v>0.42288273435282031</v>
      </c>
      <c r="U249" t="s">
        <v>28</v>
      </c>
    </row>
    <row r="250" spans="1:21">
      <c r="A250">
        <v>249</v>
      </c>
      <c r="B250">
        <v>2020</v>
      </c>
      <c r="C250">
        <v>1400137</v>
      </c>
      <c r="D250" t="s">
        <v>32</v>
      </c>
      <c r="E250" s="4">
        <v>44304</v>
      </c>
      <c r="F250">
        <v>24</v>
      </c>
      <c r="G250" t="s">
        <v>26</v>
      </c>
      <c r="H250" s="4">
        <v>43518</v>
      </c>
      <c r="I250">
        <v>12</v>
      </c>
      <c r="J250">
        <v>9</v>
      </c>
      <c r="K250" t="s">
        <v>27</v>
      </c>
      <c r="L250">
        <v>53</v>
      </c>
      <c r="M250">
        <v>129</v>
      </c>
      <c r="N250">
        <v>68</v>
      </c>
      <c r="O250" s="2">
        <v>47.599999999999994</v>
      </c>
      <c r="P250" s="2">
        <v>20.399999999999999</v>
      </c>
      <c r="Q250">
        <v>39</v>
      </c>
      <c r="R250">
        <v>32</v>
      </c>
      <c r="S250" s="2">
        <v>4.2</v>
      </c>
      <c r="T250" s="3">
        <v>0.84673379400919069</v>
      </c>
      <c r="U250" t="s">
        <v>24</v>
      </c>
    </row>
    <row r="251" spans="1:21">
      <c r="A251">
        <v>250</v>
      </c>
      <c r="B251">
        <v>2020</v>
      </c>
      <c r="C251">
        <v>1484581</v>
      </c>
      <c r="D251" t="s">
        <v>34</v>
      </c>
      <c r="E251" s="4">
        <v>44262</v>
      </c>
      <c r="F251">
        <v>22</v>
      </c>
      <c r="G251" t="s">
        <v>26</v>
      </c>
      <c r="H251" s="4">
        <v>43256</v>
      </c>
      <c r="I251">
        <v>19</v>
      </c>
      <c r="J251">
        <v>12</v>
      </c>
      <c r="K251" t="s">
        <v>23</v>
      </c>
      <c r="L251">
        <v>60</v>
      </c>
      <c r="M251">
        <v>104</v>
      </c>
      <c r="N251">
        <v>85</v>
      </c>
      <c r="O251" s="2">
        <v>59.499999999999993</v>
      </c>
      <c r="P251" s="2">
        <v>25.5</v>
      </c>
      <c r="Q251">
        <v>48</v>
      </c>
      <c r="R251">
        <v>40</v>
      </c>
      <c r="S251" s="2">
        <v>6.2</v>
      </c>
      <c r="T251" s="3">
        <v>0.33342585917454515</v>
      </c>
      <c r="U251" t="s">
        <v>31</v>
      </c>
    </row>
    <row r="252" spans="1:21">
      <c r="A252">
        <v>251</v>
      </c>
      <c r="B252">
        <v>2021</v>
      </c>
      <c r="C252">
        <v>1463145</v>
      </c>
      <c r="D252" t="s">
        <v>21</v>
      </c>
      <c r="E252" s="4">
        <v>44354</v>
      </c>
      <c r="F252">
        <v>25</v>
      </c>
      <c r="G252" t="s">
        <v>26</v>
      </c>
      <c r="H252" s="4">
        <v>43358</v>
      </c>
      <c r="I252">
        <v>20</v>
      </c>
      <c r="J252">
        <v>14</v>
      </c>
      <c r="K252" t="s">
        <v>33</v>
      </c>
      <c r="L252">
        <v>54</v>
      </c>
      <c r="M252">
        <v>189</v>
      </c>
      <c r="N252">
        <v>56</v>
      </c>
      <c r="O252" s="2">
        <v>39.199999999999996</v>
      </c>
      <c r="P252" s="2">
        <v>16.8</v>
      </c>
      <c r="Q252">
        <v>38</v>
      </c>
      <c r="R252">
        <v>35</v>
      </c>
      <c r="S252" s="2">
        <v>6.8000000000000007</v>
      </c>
      <c r="T252" s="3">
        <v>0.49467778942348284</v>
      </c>
      <c r="U252" t="s">
        <v>28</v>
      </c>
    </row>
    <row r="253" spans="1:21">
      <c r="A253">
        <v>252</v>
      </c>
      <c r="B253">
        <v>2020</v>
      </c>
      <c r="C253">
        <v>1403853</v>
      </c>
      <c r="D253" t="s">
        <v>25</v>
      </c>
      <c r="E253" s="4">
        <v>44149</v>
      </c>
      <c r="F253">
        <v>26</v>
      </c>
      <c r="G253" t="s">
        <v>26</v>
      </c>
      <c r="H253" s="4">
        <v>43458</v>
      </c>
      <c r="I253">
        <v>13</v>
      </c>
      <c r="J253">
        <v>10</v>
      </c>
      <c r="K253" t="s">
        <v>30</v>
      </c>
      <c r="L253">
        <v>52</v>
      </c>
      <c r="M253">
        <v>118</v>
      </c>
      <c r="N253">
        <v>86</v>
      </c>
      <c r="O253" s="2">
        <v>60.199999999999996</v>
      </c>
      <c r="P253" s="2">
        <v>25.8</v>
      </c>
      <c r="Q253">
        <v>14</v>
      </c>
      <c r="R253">
        <v>21</v>
      </c>
      <c r="S253" s="2">
        <v>4.6000000000000005</v>
      </c>
      <c r="T253" s="3">
        <v>0.72951007288380498</v>
      </c>
      <c r="U253" t="s">
        <v>24</v>
      </c>
    </row>
    <row r="254" spans="1:21">
      <c r="A254">
        <v>253</v>
      </c>
      <c r="B254">
        <v>2021</v>
      </c>
      <c r="C254">
        <v>1462456</v>
      </c>
      <c r="D254" t="s">
        <v>25</v>
      </c>
      <c r="E254" s="4">
        <v>44316</v>
      </c>
      <c r="F254">
        <v>25</v>
      </c>
      <c r="G254" t="s">
        <v>26</v>
      </c>
      <c r="H254" s="4">
        <v>43398</v>
      </c>
      <c r="I254">
        <v>14</v>
      </c>
      <c r="J254">
        <v>15</v>
      </c>
      <c r="K254" t="s">
        <v>27</v>
      </c>
      <c r="L254">
        <v>75</v>
      </c>
      <c r="M254">
        <v>196</v>
      </c>
      <c r="N254">
        <v>89</v>
      </c>
      <c r="O254" s="2">
        <v>62.3</v>
      </c>
      <c r="P254" s="2">
        <v>26.7</v>
      </c>
      <c r="Q254">
        <v>34</v>
      </c>
      <c r="R254">
        <v>16</v>
      </c>
      <c r="S254" s="2">
        <v>5.8000000000000007</v>
      </c>
      <c r="T254" s="3">
        <v>0.93692890729840961</v>
      </c>
      <c r="U254" t="s">
        <v>24</v>
      </c>
    </row>
    <row r="255" spans="1:21">
      <c r="A255">
        <v>254</v>
      </c>
      <c r="B255">
        <v>2021</v>
      </c>
      <c r="C255">
        <v>1446951</v>
      </c>
      <c r="D255" t="s">
        <v>32</v>
      </c>
      <c r="E255" s="4">
        <v>44262</v>
      </c>
      <c r="F255">
        <v>21</v>
      </c>
      <c r="G255" t="s">
        <v>22</v>
      </c>
      <c r="H255" s="4">
        <v>43554</v>
      </c>
      <c r="I255">
        <v>15</v>
      </c>
      <c r="J255">
        <v>11</v>
      </c>
      <c r="K255" t="s">
        <v>35</v>
      </c>
      <c r="L255">
        <v>67</v>
      </c>
      <c r="M255">
        <v>197</v>
      </c>
      <c r="N255">
        <v>67</v>
      </c>
      <c r="O255" s="2">
        <v>46.9</v>
      </c>
      <c r="P255" s="2">
        <v>20.099999999999998</v>
      </c>
      <c r="Q255">
        <v>33</v>
      </c>
      <c r="R255">
        <v>23</v>
      </c>
      <c r="S255" s="2">
        <v>5.2</v>
      </c>
      <c r="T255" s="3">
        <v>0.74340892122674929</v>
      </c>
      <c r="U255" t="s">
        <v>24</v>
      </c>
    </row>
    <row r="256" spans="1:21">
      <c r="A256">
        <v>255</v>
      </c>
      <c r="B256">
        <v>2021</v>
      </c>
      <c r="C256">
        <v>1495205</v>
      </c>
      <c r="D256" t="s">
        <v>32</v>
      </c>
      <c r="E256" s="4">
        <v>44275</v>
      </c>
      <c r="F256">
        <v>22</v>
      </c>
      <c r="G256" t="s">
        <v>22</v>
      </c>
      <c r="H256" s="4">
        <v>43586</v>
      </c>
      <c r="I256">
        <v>15</v>
      </c>
      <c r="J256">
        <v>15</v>
      </c>
      <c r="K256" t="s">
        <v>23</v>
      </c>
      <c r="L256">
        <v>74</v>
      </c>
      <c r="M256">
        <v>170</v>
      </c>
      <c r="N256">
        <v>61</v>
      </c>
      <c r="O256" s="2">
        <v>42.699999999999996</v>
      </c>
      <c r="P256" s="2">
        <v>18.3</v>
      </c>
      <c r="Q256">
        <v>37</v>
      </c>
      <c r="R256">
        <v>23</v>
      </c>
      <c r="S256" s="2">
        <v>6</v>
      </c>
      <c r="T256" s="3">
        <v>0.98532659235276554</v>
      </c>
      <c r="U256" t="s">
        <v>28</v>
      </c>
    </row>
    <row r="257" spans="1:21">
      <c r="A257">
        <v>256</v>
      </c>
      <c r="B257">
        <v>2020</v>
      </c>
      <c r="C257">
        <v>1448954</v>
      </c>
      <c r="D257" t="s">
        <v>34</v>
      </c>
      <c r="E257" s="4">
        <v>44001</v>
      </c>
      <c r="F257">
        <v>20</v>
      </c>
      <c r="G257" t="s">
        <v>22</v>
      </c>
      <c r="H257" s="4">
        <v>43373</v>
      </c>
      <c r="I257">
        <v>12</v>
      </c>
      <c r="J257">
        <v>15</v>
      </c>
      <c r="K257" t="s">
        <v>33</v>
      </c>
      <c r="L257">
        <v>61</v>
      </c>
      <c r="M257">
        <v>141</v>
      </c>
      <c r="N257">
        <v>96</v>
      </c>
      <c r="O257" s="2">
        <v>67.199999999999989</v>
      </c>
      <c r="P257" s="2">
        <v>28.799999999999997</v>
      </c>
      <c r="Q257">
        <v>46</v>
      </c>
      <c r="R257">
        <v>15</v>
      </c>
      <c r="S257" s="2">
        <v>5.4</v>
      </c>
      <c r="T257" s="3">
        <v>0.9770772196791434</v>
      </c>
      <c r="U257" t="s">
        <v>24</v>
      </c>
    </row>
    <row r="258" spans="1:21">
      <c r="A258">
        <v>257</v>
      </c>
      <c r="B258">
        <v>2020</v>
      </c>
      <c r="C258">
        <v>1432087</v>
      </c>
      <c r="D258" t="s">
        <v>34</v>
      </c>
      <c r="E258" s="4">
        <v>44012</v>
      </c>
      <c r="F258">
        <v>26</v>
      </c>
      <c r="G258" t="s">
        <v>26</v>
      </c>
      <c r="H258" s="4">
        <v>43537</v>
      </c>
      <c r="I258">
        <v>15</v>
      </c>
      <c r="J258">
        <v>12</v>
      </c>
      <c r="K258" t="s">
        <v>33</v>
      </c>
      <c r="L258">
        <v>82</v>
      </c>
      <c r="M258">
        <v>145</v>
      </c>
      <c r="N258">
        <v>82</v>
      </c>
      <c r="O258" s="2">
        <v>57.4</v>
      </c>
      <c r="P258" s="2">
        <v>24.599999999999998</v>
      </c>
      <c r="Q258">
        <v>50</v>
      </c>
      <c r="R258">
        <v>27</v>
      </c>
      <c r="S258" s="2">
        <v>5.4</v>
      </c>
      <c r="T258" s="3">
        <v>0.70900813641124671</v>
      </c>
      <c r="U258" t="s">
        <v>31</v>
      </c>
    </row>
    <row r="259" spans="1:21">
      <c r="A259">
        <v>258</v>
      </c>
      <c r="B259">
        <v>2020</v>
      </c>
      <c r="C259">
        <v>1423510</v>
      </c>
      <c r="D259" t="s">
        <v>25</v>
      </c>
      <c r="E259" s="4">
        <v>44067</v>
      </c>
      <c r="F259">
        <v>27</v>
      </c>
      <c r="G259" t="s">
        <v>22</v>
      </c>
      <c r="H259" s="4">
        <v>43567</v>
      </c>
      <c r="I259">
        <v>16</v>
      </c>
      <c r="J259">
        <v>8</v>
      </c>
      <c r="K259" t="s">
        <v>27</v>
      </c>
      <c r="L259">
        <v>80</v>
      </c>
      <c r="M259">
        <v>141</v>
      </c>
      <c r="N259">
        <v>53</v>
      </c>
      <c r="O259" s="2">
        <v>37.099999999999994</v>
      </c>
      <c r="P259" s="2">
        <v>15.899999999999999</v>
      </c>
      <c r="Q259">
        <v>38</v>
      </c>
      <c r="R259">
        <v>18</v>
      </c>
      <c r="S259" s="2">
        <v>4.8000000000000007</v>
      </c>
      <c r="T259" s="3">
        <v>0.47695369223653927</v>
      </c>
      <c r="U259" t="s">
        <v>24</v>
      </c>
    </row>
    <row r="260" spans="1:21">
      <c r="A260">
        <v>259</v>
      </c>
      <c r="B260">
        <v>2020</v>
      </c>
      <c r="C260">
        <v>1461389</v>
      </c>
      <c r="D260" t="s">
        <v>25</v>
      </c>
      <c r="E260" s="4">
        <v>44092</v>
      </c>
      <c r="F260">
        <v>23</v>
      </c>
      <c r="G260" t="s">
        <v>26</v>
      </c>
      <c r="H260" s="4">
        <v>43340</v>
      </c>
      <c r="I260">
        <v>11</v>
      </c>
      <c r="J260">
        <v>10</v>
      </c>
      <c r="K260" t="s">
        <v>27</v>
      </c>
      <c r="L260">
        <v>72</v>
      </c>
      <c r="M260">
        <v>168</v>
      </c>
      <c r="N260">
        <v>95</v>
      </c>
      <c r="O260" s="2">
        <v>66.5</v>
      </c>
      <c r="P260" s="2">
        <v>28.5</v>
      </c>
      <c r="Q260">
        <v>40</v>
      </c>
      <c r="R260">
        <v>24</v>
      </c>
      <c r="S260" s="2">
        <v>4.2</v>
      </c>
      <c r="T260" s="3">
        <v>0.95901121615492446</v>
      </c>
      <c r="U260" t="s">
        <v>31</v>
      </c>
    </row>
    <row r="261" spans="1:21">
      <c r="A261">
        <v>260</v>
      </c>
      <c r="B261">
        <v>2021</v>
      </c>
      <c r="C261">
        <v>1462618</v>
      </c>
      <c r="D261" t="s">
        <v>21</v>
      </c>
      <c r="E261" s="4">
        <v>44042</v>
      </c>
      <c r="F261">
        <v>25</v>
      </c>
      <c r="G261" t="s">
        <v>22</v>
      </c>
      <c r="H261" s="4">
        <v>43617</v>
      </c>
      <c r="I261">
        <v>10</v>
      </c>
      <c r="J261">
        <v>8</v>
      </c>
      <c r="K261" t="s">
        <v>35</v>
      </c>
      <c r="L261">
        <v>95</v>
      </c>
      <c r="M261">
        <v>122</v>
      </c>
      <c r="N261">
        <v>94</v>
      </c>
      <c r="O261" s="2">
        <v>65.8</v>
      </c>
      <c r="P261" s="2">
        <v>28.2</v>
      </c>
      <c r="Q261">
        <v>50</v>
      </c>
      <c r="R261">
        <v>21</v>
      </c>
      <c r="S261" s="2">
        <v>3.6</v>
      </c>
      <c r="T261" s="3">
        <v>0.51874680154684094</v>
      </c>
      <c r="U261" t="s">
        <v>24</v>
      </c>
    </row>
    <row r="262" spans="1:21">
      <c r="A262">
        <v>261</v>
      </c>
      <c r="B262">
        <v>2021</v>
      </c>
      <c r="C262">
        <v>1462970</v>
      </c>
      <c r="D262" t="s">
        <v>25</v>
      </c>
      <c r="E262" s="4">
        <v>44256</v>
      </c>
      <c r="F262">
        <v>24</v>
      </c>
      <c r="G262" t="s">
        <v>26</v>
      </c>
      <c r="H262" s="4">
        <v>43306</v>
      </c>
      <c r="I262">
        <v>11</v>
      </c>
      <c r="J262">
        <v>8</v>
      </c>
      <c r="K262" t="s">
        <v>27</v>
      </c>
      <c r="L262">
        <v>97</v>
      </c>
      <c r="M262">
        <v>167</v>
      </c>
      <c r="N262">
        <v>58</v>
      </c>
      <c r="O262" s="2">
        <v>40.599999999999994</v>
      </c>
      <c r="P262" s="2">
        <v>17.399999999999999</v>
      </c>
      <c r="Q262">
        <v>48</v>
      </c>
      <c r="R262">
        <v>20</v>
      </c>
      <c r="S262" s="2">
        <v>3.8000000000000003</v>
      </c>
      <c r="T262" s="3">
        <v>0.59810029093788797</v>
      </c>
      <c r="U262" t="s">
        <v>28</v>
      </c>
    </row>
    <row r="263" spans="1:21">
      <c r="A263">
        <v>262</v>
      </c>
      <c r="B263">
        <v>2021</v>
      </c>
      <c r="C263">
        <v>1481213</v>
      </c>
      <c r="D263" t="s">
        <v>21</v>
      </c>
      <c r="E263" s="4">
        <v>43988</v>
      </c>
      <c r="F263">
        <v>25</v>
      </c>
      <c r="G263" t="s">
        <v>22</v>
      </c>
      <c r="H263" s="4">
        <v>43475</v>
      </c>
      <c r="I263">
        <v>11</v>
      </c>
      <c r="J263">
        <v>10</v>
      </c>
      <c r="K263" t="s">
        <v>33</v>
      </c>
      <c r="L263">
        <v>64</v>
      </c>
      <c r="M263">
        <v>113</v>
      </c>
      <c r="N263">
        <v>77</v>
      </c>
      <c r="O263" s="2">
        <v>53.9</v>
      </c>
      <c r="P263" s="2">
        <v>23.099999999999998</v>
      </c>
      <c r="Q263">
        <v>30</v>
      </c>
      <c r="R263">
        <v>14</v>
      </c>
      <c r="S263" s="2">
        <v>4.2</v>
      </c>
      <c r="T263" s="3">
        <v>0.44234361067566552</v>
      </c>
      <c r="U263" t="s">
        <v>28</v>
      </c>
    </row>
    <row r="264" spans="1:21">
      <c r="A264">
        <v>263</v>
      </c>
      <c r="B264">
        <v>2021</v>
      </c>
      <c r="C264">
        <v>1483533</v>
      </c>
      <c r="D264" t="s">
        <v>32</v>
      </c>
      <c r="E264" s="4">
        <v>44120</v>
      </c>
      <c r="F264">
        <v>21</v>
      </c>
      <c r="G264" t="s">
        <v>22</v>
      </c>
      <c r="H264" s="4">
        <v>43399</v>
      </c>
      <c r="I264">
        <v>15</v>
      </c>
      <c r="J264">
        <v>12</v>
      </c>
      <c r="K264" t="s">
        <v>23</v>
      </c>
      <c r="L264">
        <v>90</v>
      </c>
      <c r="M264">
        <v>107</v>
      </c>
      <c r="N264">
        <v>70</v>
      </c>
      <c r="O264" s="2">
        <v>49</v>
      </c>
      <c r="P264" s="2">
        <v>21</v>
      </c>
      <c r="Q264">
        <v>19</v>
      </c>
      <c r="R264">
        <v>14</v>
      </c>
      <c r="S264" s="2">
        <v>5.4</v>
      </c>
      <c r="T264" s="3">
        <v>0.42751409475018243</v>
      </c>
      <c r="U264" t="s">
        <v>31</v>
      </c>
    </row>
    <row r="265" spans="1:21">
      <c r="A265">
        <v>264</v>
      </c>
      <c r="B265">
        <v>2021</v>
      </c>
      <c r="C265">
        <v>1455324</v>
      </c>
      <c r="D265" t="s">
        <v>21</v>
      </c>
      <c r="E265" s="4">
        <v>44300</v>
      </c>
      <c r="F265">
        <v>26</v>
      </c>
      <c r="G265" t="s">
        <v>22</v>
      </c>
      <c r="H265" s="4">
        <v>43660</v>
      </c>
      <c r="I265">
        <v>14</v>
      </c>
      <c r="J265">
        <v>12</v>
      </c>
      <c r="K265" t="s">
        <v>33</v>
      </c>
      <c r="L265">
        <v>66</v>
      </c>
      <c r="M265">
        <v>176</v>
      </c>
      <c r="N265">
        <v>98</v>
      </c>
      <c r="O265" s="2">
        <v>68.599999999999994</v>
      </c>
      <c r="P265" s="2">
        <v>29.4</v>
      </c>
      <c r="Q265">
        <v>31</v>
      </c>
      <c r="R265">
        <v>23</v>
      </c>
      <c r="S265" s="2">
        <v>5.2</v>
      </c>
      <c r="T265" s="3">
        <v>0.41493564990158716</v>
      </c>
      <c r="U265" t="s">
        <v>28</v>
      </c>
    </row>
    <row r="266" spans="1:21">
      <c r="A266">
        <v>265</v>
      </c>
      <c r="B266">
        <v>2021</v>
      </c>
      <c r="C266">
        <v>1453569</v>
      </c>
      <c r="D266" t="s">
        <v>34</v>
      </c>
      <c r="E266" s="4">
        <v>44044</v>
      </c>
      <c r="F266">
        <v>24</v>
      </c>
      <c r="G266" t="s">
        <v>26</v>
      </c>
      <c r="H266" s="4">
        <v>43391</v>
      </c>
      <c r="I266">
        <v>19</v>
      </c>
      <c r="J266">
        <v>9</v>
      </c>
      <c r="K266" t="s">
        <v>23</v>
      </c>
      <c r="L266">
        <v>83</v>
      </c>
      <c r="M266">
        <v>101</v>
      </c>
      <c r="N266">
        <v>89</v>
      </c>
      <c r="O266" s="2">
        <v>62.3</v>
      </c>
      <c r="P266" s="2">
        <v>26.7</v>
      </c>
      <c r="Q266">
        <v>16</v>
      </c>
      <c r="R266">
        <v>48</v>
      </c>
      <c r="S266" s="2">
        <v>5.6000000000000005</v>
      </c>
      <c r="T266" s="3">
        <v>0.50790636021920821</v>
      </c>
      <c r="U266" t="s">
        <v>31</v>
      </c>
    </row>
    <row r="267" spans="1:21">
      <c r="A267">
        <v>266</v>
      </c>
      <c r="B267">
        <v>2021</v>
      </c>
      <c r="C267">
        <v>1423292</v>
      </c>
      <c r="D267" t="s">
        <v>29</v>
      </c>
      <c r="E267" s="4">
        <v>44285</v>
      </c>
      <c r="F267">
        <v>21</v>
      </c>
      <c r="G267" t="s">
        <v>26</v>
      </c>
      <c r="H267" s="4">
        <v>43403</v>
      </c>
      <c r="I267">
        <v>19</v>
      </c>
      <c r="J267">
        <v>10</v>
      </c>
      <c r="K267" t="s">
        <v>33</v>
      </c>
      <c r="L267">
        <v>64</v>
      </c>
      <c r="M267">
        <v>150</v>
      </c>
      <c r="N267">
        <v>81</v>
      </c>
      <c r="O267" s="2">
        <v>56.699999999999996</v>
      </c>
      <c r="P267" s="2">
        <v>24.3</v>
      </c>
      <c r="Q267">
        <v>34</v>
      </c>
      <c r="R267">
        <v>43</v>
      </c>
      <c r="S267" s="2">
        <v>5.8000000000000007</v>
      </c>
      <c r="T267" s="3">
        <v>0.57679477008622582</v>
      </c>
      <c r="U267" t="s">
        <v>24</v>
      </c>
    </row>
    <row r="268" spans="1:21">
      <c r="A268">
        <v>267</v>
      </c>
      <c r="B268">
        <v>2021</v>
      </c>
      <c r="C268">
        <v>1464199</v>
      </c>
      <c r="D268" t="s">
        <v>25</v>
      </c>
      <c r="E268" s="4">
        <v>43998</v>
      </c>
      <c r="F268">
        <v>26</v>
      </c>
      <c r="G268" t="s">
        <v>22</v>
      </c>
      <c r="H268" s="4">
        <v>43421</v>
      </c>
      <c r="I268">
        <v>11</v>
      </c>
      <c r="J268">
        <v>8</v>
      </c>
      <c r="K268" t="s">
        <v>30</v>
      </c>
      <c r="L268">
        <v>57</v>
      </c>
      <c r="M268">
        <v>178</v>
      </c>
      <c r="N268">
        <v>98</v>
      </c>
      <c r="O268" s="2">
        <v>68.599999999999994</v>
      </c>
      <c r="P268" s="2">
        <v>29.4</v>
      </c>
      <c r="Q268">
        <v>17</v>
      </c>
      <c r="R268">
        <v>42</v>
      </c>
      <c r="S268" s="2">
        <v>3.8000000000000003</v>
      </c>
      <c r="T268" s="3">
        <v>0.29295565607384833</v>
      </c>
      <c r="U268" t="s">
        <v>28</v>
      </c>
    </row>
    <row r="269" spans="1:21">
      <c r="A269">
        <v>268</v>
      </c>
      <c r="B269">
        <v>2021</v>
      </c>
      <c r="C269">
        <v>1406364</v>
      </c>
      <c r="D269" t="s">
        <v>34</v>
      </c>
      <c r="E269" s="4">
        <v>44101</v>
      </c>
      <c r="F269">
        <v>23</v>
      </c>
      <c r="G269" t="s">
        <v>22</v>
      </c>
      <c r="H269" s="4">
        <v>43575</v>
      </c>
      <c r="I269">
        <v>11</v>
      </c>
      <c r="J269">
        <v>9</v>
      </c>
      <c r="K269" t="s">
        <v>33</v>
      </c>
      <c r="L269">
        <v>65</v>
      </c>
      <c r="M269">
        <v>167</v>
      </c>
      <c r="N269">
        <v>60</v>
      </c>
      <c r="O269" s="2">
        <v>42</v>
      </c>
      <c r="P269" s="2">
        <v>18</v>
      </c>
      <c r="Q269">
        <v>14</v>
      </c>
      <c r="R269">
        <v>18</v>
      </c>
      <c r="S269" s="2">
        <v>4</v>
      </c>
      <c r="T269" s="3">
        <v>0.33453461613836688</v>
      </c>
      <c r="U269" t="s">
        <v>24</v>
      </c>
    </row>
    <row r="270" spans="1:21">
      <c r="A270">
        <v>269</v>
      </c>
      <c r="B270">
        <v>2020</v>
      </c>
      <c r="C270">
        <v>1473465</v>
      </c>
      <c r="D270" t="s">
        <v>25</v>
      </c>
      <c r="E270" s="4">
        <v>44039</v>
      </c>
      <c r="F270">
        <v>18</v>
      </c>
      <c r="G270" t="s">
        <v>26</v>
      </c>
      <c r="H270" s="4">
        <v>43634</v>
      </c>
      <c r="I270">
        <v>10</v>
      </c>
      <c r="J270">
        <v>11</v>
      </c>
      <c r="K270" t="s">
        <v>33</v>
      </c>
      <c r="L270">
        <v>72</v>
      </c>
      <c r="M270">
        <v>105</v>
      </c>
      <c r="N270">
        <v>97</v>
      </c>
      <c r="O270" s="2">
        <v>67.899999999999991</v>
      </c>
      <c r="P270" s="2">
        <v>29.099999999999998</v>
      </c>
      <c r="Q270">
        <v>17</v>
      </c>
      <c r="R270">
        <v>34</v>
      </c>
      <c r="S270" s="2">
        <v>4.2</v>
      </c>
      <c r="T270" s="3">
        <v>0.82824316120173869</v>
      </c>
      <c r="U270" t="s">
        <v>28</v>
      </c>
    </row>
    <row r="271" spans="1:21">
      <c r="A271">
        <v>270</v>
      </c>
      <c r="B271">
        <v>2021</v>
      </c>
      <c r="C271">
        <v>1493173</v>
      </c>
      <c r="D271" t="s">
        <v>32</v>
      </c>
      <c r="E271" s="4">
        <v>43989</v>
      </c>
      <c r="F271">
        <v>20</v>
      </c>
      <c r="G271" t="s">
        <v>22</v>
      </c>
      <c r="H271" s="4">
        <v>43347</v>
      </c>
      <c r="I271">
        <v>15</v>
      </c>
      <c r="J271">
        <v>13</v>
      </c>
      <c r="K271" t="s">
        <v>27</v>
      </c>
      <c r="L271">
        <v>98</v>
      </c>
      <c r="M271">
        <v>148</v>
      </c>
      <c r="N271">
        <v>66</v>
      </c>
      <c r="O271" s="2">
        <v>46.199999999999996</v>
      </c>
      <c r="P271" s="2">
        <v>19.8</v>
      </c>
      <c r="Q271">
        <v>12</v>
      </c>
      <c r="R271">
        <v>27</v>
      </c>
      <c r="S271" s="2">
        <v>5.6000000000000005</v>
      </c>
      <c r="T271" s="3">
        <v>0.70218042753244858</v>
      </c>
      <c r="U271" t="s">
        <v>28</v>
      </c>
    </row>
    <row r="272" spans="1:21">
      <c r="A272">
        <v>271</v>
      </c>
      <c r="B272">
        <v>2020</v>
      </c>
      <c r="C272">
        <v>1416585</v>
      </c>
      <c r="D272" t="s">
        <v>29</v>
      </c>
      <c r="E272" s="4">
        <v>44045</v>
      </c>
      <c r="F272">
        <v>25</v>
      </c>
      <c r="G272" t="s">
        <v>26</v>
      </c>
      <c r="H272" s="4">
        <v>43544</v>
      </c>
      <c r="I272">
        <v>20</v>
      </c>
      <c r="J272">
        <v>8</v>
      </c>
      <c r="K272" t="s">
        <v>27</v>
      </c>
      <c r="L272">
        <v>68</v>
      </c>
      <c r="M272">
        <v>130</v>
      </c>
      <c r="N272">
        <v>87</v>
      </c>
      <c r="O272" s="2">
        <v>60.9</v>
      </c>
      <c r="P272" s="2">
        <v>26.099999999999998</v>
      </c>
      <c r="Q272">
        <v>47</v>
      </c>
      <c r="R272">
        <v>30</v>
      </c>
      <c r="S272" s="2">
        <v>5.6000000000000005</v>
      </c>
      <c r="T272" s="3">
        <v>0.80515445207836511</v>
      </c>
      <c r="U272" t="s">
        <v>24</v>
      </c>
    </row>
    <row r="273" spans="1:21">
      <c r="A273">
        <v>272</v>
      </c>
      <c r="B273">
        <v>2020</v>
      </c>
      <c r="C273">
        <v>1433678</v>
      </c>
      <c r="D273" t="s">
        <v>34</v>
      </c>
      <c r="E273" s="4">
        <v>43991</v>
      </c>
      <c r="F273">
        <v>20</v>
      </c>
      <c r="G273" t="s">
        <v>26</v>
      </c>
      <c r="H273" s="4">
        <v>43309</v>
      </c>
      <c r="I273">
        <v>20</v>
      </c>
      <c r="J273">
        <v>15</v>
      </c>
      <c r="K273" t="s">
        <v>30</v>
      </c>
      <c r="L273">
        <v>64</v>
      </c>
      <c r="M273">
        <v>166</v>
      </c>
      <c r="N273">
        <v>63</v>
      </c>
      <c r="O273" s="2">
        <v>44.099999999999994</v>
      </c>
      <c r="P273" s="2">
        <v>18.899999999999999</v>
      </c>
      <c r="Q273">
        <v>36</v>
      </c>
      <c r="R273">
        <v>27</v>
      </c>
      <c r="S273" s="2">
        <v>7</v>
      </c>
      <c r="T273" s="3">
        <v>0.14361683204795139</v>
      </c>
      <c r="U273" t="s">
        <v>24</v>
      </c>
    </row>
    <row r="274" spans="1:21">
      <c r="A274">
        <v>273</v>
      </c>
      <c r="B274">
        <v>2020</v>
      </c>
      <c r="C274">
        <v>1472129</v>
      </c>
      <c r="D274" t="s">
        <v>25</v>
      </c>
      <c r="E274" s="4">
        <v>44361</v>
      </c>
      <c r="F274">
        <v>23</v>
      </c>
      <c r="G274" t="s">
        <v>26</v>
      </c>
      <c r="H274" s="4">
        <v>43311</v>
      </c>
      <c r="I274">
        <v>20</v>
      </c>
      <c r="J274">
        <v>8</v>
      </c>
      <c r="K274" t="s">
        <v>27</v>
      </c>
      <c r="L274">
        <v>63</v>
      </c>
      <c r="M274">
        <v>136</v>
      </c>
      <c r="N274">
        <v>56</v>
      </c>
      <c r="O274" s="2">
        <v>39.199999999999996</v>
      </c>
      <c r="P274" s="2">
        <v>16.8</v>
      </c>
      <c r="Q274">
        <v>40</v>
      </c>
      <c r="R274">
        <v>48</v>
      </c>
      <c r="S274" s="2">
        <v>5.6000000000000005</v>
      </c>
      <c r="T274" s="3">
        <v>0.50458426557229563</v>
      </c>
      <c r="U274" t="s">
        <v>28</v>
      </c>
    </row>
    <row r="275" spans="1:21">
      <c r="A275">
        <v>274</v>
      </c>
      <c r="B275">
        <v>2020</v>
      </c>
      <c r="C275">
        <v>1490649</v>
      </c>
      <c r="D275" t="s">
        <v>25</v>
      </c>
      <c r="E275" s="4">
        <v>44403</v>
      </c>
      <c r="F275">
        <v>28</v>
      </c>
      <c r="G275" t="s">
        <v>26</v>
      </c>
      <c r="H275" s="4">
        <v>43475</v>
      </c>
      <c r="I275">
        <v>18</v>
      </c>
      <c r="J275">
        <v>11</v>
      </c>
      <c r="K275" t="s">
        <v>35</v>
      </c>
      <c r="L275">
        <v>71</v>
      </c>
      <c r="M275">
        <v>115</v>
      </c>
      <c r="N275">
        <v>88</v>
      </c>
      <c r="O275" s="2">
        <v>61.599999999999994</v>
      </c>
      <c r="P275" s="2">
        <v>26.4</v>
      </c>
      <c r="Q275">
        <v>36</v>
      </c>
      <c r="R275">
        <v>16</v>
      </c>
      <c r="S275" s="2">
        <v>5.8000000000000007</v>
      </c>
      <c r="T275" s="3">
        <v>0.64023761405060775</v>
      </c>
      <c r="U275" t="s">
        <v>31</v>
      </c>
    </row>
    <row r="276" spans="1:21">
      <c r="A276">
        <v>275</v>
      </c>
      <c r="B276">
        <v>2020</v>
      </c>
      <c r="C276">
        <v>1454161</v>
      </c>
      <c r="D276" t="s">
        <v>32</v>
      </c>
      <c r="E276" s="4">
        <v>44117</v>
      </c>
      <c r="F276">
        <v>18</v>
      </c>
      <c r="G276" t="s">
        <v>26</v>
      </c>
      <c r="H276" s="4">
        <v>43392</v>
      </c>
      <c r="I276">
        <v>18</v>
      </c>
      <c r="J276">
        <v>9</v>
      </c>
      <c r="K276" t="s">
        <v>35</v>
      </c>
      <c r="L276">
        <v>58</v>
      </c>
      <c r="M276">
        <v>167</v>
      </c>
      <c r="N276">
        <v>93</v>
      </c>
      <c r="O276" s="2">
        <v>65.099999999999994</v>
      </c>
      <c r="P276" s="2">
        <v>27.9</v>
      </c>
      <c r="Q276">
        <v>16</v>
      </c>
      <c r="R276">
        <v>42</v>
      </c>
      <c r="S276" s="2">
        <v>5.4</v>
      </c>
      <c r="T276" s="3">
        <v>3.3327492115159618E-2</v>
      </c>
      <c r="U276" t="s">
        <v>28</v>
      </c>
    </row>
    <row r="277" spans="1:21">
      <c r="A277">
        <v>276</v>
      </c>
      <c r="B277">
        <v>2020</v>
      </c>
      <c r="C277">
        <v>1499531</v>
      </c>
      <c r="D277" t="s">
        <v>25</v>
      </c>
      <c r="E277" s="4">
        <v>44394</v>
      </c>
      <c r="F277">
        <v>18</v>
      </c>
      <c r="G277" t="s">
        <v>22</v>
      </c>
      <c r="H277" s="4">
        <v>43258</v>
      </c>
      <c r="I277">
        <v>14</v>
      </c>
      <c r="J277">
        <v>10</v>
      </c>
      <c r="K277" t="s">
        <v>33</v>
      </c>
      <c r="L277">
        <v>59</v>
      </c>
      <c r="M277">
        <v>156</v>
      </c>
      <c r="N277">
        <v>99</v>
      </c>
      <c r="O277" s="2">
        <v>69.3</v>
      </c>
      <c r="P277" s="2">
        <v>29.7</v>
      </c>
      <c r="Q277">
        <v>24</v>
      </c>
      <c r="R277">
        <v>34</v>
      </c>
      <c r="S277" s="2">
        <v>4.8000000000000007</v>
      </c>
      <c r="T277" s="3">
        <v>0.31056318759130053</v>
      </c>
      <c r="U277" t="s">
        <v>28</v>
      </c>
    </row>
    <row r="278" spans="1:21">
      <c r="A278">
        <v>277</v>
      </c>
      <c r="B278">
        <v>2020</v>
      </c>
      <c r="C278">
        <v>1478204</v>
      </c>
      <c r="D278" t="s">
        <v>21</v>
      </c>
      <c r="E278" s="4">
        <v>44244</v>
      </c>
      <c r="F278">
        <v>22</v>
      </c>
      <c r="G278" t="s">
        <v>26</v>
      </c>
      <c r="H278" s="4">
        <v>43518</v>
      </c>
      <c r="I278">
        <v>20</v>
      </c>
      <c r="J278">
        <v>11</v>
      </c>
      <c r="K278" t="s">
        <v>33</v>
      </c>
      <c r="L278">
        <v>93</v>
      </c>
      <c r="M278">
        <v>179</v>
      </c>
      <c r="N278">
        <v>87</v>
      </c>
      <c r="O278" s="2">
        <v>60.9</v>
      </c>
      <c r="P278" s="2">
        <v>26.099999999999998</v>
      </c>
      <c r="Q278">
        <v>35</v>
      </c>
      <c r="R278">
        <v>48</v>
      </c>
      <c r="S278" s="2">
        <v>6.2</v>
      </c>
      <c r="T278" s="3">
        <v>0.85993784216730418</v>
      </c>
      <c r="U278" t="s">
        <v>24</v>
      </c>
    </row>
    <row r="279" spans="1:21">
      <c r="A279">
        <v>278</v>
      </c>
      <c r="B279">
        <v>2020</v>
      </c>
      <c r="C279">
        <v>1496484</v>
      </c>
      <c r="D279" t="s">
        <v>32</v>
      </c>
      <c r="E279" s="4">
        <v>44382</v>
      </c>
      <c r="F279">
        <v>27</v>
      </c>
      <c r="G279" t="s">
        <v>22</v>
      </c>
      <c r="H279" s="4">
        <v>43294</v>
      </c>
      <c r="I279">
        <v>12</v>
      </c>
      <c r="J279">
        <v>11</v>
      </c>
      <c r="K279" t="s">
        <v>30</v>
      </c>
      <c r="L279">
        <v>59</v>
      </c>
      <c r="M279">
        <v>180</v>
      </c>
      <c r="N279">
        <v>65</v>
      </c>
      <c r="O279" s="2">
        <v>45.5</v>
      </c>
      <c r="P279" s="2">
        <v>19.5</v>
      </c>
      <c r="Q279">
        <v>37</v>
      </c>
      <c r="R279">
        <v>45</v>
      </c>
      <c r="S279" s="2">
        <v>4.6000000000000005</v>
      </c>
      <c r="T279" s="3">
        <v>0.25344912970028721</v>
      </c>
      <c r="U279" t="s">
        <v>28</v>
      </c>
    </row>
    <row r="280" spans="1:21">
      <c r="A280">
        <v>279</v>
      </c>
      <c r="B280">
        <v>2020</v>
      </c>
      <c r="C280">
        <v>1481758</v>
      </c>
      <c r="D280" t="s">
        <v>25</v>
      </c>
      <c r="E280" s="4">
        <v>44150</v>
      </c>
      <c r="F280">
        <v>22</v>
      </c>
      <c r="G280" t="s">
        <v>22</v>
      </c>
      <c r="H280" s="4">
        <v>43468</v>
      </c>
      <c r="I280">
        <v>16</v>
      </c>
      <c r="J280">
        <v>11</v>
      </c>
      <c r="K280" t="s">
        <v>23</v>
      </c>
      <c r="L280">
        <v>91</v>
      </c>
      <c r="M280">
        <v>157</v>
      </c>
      <c r="N280">
        <v>84</v>
      </c>
      <c r="O280" s="2">
        <v>58.8</v>
      </c>
      <c r="P280" s="2">
        <v>25.2</v>
      </c>
      <c r="Q280">
        <v>32</v>
      </c>
      <c r="R280">
        <v>38</v>
      </c>
      <c r="S280" s="2">
        <v>5.4</v>
      </c>
      <c r="T280" s="3">
        <v>0.70138162760526312</v>
      </c>
      <c r="U280" t="s">
        <v>24</v>
      </c>
    </row>
    <row r="281" spans="1:21">
      <c r="A281">
        <v>280</v>
      </c>
      <c r="B281">
        <v>2021</v>
      </c>
      <c r="C281">
        <v>1417750</v>
      </c>
      <c r="D281" t="s">
        <v>25</v>
      </c>
      <c r="E281" s="4">
        <v>44295</v>
      </c>
      <c r="F281">
        <v>26</v>
      </c>
      <c r="G281" t="s">
        <v>26</v>
      </c>
      <c r="H281" s="4">
        <v>43466</v>
      </c>
      <c r="I281">
        <v>13</v>
      </c>
      <c r="J281">
        <v>14</v>
      </c>
      <c r="K281" t="s">
        <v>23</v>
      </c>
      <c r="L281">
        <v>96</v>
      </c>
      <c r="M281">
        <v>140</v>
      </c>
      <c r="N281">
        <v>93</v>
      </c>
      <c r="O281" s="2">
        <v>65.099999999999994</v>
      </c>
      <c r="P281" s="2">
        <v>27.9</v>
      </c>
      <c r="Q281">
        <v>15</v>
      </c>
      <c r="R281">
        <v>24</v>
      </c>
      <c r="S281" s="2">
        <v>5.4</v>
      </c>
      <c r="T281" s="3">
        <v>0.198212485112784</v>
      </c>
      <c r="U281" t="s">
        <v>28</v>
      </c>
    </row>
    <row r="282" spans="1:21">
      <c r="A282">
        <v>281</v>
      </c>
      <c r="B282">
        <v>2021</v>
      </c>
      <c r="C282">
        <v>1436330</v>
      </c>
      <c r="D282" t="s">
        <v>32</v>
      </c>
      <c r="E282" s="4">
        <v>44406</v>
      </c>
      <c r="F282">
        <v>25</v>
      </c>
      <c r="G282" t="s">
        <v>26</v>
      </c>
      <c r="H282" s="4">
        <v>43429</v>
      </c>
      <c r="I282">
        <v>10</v>
      </c>
      <c r="J282">
        <v>11</v>
      </c>
      <c r="K282" t="s">
        <v>33</v>
      </c>
      <c r="L282">
        <v>84</v>
      </c>
      <c r="M282">
        <v>105</v>
      </c>
      <c r="N282">
        <v>65</v>
      </c>
      <c r="O282" s="2">
        <v>45.5</v>
      </c>
      <c r="P282" s="2">
        <v>19.5</v>
      </c>
      <c r="Q282">
        <v>33</v>
      </c>
      <c r="R282">
        <v>19</v>
      </c>
      <c r="S282" s="2">
        <v>4.2</v>
      </c>
      <c r="T282" s="3">
        <v>4.6543066697288249E-2</v>
      </c>
      <c r="U282" t="s">
        <v>24</v>
      </c>
    </row>
    <row r="283" spans="1:21">
      <c r="A283">
        <v>282</v>
      </c>
      <c r="B283">
        <v>2021</v>
      </c>
      <c r="C283">
        <v>1423432</v>
      </c>
      <c r="D283" t="s">
        <v>21</v>
      </c>
      <c r="E283" s="4">
        <v>44328</v>
      </c>
      <c r="F283">
        <v>25</v>
      </c>
      <c r="G283" t="s">
        <v>26</v>
      </c>
      <c r="H283" s="4">
        <v>43386</v>
      </c>
      <c r="I283">
        <v>18</v>
      </c>
      <c r="J283">
        <v>13</v>
      </c>
      <c r="K283" t="s">
        <v>30</v>
      </c>
      <c r="L283">
        <v>66</v>
      </c>
      <c r="M283">
        <v>137</v>
      </c>
      <c r="N283">
        <v>94</v>
      </c>
      <c r="O283" s="2">
        <v>65.8</v>
      </c>
      <c r="P283" s="2">
        <v>28.2</v>
      </c>
      <c r="Q283">
        <v>33</v>
      </c>
      <c r="R283">
        <v>19</v>
      </c>
      <c r="S283" s="2">
        <v>6.2</v>
      </c>
      <c r="T283" s="3">
        <v>0.73854096435869954</v>
      </c>
      <c r="U283" t="s">
        <v>24</v>
      </c>
    </row>
    <row r="284" spans="1:21">
      <c r="A284">
        <v>283</v>
      </c>
      <c r="B284">
        <v>2020</v>
      </c>
      <c r="C284">
        <v>1473593</v>
      </c>
      <c r="D284" t="s">
        <v>32</v>
      </c>
      <c r="E284" s="4">
        <v>44265</v>
      </c>
      <c r="F284">
        <v>28</v>
      </c>
      <c r="G284" t="s">
        <v>26</v>
      </c>
      <c r="H284" s="4">
        <v>43559</v>
      </c>
      <c r="I284">
        <v>17</v>
      </c>
      <c r="J284">
        <v>14</v>
      </c>
      <c r="K284" t="s">
        <v>33</v>
      </c>
      <c r="L284">
        <v>89</v>
      </c>
      <c r="M284">
        <v>141</v>
      </c>
      <c r="N284">
        <v>65</v>
      </c>
      <c r="O284" s="2">
        <v>45.5</v>
      </c>
      <c r="P284" s="2">
        <v>19.5</v>
      </c>
      <c r="Q284">
        <v>20</v>
      </c>
      <c r="R284">
        <v>38</v>
      </c>
      <c r="S284" s="2">
        <v>6.2</v>
      </c>
      <c r="T284" s="3">
        <v>0.3327960374076504</v>
      </c>
      <c r="U284" t="s">
        <v>24</v>
      </c>
    </row>
    <row r="285" spans="1:21">
      <c r="A285">
        <v>284</v>
      </c>
      <c r="B285">
        <v>2021</v>
      </c>
      <c r="C285">
        <v>1480999</v>
      </c>
      <c r="D285" t="s">
        <v>34</v>
      </c>
      <c r="E285" s="4">
        <v>43992</v>
      </c>
      <c r="F285">
        <v>24</v>
      </c>
      <c r="G285" t="s">
        <v>22</v>
      </c>
      <c r="H285" s="4">
        <v>43579</v>
      </c>
      <c r="I285">
        <v>20</v>
      </c>
      <c r="J285">
        <v>10</v>
      </c>
      <c r="K285" t="s">
        <v>30</v>
      </c>
      <c r="L285">
        <v>55</v>
      </c>
      <c r="M285">
        <v>190</v>
      </c>
      <c r="N285">
        <v>91</v>
      </c>
      <c r="O285" s="2">
        <v>63.699999999999996</v>
      </c>
      <c r="P285" s="2">
        <v>27.3</v>
      </c>
      <c r="Q285">
        <v>45</v>
      </c>
      <c r="R285">
        <v>45</v>
      </c>
      <c r="S285" s="2">
        <v>6</v>
      </c>
      <c r="T285" s="3">
        <v>0.76869712666166845</v>
      </c>
      <c r="U285" t="s">
        <v>24</v>
      </c>
    </row>
    <row r="286" spans="1:21">
      <c r="A286">
        <v>285</v>
      </c>
      <c r="B286">
        <v>2021</v>
      </c>
      <c r="C286">
        <v>1431418</v>
      </c>
      <c r="D286" t="s">
        <v>34</v>
      </c>
      <c r="E286" s="4">
        <v>44130</v>
      </c>
      <c r="F286">
        <v>25</v>
      </c>
      <c r="G286" t="s">
        <v>22</v>
      </c>
      <c r="H286" s="4">
        <v>43381</v>
      </c>
      <c r="I286">
        <v>20</v>
      </c>
      <c r="J286">
        <v>13</v>
      </c>
      <c r="K286" t="s">
        <v>30</v>
      </c>
      <c r="L286">
        <v>69</v>
      </c>
      <c r="M286">
        <v>150</v>
      </c>
      <c r="N286">
        <v>58</v>
      </c>
      <c r="O286" s="2">
        <v>40.599999999999994</v>
      </c>
      <c r="P286" s="2">
        <v>17.399999999999999</v>
      </c>
      <c r="Q286">
        <v>17</v>
      </c>
      <c r="R286">
        <v>42</v>
      </c>
      <c r="S286" s="2">
        <v>6.6000000000000005</v>
      </c>
      <c r="T286" s="3">
        <v>0.96217083210451915</v>
      </c>
      <c r="U286" t="s">
        <v>28</v>
      </c>
    </row>
    <row r="287" spans="1:21">
      <c r="A287">
        <v>286</v>
      </c>
      <c r="B287">
        <v>2021</v>
      </c>
      <c r="C287">
        <v>1493142</v>
      </c>
      <c r="D287" t="s">
        <v>21</v>
      </c>
      <c r="E287" s="4">
        <v>44013</v>
      </c>
      <c r="F287">
        <v>19</v>
      </c>
      <c r="G287" t="s">
        <v>22</v>
      </c>
      <c r="H287" s="4">
        <v>43454</v>
      </c>
      <c r="I287">
        <v>14</v>
      </c>
      <c r="J287">
        <v>12</v>
      </c>
      <c r="K287" t="s">
        <v>35</v>
      </c>
      <c r="L287">
        <v>66</v>
      </c>
      <c r="M287">
        <v>114</v>
      </c>
      <c r="N287">
        <v>61</v>
      </c>
      <c r="O287" s="2">
        <v>42.699999999999996</v>
      </c>
      <c r="P287" s="2">
        <v>18.3</v>
      </c>
      <c r="Q287">
        <v>22</v>
      </c>
      <c r="R287">
        <v>29</v>
      </c>
      <c r="S287" s="2">
        <v>5.2</v>
      </c>
      <c r="T287" s="3">
        <v>0.96014677813148663</v>
      </c>
      <c r="U287" t="s">
        <v>24</v>
      </c>
    </row>
    <row r="288" spans="1:21">
      <c r="A288">
        <v>287</v>
      </c>
      <c r="B288">
        <v>2021</v>
      </c>
      <c r="C288">
        <v>1469125</v>
      </c>
      <c r="D288" t="s">
        <v>34</v>
      </c>
      <c r="E288" s="4">
        <v>44136</v>
      </c>
      <c r="F288">
        <v>24</v>
      </c>
      <c r="G288" t="s">
        <v>22</v>
      </c>
      <c r="H288" s="4">
        <v>43409</v>
      </c>
      <c r="I288">
        <v>13</v>
      </c>
      <c r="J288">
        <v>12</v>
      </c>
      <c r="K288" t="s">
        <v>33</v>
      </c>
      <c r="L288">
        <v>85</v>
      </c>
      <c r="M288">
        <v>176</v>
      </c>
      <c r="N288">
        <v>65</v>
      </c>
      <c r="O288" s="2">
        <v>45.5</v>
      </c>
      <c r="P288" s="2">
        <v>19.5</v>
      </c>
      <c r="Q288">
        <v>41</v>
      </c>
      <c r="R288">
        <v>10</v>
      </c>
      <c r="S288" s="2">
        <v>5</v>
      </c>
      <c r="T288" s="3">
        <v>0.42019331881262911</v>
      </c>
      <c r="U288" t="s">
        <v>24</v>
      </c>
    </row>
    <row r="289" spans="1:21">
      <c r="A289">
        <v>288</v>
      </c>
      <c r="B289">
        <v>2020</v>
      </c>
      <c r="C289">
        <v>1462164</v>
      </c>
      <c r="D289" t="s">
        <v>34</v>
      </c>
      <c r="E289" s="4">
        <v>44028</v>
      </c>
      <c r="F289">
        <v>24</v>
      </c>
      <c r="G289" t="s">
        <v>22</v>
      </c>
      <c r="H289" s="4">
        <v>43424</v>
      </c>
      <c r="I289">
        <v>12</v>
      </c>
      <c r="J289">
        <v>14</v>
      </c>
      <c r="K289" t="s">
        <v>33</v>
      </c>
      <c r="L289">
        <v>87</v>
      </c>
      <c r="M289">
        <v>153</v>
      </c>
      <c r="N289">
        <v>85</v>
      </c>
      <c r="O289" s="2">
        <v>59.499999999999993</v>
      </c>
      <c r="P289" s="2">
        <v>25.5</v>
      </c>
      <c r="Q289">
        <v>32</v>
      </c>
      <c r="R289">
        <v>17</v>
      </c>
      <c r="S289" s="2">
        <v>5.2</v>
      </c>
      <c r="T289" s="3">
        <v>0.16339996439048832</v>
      </c>
      <c r="U289" t="s">
        <v>31</v>
      </c>
    </row>
    <row r="290" spans="1:21">
      <c r="A290">
        <v>289</v>
      </c>
      <c r="B290">
        <v>2021</v>
      </c>
      <c r="C290">
        <v>1464906</v>
      </c>
      <c r="D290" t="s">
        <v>21</v>
      </c>
      <c r="E290" s="4">
        <v>44367</v>
      </c>
      <c r="F290">
        <v>24</v>
      </c>
      <c r="G290" t="s">
        <v>26</v>
      </c>
      <c r="H290" s="4">
        <v>43642</v>
      </c>
      <c r="I290">
        <v>10</v>
      </c>
      <c r="J290">
        <v>10</v>
      </c>
      <c r="K290" t="s">
        <v>35</v>
      </c>
      <c r="L290">
        <v>81</v>
      </c>
      <c r="M290">
        <v>113</v>
      </c>
      <c r="N290">
        <v>62</v>
      </c>
      <c r="O290" s="2">
        <v>43.4</v>
      </c>
      <c r="P290" s="2">
        <v>18.599999999999998</v>
      </c>
      <c r="Q290">
        <v>21</v>
      </c>
      <c r="R290">
        <v>23</v>
      </c>
      <c r="S290" s="2">
        <v>4</v>
      </c>
      <c r="T290" s="3">
        <v>0.90929562308802736</v>
      </c>
      <c r="U290" t="s">
        <v>24</v>
      </c>
    </row>
    <row r="291" spans="1:21">
      <c r="A291">
        <v>290</v>
      </c>
      <c r="B291">
        <v>2021</v>
      </c>
      <c r="C291">
        <v>1406937</v>
      </c>
      <c r="D291" t="s">
        <v>25</v>
      </c>
      <c r="E291" s="4">
        <v>44028</v>
      </c>
      <c r="F291">
        <v>21</v>
      </c>
      <c r="G291" t="s">
        <v>26</v>
      </c>
      <c r="H291" s="4">
        <v>43672</v>
      </c>
      <c r="I291">
        <v>19</v>
      </c>
      <c r="J291">
        <v>10</v>
      </c>
      <c r="K291" t="s">
        <v>27</v>
      </c>
      <c r="L291">
        <v>89</v>
      </c>
      <c r="M291">
        <v>198</v>
      </c>
      <c r="N291">
        <v>82</v>
      </c>
      <c r="O291" s="2">
        <v>57.4</v>
      </c>
      <c r="P291" s="2">
        <v>24.599999999999998</v>
      </c>
      <c r="Q291">
        <v>19</v>
      </c>
      <c r="R291">
        <v>40</v>
      </c>
      <c r="S291" s="2">
        <v>5.8000000000000007</v>
      </c>
      <c r="T291" s="3">
        <v>0.64265852106689814</v>
      </c>
      <c r="U291" t="s">
        <v>24</v>
      </c>
    </row>
    <row r="292" spans="1:21">
      <c r="A292">
        <v>291</v>
      </c>
      <c r="B292">
        <v>2020</v>
      </c>
      <c r="C292">
        <v>1450573</v>
      </c>
      <c r="D292" t="s">
        <v>29</v>
      </c>
      <c r="E292" s="4">
        <v>44394</v>
      </c>
      <c r="F292">
        <v>24</v>
      </c>
      <c r="G292" t="s">
        <v>22</v>
      </c>
      <c r="H292" s="4">
        <v>43401</v>
      </c>
      <c r="I292">
        <v>16</v>
      </c>
      <c r="J292">
        <v>15</v>
      </c>
      <c r="K292" t="s">
        <v>33</v>
      </c>
      <c r="L292">
        <v>86</v>
      </c>
      <c r="M292">
        <v>158</v>
      </c>
      <c r="N292">
        <v>64</v>
      </c>
      <c r="O292" s="2">
        <v>44.8</v>
      </c>
      <c r="P292" s="2">
        <v>19.2</v>
      </c>
      <c r="Q292">
        <v>41</v>
      </c>
      <c r="R292">
        <v>46</v>
      </c>
      <c r="S292" s="2">
        <v>6.2</v>
      </c>
      <c r="T292" s="3">
        <v>5.774310190142895E-2</v>
      </c>
      <c r="U292" t="s">
        <v>28</v>
      </c>
    </row>
    <row r="293" spans="1:21">
      <c r="A293">
        <v>292</v>
      </c>
      <c r="B293">
        <v>2020</v>
      </c>
      <c r="C293">
        <v>1414784</v>
      </c>
      <c r="D293" t="s">
        <v>25</v>
      </c>
      <c r="E293" s="4">
        <v>44010</v>
      </c>
      <c r="F293">
        <v>24</v>
      </c>
      <c r="G293" t="s">
        <v>22</v>
      </c>
      <c r="H293" s="4">
        <v>43414</v>
      </c>
      <c r="I293">
        <v>17</v>
      </c>
      <c r="J293">
        <v>10</v>
      </c>
      <c r="K293" t="s">
        <v>30</v>
      </c>
      <c r="L293">
        <v>81</v>
      </c>
      <c r="M293">
        <v>112</v>
      </c>
      <c r="N293">
        <v>83</v>
      </c>
      <c r="O293" s="2">
        <v>58.099999999999994</v>
      </c>
      <c r="P293" s="2">
        <v>24.9</v>
      </c>
      <c r="Q293">
        <v>18</v>
      </c>
      <c r="R293">
        <v>46</v>
      </c>
      <c r="S293" s="2">
        <v>5.4</v>
      </c>
      <c r="T293" s="3">
        <v>0.98110018283038214</v>
      </c>
      <c r="U293" t="s">
        <v>28</v>
      </c>
    </row>
    <row r="294" spans="1:21">
      <c r="A294">
        <v>293</v>
      </c>
      <c r="B294">
        <v>2020</v>
      </c>
      <c r="C294">
        <v>1407646</v>
      </c>
      <c r="D294" t="s">
        <v>29</v>
      </c>
      <c r="E294" s="4">
        <v>44147</v>
      </c>
      <c r="F294">
        <v>24</v>
      </c>
      <c r="G294" t="s">
        <v>26</v>
      </c>
      <c r="H294" s="4">
        <v>43568</v>
      </c>
      <c r="I294">
        <v>14</v>
      </c>
      <c r="J294">
        <v>9</v>
      </c>
      <c r="K294" t="s">
        <v>27</v>
      </c>
      <c r="L294">
        <v>67</v>
      </c>
      <c r="M294">
        <v>191</v>
      </c>
      <c r="N294">
        <v>84</v>
      </c>
      <c r="O294" s="2">
        <v>58.8</v>
      </c>
      <c r="P294" s="2">
        <v>25.2</v>
      </c>
      <c r="Q294">
        <v>48</v>
      </c>
      <c r="R294">
        <v>30</v>
      </c>
      <c r="S294" s="2">
        <v>4.6000000000000005</v>
      </c>
      <c r="T294" s="3">
        <v>0.99182797120213373</v>
      </c>
      <c r="U294" t="s">
        <v>24</v>
      </c>
    </row>
    <row r="295" spans="1:21">
      <c r="A295">
        <v>294</v>
      </c>
      <c r="B295">
        <v>2021</v>
      </c>
      <c r="C295">
        <v>1471523</v>
      </c>
      <c r="D295" t="s">
        <v>34</v>
      </c>
      <c r="E295" s="4">
        <v>44207</v>
      </c>
      <c r="F295">
        <v>25</v>
      </c>
      <c r="G295" t="s">
        <v>26</v>
      </c>
      <c r="H295" s="4">
        <v>43624</v>
      </c>
      <c r="I295">
        <v>18</v>
      </c>
      <c r="J295">
        <v>9</v>
      </c>
      <c r="K295" t="s">
        <v>23</v>
      </c>
      <c r="L295">
        <v>63</v>
      </c>
      <c r="M295">
        <v>194</v>
      </c>
      <c r="N295">
        <v>89</v>
      </c>
      <c r="O295" s="2">
        <v>62.3</v>
      </c>
      <c r="P295" s="2">
        <v>26.7</v>
      </c>
      <c r="Q295">
        <v>40</v>
      </c>
      <c r="R295">
        <v>24</v>
      </c>
      <c r="S295" s="2">
        <v>5.4</v>
      </c>
      <c r="T295" s="3">
        <v>0.60528467854871348</v>
      </c>
      <c r="U295" t="s">
        <v>24</v>
      </c>
    </row>
    <row r="296" spans="1:21">
      <c r="A296">
        <v>295</v>
      </c>
      <c r="B296">
        <v>2020</v>
      </c>
      <c r="C296">
        <v>1437839</v>
      </c>
      <c r="D296" t="s">
        <v>34</v>
      </c>
      <c r="E296" s="4">
        <v>44355</v>
      </c>
      <c r="F296">
        <v>18</v>
      </c>
      <c r="G296" t="s">
        <v>26</v>
      </c>
      <c r="H296" s="4">
        <v>43489</v>
      </c>
      <c r="I296">
        <v>19</v>
      </c>
      <c r="J296">
        <v>9</v>
      </c>
      <c r="K296" t="s">
        <v>23</v>
      </c>
      <c r="L296">
        <v>83</v>
      </c>
      <c r="M296">
        <v>151</v>
      </c>
      <c r="N296">
        <v>57</v>
      </c>
      <c r="O296" s="2">
        <v>39.9</v>
      </c>
      <c r="P296" s="2">
        <v>17.099999999999998</v>
      </c>
      <c r="Q296">
        <v>45</v>
      </c>
      <c r="R296">
        <v>18</v>
      </c>
      <c r="S296" s="2">
        <v>5.6000000000000005</v>
      </c>
      <c r="T296" s="3">
        <v>0.37089249945809688</v>
      </c>
      <c r="U296" t="s">
        <v>28</v>
      </c>
    </row>
    <row r="297" spans="1:21">
      <c r="A297">
        <v>296</v>
      </c>
      <c r="B297">
        <v>2021</v>
      </c>
      <c r="C297">
        <v>1400378</v>
      </c>
      <c r="D297" t="s">
        <v>21</v>
      </c>
      <c r="E297" s="4">
        <v>44124</v>
      </c>
      <c r="F297">
        <v>24</v>
      </c>
      <c r="G297" t="s">
        <v>26</v>
      </c>
      <c r="H297" s="4">
        <v>43281</v>
      </c>
      <c r="I297">
        <v>10</v>
      </c>
      <c r="J297">
        <v>9</v>
      </c>
      <c r="K297" t="s">
        <v>27</v>
      </c>
      <c r="L297">
        <v>100</v>
      </c>
      <c r="M297">
        <v>168</v>
      </c>
      <c r="N297">
        <v>86</v>
      </c>
      <c r="O297" s="2">
        <v>60.199999999999996</v>
      </c>
      <c r="P297" s="2">
        <v>25.8</v>
      </c>
      <c r="Q297">
        <v>11</v>
      </c>
      <c r="R297">
        <v>47</v>
      </c>
      <c r="S297" s="2">
        <v>3.8000000000000003</v>
      </c>
      <c r="T297" s="3">
        <v>0.59545157962426976</v>
      </c>
      <c r="U297" t="s">
        <v>28</v>
      </c>
    </row>
    <row r="298" spans="1:21">
      <c r="A298">
        <v>297</v>
      </c>
      <c r="B298">
        <v>2020</v>
      </c>
      <c r="C298">
        <v>1498581</v>
      </c>
      <c r="D298" t="s">
        <v>25</v>
      </c>
      <c r="E298" s="4">
        <v>44400</v>
      </c>
      <c r="F298">
        <v>27</v>
      </c>
      <c r="G298" t="s">
        <v>26</v>
      </c>
      <c r="H298" s="4">
        <v>43510</v>
      </c>
      <c r="I298">
        <v>16</v>
      </c>
      <c r="J298">
        <v>9</v>
      </c>
      <c r="K298" t="s">
        <v>23</v>
      </c>
      <c r="L298">
        <v>85</v>
      </c>
      <c r="M298">
        <v>151</v>
      </c>
      <c r="N298">
        <v>75</v>
      </c>
      <c r="O298" s="2">
        <v>52.5</v>
      </c>
      <c r="P298" s="2">
        <v>22.5</v>
      </c>
      <c r="Q298">
        <v>28</v>
      </c>
      <c r="R298">
        <v>29</v>
      </c>
      <c r="S298" s="2">
        <v>5</v>
      </c>
      <c r="T298" s="3">
        <v>0.24335778809121422</v>
      </c>
      <c r="U298" t="s">
        <v>28</v>
      </c>
    </row>
    <row r="299" spans="1:21">
      <c r="A299">
        <v>298</v>
      </c>
      <c r="B299">
        <v>2020</v>
      </c>
      <c r="C299">
        <v>1439350</v>
      </c>
      <c r="D299" t="s">
        <v>34</v>
      </c>
      <c r="E299" s="4">
        <v>44251</v>
      </c>
      <c r="F299">
        <v>22</v>
      </c>
      <c r="G299" t="s">
        <v>26</v>
      </c>
      <c r="H299" s="4">
        <v>43630</v>
      </c>
      <c r="I299">
        <v>12</v>
      </c>
      <c r="J299">
        <v>11</v>
      </c>
      <c r="K299" t="s">
        <v>23</v>
      </c>
      <c r="L299">
        <v>65</v>
      </c>
      <c r="M299">
        <v>108</v>
      </c>
      <c r="N299">
        <v>91</v>
      </c>
      <c r="O299" s="2">
        <v>63.699999999999996</v>
      </c>
      <c r="P299" s="2">
        <v>27.3</v>
      </c>
      <c r="Q299">
        <v>35</v>
      </c>
      <c r="R299">
        <v>32</v>
      </c>
      <c r="S299" s="2">
        <v>4.6000000000000005</v>
      </c>
      <c r="T299" s="3">
        <v>0.19724943256337313</v>
      </c>
      <c r="U299" t="s">
        <v>28</v>
      </c>
    </row>
    <row r="300" spans="1:21">
      <c r="A300">
        <v>299</v>
      </c>
      <c r="B300">
        <v>2020</v>
      </c>
      <c r="C300">
        <v>1437894</v>
      </c>
      <c r="D300" t="s">
        <v>34</v>
      </c>
      <c r="E300" s="4">
        <v>44011</v>
      </c>
      <c r="F300">
        <v>21</v>
      </c>
      <c r="G300" t="s">
        <v>22</v>
      </c>
      <c r="H300" s="4">
        <v>43320</v>
      </c>
      <c r="I300">
        <v>17</v>
      </c>
      <c r="J300">
        <v>15</v>
      </c>
      <c r="K300" t="s">
        <v>33</v>
      </c>
      <c r="L300">
        <v>64</v>
      </c>
      <c r="M300">
        <v>132</v>
      </c>
      <c r="N300">
        <v>68</v>
      </c>
      <c r="O300" s="2">
        <v>47.599999999999994</v>
      </c>
      <c r="P300" s="2">
        <v>20.399999999999999</v>
      </c>
      <c r="Q300">
        <v>23</v>
      </c>
      <c r="R300">
        <v>17</v>
      </c>
      <c r="S300" s="2">
        <v>6.4</v>
      </c>
      <c r="T300" s="3">
        <v>0.7289867859517527</v>
      </c>
      <c r="U300" t="s">
        <v>24</v>
      </c>
    </row>
    <row r="301" spans="1:21">
      <c r="A301">
        <v>300</v>
      </c>
      <c r="B301">
        <v>2021</v>
      </c>
      <c r="C301">
        <v>1458957</v>
      </c>
      <c r="D301" t="s">
        <v>32</v>
      </c>
      <c r="E301" s="4">
        <v>44269</v>
      </c>
      <c r="F301">
        <v>27</v>
      </c>
      <c r="G301" t="s">
        <v>22</v>
      </c>
      <c r="H301" s="4">
        <v>43572</v>
      </c>
      <c r="I301">
        <v>18</v>
      </c>
      <c r="J301">
        <v>10</v>
      </c>
      <c r="K301" t="s">
        <v>30</v>
      </c>
      <c r="L301">
        <v>53</v>
      </c>
      <c r="M301">
        <v>175</v>
      </c>
      <c r="N301">
        <v>82</v>
      </c>
      <c r="O301" s="2">
        <v>57.4</v>
      </c>
      <c r="P301" s="2">
        <v>24.599999999999998</v>
      </c>
      <c r="Q301">
        <v>23</v>
      </c>
      <c r="R301">
        <v>45</v>
      </c>
      <c r="S301" s="2">
        <v>5.6000000000000005</v>
      </c>
      <c r="T301" s="3">
        <v>0.19267724405910336</v>
      </c>
      <c r="U301" t="s">
        <v>24</v>
      </c>
    </row>
    <row r="302" spans="1:21">
      <c r="A302">
        <v>301</v>
      </c>
      <c r="B302">
        <v>2020</v>
      </c>
      <c r="C302">
        <v>1436617</v>
      </c>
      <c r="D302" t="s">
        <v>21</v>
      </c>
      <c r="E302" s="4">
        <v>44328</v>
      </c>
      <c r="F302">
        <v>27</v>
      </c>
      <c r="G302" t="s">
        <v>22</v>
      </c>
      <c r="H302" s="4">
        <v>43344</v>
      </c>
      <c r="I302">
        <v>10</v>
      </c>
      <c r="J302">
        <v>11</v>
      </c>
      <c r="K302" t="s">
        <v>35</v>
      </c>
      <c r="L302">
        <v>59</v>
      </c>
      <c r="M302">
        <v>143</v>
      </c>
      <c r="N302">
        <v>54</v>
      </c>
      <c r="O302" s="2">
        <v>37.799999999999997</v>
      </c>
      <c r="P302" s="2">
        <v>16.2</v>
      </c>
      <c r="Q302">
        <v>13</v>
      </c>
      <c r="R302">
        <v>46</v>
      </c>
      <c r="S302" s="2">
        <v>4.2</v>
      </c>
      <c r="T302" s="3">
        <v>8.693014379494568E-2</v>
      </c>
      <c r="U302" t="s">
        <v>24</v>
      </c>
    </row>
    <row r="303" spans="1:21">
      <c r="A303">
        <v>302</v>
      </c>
      <c r="B303">
        <v>2021</v>
      </c>
      <c r="C303">
        <v>1439043</v>
      </c>
      <c r="D303" t="s">
        <v>34</v>
      </c>
      <c r="E303" s="4">
        <v>44354</v>
      </c>
      <c r="F303">
        <v>22</v>
      </c>
      <c r="G303" t="s">
        <v>22</v>
      </c>
      <c r="H303" s="4">
        <v>43654</v>
      </c>
      <c r="I303">
        <v>13</v>
      </c>
      <c r="J303">
        <v>14</v>
      </c>
      <c r="K303" t="s">
        <v>23</v>
      </c>
      <c r="L303">
        <v>58</v>
      </c>
      <c r="M303">
        <v>186</v>
      </c>
      <c r="N303">
        <v>98</v>
      </c>
      <c r="O303" s="2">
        <v>68.599999999999994</v>
      </c>
      <c r="P303" s="2">
        <v>29.4</v>
      </c>
      <c r="Q303">
        <v>13</v>
      </c>
      <c r="R303">
        <v>35</v>
      </c>
      <c r="S303" s="2">
        <v>5.4</v>
      </c>
      <c r="T303" s="3">
        <v>0.53173325147845485</v>
      </c>
      <c r="U303" t="s">
        <v>24</v>
      </c>
    </row>
    <row r="304" spans="1:21">
      <c r="A304">
        <v>303</v>
      </c>
      <c r="B304">
        <v>2021</v>
      </c>
      <c r="C304">
        <v>1434197</v>
      </c>
      <c r="D304" t="s">
        <v>21</v>
      </c>
      <c r="E304" s="4">
        <v>44035</v>
      </c>
      <c r="F304">
        <v>20</v>
      </c>
      <c r="G304" t="s">
        <v>26</v>
      </c>
      <c r="H304" s="4">
        <v>43442</v>
      </c>
      <c r="I304">
        <v>19</v>
      </c>
      <c r="J304">
        <v>8</v>
      </c>
      <c r="K304" t="s">
        <v>35</v>
      </c>
      <c r="L304">
        <v>94</v>
      </c>
      <c r="M304">
        <v>114</v>
      </c>
      <c r="N304">
        <v>57</v>
      </c>
      <c r="O304" s="2">
        <v>39.9</v>
      </c>
      <c r="P304" s="2">
        <v>17.099999999999998</v>
      </c>
      <c r="Q304">
        <v>49</v>
      </c>
      <c r="R304">
        <v>43</v>
      </c>
      <c r="S304" s="2">
        <v>5.4</v>
      </c>
      <c r="T304" s="3">
        <v>0.64000762303625669</v>
      </c>
      <c r="U304" t="s">
        <v>31</v>
      </c>
    </row>
    <row r="305" spans="1:21">
      <c r="A305">
        <v>304</v>
      </c>
      <c r="B305">
        <v>2021</v>
      </c>
      <c r="C305">
        <v>1497051</v>
      </c>
      <c r="D305" t="s">
        <v>29</v>
      </c>
      <c r="E305" s="4">
        <v>44093</v>
      </c>
      <c r="F305">
        <v>22</v>
      </c>
      <c r="G305" t="s">
        <v>26</v>
      </c>
      <c r="H305" s="4">
        <v>43394</v>
      </c>
      <c r="I305">
        <v>14</v>
      </c>
      <c r="J305">
        <v>15</v>
      </c>
      <c r="K305" t="s">
        <v>27</v>
      </c>
      <c r="L305">
        <v>56</v>
      </c>
      <c r="M305">
        <v>151</v>
      </c>
      <c r="N305">
        <v>74</v>
      </c>
      <c r="O305" s="2">
        <v>51.8</v>
      </c>
      <c r="P305" s="2">
        <v>22.2</v>
      </c>
      <c r="Q305">
        <v>40</v>
      </c>
      <c r="R305">
        <v>39</v>
      </c>
      <c r="S305" s="2">
        <v>5.8000000000000007</v>
      </c>
      <c r="T305" s="3">
        <v>0.27806631530861403</v>
      </c>
      <c r="U305" t="s">
        <v>28</v>
      </c>
    </row>
    <row r="306" spans="1:21">
      <c r="A306">
        <v>305</v>
      </c>
      <c r="B306">
        <v>2021</v>
      </c>
      <c r="C306">
        <v>1424652</v>
      </c>
      <c r="D306" t="s">
        <v>29</v>
      </c>
      <c r="E306" s="4">
        <v>44046</v>
      </c>
      <c r="F306">
        <v>19</v>
      </c>
      <c r="G306" t="s">
        <v>22</v>
      </c>
      <c r="H306" s="4">
        <v>43538</v>
      </c>
      <c r="I306">
        <v>11</v>
      </c>
      <c r="J306">
        <v>11</v>
      </c>
      <c r="K306" t="s">
        <v>30</v>
      </c>
      <c r="L306">
        <v>76</v>
      </c>
      <c r="M306">
        <v>129</v>
      </c>
      <c r="N306">
        <v>89</v>
      </c>
      <c r="O306" s="2">
        <v>62.3</v>
      </c>
      <c r="P306" s="2">
        <v>26.7</v>
      </c>
      <c r="Q306">
        <v>14</v>
      </c>
      <c r="R306">
        <v>26</v>
      </c>
      <c r="S306" s="2">
        <v>4.4000000000000004</v>
      </c>
      <c r="T306" s="3">
        <v>0.59502591137364791</v>
      </c>
      <c r="U306" t="s">
        <v>31</v>
      </c>
    </row>
    <row r="307" spans="1:21">
      <c r="A307">
        <v>306</v>
      </c>
      <c r="B307">
        <v>2021</v>
      </c>
      <c r="C307">
        <v>1467193</v>
      </c>
      <c r="D307" t="s">
        <v>32</v>
      </c>
      <c r="E307" s="4">
        <v>44123</v>
      </c>
      <c r="F307">
        <v>23</v>
      </c>
      <c r="G307" t="s">
        <v>22</v>
      </c>
      <c r="H307" s="4">
        <v>43434</v>
      </c>
      <c r="I307">
        <v>10</v>
      </c>
      <c r="J307">
        <v>15</v>
      </c>
      <c r="K307" t="s">
        <v>27</v>
      </c>
      <c r="L307">
        <v>87</v>
      </c>
      <c r="M307">
        <v>187</v>
      </c>
      <c r="N307">
        <v>51</v>
      </c>
      <c r="O307" s="2">
        <v>35.699999999999996</v>
      </c>
      <c r="P307" s="2">
        <v>15.299999999999999</v>
      </c>
      <c r="Q307">
        <v>19</v>
      </c>
      <c r="R307">
        <v>16</v>
      </c>
      <c r="S307" s="2">
        <v>5</v>
      </c>
      <c r="T307" s="3">
        <v>0.33867204109292237</v>
      </c>
      <c r="U307" t="s">
        <v>31</v>
      </c>
    </row>
    <row r="308" spans="1:21">
      <c r="A308">
        <v>307</v>
      </c>
      <c r="B308">
        <v>2021</v>
      </c>
      <c r="C308">
        <v>1420339</v>
      </c>
      <c r="D308" t="s">
        <v>25</v>
      </c>
      <c r="E308" s="4">
        <v>44246</v>
      </c>
      <c r="F308">
        <v>28</v>
      </c>
      <c r="G308" t="s">
        <v>26</v>
      </c>
      <c r="H308" s="4">
        <v>43562</v>
      </c>
      <c r="I308">
        <v>11</v>
      </c>
      <c r="J308">
        <v>12</v>
      </c>
      <c r="K308" t="s">
        <v>23</v>
      </c>
      <c r="L308">
        <v>55</v>
      </c>
      <c r="M308">
        <v>106</v>
      </c>
      <c r="N308">
        <v>64</v>
      </c>
      <c r="O308" s="2">
        <v>44.8</v>
      </c>
      <c r="P308" s="2">
        <v>19.2</v>
      </c>
      <c r="Q308">
        <v>38</v>
      </c>
      <c r="R308">
        <v>23</v>
      </c>
      <c r="S308" s="2">
        <v>4.6000000000000005</v>
      </c>
      <c r="T308" s="3">
        <v>0.21516762787251098</v>
      </c>
      <c r="U308" t="s">
        <v>31</v>
      </c>
    </row>
    <row r="309" spans="1:21">
      <c r="A309">
        <v>308</v>
      </c>
      <c r="B309">
        <v>2020</v>
      </c>
      <c r="C309">
        <v>1443381</v>
      </c>
      <c r="D309" t="s">
        <v>21</v>
      </c>
      <c r="E309" s="4">
        <v>44230</v>
      </c>
      <c r="F309">
        <v>22</v>
      </c>
      <c r="G309" t="s">
        <v>26</v>
      </c>
      <c r="H309" s="4">
        <v>43659</v>
      </c>
      <c r="I309">
        <v>17</v>
      </c>
      <c r="J309">
        <v>14</v>
      </c>
      <c r="K309" t="s">
        <v>35</v>
      </c>
      <c r="L309">
        <v>54</v>
      </c>
      <c r="M309">
        <v>126</v>
      </c>
      <c r="N309">
        <v>78</v>
      </c>
      <c r="O309" s="2">
        <v>54.599999999999994</v>
      </c>
      <c r="P309" s="2">
        <v>23.4</v>
      </c>
      <c r="Q309">
        <v>44</v>
      </c>
      <c r="R309">
        <v>37</v>
      </c>
      <c r="S309" s="2">
        <v>6.2</v>
      </c>
      <c r="T309" s="3">
        <v>0.15374550384834595</v>
      </c>
      <c r="U309" t="s">
        <v>24</v>
      </c>
    </row>
    <row r="310" spans="1:21">
      <c r="A310">
        <v>309</v>
      </c>
      <c r="B310">
        <v>2021</v>
      </c>
      <c r="C310">
        <v>1495469</v>
      </c>
      <c r="D310" t="s">
        <v>25</v>
      </c>
      <c r="E310" s="4">
        <v>44331</v>
      </c>
      <c r="F310">
        <v>20</v>
      </c>
      <c r="G310" t="s">
        <v>22</v>
      </c>
      <c r="H310" s="4">
        <v>43591</v>
      </c>
      <c r="I310">
        <v>13</v>
      </c>
      <c r="J310">
        <v>8</v>
      </c>
      <c r="K310" t="s">
        <v>30</v>
      </c>
      <c r="L310">
        <v>71</v>
      </c>
      <c r="M310">
        <v>147</v>
      </c>
      <c r="N310">
        <v>63</v>
      </c>
      <c r="O310" s="2">
        <v>44.099999999999994</v>
      </c>
      <c r="P310" s="2">
        <v>18.899999999999999</v>
      </c>
      <c r="Q310">
        <v>20</v>
      </c>
      <c r="R310">
        <v>12</v>
      </c>
      <c r="S310" s="2">
        <v>4.2</v>
      </c>
      <c r="T310" s="3">
        <v>0.74603217577381442</v>
      </c>
      <c r="U310" t="s">
        <v>28</v>
      </c>
    </row>
    <row r="311" spans="1:21">
      <c r="A311">
        <v>310</v>
      </c>
      <c r="B311">
        <v>2021</v>
      </c>
      <c r="C311">
        <v>1435248</v>
      </c>
      <c r="D311" t="s">
        <v>34</v>
      </c>
      <c r="E311" s="4">
        <v>44343</v>
      </c>
      <c r="F311">
        <v>24</v>
      </c>
      <c r="G311" t="s">
        <v>22</v>
      </c>
      <c r="H311" s="4">
        <v>43515</v>
      </c>
      <c r="I311">
        <v>20</v>
      </c>
      <c r="J311">
        <v>9</v>
      </c>
      <c r="K311" t="s">
        <v>23</v>
      </c>
      <c r="L311">
        <v>59</v>
      </c>
      <c r="M311">
        <v>125</v>
      </c>
      <c r="N311">
        <v>58</v>
      </c>
      <c r="O311" s="2">
        <v>40.599999999999994</v>
      </c>
      <c r="P311" s="2">
        <v>17.399999999999999</v>
      </c>
      <c r="Q311">
        <v>33</v>
      </c>
      <c r="R311">
        <v>40</v>
      </c>
      <c r="S311" s="2">
        <v>5.8000000000000007</v>
      </c>
      <c r="T311" s="3">
        <v>0.54591230384263933</v>
      </c>
      <c r="U311" t="s">
        <v>31</v>
      </c>
    </row>
    <row r="312" spans="1:21">
      <c r="A312">
        <v>311</v>
      </c>
      <c r="B312">
        <v>2020</v>
      </c>
      <c r="C312">
        <v>1404720</v>
      </c>
      <c r="D312" t="s">
        <v>29</v>
      </c>
      <c r="E312" s="4">
        <v>44198</v>
      </c>
      <c r="F312">
        <v>23</v>
      </c>
      <c r="G312" t="s">
        <v>22</v>
      </c>
      <c r="H312" s="4">
        <v>43545</v>
      </c>
      <c r="I312">
        <v>12</v>
      </c>
      <c r="J312">
        <v>11</v>
      </c>
      <c r="K312" t="s">
        <v>33</v>
      </c>
      <c r="L312">
        <v>82</v>
      </c>
      <c r="M312">
        <v>140</v>
      </c>
      <c r="N312">
        <v>68</v>
      </c>
      <c r="O312" s="2">
        <v>47.599999999999994</v>
      </c>
      <c r="P312" s="2">
        <v>20.399999999999999</v>
      </c>
      <c r="Q312">
        <v>25</v>
      </c>
      <c r="R312">
        <v>32</v>
      </c>
      <c r="S312" s="2">
        <v>4.6000000000000005</v>
      </c>
      <c r="T312" s="3">
        <v>0.94080182026063475</v>
      </c>
      <c r="U312" t="s">
        <v>28</v>
      </c>
    </row>
    <row r="313" spans="1:21">
      <c r="A313">
        <v>312</v>
      </c>
      <c r="B313">
        <v>2020</v>
      </c>
      <c r="C313">
        <v>1471420</v>
      </c>
      <c r="D313" t="s">
        <v>29</v>
      </c>
      <c r="E313" s="4">
        <v>44145</v>
      </c>
      <c r="F313">
        <v>22</v>
      </c>
      <c r="G313" t="s">
        <v>22</v>
      </c>
      <c r="H313" s="4">
        <v>43550</v>
      </c>
      <c r="I313">
        <v>10</v>
      </c>
      <c r="J313">
        <v>13</v>
      </c>
      <c r="K313" t="s">
        <v>35</v>
      </c>
      <c r="L313">
        <v>86</v>
      </c>
      <c r="M313">
        <v>162</v>
      </c>
      <c r="N313">
        <v>97</v>
      </c>
      <c r="O313" s="2">
        <v>67.899999999999991</v>
      </c>
      <c r="P313" s="2">
        <v>29.099999999999998</v>
      </c>
      <c r="Q313">
        <v>17</v>
      </c>
      <c r="R313">
        <v>35</v>
      </c>
      <c r="S313" s="2">
        <v>4.6000000000000005</v>
      </c>
      <c r="T313" s="3">
        <v>0.82553079466266666</v>
      </c>
      <c r="U313" t="s">
        <v>31</v>
      </c>
    </row>
    <row r="314" spans="1:21">
      <c r="A314">
        <v>313</v>
      </c>
      <c r="B314">
        <v>2021</v>
      </c>
      <c r="C314">
        <v>1415833</v>
      </c>
      <c r="D314" t="s">
        <v>25</v>
      </c>
      <c r="E314" s="4">
        <v>44043</v>
      </c>
      <c r="F314">
        <v>19</v>
      </c>
      <c r="G314" t="s">
        <v>26</v>
      </c>
      <c r="H314" s="4">
        <v>43325</v>
      </c>
      <c r="I314">
        <v>20</v>
      </c>
      <c r="J314">
        <v>8</v>
      </c>
      <c r="K314" t="s">
        <v>33</v>
      </c>
      <c r="L314">
        <v>74</v>
      </c>
      <c r="M314">
        <v>180</v>
      </c>
      <c r="N314">
        <v>95</v>
      </c>
      <c r="O314" s="2">
        <v>66.5</v>
      </c>
      <c r="P314" s="2">
        <v>28.5</v>
      </c>
      <c r="Q314">
        <v>36</v>
      </c>
      <c r="R314">
        <v>39</v>
      </c>
      <c r="S314" s="2">
        <v>5.6000000000000005</v>
      </c>
      <c r="T314" s="3">
        <v>0.64598478539996584</v>
      </c>
      <c r="U314" t="s">
        <v>28</v>
      </c>
    </row>
    <row r="315" spans="1:21">
      <c r="A315">
        <v>314</v>
      </c>
      <c r="B315">
        <v>2021</v>
      </c>
      <c r="C315">
        <v>1435387</v>
      </c>
      <c r="D315" t="s">
        <v>34</v>
      </c>
      <c r="E315" s="4">
        <v>44374</v>
      </c>
      <c r="F315">
        <v>28</v>
      </c>
      <c r="G315" t="s">
        <v>26</v>
      </c>
      <c r="H315" s="4">
        <v>43605</v>
      </c>
      <c r="I315">
        <v>14</v>
      </c>
      <c r="J315">
        <v>15</v>
      </c>
      <c r="K315" t="s">
        <v>33</v>
      </c>
      <c r="L315">
        <v>96</v>
      </c>
      <c r="M315">
        <v>197</v>
      </c>
      <c r="N315">
        <v>73</v>
      </c>
      <c r="O315" s="2">
        <v>51.099999999999994</v>
      </c>
      <c r="P315" s="2">
        <v>21.9</v>
      </c>
      <c r="Q315">
        <v>42</v>
      </c>
      <c r="R315">
        <v>10</v>
      </c>
      <c r="S315" s="2">
        <v>5.8000000000000007</v>
      </c>
      <c r="T315" s="3">
        <v>0.74253654430221894</v>
      </c>
      <c r="U315" t="s">
        <v>24</v>
      </c>
    </row>
    <row r="316" spans="1:21">
      <c r="A316">
        <v>315</v>
      </c>
      <c r="B316">
        <v>2021</v>
      </c>
      <c r="C316">
        <v>1439772</v>
      </c>
      <c r="D316" t="s">
        <v>29</v>
      </c>
      <c r="E316" s="4">
        <v>44070</v>
      </c>
      <c r="F316">
        <v>23</v>
      </c>
      <c r="G316" t="s">
        <v>26</v>
      </c>
      <c r="H316" s="4">
        <v>43484</v>
      </c>
      <c r="I316">
        <v>12</v>
      </c>
      <c r="J316">
        <v>12</v>
      </c>
      <c r="K316" t="s">
        <v>30</v>
      </c>
      <c r="L316">
        <v>98</v>
      </c>
      <c r="M316">
        <v>106</v>
      </c>
      <c r="N316">
        <v>57</v>
      </c>
      <c r="O316" s="2">
        <v>39.9</v>
      </c>
      <c r="P316" s="2">
        <v>17.099999999999998</v>
      </c>
      <c r="Q316">
        <v>25</v>
      </c>
      <c r="R316">
        <v>15</v>
      </c>
      <c r="S316" s="2">
        <v>4.8000000000000007</v>
      </c>
      <c r="T316" s="3">
        <v>0.59202279741755326</v>
      </c>
      <c r="U316" t="s">
        <v>24</v>
      </c>
    </row>
    <row r="317" spans="1:21">
      <c r="A317">
        <v>316</v>
      </c>
      <c r="B317">
        <v>2020</v>
      </c>
      <c r="C317">
        <v>1427852</v>
      </c>
      <c r="D317" t="s">
        <v>29</v>
      </c>
      <c r="E317" s="4">
        <v>44183</v>
      </c>
      <c r="F317">
        <v>27</v>
      </c>
      <c r="G317" t="s">
        <v>22</v>
      </c>
      <c r="H317" s="4">
        <v>43515</v>
      </c>
      <c r="I317">
        <v>17</v>
      </c>
      <c r="J317">
        <v>8</v>
      </c>
      <c r="K317" t="s">
        <v>23</v>
      </c>
      <c r="L317">
        <v>68</v>
      </c>
      <c r="M317">
        <v>192</v>
      </c>
      <c r="N317">
        <v>55</v>
      </c>
      <c r="O317" s="2">
        <v>38.5</v>
      </c>
      <c r="P317" s="2">
        <v>16.5</v>
      </c>
      <c r="Q317">
        <v>38</v>
      </c>
      <c r="R317">
        <v>41</v>
      </c>
      <c r="S317" s="2">
        <v>5</v>
      </c>
      <c r="T317" s="3">
        <v>0.90632767813687609</v>
      </c>
      <c r="U317" t="s">
        <v>24</v>
      </c>
    </row>
    <row r="318" spans="1:21">
      <c r="A318">
        <v>317</v>
      </c>
      <c r="B318">
        <v>2021</v>
      </c>
      <c r="C318">
        <v>1414188</v>
      </c>
      <c r="D318" t="s">
        <v>29</v>
      </c>
      <c r="E318" s="4">
        <v>44394</v>
      </c>
      <c r="F318">
        <v>18</v>
      </c>
      <c r="G318" t="s">
        <v>26</v>
      </c>
      <c r="H318" s="4">
        <v>43675</v>
      </c>
      <c r="I318">
        <v>15</v>
      </c>
      <c r="J318">
        <v>12</v>
      </c>
      <c r="K318" t="s">
        <v>33</v>
      </c>
      <c r="L318">
        <v>91</v>
      </c>
      <c r="M318">
        <v>180</v>
      </c>
      <c r="N318">
        <v>78</v>
      </c>
      <c r="O318" s="2">
        <v>54.599999999999994</v>
      </c>
      <c r="P318" s="2">
        <v>23.4</v>
      </c>
      <c r="Q318">
        <v>18</v>
      </c>
      <c r="R318">
        <v>48</v>
      </c>
      <c r="S318" s="2">
        <v>5.4</v>
      </c>
      <c r="T318" s="3">
        <v>0.33419545933573824</v>
      </c>
      <c r="U318" t="s">
        <v>28</v>
      </c>
    </row>
    <row r="319" spans="1:21">
      <c r="A319">
        <v>318</v>
      </c>
      <c r="B319">
        <v>2020</v>
      </c>
      <c r="C319">
        <v>1453894</v>
      </c>
      <c r="D319" t="s">
        <v>21</v>
      </c>
      <c r="E319" s="4">
        <v>44314</v>
      </c>
      <c r="F319">
        <v>21</v>
      </c>
      <c r="G319" t="s">
        <v>26</v>
      </c>
      <c r="H319" s="4">
        <v>43575</v>
      </c>
      <c r="I319">
        <v>18</v>
      </c>
      <c r="J319">
        <v>11</v>
      </c>
      <c r="K319" t="s">
        <v>33</v>
      </c>
      <c r="L319">
        <v>98</v>
      </c>
      <c r="M319">
        <v>178</v>
      </c>
      <c r="N319">
        <v>76</v>
      </c>
      <c r="O319" s="2">
        <v>53.199999999999996</v>
      </c>
      <c r="P319" s="2">
        <v>22.8</v>
      </c>
      <c r="Q319">
        <v>39</v>
      </c>
      <c r="R319">
        <v>28</v>
      </c>
      <c r="S319" s="2">
        <v>5.8000000000000007</v>
      </c>
      <c r="T319" s="3">
        <v>0.45290826356424385</v>
      </c>
      <c r="U319" t="s">
        <v>31</v>
      </c>
    </row>
    <row r="320" spans="1:21">
      <c r="A320">
        <v>319</v>
      </c>
      <c r="B320">
        <v>2021</v>
      </c>
      <c r="C320">
        <v>1457383</v>
      </c>
      <c r="D320" t="s">
        <v>29</v>
      </c>
      <c r="E320" s="4">
        <v>44142</v>
      </c>
      <c r="F320">
        <v>18</v>
      </c>
      <c r="G320" t="s">
        <v>26</v>
      </c>
      <c r="H320" s="4">
        <v>43423</v>
      </c>
      <c r="I320">
        <v>13</v>
      </c>
      <c r="J320">
        <v>13</v>
      </c>
      <c r="K320" t="s">
        <v>30</v>
      </c>
      <c r="L320">
        <v>65</v>
      </c>
      <c r="M320">
        <v>130</v>
      </c>
      <c r="N320">
        <v>97</v>
      </c>
      <c r="O320" s="2">
        <v>67.899999999999991</v>
      </c>
      <c r="P320" s="2">
        <v>29.099999999999998</v>
      </c>
      <c r="Q320">
        <v>32</v>
      </c>
      <c r="R320">
        <v>11</v>
      </c>
      <c r="S320" s="2">
        <v>5.2</v>
      </c>
      <c r="T320" s="3">
        <v>5.4150304591973897E-2</v>
      </c>
      <c r="U320" t="s">
        <v>31</v>
      </c>
    </row>
    <row r="321" spans="1:21">
      <c r="A321">
        <v>320</v>
      </c>
      <c r="B321">
        <v>2020</v>
      </c>
      <c r="C321">
        <v>1493893</v>
      </c>
      <c r="D321" t="s">
        <v>29</v>
      </c>
      <c r="E321" s="4">
        <v>44330</v>
      </c>
      <c r="F321">
        <v>24</v>
      </c>
      <c r="G321" t="s">
        <v>26</v>
      </c>
      <c r="H321" s="4">
        <v>43671</v>
      </c>
      <c r="I321">
        <v>20</v>
      </c>
      <c r="J321">
        <v>10</v>
      </c>
      <c r="K321" t="s">
        <v>27</v>
      </c>
      <c r="L321">
        <v>87</v>
      </c>
      <c r="M321">
        <v>130</v>
      </c>
      <c r="N321">
        <v>72</v>
      </c>
      <c r="O321" s="2">
        <v>50.4</v>
      </c>
      <c r="P321" s="2">
        <v>21.599999999999998</v>
      </c>
      <c r="Q321">
        <v>14</v>
      </c>
      <c r="R321">
        <v>16</v>
      </c>
      <c r="S321" s="2">
        <v>6</v>
      </c>
      <c r="T321" s="3">
        <v>5.6652484810714832E-2</v>
      </c>
      <c r="U321" t="s">
        <v>24</v>
      </c>
    </row>
    <row r="322" spans="1:21">
      <c r="A322">
        <v>321</v>
      </c>
      <c r="B322">
        <v>2020</v>
      </c>
      <c r="C322">
        <v>1449476</v>
      </c>
      <c r="D322" t="s">
        <v>21</v>
      </c>
      <c r="E322" s="4">
        <v>44135</v>
      </c>
      <c r="F322">
        <v>19</v>
      </c>
      <c r="G322" t="s">
        <v>22</v>
      </c>
      <c r="H322" s="4">
        <v>43595</v>
      </c>
      <c r="I322">
        <v>15</v>
      </c>
      <c r="J322">
        <v>11</v>
      </c>
      <c r="K322" t="s">
        <v>33</v>
      </c>
      <c r="L322">
        <v>52</v>
      </c>
      <c r="M322">
        <v>147</v>
      </c>
      <c r="N322">
        <v>50</v>
      </c>
      <c r="O322" s="2">
        <v>35</v>
      </c>
      <c r="P322" s="2">
        <v>15</v>
      </c>
      <c r="Q322">
        <v>38</v>
      </c>
      <c r="R322">
        <v>20</v>
      </c>
      <c r="S322" s="2">
        <v>5.2</v>
      </c>
      <c r="T322" s="3">
        <v>0.17245073142723633</v>
      </c>
      <c r="U322" t="s">
        <v>28</v>
      </c>
    </row>
    <row r="323" spans="1:21">
      <c r="A323">
        <v>322</v>
      </c>
      <c r="B323">
        <v>2020</v>
      </c>
      <c r="C323">
        <v>1401000</v>
      </c>
      <c r="D323" t="s">
        <v>25</v>
      </c>
      <c r="E323" s="4">
        <v>44400</v>
      </c>
      <c r="F323">
        <v>19</v>
      </c>
      <c r="G323" t="s">
        <v>26</v>
      </c>
      <c r="H323" s="4">
        <v>43300</v>
      </c>
      <c r="I323">
        <v>17</v>
      </c>
      <c r="J323">
        <v>10</v>
      </c>
      <c r="K323" t="s">
        <v>30</v>
      </c>
      <c r="L323">
        <v>65</v>
      </c>
      <c r="M323">
        <v>148</v>
      </c>
      <c r="N323">
        <v>85</v>
      </c>
      <c r="O323" s="2">
        <v>59.499999999999993</v>
      </c>
      <c r="P323" s="2">
        <v>25.5</v>
      </c>
      <c r="Q323">
        <v>50</v>
      </c>
      <c r="R323">
        <v>38</v>
      </c>
      <c r="S323" s="2">
        <v>5.4</v>
      </c>
      <c r="T323" s="3">
        <v>0.82500203239782055</v>
      </c>
      <c r="U323" t="s">
        <v>28</v>
      </c>
    </row>
    <row r="324" spans="1:21">
      <c r="A324">
        <v>323</v>
      </c>
      <c r="B324">
        <v>2020</v>
      </c>
      <c r="C324">
        <v>1436911</v>
      </c>
      <c r="D324" t="s">
        <v>29</v>
      </c>
      <c r="E324" s="4">
        <v>44097</v>
      </c>
      <c r="F324">
        <v>22</v>
      </c>
      <c r="G324" t="s">
        <v>26</v>
      </c>
      <c r="H324" s="4">
        <v>43282</v>
      </c>
      <c r="I324">
        <v>17</v>
      </c>
      <c r="J324">
        <v>9</v>
      </c>
      <c r="K324" t="s">
        <v>27</v>
      </c>
      <c r="L324">
        <v>80</v>
      </c>
      <c r="M324">
        <v>144</v>
      </c>
      <c r="N324">
        <v>70</v>
      </c>
      <c r="O324" s="2">
        <v>49</v>
      </c>
      <c r="P324" s="2">
        <v>21</v>
      </c>
      <c r="Q324">
        <v>14</v>
      </c>
      <c r="R324">
        <v>25</v>
      </c>
      <c r="S324" s="2">
        <v>5.2</v>
      </c>
      <c r="T324" s="3">
        <v>0.62936281682616513</v>
      </c>
      <c r="U324" t="s">
        <v>24</v>
      </c>
    </row>
    <row r="325" spans="1:21">
      <c r="A325">
        <v>324</v>
      </c>
      <c r="B325">
        <v>2021</v>
      </c>
      <c r="C325">
        <v>1446719</v>
      </c>
      <c r="D325" t="s">
        <v>21</v>
      </c>
      <c r="E325" s="4">
        <v>44350</v>
      </c>
      <c r="F325">
        <v>27</v>
      </c>
      <c r="G325" t="s">
        <v>26</v>
      </c>
      <c r="H325" s="4">
        <v>43492</v>
      </c>
      <c r="I325">
        <v>14</v>
      </c>
      <c r="J325">
        <v>10</v>
      </c>
      <c r="K325" t="s">
        <v>30</v>
      </c>
      <c r="L325">
        <v>87</v>
      </c>
      <c r="M325">
        <v>159</v>
      </c>
      <c r="N325">
        <v>71</v>
      </c>
      <c r="O325" s="2">
        <v>49.699999999999996</v>
      </c>
      <c r="P325" s="2">
        <v>21.3</v>
      </c>
      <c r="Q325">
        <v>49</v>
      </c>
      <c r="R325">
        <v>25</v>
      </c>
      <c r="S325" s="2">
        <v>4.8000000000000007</v>
      </c>
      <c r="T325" s="3">
        <v>0.60407931685046568</v>
      </c>
      <c r="U325" t="s">
        <v>28</v>
      </c>
    </row>
    <row r="326" spans="1:21">
      <c r="A326">
        <v>325</v>
      </c>
      <c r="B326">
        <v>2021</v>
      </c>
      <c r="C326">
        <v>1405754</v>
      </c>
      <c r="D326" t="s">
        <v>25</v>
      </c>
      <c r="E326" s="4">
        <v>44321</v>
      </c>
      <c r="F326">
        <v>23</v>
      </c>
      <c r="G326" t="s">
        <v>22</v>
      </c>
      <c r="H326" s="4">
        <v>43625</v>
      </c>
      <c r="I326">
        <v>11</v>
      </c>
      <c r="J326">
        <v>12</v>
      </c>
      <c r="K326" t="s">
        <v>30</v>
      </c>
      <c r="L326">
        <v>54</v>
      </c>
      <c r="M326">
        <v>157</v>
      </c>
      <c r="N326">
        <v>78</v>
      </c>
      <c r="O326" s="2">
        <v>54.599999999999994</v>
      </c>
      <c r="P326" s="2">
        <v>23.4</v>
      </c>
      <c r="Q326">
        <v>23</v>
      </c>
      <c r="R326">
        <v>46</v>
      </c>
      <c r="S326" s="2">
        <v>4.6000000000000005</v>
      </c>
      <c r="T326" s="3">
        <v>0.25059586382316468</v>
      </c>
      <c r="U326" t="s">
        <v>28</v>
      </c>
    </row>
    <row r="327" spans="1:21">
      <c r="A327">
        <v>326</v>
      </c>
      <c r="B327">
        <v>2021</v>
      </c>
      <c r="C327">
        <v>1478482</v>
      </c>
      <c r="D327" t="s">
        <v>34</v>
      </c>
      <c r="E327" s="4">
        <v>44040</v>
      </c>
      <c r="F327">
        <v>27</v>
      </c>
      <c r="G327" t="s">
        <v>26</v>
      </c>
      <c r="H327" s="4">
        <v>43484</v>
      </c>
      <c r="I327">
        <v>18</v>
      </c>
      <c r="J327">
        <v>11</v>
      </c>
      <c r="K327" t="s">
        <v>27</v>
      </c>
      <c r="L327">
        <v>53</v>
      </c>
      <c r="M327">
        <v>144</v>
      </c>
      <c r="N327">
        <v>87</v>
      </c>
      <c r="O327" s="2">
        <v>60.9</v>
      </c>
      <c r="P327" s="2">
        <v>26.099999999999998</v>
      </c>
      <c r="Q327">
        <v>44</v>
      </c>
      <c r="R327">
        <v>33</v>
      </c>
      <c r="S327" s="2">
        <v>5.8000000000000007</v>
      </c>
      <c r="T327" s="3">
        <v>0.49903768340087806</v>
      </c>
      <c r="U327" t="s">
        <v>31</v>
      </c>
    </row>
    <row r="328" spans="1:21">
      <c r="A328">
        <v>327</v>
      </c>
      <c r="B328">
        <v>2021</v>
      </c>
      <c r="C328">
        <v>1412892</v>
      </c>
      <c r="D328" t="s">
        <v>29</v>
      </c>
      <c r="E328" s="4">
        <v>44195</v>
      </c>
      <c r="F328">
        <v>26</v>
      </c>
      <c r="G328" t="s">
        <v>22</v>
      </c>
      <c r="H328" s="4">
        <v>43357</v>
      </c>
      <c r="I328">
        <v>13</v>
      </c>
      <c r="J328">
        <v>12</v>
      </c>
      <c r="K328" t="s">
        <v>27</v>
      </c>
      <c r="L328">
        <v>83</v>
      </c>
      <c r="M328">
        <v>146</v>
      </c>
      <c r="N328">
        <v>56</v>
      </c>
      <c r="O328" s="2">
        <v>39.199999999999996</v>
      </c>
      <c r="P328" s="2">
        <v>16.8</v>
      </c>
      <c r="Q328">
        <v>25</v>
      </c>
      <c r="R328">
        <v>36</v>
      </c>
      <c r="S328" s="2">
        <v>5</v>
      </c>
      <c r="T328" s="3">
        <v>0.50936283491007228</v>
      </c>
      <c r="U328" t="s">
        <v>24</v>
      </c>
    </row>
    <row r="329" spans="1:21">
      <c r="A329">
        <v>328</v>
      </c>
      <c r="B329">
        <v>2021</v>
      </c>
      <c r="C329">
        <v>1494626</v>
      </c>
      <c r="D329" t="s">
        <v>32</v>
      </c>
      <c r="E329" s="4">
        <v>44359</v>
      </c>
      <c r="F329">
        <v>24</v>
      </c>
      <c r="G329" t="s">
        <v>22</v>
      </c>
      <c r="H329" s="4">
        <v>43358</v>
      </c>
      <c r="I329">
        <v>13</v>
      </c>
      <c r="J329">
        <v>8</v>
      </c>
      <c r="K329" t="s">
        <v>30</v>
      </c>
      <c r="L329">
        <v>89</v>
      </c>
      <c r="M329">
        <v>117</v>
      </c>
      <c r="N329">
        <v>59</v>
      </c>
      <c r="O329" s="2">
        <v>41.3</v>
      </c>
      <c r="P329" s="2">
        <v>17.7</v>
      </c>
      <c r="Q329">
        <v>12</v>
      </c>
      <c r="R329">
        <v>50</v>
      </c>
      <c r="S329" s="2">
        <v>4.2</v>
      </c>
      <c r="T329" s="3">
        <v>0.63663829230310853</v>
      </c>
      <c r="U329" t="s">
        <v>24</v>
      </c>
    </row>
    <row r="330" spans="1:21">
      <c r="A330">
        <v>329</v>
      </c>
      <c r="B330">
        <v>2021</v>
      </c>
      <c r="C330">
        <v>1499563</v>
      </c>
      <c r="D330" t="s">
        <v>34</v>
      </c>
      <c r="E330" s="4">
        <v>44033</v>
      </c>
      <c r="F330">
        <v>22</v>
      </c>
      <c r="G330" t="s">
        <v>26</v>
      </c>
      <c r="H330" s="4">
        <v>43341</v>
      </c>
      <c r="I330">
        <v>18</v>
      </c>
      <c r="J330">
        <v>12</v>
      </c>
      <c r="K330" t="s">
        <v>33</v>
      </c>
      <c r="L330">
        <v>88</v>
      </c>
      <c r="M330">
        <v>180</v>
      </c>
      <c r="N330">
        <v>86</v>
      </c>
      <c r="O330" s="2">
        <v>60.199999999999996</v>
      </c>
      <c r="P330" s="2">
        <v>25.8</v>
      </c>
      <c r="Q330">
        <v>15</v>
      </c>
      <c r="R330">
        <v>29</v>
      </c>
      <c r="S330" s="2">
        <v>6</v>
      </c>
      <c r="T330" s="3">
        <v>3.7427289599274882E-2</v>
      </c>
      <c r="U330" t="s">
        <v>31</v>
      </c>
    </row>
    <row r="331" spans="1:21">
      <c r="A331">
        <v>330</v>
      </c>
      <c r="B331">
        <v>2020</v>
      </c>
      <c r="C331">
        <v>1480981</v>
      </c>
      <c r="D331" t="s">
        <v>32</v>
      </c>
      <c r="E331" s="4">
        <v>44303</v>
      </c>
      <c r="F331">
        <v>28</v>
      </c>
      <c r="G331" t="s">
        <v>26</v>
      </c>
      <c r="H331" s="4">
        <v>43661</v>
      </c>
      <c r="I331">
        <v>12</v>
      </c>
      <c r="J331">
        <v>11</v>
      </c>
      <c r="K331" t="s">
        <v>27</v>
      </c>
      <c r="L331">
        <v>59</v>
      </c>
      <c r="M331">
        <v>151</v>
      </c>
      <c r="N331">
        <v>99</v>
      </c>
      <c r="O331" s="2">
        <v>69.3</v>
      </c>
      <c r="P331" s="2">
        <v>29.7</v>
      </c>
      <c r="Q331">
        <v>39</v>
      </c>
      <c r="R331">
        <v>14</v>
      </c>
      <c r="S331" s="2">
        <v>4.6000000000000005</v>
      </c>
      <c r="T331" s="3">
        <v>0.68434343179225876</v>
      </c>
      <c r="U331" t="s">
        <v>24</v>
      </c>
    </row>
    <row r="332" spans="1:21">
      <c r="A332">
        <v>331</v>
      </c>
      <c r="B332">
        <v>2021</v>
      </c>
      <c r="C332">
        <v>1496133</v>
      </c>
      <c r="D332" t="s">
        <v>21</v>
      </c>
      <c r="E332" s="4">
        <v>44243</v>
      </c>
      <c r="F332">
        <v>19</v>
      </c>
      <c r="G332" t="s">
        <v>26</v>
      </c>
      <c r="H332" s="4">
        <v>43441</v>
      </c>
      <c r="I332">
        <v>11</v>
      </c>
      <c r="J332">
        <v>12</v>
      </c>
      <c r="K332" t="s">
        <v>35</v>
      </c>
      <c r="L332">
        <v>87</v>
      </c>
      <c r="M332">
        <v>101</v>
      </c>
      <c r="N332">
        <v>50</v>
      </c>
      <c r="O332" s="2">
        <v>35</v>
      </c>
      <c r="P332" s="2">
        <v>15</v>
      </c>
      <c r="Q332">
        <v>26</v>
      </c>
      <c r="R332">
        <v>37</v>
      </c>
      <c r="S332" s="2">
        <v>4.6000000000000005</v>
      </c>
      <c r="T332" s="3">
        <v>0.3613953539782121</v>
      </c>
      <c r="U332" t="s">
        <v>28</v>
      </c>
    </row>
    <row r="333" spans="1:21">
      <c r="A333">
        <v>332</v>
      </c>
      <c r="B333">
        <v>2020</v>
      </c>
      <c r="C333">
        <v>1453763</v>
      </c>
      <c r="D333" t="s">
        <v>21</v>
      </c>
      <c r="E333" s="4">
        <v>44407</v>
      </c>
      <c r="F333">
        <v>20</v>
      </c>
      <c r="G333" t="s">
        <v>26</v>
      </c>
      <c r="H333" s="4">
        <v>43321</v>
      </c>
      <c r="I333">
        <v>17</v>
      </c>
      <c r="J333">
        <v>8</v>
      </c>
      <c r="K333" t="s">
        <v>33</v>
      </c>
      <c r="L333">
        <v>90</v>
      </c>
      <c r="M333">
        <v>191</v>
      </c>
      <c r="N333">
        <v>55</v>
      </c>
      <c r="O333" s="2">
        <v>38.5</v>
      </c>
      <c r="P333" s="2">
        <v>16.5</v>
      </c>
      <c r="Q333">
        <v>34</v>
      </c>
      <c r="R333">
        <v>30</v>
      </c>
      <c r="S333" s="2">
        <v>5</v>
      </c>
      <c r="T333" s="3">
        <v>0.6086547722458967</v>
      </c>
      <c r="U333" t="s">
        <v>28</v>
      </c>
    </row>
    <row r="334" spans="1:21">
      <c r="A334">
        <v>333</v>
      </c>
      <c r="B334">
        <v>2020</v>
      </c>
      <c r="C334">
        <v>1465136</v>
      </c>
      <c r="D334" t="s">
        <v>29</v>
      </c>
      <c r="E334" s="4">
        <v>44218</v>
      </c>
      <c r="F334">
        <v>25</v>
      </c>
      <c r="G334" t="s">
        <v>26</v>
      </c>
      <c r="H334" s="4">
        <v>43479</v>
      </c>
      <c r="I334">
        <v>14</v>
      </c>
      <c r="J334">
        <v>14</v>
      </c>
      <c r="K334" t="s">
        <v>30</v>
      </c>
      <c r="L334">
        <v>98</v>
      </c>
      <c r="M334">
        <v>196</v>
      </c>
      <c r="N334">
        <v>53</v>
      </c>
      <c r="O334" s="2">
        <v>37.099999999999994</v>
      </c>
      <c r="P334" s="2">
        <v>15.899999999999999</v>
      </c>
      <c r="Q334">
        <v>47</v>
      </c>
      <c r="R334">
        <v>34</v>
      </c>
      <c r="S334" s="2">
        <v>5.6000000000000005</v>
      </c>
      <c r="T334" s="3">
        <v>6.1275397959032363E-2</v>
      </c>
      <c r="U334" t="s">
        <v>31</v>
      </c>
    </row>
    <row r="335" spans="1:21">
      <c r="A335">
        <v>334</v>
      </c>
      <c r="B335">
        <v>2021</v>
      </c>
      <c r="C335">
        <v>1402990</v>
      </c>
      <c r="D335" t="s">
        <v>25</v>
      </c>
      <c r="E335" s="4">
        <v>44099</v>
      </c>
      <c r="F335">
        <v>23</v>
      </c>
      <c r="G335" t="s">
        <v>26</v>
      </c>
      <c r="H335" s="4">
        <v>43480</v>
      </c>
      <c r="I335">
        <v>20</v>
      </c>
      <c r="J335">
        <v>8</v>
      </c>
      <c r="K335" t="s">
        <v>35</v>
      </c>
      <c r="L335">
        <v>60</v>
      </c>
      <c r="M335">
        <v>100</v>
      </c>
      <c r="N335">
        <v>92</v>
      </c>
      <c r="O335" s="2">
        <v>64.399999999999991</v>
      </c>
      <c r="P335" s="2">
        <v>27.599999999999998</v>
      </c>
      <c r="Q335">
        <v>21</v>
      </c>
      <c r="R335">
        <v>23</v>
      </c>
      <c r="S335" s="2">
        <v>5.6000000000000005</v>
      </c>
      <c r="T335" s="3">
        <v>0.16374490886095427</v>
      </c>
      <c r="U335" t="s">
        <v>31</v>
      </c>
    </row>
    <row r="336" spans="1:21">
      <c r="A336">
        <v>335</v>
      </c>
      <c r="B336">
        <v>2021</v>
      </c>
      <c r="C336">
        <v>1478423</v>
      </c>
      <c r="D336" t="s">
        <v>32</v>
      </c>
      <c r="E336" s="4">
        <v>44230</v>
      </c>
      <c r="F336">
        <v>24</v>
      </c>
      <c r="G336" t="s">
        <v>26</v>
      </c>
      <c r="H336" s="4">
        <v>43487</v>
      </c>
      <c r="I336">
        <v>13</v>
      </c>
      <c r="J336">
        <v>9</v>
      </c>
      <c r="K336" t="s">
        <v>33</v>
      </c>
      <c r="L336">
        <v>79</v>
      </c>
      <c r="M336">
        <v>147</v>
      </c>
      <c r="N336">
        <v>68</v>
      </c>
      <c r="O336" s="2">
        <v>47.599999999999994</v>
      </c>
      <c r="P336" s="2">
        <v>20.399999999999999</v>
      </c>
      <c r="Q336">
        <v>50</v>
      </c>
      <c r="R336">
        <v>39</v>
      </c>
      <c r="S336" s="2">
        <v>4.4000000000000004</v>
      </c>
      <c r="T336" s="3">
        <v>0.13872186054473878</v>
      </c>
      <c r="U336" t="s">
        <v>28</v>
      </c>
    </row>
    <row r="337" spans="1:21">
      <c r="A337">
        <v>336</v>
      </c>
      <c r="B337">
        <v>2020</v>
      </c>
      <c r="C337">
        <v>1448646</v>
      </c>
      <c r="D337" t="s">
        <v>34</v>
      </c>
      <c r="E337" s="4">
        <v>44317</v>
      </c>
      <c r="F337">
        <v>24</v>
      </c>
      <c r="G337" t="s">
        <v>22</v>
      </c>
      <c r="H337" s="4">
        <v>43401</v>
      </c>
      <c r="I337">
        <v>12</v>
      </c>
      <c r="J337">
        <v>12</v>
      </c>
      <c r="K337" t="s">
        <v>33</v>
      </c>
      <c r="L337">
        <v>64</v>
      </c>
      <c r="M337">
        <v>197</v>
      </c>
      <c r="N337">
        <v>62</v>
      </c>
      <c r="O337" s="2">
        <v>43.4</v>
      </c>
      <c r="P337" s="2">
        <v>18.599999999999998</v>
      </c>
      <c r="Q337">
        <v>35</v>
      </c>
      <c r="R337">
        <v>28</v>
      </c>
      <c r="S337" s="2">
        <v>4.8000000000000007</v>
      </c>
      <c r="T337" s="3">
        <v>0.97637520646921683</v>
      </c>
      <c r="U337" t="s">
        <v>31</v>
      </c>
    </row>
    <row r="338" spans="1:21">
      <c r="A338">
        <v>337</v>
      </c>
      <c r="B338">
        <v>2021</v>
      </c>
      <c r="C338">
        <v>1431532</v>
      </c>
      <c r="D338" t="s">
        <v>29</v>
      </c>
      <c r="E338" s="4">
        <v>44234</v>
      </c>
      <c r="F338">
        <v>23</v>
      </c>
      <c r="G338" t="s">
        <v>26</v>
      </c>
      <c r="H338" s="4">
        <v>43283</v>
      </c>
      <c r="I338">
        <v>11</v>
      </c>
      <c r="J338">
        <v>10</v>
      </c>
      <c r="K338" t="s">
        <v>30</v>
      </c>
      <c r="L338">
        <v>82</v>
      </c>
      <c r="M338">
        <v>176</v>
      </c>
      <c r="N338">
        <v>98</v>
      </c>
      <c r="O338" s="2">
        <v>68.599999999999994</v>
      </c>
      <c r="P338" s="2">
        <v>29.4</v>
      </c>
      <c r="Q338">
        <v>24</v>
      </c>
      <c r="R338">
        <v>26</v>
      </c>
      <c r="S338" s="2">
        <v>4.2</v>
      </c>
      <c r="T338" s="3">
        <v>0.30271665709919793</v>
      </c>
      <c r="U338" t="s">
        <v>31</v>
      </c>
    </row>
    <row r="339" spans="1:21">
      <c r="A339">
        <v>338</v>
      </c>
      <c r="B339">
        <v>2021</v>
      </c>
      <c r="C339">
        <v>1471063</v>
      </c>
      <c r="D339" t="s">
        <v>34</v>
      </c>
      <c r="E339" s="4">
        <v>44247</v>
      </c>
      <c r="F339">
        <v>25</v>
      </c>
      <c r="G339" t="s">
        <v>26</v>
      </c>
      <c r="H339" s="4">
        <v>43522</v>
      </c>
      <c r="I339">
        <v>19</v>
      </c>
      <c r="J339">
        <v>13</v>
      </c>
      <c r="K339" t="s">
        <v>27</v>
      </c>
      <c r="L339">
        <v>89</v>
      </c>
      <c r="M339">
        <v>168</v>
      </c>
      <c r="N339">
        <v>99</v>
      </c>
      <c r="O339" s="2">
        <v>69.3</v>
      </c>
      <c r="P339" s="2">
        <v>29.7</v>
      </c>
      <c r="Q339">
        <v>17</v>
      </c>
      <c r="R339">
        <v>48</v>
      </c>
      <c r="S339" s="2">
        <v>6.4</v>
      </c>
      <c r="T339" s="3">
        <v>0.13212541236469244</v>
      </c>
      <c r="U339" t="s">
        <v>28</v>
      </c>
    </row>
    <row r="340" spans="1:21">
      <c r="A340">
        <v>339</v>
      </c>
      <c r="B340">
        <v>2021</v>
      </c>
      <c r="C340">
        <v>1481428</v>
      </c>
      <c r="D340" t="s">
        <v>32</v>
      </c>
      <c r="E340" s="4">
        <v>43998</v>
      </c>
      <c r="F340">
        <v>26</v>
      </c>
      <c r="G340" t="s">
        <v>22</v>
      </c>
      <c r="H340" s="4">
        <v>43396</v>
      </c>
      <c r="I340">
        <v>17</v>
      </c>
      <c r="J340">
        <v>9</v>
      </c>
      <c r="K340" t="s">
        <v>33</v>
      </c>
      <c r="L340">
        <v>86</v>
      </c>
      <c r="M340">
        <v>146</v>
      </c>
      <c r="N340">
        <v>86</v>
      </c>
      <c r="O340" s="2">
        <v>60.199999999999996</v>
      </c>
      <c r="P340" s="2">
        <v>25.8</v>
      </c>
      <c r="Q340">
        <v>28</v>
      </c>
      <c r="R340">
        <v>39</v>
      </c>
      <c r="S340" s="2">
        <v>5.2</v>
      </c>
      <c r="T340" s="3">
        <v>7.5216886706991337E-2</v>
      </c>
      <c r="U340" t="s">
        <v>28</v>
      </c>
    </row>
    <row r="341" spans="1:21">
      <c r="A341">
        <v>340</v>
      </c>
      <c r="B341">
        <v>2020</v>
      </c>
      <c r="C341">
        <v>1434223</v>
      </c>
      <c r="D341" t="s">
        <v>32</v>
      </c>
      <c r="E341" s="4">
        <v>44174</v>
      </c>
      <c r="F341">
        <v>27</v>
      </c>
      <c r="G341" t="s">
        <v>26</v>
      </c>
      <c r="H341" s="4">
        <v>43261</v>
      </c>
      <c r="I341">
        <v>19</v>
      </c>
      <c r="J341">
        <v>15</v>
      </c>
      <c r="K341" t="s">
        <v>30</v>
      </c>
      <c r="L341">
        <v>51</v>
      </c>
      <c r="M341">
        <v>133</v>
      </c>
      <c r="N341">
        <v>75</v>
      </c>
      <c r="O341" s="2">
        <v>52.5</v>
      </c>
      <c r="P341" s="2">
        <v>22.5</v>
      </c>
      <c r="Q341">
        <v>38</v>
      </c>
      <c r="R341">
        <v>32</v>
      </c>
      <c r="S341" s="2">
        <v>6.8000000000000007</v>
      </c>
      <c r="T341" s="3">
        <v>0.80513120040378494</v>
      </c>
      <c r="U341" t="s">
        <v>24</v>
      </c>
    </row>
    <row r="342" spans="1:21">
      <c r="A342">
        <v>341</v>
      </c>
      <c r="B342">
        <v>2021</v>
      </c>
      <c r="C342">
        <v>1414433</v>
      </c>
      <c r="D342" t="s">
        <v>21</v>
      </c>
      <c r="E342" s="4">
        <v>44351</v>
      </c>
      <c r="F342">
        <v>26</v>
      </c>
      <c r="G342" t="s">
        <v>26</v>
      </c>
      <c r="H342" s="4">
        <v>43475</v>
      </c>
      <c r="I342">
        <v>12</v>
      </c>
      <c r="J342">
        <v>8</v>
      </c>
      <c r="K342" t="s">
        <v>23</v>
      </c>
      <c r="L342">
        <v>60</v>
      </c>
      <c r="M342">
        <v>168</v>
      </c>
      <c r="N342">
        <v>71</v>
      </c>
      <c r="O342" s="2">
        <v>49.699999999999996</v>
      </c>
      <c r="P342" s="2">
        <v>21.3</v>
      </c>
      <c r="Q342">
        <v>47</v>
      </c>
      <c r="R342">
        <v>34</v>
      </c>
      <c r="S342" s="2">
        <v>4</v>
      </c>
      <c r="T342" s="3">
        <v>0.3910346440328637</v>
      </c>
      <c r="U342" t="s">
        <v>28</v>
      </c>
    </row>
    <row r="343" spans="1:21">
      <c r="A343">
        <v>342</v>
      </c>
      <c r="B343">
        <v>2021</v>
      </c>
      <c r="C343">
        <v>1482088</v>
      </c>
      <c r="D343" t="s">
        <v>34</v>
      </c>
      <c r="E343" s="4">
        <v>44263</v>
      </c>
      <c r="F343">
        <v>28</v>
      </c>
      <c r="G343" t="s">
        <v>22</v>
      </c>
      <c r="H343" s="4">
        <v>43636</v>
      </c>
      <c r="I343">
        <v>13</v>
      </c>
      <c r="J343">
        <v>15</v>
      </c>
      <c r="K343" t="s">
        <v>30</v>
      </c>
      <c r="L343">
        <v>75</v>
      </c>
      <c r="M343">
        <v>157</v>
      </c>
      <c r="N343">
        <v>58</v>
      </c>
      <c r="O343" s="2">
        <v>40.599999999999994</v>
      </c>
      <c r="P343" s="2">
        <v>17.399999999999999</v>
      </c>
      <c r="Q343">
        <v>41</v>
      </c>
      <c r="R343">
        <v>36</v>
      </c>
      <c r="S343" s="2">
        <v>5.6000000000000005</v>
      </c>
      <c r="T343" s="3">
        <v>0.76251200391011187</v>
      </c>
      <c r="U343" t="s">
        <v>24</v>
      </c>
    </row>
    <row r="344" spans="1:21">
      <c r="A344">
        <v>343</v>
      </c>
      <c r="B344">
        <v>2021</v>
      </c>
      <c r="C344">
        <v>1493609</v>
      </c>
      <c r="D344" t="s">
        <v>29</v>
      </c>
      <c r="E344" s="4">
        <v>44014</v>
      </c>
      <c r="F344">
        <v>24</v>
      </c>
      <c r="G344" t="s">
        <v>22</v>
      </c>
      <c r="H344" s="4">
        <v>43568</v>
      </c>
      <c r="I344">
        <v>13</v>
      </c>
      <c r="J344">
        <v>11</v>
      </c>
      <c r="K344" t="s">
        <v>27</v>
      </c>
      <c r="L344">
        <v>68</v>
      </c>
      <c r="M344">
        <v>136</v>
      </c>
      <c r="N344">
        <v>52</v>
      </c>
      <c r="O344" s="2">
        <v>36.4</v>
      </c>
      <c r="P344" s="2">
        <v>15.6</v>
      </c>
      <c r="Q344">
        <v>39</v>
      </c>
      <c r="R344">
        <v>12</v>
      </c>
      <c r="S344" s="2">
        <v>4.8000000000000007</v>
      </c>
      <c r="T344" s="3">
        <v>0.70153877810057919</v>
      </c>
      <c r="U344" t="s">
        <v>28</v>
      </c>
    </row>
    <row r="345" spans="1:21">
      <c r="A345">
        <v>344</v>
      </c>
      <c r="B345">
        <v>2021</v>
      </c>
      <c r="C345">
        <v>1471764</v>
      </c>
      <c r="D345" t="s">
        <v>34</v>
      </c>
      <c r="E345" s="4">
        <v>44095</v>
      </c>
      <c r="F345">
        <v>26</v>
      </c>
      <c r="G345" t="s">
        <v>26</v>
      </c>
      <c r="H345" s="4">
        <v>43366</v>
      </c>
      <c r="I345">
        <v>19</v>
      </c>
      <c r="J345">
        <v>15</v>
      </c>
      <c r="K345" t="s">
        <v>35</v>
      </c>
      <c r="L345">
        <v>57</v>
      </c>
      <c r="M345">
        <v>185</v>
      </c>
      <c r="N345">
        <v>58</v>
      </c>
      <c r="O345" s="2">
        <v>40.599999999999994</v>
      </c>
      <c r="P345" s="2">
        <v>17.399999999999999</v>
      </c>
      <c r="Q345">
        <v>37</v>
      </c>
      <c r="R345">
        <v>17</v>
      </c>
      <c r="S345" s="2">
        <v>6.8000000000000007</v>
      </c>
      <c r="T345" s="3">
        <v>0.40477277904424813</v>
      </c>
      <c r="U345" t="s">
        <v>28</v>
      </c>
    </row>
    <row r="346" spans="1:21">
      <c r="A346">
        <v>345</v>
      </c>
      <c r="B346">
        <v>2020</v>
      </c>
      <c r="C346">
        <v>1493983</v>
      </c>
      <c r="D346" t="s">
        <v>21</v>
      </c>
      <c r="E346" s="4">
        <v>44345</v>
      </c>
      <c r="F346">
        <v>25</v>
      </c>
      <c r="G346" t="s">
        <v>26</v>
      </c>
      <c r="H346" s="4">
        <v>43570</v>
      </c>
      <c r="I346">
        <v>16</v>
      </c>
      <c r="J346">
        <v>13</v>
      </c>
      <c r="K346" t="s">
        <v>33</v>
      </c>
      <c r="L346">
        <v>69</v>
      </c>
      <c r="M346">
        <v>167</v>
      </c>
      <c r="N346">
        <v>53</v>
      </c>
      <c r="O346" s="2">
        <v>37.099999999999994</v>
      </c>
      <c r="P346" s="2">
        <v>15.899999999999999</v>
      </c>
      <c r="Q346">
        <v>25</v>
      </c>
      <c r="R346">
        <v>18</v>
      </c>
      <c r="S346" s="2">
        <v>5.8000000000000007</v>
      </c>
      <c r="T346" s="3">
        <v>0.70457343219118829</v>
      </c>
      <c r="U346" t="s">
        <v>31</v>
      </c>
    </row>
    <row r="347" spans="1:21">
      <c r="A347">
        <v>346</v>
      </c>
      <c r="B347">
        <v>2020</v>
      </c>
      <c r="C347">
        <v>1440261</v>
      </c>
      <c r="D347" t="s">
        <v>32</v>
      </c>
      <c r="E347" s="4">
        <v>44116</v>
      </c>
      <c r="F347">
        <v>25</v>
      </c>
      <c r="G347" t="s">
        <v>22</v>
      </c>
      <c r="H347" s="4">
        <v>43637</v>
      </c>
      <c r="I347">
        <v>13</v>
      </c>
      <c r="J347">
        <v>10</v>
      </c>
      <c r="K347" t="s">
        <v>23</v>
      </c>
      <c r="L347">
        <v>54</v>
      </c>
      <c r="M347">
        <v>190</v>
      </c>
      <c r="N347">
        <v>63</v>
      </c>
      <c r="O347" s="2">
        <v>44.099999999999994</v>
      </c>
      <c r="P347" s="2">
        <v>18.899999999999999</v>
      </c>
      <c r="Q347">
        <v>30</v>
      </c>
      <c r="R347">
        <v>20</v>
      </c>
      <c r="S347" s="2">
        <v>4.6000000000000005</v>
      </c>
      <c r="T347" s="3">
        <v>4.8239211909451019E-4</v>
      </c>
      <c r="U347" t="s">
        <v>28</v>
      </c>
    </row>
    <row r="348" spans="1:21">
      <c r="A348">
        <v>347</v>
      </c>
      <c r="B348">
        <v>2020</v>
      </c>
      <c r="C348">
        <v>1411956</v>
      </c>
      <c r="D348" t="s">
        <v>32</v>
      </c>
      <c r="E348" s="4">
        <v>43997</v>
      </c>
      <c r="F348">
        <v>26</v>
      </c>
      <c r="G348" t="s">
        <v>26</v>
      </c>
      <c r="H348" s="4">
        <v>43474</v>
      </c>
      <c r="I348">
        <v>19</v>
      </c>
      <c r="J348">
        <v>14</v>
      </c>
      <c r="K348" t="s">
        <v>27</v>
      </c>
      <c r="L348">
        <v>71</v>
      </c>
      <c r="M348">
        <v>184</v>
      </c>
      <c r="N348">
        <v>82</v>
      </c>
      <c r="O348" s="2">
        <v>57.4</v>
      </c>
      <c r="P348" s="2">
        <v>24.599999999999998</v>
      </c>
      <c r="Q348">
        <v>42</v>
      </c>
      <c r="R348">
        <v>36</v>
      </c>
      <c r="S348" s="2">
        <v>6.6000000000000005</v>
      </c>
      <c r="T348" s="3">
        <v>0.11881610405578791</v>
      </c>
      <c r="U348" t="s">
        <v>24</v>
      </c>
    </row>
    <row r="349" spans="1:21">
      <c r="A349">
        <v>348</v>
      </c>
      <c r="B349">
        <v>2020</v>
      </c>
      <c r="C349">
        <v>1448867</v>
      </c>
      <c r="D349" t="s">
        <v>29</v>
      </c>
      <c r="E349" s="4">
        <v>44004</v>
      </c>
      <c r="F349">
        <v>22</v>
      </c>
      <c r="G349" t="s">
        <v>22</v>
      </c>
      <c r="H349" s="4">
        <v>43633</v>
      </c>
      <c r="I349">
        <v>20</v>
      </c>
      <c r="J349">
        <v>8</v>
      </c>
      <c r="K349" t="s">
        <v>27</v>
      </c>
      <c r="L349">
        <v>93</v>
      </c>
      <c r="M349">
        <v>136</v>
      </c>
      <c r="N349">
        <v>54</v>
      </c>
      <c r="O349" s="2">
        <v>37.799999999999997</v>
      </c>
      <c r="P349" s="2">
        <v>16.2</v>
      </c>
      <c r="Q349">
        <v>44</v>
      </c>
      <c r="R349">
        <v>47</v>
      </c>
      <c r="S349" s="2">
        <v>5.6000000000000005</v>
      </c>
      <c r="T349" s="3">
        <v>0.27551651346974926</v>
      </c>
      <c r="U349" t="s">
        <v>28</v>
      </c>
    </row>
    <row r="350" spans="1:21">
      <c r="A350">
        <v>349</v>
      </c>
      <c r="B350">
        <v>2020</v>
      </c>
      <c r="C350">
        <v>1441807</v>
      </c>
      <c r="D350" t="s">
        <v>32</v>
      </c>
      <c r="E350" s="4">
        <v>44036</v>
      </c>
      <c r="F350">
        <v>27</v>
      </c>
      <c r="G350" t="s">
        <v>26</v>
      </c>
      <c r="H350" s="4">
        <v>43417</v>
      </c>
      <c r="I350">
        <v>14</v>
      </c>
      <c r="J350">
        <v>10</v>
      </c>
      <c r="K350" t="s">
        <v>27</v>
      </c>
      <c r="L350">
        <v>84</v>
      </c>
      <c r="M350">
        <v>177</v>
      </c>
      <c r="N350">
        <v>89</v>
      </c>
      <c r="O350" s="2">
        <v>62.3</v>
      </c>
      <c r="P350" s="2">
        <v>26.7</v>
      </c>
      <c r="Q350">
        <v>42</v>
      </c>
      <c r="R350">
        <v>34</v>
      </c>
      <c r="S350" s="2">
        <v>4.8000000000000007</v>
      </c>
      <c r="T350" s="3">
        <v>0.31735529711795363</v>
      </c>
      <c r="U350" t="s">
        <v>31</v>
      </c>
    </row>
    <row r="351" spans="1:21">
      <c r="A351">
        <v>350</v>
      </c>
      <c r="B351">
        <v>2021</v>
      </c>
      <c r="C351">
        <v>1495610</v>
      </c>
      <c r="D351" t="s">
        <v>34</v>
      </c>
      <c r="E351" s="4">
        <v>44147</v>
      </c>
      <c r="F351">
        <v>21</v>
      </c>
      <c r="G351" t="s">
        <v>26</v>
      </c>
      <c r="H351" s="4">
        <v>43370</v>
      </c>
      <c r="I351">
        <v>16</v>
      </c>
      <c r="J351">
        <v>14</v>
      </c>
      <c r="K351" t="s">
        <v>23</v>
      </c>
      <c r="L351">
        <v>61</v>
      </c>
      <c r="M351">
        <v>123</v>
      </c>
      <c r="N351">
        <v>92</v>
      </c>
      <c r="O351" s="2">
        <v>64.399999999999991</v>
      </c>
      <c r="P351" s="2">
        <v>27.599999999999998</v>
      </c>
      <c r="Q351">
        <v>12</v>
      </c>
      <c r="R351">
        <v>12</v>
      </c>
      <c r="S351" s="2">
        <v>6</v>
      </c>
      <c r="T351" s="3">
        <v>0.25974895789995489</v>
      </c>
      <c r="U351" t="s">
        <v>24</v>
      </c>
    </row>
    <row r="352" spans="1:21">
      <c r="A352">
        <v>351</v>
      </c>
      <c r="B352">
        <v>2021</v>
      </c>
      <c r="C352">
        <v>1465319</v>
      </c>
      <c r="D352" t="s">
        <v>21</v>
      </c>
      <c r="E352" s="4">
        <v>44036</v>
      </c>
      <c r="F352">
        <v>27</v>
      </c>
      <c r="G352" t="s">
        <v>22</v>
      </c>
      <c r="H352" s="4">
        <v>43522</v>
      </c>
      <c r="I352">
        <v>14</v>
      </c>
      <c r="J352">
        <v>10</v>
      </c>
      <c r="K352" t="s">
        <v>30</v>
      </c>
      <c r="L352">
        <v>71</v>
      </c>
      <c r="M352">
        <v>194</v>
      </c>
      <c r="N352">
        <v>74</v>
      </c>
      <c r="O352" s="2">
        <v>51.8</v>
      </c>
      <c r="P352" s="2">
        <v>22.2</v>
      </c>
      <c r="Q352">
        <v>20</v>
      </c>
      <c r="R352">
        <v>49</v>
      </c>
      <c r="S352" s="2">
        <v>4.8000000000000007</v>
      </c>
      <c r="T352" s="3">
        <v>0.46335421011439193</v>
      </c>
      <c r="U352" t="s">
        <v>24</v>
      </c>
    </row>
    <row r="353" spans="1:21">
      <c r="A353">
        <v>352</v>
      </c>
      <c r="B353">
        <v>2020</v>
      </c>
      <c r="C353">
        <v>1402341</v>
      </c>
      <c r="D353" t="s">
        <v>21</v>
      </c>
      <c r="E353" s="4">
        <v>44111</v>
      </c>
      <c r="F353">
        <v>25</v>
      </c>
      <c r="G353" t="s">
        <v>26</v>
      </c>
      <c r="H353" s="4">
        <v>43378</v>
      </c>
      <c r="I353">
        <v>15</v>
      </c>
      <c r="J353">
        <v>12</v>
      </c>
      <c r="K353" t="s">
        <v>27</v>
      </c>
      <c r="L353">
        <v>88</v>
      </c>
      <c r="M353">
        <v>159</v>
      </c>
      <c r="N353">
        <v>58</v>
      </c>
      <c r="O353" s="2">
        <v>40.599999999999994</v>
      </c>
      <c r="P353" s="2">
        <v>17.399999999999999</v>
      </c>
      <c r="Q353">
        <v>38</v>
      </c>
      <c r="R353">
        <v>21</v>
      </c>
      <c r="S353" s="2">
        <v>5.4</v>
      </c>
      <c r="T353" s="3">
        <v>0.16024017477637231</v>
      </c>
      <c r="U353" t="s">
        <v>31</v>
      </c>
    </row>
    <row r="354" spans="1:21">
      <c r="A354">
        <v>353</v>
      </c>
      <c r="B354">
        <v>2020</v>
      </c>
      <c r="C354">
        <v>1455933</v>
      </c>
      <c r="D354" t="s">
        <v>32</v>
      </c>
      <c r="E354" s="4">
        <v>44298</v>
      </c>
      <c r="F354">
        <v>26</v>
      </c>
      <c r="G354" t="s">
        <v>26</v>
      </c>
      <c r="H354" s="4">
        <v>43401</v>
      </c>
      <c r="I354">
        <v>17</v>
      </c>
      <c r="J354">
        <v>9</v>
      </c>
      <c r="K354" t="s">
        <v>23</v>
      </c>
      <c r="L354">
        <v>91</v>
      </c>
      <c r="M354">
        <v>157</v>
      </c>
      <c r="N354">
        <v>94</v>
      </c>
      <c r="O354" s="2">
        <v>65.8</v>
      </c>
      <c r="P354" s="2">
        <v>28.2</v>
      </c>
      <c r="Q354">
        <v>37</v>
      </c>
      <c r="R354">
        <v>19</v>
      </c>
      <c r="S354" s="2">
        <v>5.2</v>
      </c>
      <c r="T354" s="3">
        <v>0.61114285080937192</v>
      </c>
      <c r="U354" t="s">
        <v>28</v>
      </c>
    </row>
    <row r="355" spans="1:21">
      <c r="A355">
        <v>354</v>
      </c>
      <c r="B355">
        <v>2021</v>
      </c>
      <c r="C355">
        <v>1431752</v>
      </c>
      <c r="D355" t="s">
        <v>34</v>
      </c>
      <c r="E355" s="4">
        <v>44352</v>
      </c>
      <c r="F355">
        <v>24</v>
      </c>
      <c r="G355" t="s">
        <v>22</v>
      </c>
      <c r="H355" s="4">
        <v>43273</v>
      </c>
      <c r="I355">
        <v>11</v>
      </c>
      <c r="J355">
        <v>8</v>
      </c>
      <c r="K355" t="s">
        <v>35</v>
      </c>
      <c r="L355">
        <v>56</v>
      </c>
      <c r="M355">
        <v>193</v>
      </c>
      <c r="N355">
        <v>82</v>
      </c>
      <c r="O355" s="2">
        <v>57.4</v>
      </c>
      <c r="P355" s="2">
        <v>24.599999999999998</v>
      </c>
      <c r="Q355">
        <v>23</v>
      </c>
      <c r="R355">
        <v>31</v>
      </c>
      <c r="S355" s="2">
        <v>3.8000000000000003</v>
      </c>
      <c r="T355" s="3">
        <v>0.90754753036599112</v>
      </c>
      <c r="U355" t="s">
        <v>31</v>
      </c>
    </row>
    <row r="356" spans="1:21">
      <c r="A356">
        <v>355</v>
      </c>
      <c r="B356">
        <v>2021</v>
      </c>
      <c r="C356">
        <v>1458796</v>
      </c>
      <c r="D356" t="s">
        <v>21</v>
      </c>
      <c r="E356" s="4">
        <v>44095</v>
      </c>
      <c r="F356">
        <v>18</v>
      </c>
      <c r="G356" t="s">
        <v>22</v>
      </c>
      <c r="H356" s="4">
        <v>43277</v>
      </c>
      <c r="I356">
        <v>19</v>
      </c>
      <c r="J356">
        <v>8</v>
      </c>
      <c r="K356" t="s">
        <v>33</v>
      </c>
      <c r="L356">
        <v>74</v>
      </c>
      <c r="M356">
        <v>182</v>
      </c>
      <c r="N356">
        <v>64</v>
      </c>
      <c r="O356" s="2">
        <v>44.8</v>
      </c>
      <c r="P356" s="2">
        <v>19.2</v>
      </c>
      <c r="Q356">
        <v>35</v>
      </c>
      <c r="R356">
        <v>38</v>
      </c>
      <c r="S356" s="2">
        <v>5.4</v>
      </c>
      <c r="T356" s="3">
        <v>0.32119216135099971</v>
      </c>
      <c r="U356" t="s">
        <v>31</v>
      </c>
    </row>
    <row r="357" spans="1:21">
      <c r="A357">
        <v>356</v>
      </c>
      <c r="B357">
        <v>2021</v>
      </c>
      <c r="C357">
        <v>1493600</v>
      </c>
      <c r="D357" t="s">
        <v>34</v>
      </c>
      <c r="E357" s="4">
        <v>44324</v>
      </c>
      <c r="F357">
        <v>25</v>
      </c>
      <c r="G357" t="s">
        <v>22</v>
      </c>
      <c r="H357" s="4">
        <v>43449</v>
      </c>
      <c r="I357">
        <v>14</v>
      </c>
      <c r="J357">
        <v>10</v>
      </c>
      <c r="K357" t="s">
        <v>30</v>
      </c>
      <c r="L357">
        <v>54</v>
      </c>
      <c r="M357">
        <v>139</v>
      </c>
      <c r="N357">
        <v>90</v>
      </c>
      <c r="O357" s="2">
        <v>62.999999999999993</v>
      </c>
      <c r="P357" s="2">
        <v>27</v>
      </c>
      <c r="Q357">
        <v>40</v>
      </c>
      <c r="R357">
        <v>11</v>
      </c>
      <c r="S357" s="2">
        <v>4.8000000000000007</v>
      </c>
      <c r="T357" s="3">
        <v>0.58187630100213505</v>
      </c>
      <c r="U357" t="s">
        <v>24</v>
      </c>
    </row>
    <row r="358" spans="1:21">
      <c r="A358">
        <v>357</v>
      </c>
      <c r="B358">
        <v>2021</v>
      </c>
      <c r="C358">
        <v>1411363</v>
      </c>
      <c r="D358" t="s">
        <v>29</v>
      </c>
      <c r="E358" s="4">
        <v>44384</v>
      </c>
      <c r="F358">
        <v>26</v>
      </c>
      <c r="G358" t="s">
        <v>26</v>
      </c>
      <c r="H358" s="4">
        <v>43634</v>
      </c>
      <c r="I358">
        <v>18</v>
      </c>
      <c r="J358">
        <v>10</v>
      </c>
      <c r="K358" t="s">
        <v>35</v>
      </c>
      <c r="L358">
        <v>63</v>
      </c>
      <c r="M358">
        <v>194</v>
      </c>
      <c r="N358">
        <v>66</v>
      </c>
      <c r="O358" s="2">
        <v>46.199999999999996</v>
      </c>
      <c r="P358" s="2">
        <v>19.8</v>
      </c>
      <c r="Q358">
        <v>19</v>
      </c>
      <c r="R358">
        <v>32</v>
      </c>
      <c r="S358" s="2">
        <v>5.6000000000000005</v>
      </c>
      <c r="T358" s="3">
        <v>0.22601084135597793</v>
      </c>
      <c r="U358" t="s">
        <v>24</v>
      </c>
    </row>
    <row r="359" spans="1:21">
      <c r="A359">
        <v>358</v>
      </c>
      <c r="B359">
        <v>2020</v>
      </c>
      <c r="C359">
        <v>1457626</v>
      </c>
      <c r="D359" t="s">
        <v>21</v>
      </c>
      <c r="E359" s="4">
        <v>44256</v>
      </c>
      <c r="F359">
        <v>19</v>
      </c>
      <c r="G359" t="s">
        <v>22</v>
      </c>
      <c r="H359" s="4">
        <v>43360</v>
      </c>
      <c r="I359">
        <v>12</v>
      </c>
      <c r="J359">
        <v>15</v>
      </c>
      <c r="K359" t="s">
        <v>35</v>
      </c>
      <c r="L359">
        <v>58</v>
      </c>
      <c r="M359">
        <v>181</v>
      </c>
      <c r="N359">
        <v>73</v>
      </c>
      <c r="O359" s="2">
        <v>51.099999999999994</v>
      </c>
      <c r="P359" s="2">
        <v>21.9</v>
      </c>
      <c r="Q359">
        <v>47</v>
      </c>
      <c r="R359">
        <v>19</v>
      </c>
      <c r="S359" s="2">
        <v>5.4</v>
      </c>
      <c r="T359" s="3">
        <v>0.97230591941421107</v>
      </c>
      <c r="U359" t="s">
        <v>24</v>
      </c>
    </row>
    <row r="360" spans="1:21">
      <c r="A360">
        <v>359</v>
      </c>
      <c r="B360">
        <v>2020</v>
      </c>
      <c r="C360">
        <v>1400480</v>
      </c>
      <c r="D360" t="s">
        <v>25</v>
      </c>
      <c r="E360" s="4">
        <v>44272</v>
      </c>
      <c r="F360">
        <v>27</v>
      </c>
      <c r="G360" t="s">
        <v>22</v>
      </c>
      <c r="H360" s="4">
        <v>43280</v>
      </c>
      <c r="I360">
        <v>10</v>
      </c>
      <c r="J360">
        <v>13</v>
      </c>
      <c r="K360" t="s">
        <v>30</v>
      </c>
      <c r="L360">
        <v>91</v>
      </c>
      <c r="M360">
        <v>101</v>
      </c>
      <c r="N360">
        <v>95</v>
      </c>
      <c r="O360" s="2">
        <v>66.5</v>
      </c>
      <c r="P360" s="2">
        <v>28.5</v>
      </c>
      <c r="Q360">
        <v>31</v>
      </c>
      <c r="R360">
        <v>37</v>
      </c>
      <c r="S360" s="2">
        <v>4.6000000000000005</v>
      </c>
      <c r="T360" s="3">
        <v>0.21659986546141863</v>
      </c>
      <c r="U360" t="s">
        <v>28</v>
      </c>
    </row>
    <row r="361" spans="1:21">
      <c r="A361">
        <v>360</v>
      </c>
      <c r="B361">
        <v>2021</v>
      </c>
      <c r="C361">
        <v>1408080</v>
      </c>
      <c r="D361" t="s">
        <v>34</v>
      </c>
      <c r="E361" s="4">
        <v>44281</v>
      </c>
      <c r="F361">
        <v>24</v>
      </c>
      <c r="G361" t="s">
        <v>26</v>
      </c>
      <c r="H361" s="4">
        <v>43465</v>
      </c>
      <c r="I361">
        <v>13</v>
      </c>
      <c r="J361">
        <v>9</v>
      </c>
      <c r="K361" t="s">
        <v>35</v>
      </c>
      <c r="L361">
        <v>54</v>
      </c>
      <c r="M361">
        <v>124</v>
      </c>
      <c r="N361">
        <v>84</v>
      </c>
      <c r="O361" s="2">
        <v>58.8</v>
      </c>
      <c r="P361" s="2">
        <v>25.2</v>
      </c>
      <c r="Q361">
        <v>25</v>
      </c>
      <c r="R361">
        <v>35</v>
      </c>
      <c r="S361" s="2">
        <v>4.4000000000000004</v>
      </c>
      <c r="T361" s="3">
        <v>0.9027666046048155</v>
      </c>
      <c r="U361" t="s">
        <v>28</v>
      </c>
    </row>
    <row r="362" spans="1:21">
      <c r="A362">
        <v>361</v>
      </c>
      <c r="B362">
        <v>2020</v>
      </c>
      <c r="C362">
        <v>1444053</v>
      </c>
      <c r="D362" t="s">
        <v>32</v>
      </c>
      <c r="E362" s="4">
        <v>44244</v>
      </c>
      <c r="F362">
        <v>27</v>
      </c>
      <c r="G362" t="s">
        <v>26</v>
      </c>
      <c r="H362" s="4">
        <v>43501</v>
      </c>
      <c r="I362">
        <v>16</v>
      </c>
      <c r="J362">
        <v>8</v>
      </c>
      <c r="K362" t="s">
        <v>30</v>
      </c>
      <c r="L362">
        <v>62</v>
      </c>
      <c r="M362">
        <v>148</v>
      </c>
      <c r="N362">
        <v>93</v>
      </c>
      <c r="O362" s="2">
        <v>65.099999999999994</v>
      </c>
      <c r="P362" s="2">
        <v>27.9</v>
      </c>
      <c r="Q362">
        <v>35</v>
      </c>
      <c r="R362">
        <v>47</v>
      </c>
      <c r="S362" s="2">
        <v>4.8000000000000007</v>
      </c>
      <c r="T362" s="3">
        <v>0.10697029169953098</v>
      </c>
      <c r="U362" t="s">
        <v>28</v>
      </c>
    </row>
    <row r="363" spans="1:21">
      <c r="A363">
        <v>362</v>
      </c>
      <c r="B363">
        <v>2020</v>
      </c>
      <c r="C363">
        <v>1458642</v>
      </c>
      <c r="D363" t="s">
        <v>32</v>
      </c>
      <c r="E363" s="4">
        <v>44318</v>
      </c>
      <c r="F363">
        <v>27</v>
      </c>
      <c r="G363" t="s">
        <v>26</v>
      </c>
      <c r="H363" s="4">
        <v>43584</v>
      </c>
      <c r="I363">
        <v>16</v>
      </c>
      <c r="J363">
        <v>10</v>
      </c>
      <c r="K363" t="s">
        <v>23</v>
      </c>
      <c r="L363">
        <v>89</v>
      </c>
      <c r="M363">
        <v>115</v>
      </c>
      <c r="N363">
        <v>52</v>
      </c>
      <c r="O363" s="2">
        <v>36.4</v>
      </c>
      <c r="P363" s="2">
        <v>15.6</v>
      </c>
      <c r="Q363">
        <v>26</v>
      </c>
      <c r="R363">
        <v>20</v>
      </c>
      <c r="S363" s="2">
        <v>5.2</v>
      </c>
      <c r="T363" s="3">
        <v>1.5300374967878283E-2</v>
      </c>
      <c r="U363" t="s">
        <v>28</v>
      </c>
    </row>
    <row r="364" spans="1:21">
      <c r="A364">
        <v>363</v>
      </c>
      <c r="B364">
        <v>2021</v>
      </c>
      <c r="C364">
        <v>1498154</v>
      </c>
      <c r="D364" t="s">
        <v>29</v>
      </c>
      <c r="E364" s="4">
        <v>44404</v>
      </c>
      <c r="F364">
        <v>21</v>
      </c>
      <c r="G364" t="s">
        <v>22</v>
      </c>
      <c r="H364" s="4">
        <v>43528</v>
      </c>
      <c r="I364">
        <v>13</v>
      </c>
      <c r="J364">
        <v>11</v>
      </c>
      <c r="K364" t="s">
        <v>23</v>
      </c>
      <c r="L364">
        <v>55</v>
      </c>
      <c r="M364">
        <v>130</v>
      </c>
      <c r="N364">
        <v>74</v>
      </c>
      <c r="O364" s="2">
        <v>51.8</v>
      </c>
      <c r="P364" s="2">
        <v>22.2</v>
      </c>
      <c r="Q364">
        <v>39</v>
      </c>
      <c r="R364">
        <v>11</v>
      </c>
      <c r="S364" s="2">
        <v>4.8000000000000007</v>
      </c>
      <c r="T364" s="3">
        <v>0.35758514386620477</v>
      </c>
      <c r="U364" t="s">
        <v>31</v>
      </c>
    </row>
    <row r="365" spans="1:21">
      <c r="A365">
        <v>364</v>
      </c>
      <c r="B365">
        <v>2021</v>
      </c>
      <c r="C365">
        <v>1483642</v>
      </c>
      <c r="D365" t="s">
        <v>29</v>
      </c>
      <c r="E365" s="4">
        <v>44338</v>
      </c>
      <c r="F365">
        <v>25</v>
      </c>
      <c r="G365" t="s">
        <v>26</v>
      </c>
      <c r="H365" s="4">
        <v>43645</v>
      </c>
      <c r="I365">
        <v>11</v>
      </c>
      <c r="J365">
        <v>11</v>
      </c>
      <c r="K365" t="s">
        <v>35</v>
      </c>
      <c r="L365">
        <v>72</v>
      </c>
      <c r="M365">
        <v>161</v>
      </c>
      <c r="N365">
        <v>96</v>
      </c>
      <c r="O365" s="2">
        <v>67.199999999999989</v>
      </c>
      <c r="P365" s="2">
        <v>28.799999999999997</v>
      </c>
      <c r="Q365">
        <v>36</v>
      </c>
      <c r="R365">
        <v>45</v>
      </c>
      <c r="S365" s="2">
        <v>4.4000000000000004</v>
      </c>
      <c r="T365" s="3">
        <v>0.42747873464793662</v>
      </c>
      <c r="U365" t="s">
        <v>31</v>
      </c>
    </row>
    <row r="366" spans="1:21">
      <c r="A366">
        <v>365</v>
      </c>
      <c r="B366">
        <v>2021</v>
      </c>
      <c r="C366">
        <v>1481717</v>
      </c>
      <c r="D366" t="s">
        <v>34</v>
      </c>
      <c r="E366" s="4">
        <v>44213</v>
      </c>
      <c r="F366">
        <v>22</v>
      </c>
      <c r="G366" t="s">
        <v>26</v>
      </c>
      <c r="H366" s="4">
        <v>43616</v>
      </c>
      <c r="I366">
        <v>19</v>
      </c>
      <c r="J366">
        <v>9</v>
      </c>
      <c r="K366" t="s">
        <v>27</v>
      </c>
      <c r="L366">
        <v>78</v>
      </c>
      <c r="M366">
        <v>134</v>
      </c>
      <c r="N366">
        <v>72</v>
      </c>
      <c r="O366" s="2">
        <v>50.4</v>
      </c>
      <c r="P366" s="2">
        <v>21.599999999999998</v>
      </c>
      <c r="Q366">
        <v>25</v>
      </c>
      <c r="R366">
        <v>28</v>
      </c>
      <c r="S366" s="2">
        <v>5.6000000000000005</v>
      </c>
      <c r="T366" s="3">
        <v>0.77757288506266353</v>
      </c>
      <c r="U366" t="s">
        <v>24</v>
      </c>
    </row>
    <row r="367" spans="1:21">
      <c r="A367">
        <v>366</v>
      </c>
      <c r="B367">
        <v>2020</v>
      </c>
      <c r="C367">
        <v>1449675</v>
      </c>
      <c r="D367" t="s">
        <v>34</v>
      </c>
      <c r="E367" s="4">
        <v>44106</v>
      </c>
      <c r="F367">
        <v>24</v>
      </c>
      <c r="G367" t="s">
        <v>22</v>
      </c>
      <c r="H367" s="4">
        <v>43485</v>
      </c>
      <c r="I367">
        <v>11</v>
      </c>
      <c r="J367">
        <v>9</v>
      </c>
      <c r="K367" t="s">
        <v>33</v>
      </c>
      <c r="L367">
        <v>80</v>
      </c>
      <c r="M367">
        <v>126</v>
      </c>
      <c r="N367">
        <v>82</v>
      </c>
      <c r="O367" s="2">
        <v>57.4</v>
      </c>
      <c r="P367" s="2">
        <v>24.599999999999998</v>
      </c>
      <c r="Q367">
        <v>26</v>
      </c>
      <c r="R367">
        <v>21</v>
      </c>
      <c r="S367" s="2">
        <v>4</v>
      </c>
      <c r="T367" s="3">
        <v>0.7065032167064641</v>
      </c>
      <c r="U367" t="s">
        <v>24</v>
      </c>
    </row>
    <row r="368" spans="1:21">
      <c r="A368">
        <v>367</v>
      </c>
      <c r="B368">
        <v>2020</v>
      </c>
      <c r="C368">
        <v>1498426</v>
      </c>
      <c r="D368" t="s">
        <v>25</v>
      </c>
      <c r="E368" s="4">
        <v>44013</v>
      </c>
      <c r="F368">
        <v>19</v>
      </c>
      <c r="G368" t="s">
        <v>22</v>
      </c>
      <c r="H368" s="4">
        <v>43662</v>
      </c>
      <c r="I368">
        <v>20</v>
      </c>
      <c r="J368">
        <v>15</v>
      </c>
      <c r="K368" t="s">
        <v>33</v>
      </c>
      <c r="L368">
        <v>63</v>
      </c>
      <c r="M368">
        <v>153</v>
      </c>
      <c r="N368">
        <v>94</v>
      </c>
      <c r="O368" s="2">
        <v>65.8</v>
      </c>
      <c r="P368" s="2">
        <v>28.2</v>
      </c>
      <c r="Q368">
        <v>12</v>
      </c>
      <c r="R368">
        <v>22</v>
      </c>
      <c r="S368" s="2">
        <v>7</v>
      </c>
      <c r="T368" s="3">
        <v>0.85576973192701333</v>
      </c>
      <c r="U368" t="s">
        <v>31</v>
      </c>
    </row>
    <row r="369" spans="1:21">
      <c r="A369">
        <v>368</v>
      </c>
      <c r="B369">
        <v>2020</v>
      </c>
      <c r="C369">
        <v>1439045</v>
      </c>
      <c r="D369" t="s">
        <v>25</v>
      </c>
      <c r="E369" s="4">
        <v>44381</v>
      </c>
      <c r="F369">
        <v>23</v>
      </c>
      <c r="G369" t="s">
        <v>26</v>
      </c>
      <c r="H369" s="4">
        <v>43302</v>
      </c>
      <c r="I369">
        <v>13</v>
      </c>
      <c r="J369">
        <v>9</v>
      </c>
      <c r="K369" t="s">
        <v>35</v>
      </c>
      <c r="L369">
        <v>61</v>
      </c>
      <c r="M369">
        <v>152</v>
      </c>
      <c r="N369">
        <v>51</v>
      </c>
      <c r="O369" s="2">
        <v>35.699999999999996</v>
      </c>
      <c r="P369" s="2">
        <v>15.299999999999999</v>
      </c>
      <c r="Q369">
        <v>30</v>
      </c>
      <c r="R369">
        <v>14</v>
      </c>
      <c r="S369" s="2">
        <v>4.4000000000000004</v>
      </c>
      <c r="T369" s="3">
        <v>1.0410933188261473E-2</v>
      </c>
      <c r="U369" t="s">
        <v>28</v>
      </c>
    </row>
    <row r="370" spans="1:21">
      <c r="A370">
        <v>369</v>
      </c>
      <c r="B370">
        <v>2020</v>
      </c>
      <c r="C370">
        <v>1400546</v>
      </c>
      <c r="D370" t="s">
        <v>21</v>
      </c>
      <c r="E370" s="4">
        <v>44153</v>
      </c>
      <c r="F370">
        <v>19</v>
      </c>
      <c r="G370" t="s">
        <v>26</v>
      </c>
      <c r="H370" s="4">
        <v>43427</v>
      </c>
      <c r="I370">
        <v>17</v>
      </c>
      <c r="J370">
        <v>15</v>
      </c>
      <c r="K370" t="s">
        <v>35</v>
      </c>
      <c r="L370">
        <v>85</v>
      </c>
      <c r="M370">
        <v>133</v>
      </c>
      <c r="N370">
        <v>70</v>
      </c>
      <c r="O370" s="2">
        <v>49</v>
      </c>
      <c r="P370" s="2">
        <v>21</v>
      </c>
      <c r="Q370">
        <v>21</v>
      </c>
      <c r="R370">
        <v>23</v>
      </c>
      <c r="S370" s="2">
        <v>6.4</v>
      </c>
      <c r="T370" s="3">
        <v>0.65885310045052492</v>
      </c>
      <c r="U370" t="s">
        <v>28</v>
      </c>
    </row>
    <row r="371" spans="1:21">
      <c r="A371">
        <v>370</v>
      </c>
      <c r="B371">
        <v>2021</v>
      </c>
      <c r="C371">
        <v>1416085</v>
      </c>
      <c r="D371" t="s">
        <v>29</v>
      </c>
      <c r="E371" s="4">
        <v>44028</v>
      </c>
      <c r="F371">
        <v>26</v>
      </c>
      <c r="G371" t="s">
        <v>26</v>
      </c>
      <c r="H371" s="4">
        <v>43583</v>
      </c>
      <c r="I371">
        <v>14</v>
      </c>
      <c r="J371">
        <v>13</v>
      </c>
      <c r="K371" t="s">
        <v>33</v>
      </c>
      <c r="L371">
        <v>58</v>
      </c>
      <c r="M371">
        <v>111</v>
      </c>
      <c r="N371">
        <v>94</v>
      </c>
      <c r="O371" s="2">
        <v>65.8</v>
      </c>
      <c r="P371" s="2">
        <v>28.2</v>
      </c>
      <c r="Q371">
        <v>13</v>
      </c>
      <c r="R371">
        <v>44</v>
      </c>
      <c r="S371" s="2">
        <v>5.4</v>
      </c>
      <c r="T371" s="3">
        <v>0.53972398428320967</v>
      </c>
      <c r="U371" t="s">
        <v>28</v>
      </c>
    </row>
    <row r="372" spans="1:21">
      <c r="A372">
        <v>371</v>
      </c>
      <c r="B372">
        <v>2020</v>
      </c>
      <c r="C372">
        <v>1402235</v>
      </c>
      <c r="D372" t="s">
        <v>21</v>
      </c>
      <c r="E372" s="4">
        <v>44019</v>
      </c>
      <c r="F372">
        <v>23</v>
      </c>
      <c r="G372" t="s">
        <v>26</v>
      </c>
      <c r="H372" s="4">
        <v>43472</v>
      </c>
      <c r="I372">
        <v>10</v>
      </c>
      <c r="J372">
        <v>12</v>
      </c>
      <c r="K372" t="s">
        <v>33</v>
      </c>
      <c r="L372">
        <v>72</v>
      </c>
      <c r="M372">
        <v>180</v>
      </c>
      <c r="N372">
        <v>50</v>
      </c>
      <c r="O372" s="2">
        <v>35</v>
      </c>
      <c r="P372" s="2">
        <v>15</v>
      </c>
      <c r="Q372">
        <v>28</v>
      </c>
      <c r="R372">
        <v>46</v>
      </c>
      <c r="S372" s="2">
        <v>4.4000000000000004</v>
      </c>
      <c r="T372" s="3">
        <v>0.64582336766168713</v>
      </c>
      <c r="U372" t="s">
        <v>31</v>
      </c>
    </row>
    <row r="373" spans="1:21">
      <c r="A373">
        <v>372</v>
      </c>
      <c r="B373">
        <v>2020</v>
      </c>
      <c r="C373">
        <v>1444599</v>
      </c>
      <c r="D373" t="s">
        <v>34</v>
      </c>
      <c r="E373" s="4">
        <v>44081</v>
      </c>
      <c r="F373">
        <v>23</v>
      </c>
      <c r="G373" t="s">
        <v>22</v>
      </c>
      <c r="H373" s="4">
        <v>43419</v>
      </c>
      <c r="I373">
        <v>18</v>
      </c>
      <c r="J373">
        <v>12</v>
      </c>
      <c r="K373" t="s">
        <v>30</v>
      </c>
      <c r="L373">
        <v>73</v>
      </c>
      <c r="M373">
        <v>127</v>
      </c>
      <c r="N373">
        <v>74</v>
      </c>
      <c r="O373" s="2">
        <v>51.8</v>
      </c>
      <c r="P373" s="2">
        <v>22.2</v>
      </c>
      <c r="Q373">
        <v>18</v>
      </c>
      <c r="R373">
        <v>44</v>
      </c>
      <c r="S373" s="2">
        <v>6</v>
      </c>
      <c r="T373" s="3">
        <v>0.16898679697964403</v>
      </c>
      <c r="U373" t="s">
        <v>24</v>
      </c>
    </row>
    <row r="374" spans="1:21">
      <c r="A374">
        <v>373</v>
      </c>
      <c r="B374">
        <v>2021</v>
      </c>
      <c r="C374">
        <v>1475964</v>
      </c>
      <c r="D374" t="s">
        <v>29</v>
      </c>
      <c r="E374" s="4">
        <v>44272</v>
      </c>
      <c r="F374">
        <v>26</v>
      </c>
      <c r="G374" t="s">
        <v>26</v>
      </c>
      <c r="H374" s="4">
        <v>43533</v>
      </c>
      <c r="I374">
        <v>17</v>
      </c>
      <c r="J374">
        <v>11</v>
      </c>
      <c r="K374" t="s">
        <v>27</v>
      </c>
      <c r="L374">
        <v>71</v>
      </c>
      <c r="M374">
        <v>166</v>
      </c>
      <c r="N374">
        <v>51</v>
      </c>
      <c r="O374" s="2">
        <v>35.699999999999996</v>
      </c>
      <c r="P374" s="2">
        <v>15.299999999999999</v>
      </c>
      <c r="Q374">
        <v>28</v>
      </c>
      <c r="R374">
        <v>37</v>
      </c>
      <c r="S374" s="2">
        <v>5.6000000000000005</v>
      </c>
      <c r="T374" s="3">
        <v>0.78433456960827319</v>
      </c>
      <c r="U374" t="s">
        <v>31</v>
      </c>
    </row>
    <row r="375" spans="1:21">
      <c r="A375">
        <v>374</v>
      </c>
      <c r="B375">
        <v>2020</v>
      </c>
      <c r="C375">
        <v>1480437</v>
      </c>
      <c r="D375" t="s">
        <v>21</v>
      </c>
      <c r="E375" s="4">
        <v>44392</v>
      </c>
      <c r="F375">
        <v>26</v>
      </c>
      <c r="G375" t="s">
        <v>22</v>
      </c>
      <c r="H375" s="4">
        <v>43628</v>
      </c>
      <c r="I375">
        <v>13</v>
      </c>
      <c r="J375">
        <v>15</v>
      </c>
      <c r="K375" t="s">
        <v>35</v>
      </c>
      <c r="L375">
        <v>76</v>
      </c>
      <c r="M375">
        <v>119</v>
      </c>
      <c r="N375">
        <v>80</v>
      </c>
      <c r="O375" s="2">
        <v>56</v>
      </c>
      <c r="P375" s="2">
        <v>24</v>
      </c>
      <c r="Q375">
        <v>15</v>
      </c>
      <c r="R375">
        <v>32</v>
      </c>
      <c r="S375" s="2">
        <v>5.6000000000000005</v>
      </c>
      <c r="T375" s="3">
        <v>0.12951117127897094</v>
      </c>
      <c r="U375" t="s">
        <v>31</v>
      </c>
    </row>
    <row r="376" spans="1:21">
      <c r="A376">
        <v>375</v>
      </c>
      <c r="B376">
        <v>2021</v>
      </c>
      <c r="C376">
        <v>1439384</v>
      </c>
      <c r="D376" t="s">
        <v>32</v>
      </c>
      <c r="E376" s="4">
        <v>44197</v>
      </c>
      <c r="F376">
        <v>23</v>
      </c>
      <c r="G376" t="s">
        <v>26</v>
      </c>
      <c r="H376" s="4">
        <v>43330</v>
      </c>
      <c r="I376">
        <v>12</v>
      </c>
      <c r="J376">
        <v>8</v>
      </c>
      <c r="K376" t="s">
        <v>27</v>
      </c>
      <c r="L376">
        <v>60</v>
      </c>
      <c r="M376">
        <v>189</v>
      </c>
      <c r="N376">
        <v>64</v>
      </c>
      <c r="O376" s="2">
        <v>44.8</v>
      </c>
      <c r="P376" s="2">
        <v>19.2</v>
      </c>
      <c r="Q376">
        <v>15</v>
      </c>
      <c r="R376">
        <v>12</v>
      </c>
      <c r="S376" s="2">
        <v>4</v>
      </c>
      <c r="T376" s="3">
        <v>0.95418969143391263</v>
      </c>
      <c r="U376" t="s">
        <v>31</v>
      </c>
    </row>
    <row r="377" spans="1:21">
      <c r="A377">
        <v>376</v>
      </c>
      <c r="B377">
        <v>2020</v>
      </c>
      <c r="C377">
        <v>1448667</v>
      </c>
      <c r="D377" t="s">
        <v>29</v>
      </c>
      <c r="E377" s="4">
        <v>44275</v>
      </c>
      <c r="F377">
        <v>20</v>
      </c>
      <c r="G377" t="s">
        <v>22</v>
      </c>
      <c r="H377" s="4">
        <v>43331</v>
      </c>
      <c r="I377">
        <v>16</v>
      </c>
      <c r="J377">
        <v>11</v>
      </c>
      <c r="K377" t="s">
        <v>33</v>
      </c>
      <c r="L377">
        <v>78</v>
      </c>
      <c r="M377">
        <v>171</v>
      </c>
      <c r="N377">
        <v>97</v>
      </c>
      <c r="O377" s="2">
        <v>67.899999999999991</v>
      </c>
      <c r="P377" s="2">
        <v>29.099999999999998</v>
      </c>
      <c r="Q377">
        <v>23</v>
      </c>
      <c r="R377">
        <v>44</v>
      </c>
      <c r="S377" s="2">
        <v>5.4</v>
      </c>
      <c r="T377" s="3">
        <v>0.17328297395293502</v>
      </c>
      <c r="U377" t="s">
        <v>24</v>
      </c>
    </row>
    <row r="378" spans="1:21">
      <c r="A378">
        <v>377</v>
      </c>
      <c r="B378">
        <v>2021</v>
      </c>
      <c r="C378">
        <v>1464449</v>
      </c>
      <c r="D378" t="s">
        <v>32</v>
      </c>
      <c r="E378" s="4">
        <v>44354</v>
      </c>
      <c r="F378">
        <v>18</v>
      </c>
      <c r="G378" t="s">
        <v>26</v>
      </c>
      <c r="H378" s="4">
        <v>43480</v>
      </c>
      <c r="I378">
        <v>18</v>
      </c>
      <c r="J378">
        <v>10</v>
      </c>
      <c r="K378" t="s">
        <v>35</v>
      </c>
      <c r="L378">
        <v>82</v>
      </c>
      <c r="M378">
        <v>200</v>
      </c>
      <c r="N378">
        <v>55</v>
      </c>
      <c r="O378" s="2">
        <v>38.5</v>
      </c>
      <c r="P378" s="2">
        <v>16.5</v>
      </c>
      <c r="Q378">
        <v>28</v>
      </c>
      <c r="R378">
        <v>49</v>
      </c>
      <c r="S378" s="2">
        <v>5.6000000000000005</v>
      </c>
      <c r="T378" s="3">
        <v>0.75331415431565485</v>
      </c>
      <c r="U378" t="s">
        <v>24</v>
      </c>
    </row>
    <row r="379" spans="1:21">
      <c r="A379">
        <v>378</v>
      </c>
      <c r="B379">
        <v>2020</v>
      </c>
      <c r="C379">
        <v>1478524</v>
      </c>
      <c r="D379" t="s">
        <v>34</v>
      </c>
      <c r="E379" s="4">
        <v>44174</v>
      </c>
      <c r="F379">
        <v>20</v>
      </c>
      <c r="G379" t="s">
        <v>22</v>
      </c>
      <c r="H379" s="4">
        <v>43355</v>
      </c>
      <c r="I379">
        <v>10</v>
      </c>
      <c r="J379">
        <v>9</v>
      </c>
      <c r="K379" t="s">
        <v>33</v>
      </c>
      <c r="L379">
        <v>50</v>
      </c>
      <c r="M379">
        <v>127</v>
      </c>
      <c r="N379">
        <v>51</v>
      </c>
      <c r="O379" s="2">
        <v>35.699999999999996</v>
      </c>
      <c r="P379" s="2">
        <v>15.299999999999999</v>
      </c>
      <c r="Q379">
        <v>10</v>
      </c>
      <c r="R379">
        <v>42</v>
      </c>
      <c r="S379" s="2">
        <v>3.8000000000000003</v>
      </c>
      <c r="T379" s="3">
        <v>0.61812540498233959</v>
      </c>
      <c r="U379" t="s">
        <v>31</v>
      </c>
    </row>
    <row r="380" spans="1:21">
      <c r="A380">
        <v>379</v>
      </c>
      <c r="B380">
        <v>2020</v>
      </c>
      <c r="C380">
        <v>1411841</v>
      </c>
      <c r="D380" t="s">
        <v>32</v>
      </c>
      <c r="E380" s="4">
        <v>44190</v>
      </c>
      <c r="F380">
        <v>26</v>
      </c>
      <c r="G380" t="s">
        <v>22</v>
      </c>
      <c r="H380" s="4">
        <v>43628</v>
      </c>
      <c r="I380">
        <v>20</v>
      </c>
      <c r="J380">
        <v>15</v>
      </c>
      <c r="K380" t="s">
        <v>30</v>
      </c>
      <c r="L380">
        <v>83</v>
      </c>
      <c r="M380">
        <v>198</v>
      </c>
      <c r="N380">
        <v>92</v>
      </c>
      <c r="O380" s="2">
        <v>64.399999999999991</v>
      </c>
      <c r="P380" s="2">
        <v>27.599999999999998</v>
      </c>
      <c r="Q380">
        <v>24</v>
      </c>
      <c r="R380">
        <v>43</v>
      </c>
      <c r="S380" s="2">
        <v>7</v>
      </c>
      <c r="T380" s="3">
        <v>0.15718237593685658</v>
      </c>
      <c r="U380" t="s">
        <v>31</v>
      </c>
    </row>
    <row r="381" spans="1:21">
      <c r="A381">
        <v>380</v>
      </c>
      <c r="B381">
        <v>2020</v>
      </c>
      <c r="C381">
        <v>1477088</v>
      </c>
      <c r="D381" t="s">
        <v>32</v>
      </c>
      <c r="E381" s="4">
        <v>44382</v>
      </c>
      <c r="F381">
        <v>24</v>
      </c>
      <c r="G381" t="s">
        <v>22</v>
      </c>
      <c r="H381" s="4">
        <v>43660</v>
      </c>
      <c r="I381">
        <v>13</v>
      </c>
      <c r="J381">
        <v>9</v>
      </c>
      <c r="K381" t="s">
        <v>35</v>
      </c>
      <c r="L381">
        <v>59</v>
      </c>
      <c r="M381">
        <v>150</v>
      </c>
      <c r="N381">
        <v>80</v>
      </c>
      <c r="O381" s="2">
        <v>56</v>
      </c>
      <c r="P381" s="2">
        <v>24</v>
      </c>
      <c r="Q381">
        <v>29</v>
      </c>
      <c r="R381">
        <v>48</v>
      </c>
      <c r="S381" s="2">
        <v>4.4000000000000004</v>
      </c>
      <c r="T381" s="3">
        <v>0.16073561147954318</v>
      </c>
      <c r="U381" t="s">
        <v>28</v>
      </c>
    </row>
    <row r="382" spans="1:21">
      <c r="A382">
        <v>381</v>
      </c>
      <c r="B382">
        <v>2021</v>
      </c>
      <c r="C382">
        <v>1480218</v>
      </c>
      <c r="D382" t="s">
        <v>21</v>
      </c>
      <c r="E382" s="4">
        <v>44034</v>
      </c>
      <c r="F382">
        <v>23</v>
      </c>
      <c r="G382" t="s">
        <v>26</v>
      </c>
      <c r="H382" s="4">
        <v>43416</v>
      </c>
      <c r="I382">
        <v>19</v>
      </c>
      <c r="J382">
        <v>13</v>
      </c>
      <c r="K382" t="s">
        <v>27</v>
      </c>
      <c r="L382">
        <v>51</v>
      </c>
      <c r="M382">
        <v>139</v>
      </c>
      <c r="N382">
        <v>52</v>
      </c>
      <c r="O382" s="2">
        <v>36.4</v>
      </c>
      <c r="P382" s="2">
        <v>15.6</v>
      </c>
      <c r="Q382">
        <v>36</v>
      </c>
      <c r="R382">
        <v>34</v>
      </c>
      <c r="S382" s="2">
        <v>6.4</v>
      </c>
      <c r="T382" s="3">
        <v>0.73946622465281764</v>
      </c>
      <c r="U382" t="s">
        <v>28</v>
      </c>
    </row>
    <row r="383" spans="1:21">
      <c r="A383">
        <v>382</v>
      </c>
      <c r="B383">
        <v>2021</v>
      </c>
      <c r="C383">
        <v>1430503</v>
      </c>
      <c r="D383" t="s">
        <v>25</v>
      </c>
      <c r="E383" s="4">
        <v>44108</v>
      </c>
      <c r="F383">
        <v>26</v>
      </c>
      <c r="G383" t="s">
        <v>26</v>
      </c>
      <c r="H383" s="4">
        <v>43412</v>
      </c>
      <c r="I383">
        <v>10</v>
      </c>
      <c r="J383">
        <v>10</v>
      </c>
      <c r="K383" t="s">
        <v>33</v>
      </c>
      <c r="L383">
        <v>74</v>
      </c>
      <c r="M383">
        <v>145</v>
      </c>
      <c r="N383">
        <v>72</v>
      </c>
      <c r="O383" s="2">
        <v>50.4</v>
      </c>
      <c r="P383" s="2">
        <v>21.599999999999998</v>
      </c>
      <c r="Q383">
        <v>15</v>
      </c>
      <c r="R383">
        <v>49</v>
      </c>
      <c r="S383" s="2">
        <v>4</v>
      </c>
      <c r="T383" s="3">
        <v>6.6859192634238784E-3</v>
      </c>
      <c r="U383" t="s">
        <v>28</v>
      </c>
    </row>
    <row r="384" spans="1:21">
      <c r="A384">
        <v>383</v>
      </c>
      <c r="B384">
        <v>2021</v>
      </c>
      <c r="C384">
        <v>1487962</v>
      </c>
      <c r="D384" t="s">
        <v>34</v>
      </c>
      <c r="E384" s="4">
        <v>44205</v>
      </c>
      <c r="F384">
        <v>18</v>
      </c>
      <c r="G384" t="s">
        <v>26</v>
      </c>
      <c r="H384" s="4">
        <v>43418</v>
      </c>
      <c r="I384">
        <v>18</v>
      </c>
      <c r="J384">
        <v>10</v>
      </c>
      <c r="K384" t="s">
        <v>30</v>
      </c>
      <c r="L384">
        <v>79</v>
      </c>
      <c r="M384">
        <v>200</v>
      </c>
      <c r="N384">
        <v>69</v>
      </c>
      <c r="O384" s="2">
        <v>48.3</v>
      </c>
      <c r="P384" s="2">
        <v>20.7</v>
      </c>
      <c r="Q384">
        <v>13</v>
      </c>
      <c r="R384">
        <v>15</v>
      </c>
      <c r="S384" s="2">
        <v>5.6000000000000005</v>
      </c>
      <c r="T384" s="3">
        <v>0.49642337129967962</v>
      </c>
      <c r="U384" t="s">
        <v>28</v>
      </c>
    </row>
    <row r="385" spans="1:21">
      <c r="A385">
        <v>384</v>
      </c>
      <c r="B385">
        <v>2021</v>
      </c>
      <c r="C385">
        <v>1427353</v>
      </c>
      <c r="D385" t="s">
        <v>32</v>
      </c>
      <c r="E385" s="4">
        <v>44165</v>
      </c>
      <c r="F385">
        <v>26</v>
      </c>
      <c r="G385" t="s">
        <v>22</v>
      </c>
      <c r="H385" s="4">
        <v>43617</v>
      </c>
      <c r="I385">
        <v>19</v>
      </c>
      <c r="J385">
        <v>15</v>
      </c>
      <c r="K385" t="s">
        <v>27</v>
      </c>
      <c r="L385">
        <v>58</v>
      </c>
      <c r="M385">
        <v>194</v>
      </c>
      <c r="N385">
        <v>52</v>
      </c>
      <c r="O385" s="2">
        <v>36.4</v>
      </c>
      <c r="P385" s="2">
        <v>15.6</v>
      </c>
      <c r="Q385">
        <v>38</v>
      </c>
      <c r="R385">
        <v>37</v>
      </c>
      <c r="S385" s="2">
        <v>6.8000000000000007</v>
      </c>
      <c r="T385" s="3">
        <v>0.89200220735955893</v>
      </c>
      <c r="U385" t="s">
        <v>28</v>
      </c>
    </row>
    <row r="386" spans="1:21">
      <c r="A386">
        <v>385</v>
      </c>
      <c r="B386">
        <v>2020</v>
      </c>
      <c r="C386">
        <v>1428643</v>
      </c>
      <c r="D386" t="s">
        <v>32</v>
      </c>
      <c r="E386" s="4">
        <v>44346</v>
      </c>
      <c r="F386">
        <v>22</v>
      </c>
      <c r="G386" t="s">
        <v>22</v>
      </c>
      <c r="H386" s="4">
        <v>43455</v>
      </c>
      <c r="I386">
        <v>17</v>
      </c>
      <c r="J386">
        <v>10</v>
      </c>
      <c r="K386" t="s">
        <v>23</v>
      </c>
      <c r="L386">
        <v>59</v>
      </c>
      <c r="M386">
        <v>156</v>
      </c>
      <c r="N386">
        <v>70</v>
      </c>
      <c r="O386" s="2">
        <v>49</v>
      </c>
      <c r="P386" s="2">
        <v>21</v>
      </c>
      <c r="Q386">
        <v>26</v>
      </c>
      <c r="R386">
        <v>12</v>
      </c>
      <c r="S386" s="2">
        <v>5.4</v>
      </c>
      <c r="T386" s="3">
        <v>0.16994184923167321</v>
      </c>
      <c r="U386" t="s">
        <v>24</v>
      </c>
    </row>
    <row r="387" spans="1:21">
      <c r="A387">
        <v>386</v>
      </c>
      <c r="B387">
        <v>2021</v>
      </c>
      <c r="C387">
        <v>1487307</v>
      </c>
      <c r="D387" t="s">
        <v>21</v>
      </c>
      <c r="E387" s="4">
        <v>44343</v>
      </c>
      <c r="F387">
        <v>28</v>
      </c>
      <c r="G387" t="s">
        <v>26</v>
      </c>
      <c r="H387" s="4">
        <v>43595</v>
      </c>
      <c r="I387">
        <v>16</v>
      </c>
      <c r="J387">
        <v>11</v>
      </c>
      <c r="K387" t="s">
        <v>33</v>
      </c>
      <c r="L387">
        <v>88</v>
      </c>
      <c r="M387">
        <v>157</v>
      </c>
      <c r="N387">
        <v>91</v>
      </c>
      <c r="O387" s="2">
        <v>63.699999999999996</v>
      </c>
      <c r="P387" s="2">
        <v>27.3</v>
      </c>
      <c r="Q387">
        <v>49</v>
      </c>
      <c r="R387">
        <v>16</v>
      </c>
      <c r="S387" s="2">
        <v>5.4</v>
      </c>
      <c r="T387" s="3">
        <v>6.3319988040987041E-2</v>
      </c>
      <c r="U387" t="s">
        <v>28</v>
      </c>
    </row>
    <row r="388" spans="1:21">
      <c r="A388">
        <v>387</v>
      </c>
      <c r="B388">
        <v>2020</v>
      </c>
      <c r="C388">
        <v>1459659</v>
      </c>
      <c r="D388" t="s">
        <v>34</v>
      </c>
      <c r="E388" s="4">
        <v>43997</v>
      </c>
      <c r="F388">
        <v>24</v>
      </c>
      <c r="G388" t="s">
        <v>26</v>
      </c>
      <c r="H388" s="4">
        <v>43576</v>
      </c>
      <c r="I388">
        <v>17</v>
      </c>
      <c r="J388">
        <v>8</v>
      </c>
      <c r="K388" t="s">
        <v>35</v>
      </c>
      <c r="L388">
        <v>58</v>
      </c>
      <c r="M388">
        <v>170</v>
      </c>
      <c r="N388">
        <v>90</v>
      </c>
      <c r="O388" s="2">
        <v>62.999999999999993</v>
      </c>
      <c r="P388" s="2">
        <v>27</v>
      </c>
      <c r="Q388">
        <v>11</v>
      </c>
      <c r="R388">
        <v>27</v>
      </c>
      <c r="S388" s="2">
        <v>5</v>
      </c>
      <c r="T388" s="3">
        <v>0.61262647504834156</v>
      </c>
      <c r="U388" t="s">
        <v>31</v>
      </c>
    </row>
    <row r="389" spans="1:21">
      <c r="A389">
        <v>388</v>
      </c>
      <c r="B389">
        <v>2021</v>
      </c>
      <c r="C389">
        <v>1442486</v>
      </c>
      <c r="D389" t="s">
        <v>21</v>
      </c>
      <c r="E389" s="4">
        <v>44228</v>
      </c>
      <c r="F389">
        <v>21</v>
      </c>
      <c r="G389" t="s">
        <v>26</v>
      </c>
      <c r="H389" s="4">
        <v>43547</v>
      </c>
      <c r="I389">
        <v>14</v>
      </c>
      <c r="J389">
        <v>14</v>
      </c>
      <c r="K389" t="s">
        <v>27</v>
      </c>
      <c r="L389">
        <v>54</v>
      </c>
      <c r="M389">
        <v>129</v>
      </c>
      <c r="N389">
        <v>92</v>
      </c>
      <c r="O389" s="2">
        <v>64.399999999999991</v>
      </c>
      <c r="P389" s="2">
        <v>27.599999999999998</v>
      </c>
      <c r="Q389">
        <v>50</v>
      </c>
      <c r="R389">
        <v>19</v>
      </c>
      <c r="S389" s="2">
        <v>5.6000000000000005</v>
      </c>
      <c r="T389" s="3">
        <v>0.68273080755674853</v>
      </c>
      <c r="U389" t="s">
        <v>31</v>
      </c>
    </row>
    <row r="390" spans="1:21">
      <c r="A390">
        <v>389</v>
      </c>
      <c r="B390">
        <v>2021</v>
      </c>
      <c r="C390">
        <v>1404770</v>
      </c>
      <c r="D390" t="s">
        <v>29</v>
      </c>
      <c r="E390" s="4">
        <v>44273</v>
      </c>
      <c r="F390">
        <v>19</v>
      </c>
      <c r="G390" t="s">
        <v>26</v>
      </c>
      <c r="H390" s="4">
        <v>43327</v>
      </c>
      <c r="I390">
        <v>20</v>
      </c>
      <c r="J390">
        <v>10</v>
      </c>
      <c r="K390" t="s">
        <v>23</v>
      </c>
      <c r="L390">
        <v>56</v>
      </c>
      <c r="M390">
        <v>168</v>
      </c>
      <c r="N390">
        <v>87</v>
      </c>
      <c r="O390" s="2">
        <v>60.9</v>
      </c>
      <c r="P390" s="2">
        <v>26.099999999999998</v>
      </c>
      <c r="Q390">
        <v>31</v>
      </c>
      <c r="R390">
        <v>48</v>
      </c>
      <c r="S390" s="2">
        <v>6</v>
      </c>
      <c r="T390" s="3">
        <v>0.52134295278724774</v>
      </c>
      <c r="U390" t="s">
        <v>24</v>
      </c>
    </row>
    <row r="391" spans="1:21">
      <c r="A391">
        <v>390</v>
      </c>
      <c r="B391">
        <v>2020</v>
      </c>
      <c r="C391">
        <v>1473998</v>
      </c>
      <c r="D391" t="s">
        <v>21</v>
      </c>
      <c r="E391" s="4">
        <v>44348</v>
      </c>
      <c r="F391">
        <v>22</v>
      </c>
      <c r="G391" t="s">
        <v>26</v>
      </c>
      <c r="H391" s="4">
        <v>43417</v>
      </c>
      <c r="I391">
        <v>12</v>
      </c>
      <c r="J391">
        <v>8</v>
      </c>
      <c r="K391" t="s">
        <v>33</v>
      </c>
      <c r="L391">
        <v>99</v>
      </c>
      <c r="M391">
        <v>110</v>
      </c>
      <c r="N391">
        <v>57</v>
      </c>
      <c r="O391" s="2">
        <v>39.9</v>
      </c>
      <c r="P391" s="2">
        <v>17.099999999999998</v>
      </c>
      <c r="Q391">
        <v>29</v>
      </c>
      <c r="R391">
        <v>43</v>
      </c>
      <c r="S391" s="2">
        <v>4</v>
      </c>
      <c r="T391" s="3">
        <v>7.4822307401719135E-2</v>
      </c>
      <c r="U391" t="s">
        <v>31</v>
      </c>
    </row>
    <row r="392" spans="1:21">
      <c r="A392">
        <v>391</v>
      </c>
      <c r="B392">
        <v>2021</v>
      </c>
      <c r="C392">
        <v>1416525</v>
      </c>
      <c r="D392" t="s">
        <v>21</v>
      </c>
      <c r="E392" s="4">
        <v>44044</v>
      </c>
      <c r="F392">
        <v>20</v>
      </c>
      <c r="G392" t="s">
        <v>26</v>
      </c>
      <c r="H392" s="4">
        <v>43588</v>
      </c>
      <c r="I392">
        <v>20</v>
      </c>
      <c r="J392">
        <v>11</v>
      </c>
      <c r="K392" t="s">
        <v>27</v>
      </c>
      <c r="L392">
        <v>69</v>
      </c>
      <c r="M392">
        <v>194</v>
      </c>
      <c r="N392">
        <v>64</v>
      </c>
      <c r="O392" s="2">
        <v>44.8</v>
      </c>
      <c r="P392" s="2">
        <v>19.2</v>
      </c>
      <c r="Q392">
        <v>39</v>
      </c>
      <c r="R392">
        <v>44</v>
      </c>
      <c r="S392" s="2">
        <v>6.2</v>
      </c>
      <c r="T392" s="3">
        <v>0.40921789902707817</v>
      </c>
      <c r="U392" t="s">
        <v>31</v>
      </c>
    </row>
    <row r="393" spans="1:21">
      <c r="A393">
        <v>392</v>
      </c>
      <c r="B393">
        <v>2021</v>
      </c>
      <c r="C393">
        <v>1441701</v>
      </c>
      <c r="D393" t="s">
        <v>34</v>
      </c>
      <c r="E393" s="4">
        <v>44242</v>
      </c>
      <c r="F393">
        <v>23</v>
      </c>
      <c r="G393" t="s">
        <v>26</v>
      </c>
      <c r="H393" s="4">
        <v>43566</v>
      </c>
      <c r="I393">
        <v>14</v>
      </c>
      <c r="J393">
        <v>12</v>
      </c>
      <c r="K393" t="s">
        <v>27</v>
      </c>
      <c r="L393">
        <v>67</v>
      </c>
      <c r="M393">
        <v>179</v>
      </c>
      <c r="N393">
        <v>79</v>
      </c>
      <c r="O393" s="2">
        <v>55.3</v>
      </c>
      <c r="P393" s="2">
        <v>23.7</v>
      </c>
      <c r="Q393">
        <v>17</v>
      </c>
      <c r="R393">
        <v>18</v>
      </c>
      <c r="S393" s="2">
        <v>5.2</v>
      </c>
      <c r="T393" s="3">
        <v>0.7096454206979802</v>
      </c>
      <c r="U393" t="s">
        <v>31</v>
      </c>
    </row>
    <row r="394" spans="1:21">
      <c r="A394">
        <v>393</v>
      </c>
      <c r="B394">
        <v>2021</v>
      </c>
      <c r="C394">
        <v>1445999</v>
      </c>
      <c r="D394" t="s">
        <v>21</v>
      </c>
      <c r="E394" s="4">
        <v>44057</v>
      </c>
      <c r="F394">
        <v>18</v>
      </c>
      <c r="G394" t="s">
        <v>26</v>
      </c>
      <c r="H394" s="4">
        <v>43310</v>
      </c>
      <c r="I394">
        <v>18</v>
      </c>
      <c r="J394">
        <v>13</v>
      </c>
      <c r="K394" t="s">
        <v>30</v>
      </c>
      <c r="L394">
        <v>63</v>
      </c>
      <c r="M394">
        <v>117</v>
      </c>
      <c r="N394">
        <v>93</v>
      </c>
      <c r="O394" s="2">
        <v>65.099999999999994</v>
      </c>
      <c r="P394" s="2">
        <v>27.9</v>
      </c>
      <c r="Q394">
        <v>19</v>
      </c>
      <c r="R394">
        <v>26</v>
      </c>
      <c r="S394" s="2">
        <v>6.2</v>
      </c>
      <c r="T394" s="3">
        <v>0.53138394145027823</v>
      </c>
      <c r="U394" t="s">
        <v>28</v>
      </c>
    </row>
    <row r="395" spans="1:21">
      <c r="A395">
        <v>394</v>
      </c>
      <c r="B395">
        <v>2021</v>
      </c>
      <c r="C395">
        <v>1439682</v>
      </c>
      <c r="D395" t="s">
        <v>29</v>
      </c>
      <c r="E395" s="4">
        <v>44391</v>
      </c>
      <c r="F395">
        <v>26</v>
      </c>
      <c r="G395" t="s">
        <v>22</v>
      </c>
      <c r="H395" s="4">
        <v>43302</v>
      </c>
      <c r="I395">
        <v>19</v>
      </c>
      <c r="J395">
        <v>9</v>
      </c>
      <c r="K395" t="s">
        <v>33</v>
      </c>
      <c r="L395">
        <v>72</v>
      </c>
      <c r="M395">
        <v>103</v>
      </c>
      <c r="N395">
        <v>98</v>
      </c>
      <c r="O395" s="2">
        <v>68.599999999999994</v>
      </c>
      <c r="P395" s="2">
        <v>29.4</v>
      </c>
      <c r="Q395">
        <v>37</v>
      </c>
      <c r="R395">
        <v>47</v>
      </c>
      <c r="S395" s="2">
        <v>5.6000000000000005</v>
      </c>
      <c r="T395" s="3">
        <v>0.43671168591567378</v>
      </c>
      <c r="U395" t="s">
        <v>24</v>
      </c>
    </row>
    <row r="396" spans="1:21">
      <c r="A396">
        <v>395</v>
      </c>
      <c r="B396">
        <v>2020</v>
      </c>
      <c r="C396">
        <v>1484518</v>
      </c>
      <c r="D396" t="s">
        <v>21</v>
      </c>
      <c r="E396" s="4">
        <v>44390</v>
      </c>
      <c r="F396">
        <v>25</v>
      </c>
      <c r="G396" t="s">
        <v>22</v>
      </c>
      <c r="H396" s="4">
        <v>43358</v>
      </c>
      <c r="I396">
        <v>15</v>
      </c>
      <c r="J396">
        <v>8</v>
      </c>
      <c r="K396" t="s">
        <v>30</v>
      </c>
      <c r="L396">
        <v>93</v>
      </c>
      <c r="M396">
        <v>165</v>
      </c>
      <c r="N396">
        <v>91</v>
      </c>
      <c r="O396" s="2">
        <v>63.699999999999996</v>
      </c>
      <c r="P396" s="2">
        <v>27.3</v>
      </c>
      <c r="Q396">
        <v>23</v>
      </c>
      <c r="R396">
        <v>26</v>
      </c>
      <c r="S396" s="2">
        <v>4.6000000000000005</v>
      </c>
      <c r="T396" s="3">
        <v>0.13531702008422886</v>
      </c>
      <c r="U396" t="s">
        <v>24</v>
      </c>
    </row>
    <row r="397" spans="1:21">
      <c r="A397">
        <v>396</v>
      </c>
      <c r="B397">
        <v>2021</v>
      </c>
      <c r="C397">
        <v>1402666</v>
      </c>
      <c r="D397" t="s">
        <v>25</v>
      </c>
      <c r="E397" s="4">
        <v>44095</v>
      </c>
      <c r="F397">
        <v>27</v>
      </c>
      <c r="G397" t="s">
        <v>22</v>
      </c>
      <c r="H397" s="4">
        <v>43530</v>
      </c>
      <c r="I397">
        <v>19</v>
      </c>
      <c r="J397">
        <v>14</v>
      </c>
      <c r="K397" t="s">
        <v>30</v>
      </c>
      <c r="L397">
        <v>71</v>
      </c>
      <c r="M397">
        <v>163</v>
      </c>
      <c r="N397">
        <v>52</v>
      </c>
      <c r="O397" s="2">
        <v>36.4</v>
      </c>
      <c r="P397" s="2">
        <v>15.6</v>
      </c>
      <c r="Q397">
        <v>34</v>
      </c>
      <c r="R397">
        <v>45</v>
      </c>
      <c r="S397" s="2">
        <v>6.6000000000000005</v>
      </c>
      <c r="T397" s="3">
        <v>0.27509178083835495</v>
      </c>
      <c r="U397" t="s">
        <v>31</v>
      </c>
    </row>
    <row r="398" spans="1:21">
      <c r="A398">
        <v>397</v>
      </c>
      <c r="B398">
        <v>2020</v>
      </c>
      <c r="C398">
        <v>1421865</v>
      </c>
      <c r="D398" t="s">
        <v>32</v>
      </c>
      <c r="E398" s="4">
        <v>44312</v>
      </c>
      <c r="F398">
        <v>27</v>
      </c>
      <c r="G398" t="s">
        <v>22</v>
      </c>
      <c r="H398" s="4">
        <v>43381</v>
      </c>
      <c r="I398">
        <v>18</v>
      </c>
      <c r="J398">
        <v>10</v>
      </c>
      <c r="K398" t="s">
        <v>35</v>
      </c>
      <c r="L398">
        <v>86</v>
      </c>
      <c r="M398">
        <v>140</v>
      </c>
      <c r="N398">
        <v>68</v>
      </c>
      <c r="O398" s="2">
        <v>47.599999999999994</v>
      </c>
      <c r="P398" s="2">
        <v>20.399999999999999</v>
      </c>
      <c r="Q398">
        <v>34</v>
      </c>
      <c r="R398">
        <v>44</v>
      </c>
      <c r="S398" s="2">
        <v>5.6000000000000005</v>
      </c>
      <c r="T398" s="3">
        <v>0.64049669237422857</v>
      </c>
      <c r="U398" t="s">
        <v>24</v>
      </c>
    </row>
    <row r="399" spans="1:21">
      <c r="A399">
        <v>398</v>
      </c>
      <c r="B399">
        <v>2021</v>
      </c>
      <c r="C399">
        <v>1425117</v>
      </c>
      <c r="D399" t="s">
        <v>34</v>
      </c>
      <c r="E399" s="4">
        <v>44127</v>
      </c>
      <c r="F399">
        <v>21</v>
      </c>
      <c r="G399" t="s">
        <v>22</v>
      </c>
      <c r="H399" s="4">
        <v>43414</v>
      </c>
      <c r="I399">
        <v>20</v>
      </c>
      <c r="J399">
        <v>10</v>
      </c>
      <c r="K399" t="s">
        <v>23</v>
      </c>
      <c r="L399">
        <v>63</v>
      </c>
      <c r="M399">
        <v>180</v>
      </c>
      <c r="N399">
        <v>75</v>
      </c>
      <c r="O399" s="2">
        <v>52.5</v>
      </c>
      <c r="P399" s="2">
        <v>22.5</v>
      </c>
      <c r="Q399">
        <v>20</v>
      </c>
      <c r="R399">
        <v>20</v>
      </c>
      <c r="S399" s="2">
        <v>6</v>
      </c>
      <c r="T399" s="3">
        <v>0.8783062194412623</v>
      </c>
      <c r="U399" t="s">
        <v>31</v>
      </c>
    </row>
    <row r="400" spans="1:21">
      <c r="A400">
        <v>399</v>
      </c>
      <c r="B400">
        <v>2021</v>
      </c>
      <c r="C400">
        <v>1464383</v>
      </c>
      <c r="D400" t="s">
        <v>32</v>
      </c>
      <c r="E400" s="4">
        <v>44216</v>
      </c>
      <c r="F400">
        <v>21</v>
      </c>
      <c r="G400" t="s">
        <v>22</v>
      </c>
      <c r="H400" s="4">
        <v>43392</v>
      </c>
      <c r="I400">
        <v>16</v>
      </c>
      <c r="J400">
        <v>12</v>
      </c>
      <c r="K400" t="s">
        <v>27</v>
      </c>
      <c r="L400">
        <v>90</v>
      </c>
      <c r="M400">
        <v>114</v>
      </c>
      <c r="N400">
        <v>67</v>
      </c>
      <c r="O400" s="2">
        <v>46.9</v>
      </c>
      <c r="P400" s="2">
        <v>20.099999999999998</v>
      </c>
      <c r="Q400">
        <v>17</v>
      </c>
      <c r="R400">
        <v>18</v>
      </c>
      <c r="S400" s="2">
        <v>5.6000000000000005</v>
      </c>
      <c r="T400" s="3">
        <v>0.64338638524400005</v>
      </c>
      <c r="U400" t="s">
        <v>31</v>
      </c>
    </row>
    <row r="401" spans="1:21">
      <c r="A401">
        <v>400</v>
      </c>
      <c r="B401">
        <v>2020</v>
      </c>
      <c r="C401">
        <v>1401058</v>
      </c>
      <c r="D401" t="s">
        <v>34</v>
      </c>
      <c r="E401" s="4">
        <v>44106</v>
      </c>
      <c r="F401">
        <v>24</v>
      </c>
      <c r="G401" t="s">
        <v>22</v>
      </c>
      <c r="H401" s="4">
        <v>43450</v>
      </c>
      <c r="I401">
        <v>18</v>
      </c>
      <c r="J401">
        <v>8</v>
      </c>
      <c r="K401" t="s">
        <v>33</v>
      </c>
      <c r="L401">
        <v>79</v>
      </c>
      <c r="M401">
        <v>115</v>
      </c>
      <c r="N401">
        <v>83</v>
      </c>
      <c r="O401" s="2">
        <v>58.099999999999994</v>
      </c>
      <c r="P401" s="2">
        <v>24.9</v>
      </c>
      <c r="Q401">
        <v>47</v>
      </c>
      <c r="R401">
        <v>11</v>
      </c>
      <c r="S401" s="2">
        <v>5.2</v>
      </c>
      <c r="T401" s="3">
        <v>0.92634297433500812</v>
      </c>
      <c r="U401" t="s">
        <v>28</v>
      </c>
    </row>
    <row r="402" spans="1:21">
      <c r="A402">
        <v>401</v>
      </c>
      <c r="B402">
        <v>2021</v>
      </c>
      <c r="C402">
        <v>1461717</v>
      </c>
      <c r="D402" t="s">
        <v>25</v>
      </c>
      <c r="E402" s="4">
        <v>44010</v>
      </c>
      <c r="F402">
        <v>23</v>
      </c>
      <c r="G402" t="s">
        <v>22</v>
      </c>
      <c r="H402" s="4">
        <v>43668</v>
      </c>
      <c r="I402">
        <v>19</v>
      </c>
      <c r="J402">
        <v>9</v>
      </c>
      <c r="K402" t="s">
        <v>30</v>
      </c>
      <c r="L402">
        <v>53</v>
      </c>
      <c r="M402">
        <v>107</v>
      </c>
      <c r="N402">
        <v>82</v>
      </c>
      <c r="O402" s="2">
        <v>57.4</v>
      </c>
      <c r="P402" s="2">
        <v>24.599999999999998</v>
      </c>
      <c r="Q402">
        <v>21</v>
      </c>
      <c r="R402">
        <v>19</v>
      </c>
      <c r="S402" s="2">
        <v>5.6000000000000005</v>
      </c>
      <c r="T402" s="3">
        <v>0.4129143811747048</v>
      </c>
      <c r="U402" t="s">
        <v>28</v>
      </c>
    </row>
    <row r="403" spans="1:21">
      <c r="A403">
        <v>402</v>
      </c>
      <c r="B403">
        <v>2020</v>
      </c>
      <c r="C403">
        <v>1493315</v>
      </c>
      <c r="D403" t="s">
        <v>25</v>
      </c>
      <c r="E403" s="4">
        <v>44264</v>
      </c>
      <c r="F403">
        <v>28</v>
      </c>
      <c r="G403" t="s">
        <v>26</v>
      </c>
      <c r="H403" s="4">
        <v>43518</v>
      </c>
      <c r="I403">
        <v>18</v>
      </c>
      <c r="J403">
        <v>10</v>
      </c>
      <c r="K403" t="s">
        <v>23</v>
      </c>
      <c r="L403">
        <v>94</v>
      </c>
      <c r="M403">
        <v>103</v>
      </c>
      <c r="N403">
        <v>58</v>
      </c>
      <c r="O403" s="2">
        <v>40.599999999999994</v>
      </c>
      <c r="P403" s="2">
        <v>17.399999999999999</v>
      </c>
      <c r="Q403">
        <v>39</v>
      </c>
      <c r="R403">
        <v>18</v>
      </c>
      <c r="S403" s="2">
        <v>5.6000000000000005</v>
      </c>
      <c r="T403" s="3">
        <v>9.2132592043021488E-2</v>
      </c>
      <c r="U403" t="s">
        <v>28</v>
      </c>
    </row>
    <row r="404" spans="1:21">
      <c r="A404">
        <v>403</v>
      </c>
      <c r="B404">
        <v>2021</v>
      </c>
      <c r="C404">
        <v>1470702</v>
      </c>
      <c r="D404" t="s">
        <v>32</v>
      </c>
      <c r="E404" s="4">
        <v>44154</v>
      </c>
      <c r="F404">
        <v>25</v>
      </c>
      <c r="G404" t="s">
        <v>26</v>
      </c>
      <c r="H404" s="4">
        <v>43418</v>
      </c>
      <c r="I404">
        <v>10</v>
      </c>
      <c r="J404">
        <v>13</v>
      </c>
      <c r="K404" t="s">
        <v>33</v>
      </c>
      <c r="L404">
        <v>64</v>
      </c>
      <c r="M404">
        <v>174</v>
      </c>
      <c r="N404">
        <v>88</v>
      </c>
      <c r="O404" s="2">
        <v>61.599999999999994</v>
      </c>
      <c r="P404" s="2">
        <v>26.4</v>
      </c>
      <c r="Q404">
        <v>40</v>
      </c>
      <c r="R404">
        <v>38</v>
      </c>
      <c r="S404" s="2">
        <v>4.6000000000000005</v>
      </c>
      <c r="T404" s="3">
        <v>0.26247731835186106</v>
      </c>
      <c r="U404" t="s">
        <v>24</v>
      </c>
    </row>
    <row r="405" spans="1:21">
      <c r="A405">
        <v>404</v>
      </c>
      <c r="B405">
        <v>2021</v>
      </c>
      <c r="C405">
        <v>1449011</v>
      </c>
      <c r="D405" t="s">
        <v>25</v>
      </c>
      <c r="E405" s="4">
        <v>44374</v>
      </c>
      <c r="F405">
        <v>26</v>
      </c>
      <c r="G405" t="s">
        <v>26</v>
      </c>
      <c r="H405" s="4">
        <v>43674</v>
      </c>
      <c r="I405">
        <v>13</v>
      </c>
      <c r="J405">
        <v>11</v>
      </c>
      <c r="K405" t="s">
        <v>33</v>
      </c>
      <c r="L405">
        <v>53</v>
      </c>
      <c r="M405">
        <v>114</v>
      </c>
      <c r="N405">
        <v>96</v>
      </c>
      <c r="O405" s="2">
        <v>67.199999999999989</v>
      </c>
      <c r="P405" s="2">
        <v>28.799999999999997</v>
      </c>
      <c r="Q405">
        <v>23</v>
      </c>
      <c r="R405">
        <v>15</v>
      </c>
      <c r="S405" s="2">
        <v>4.8000000000000007</v>
      </c>
      <c r="T405" s="3">
        <v>0.88177796298640865</v>
      </c>
      <c r="U405" t="s">
        <v>31</v>
      </c>
    </row>
    <row r="406" spans="1:21">
      <c r="A406">
        <v>405</v>
      </c>
      <c r="B406">
        <v>2021</v>
      </c>
      <c r="C406">
        <v>1417428</v>
      </c>
      <c r="D406" t="s">
        <v>32</v>
      </c>
      <c r="E406" s="4">
        <v>44013</v>
      </c>
      <c r="F406">
        <v>25</v>
      </c>
      <c r="G406" t="s">
        <v>26</v>
      </c>
      <c r="H406" s="4">
        <v>43616</v>
      </c>
      <c r="I406">
        <v>17</v>
      </c>
      <c r="J406">
        <v>9</v>
      </c>
      <c r="K406" t="s">
        <v>23</v>
      </c>
      <c r="L406">
        <v>78</v>
      </c>
      <c r="M406">
        <v>159</v>
      </c>
      <c r="N406">
        <v>68</v>
      </c>
      <c r="O406" s="2">
        <v>47.599999999999994</v>
      </c>
      <c r="P406" s="2">
        <v>20.399999999999999</v>
      </c>
      <c r="Q406">
        <v>10</v>
      </c>
      <c r="R406">
        <v>45</v>
      </c>
      <c r="S406" s="2">
        <v>5.2</v>
      </c>
      <c r="T406" s="3">
        <v>0.79217644048520874</v>
      </c>
      <c r="U406" t="s">
        <v>31</v>
      </c>
    </row>
    <row r="407" spans="1:21">
      <c r="A407">
        <v>406</v>
      </c>
      <c r="B407">
        <v>2020</v>
      </c>
      <c r="C407">
        <v>1473857</v>
      </c>
      <c r="D407" t="s">
        <v>34</v>
      </c>
      <c r="E407" s="4">
        <v>44331</v>
      </c>
      <c r="F407">
        <v>28</v>
      </c>
      <c r="G407" t="s">
        <v>26</v>
      </c>
      <c r="H407" s="4">
        <v>43656</v>
      </c>
      <c r="I407">
        <v>16</v>
      </c>
      <c r="J407">
        <v>10</v>
      </c>
      <c r="K407" t="s">
        <v>30</v>
      </c>
      <c r="L407">
        <v>61</v>
      </c>
      <c r="M407">
        <v>104</v>
      </c>
      <c r="N407">
        <v>93</v>
      </c>
      <c r="O407" s="2">
        <v>65.099999999999994</v>
      </c>
      <c r="P407" s="2">
        <v>27.9</v>
      </c>
      <c r="Q407">
        <v>42</v>
      </c>
      <c r="R407">
        <v>36</v>
      </c>
      <c r="S407" s="2">
        <v>5.2</v>
      </c>
      <c r="T407" s="3">
        <v>0.62213749495593074</v>
      </c>
      <c r="U407" t="s">
        <v>24</v>
      </c>
    </row>
    <row r="408" spans="1:21">
      <c r="A408">
        <v>407</v>
      </c>
      <c r="B408">
        <v>2020</v>
      </c>
      <c r="C408">
        <v>1431037</v>
      </c>
      <c r="D408" t="s">
        <v>21</v>
      </c>
      <c r="E408" s="4">
        <v>44132</v>
      </c>
      <c r="F408">
        <v>26</v>
      </c>
      <c r="G408" t="s">
        <v>26</v>
      </c>
      <c r="H408" s="4">
        <v>43496</v>
      </c>
      <c r="I408">
        <v>20</v>
      </c>
      <c r="J408">
        <v>14</v>
      </c>
      <c r="K408" t="s">
        <v>30</v>
      </c>
      <c r="L408">
        <v>99</v>
      </c>
      <c r="M408">
        <v>100</v>
      </c>
      <c r="N408">
        <v>100</v>
      </c>
      <c r="O408" s="2">
        <v>70</v>
      </c>
      <c r="P408" s="2">
        <v>30</v>
      </c>
      <c r="Q408">
        <v>49</v>
      </c>
      <c r="R408">
        <v>19</v>
      </c>
      <c r="S408" s="2">
        <v>6.8000000000000007</v>
      </c>
      <c r="T408" s="3">
        <v>0.50535570701605059</v>
      </c>
      <c r="U408" t="s">
        <v>24</v>
      </c>
    </row>
    <row r="409" spans="1:21">
      <c r="A409">
        <v>408</v>
      </c>
      <c r="B409">
        <v>2021</v>
      </c>
      <c r="C409">
        <v>1416249</v>
      </c>
      <c r="D409" t="s">
        <v>21</v>
      </c>
      <c r="E409" s="4">
        <v>44185</v>
      </c>
      <c r="F409">
        <v>25</v>
      </c>
      <c r="G409" t="s">
        <v>26</v>
      </c>
      <c r="H409" s="4">
        <v>43414</v>
      </c>
      <c r="I409">
        <v>10</v>
      </c>
      <c r="J409">
        <v>9</v>
      </c>
      <c r="K409" t="s">
        <v>30</v>
      </c>
      <c r="L409">
        <v>81</v>
      </c>
      <c r="M409">
        <v>123</v>
      </c>
      <c r="N409">
        <v>97</v>
      </c>
      <c r="O409" s="2">
        <v>67.899999999999991</v>
      </c>
      <c r="P409" s="2">
        <v>29.099999999999998</v>
      </c>
      <c r="Q409">
        <v>12</v>
      </c>
      <c r="R409">
        <v>13</v>
      </c>
      <c r="S409" s="2">
        <v>3.8000000000000003</v>
      </c>
      <c r="T409" s="3">
        <v>0.92917984668494158</v>
      </c>
      <c r="U409" t="s">
        <v>28</v>
      </c>
    </row>
    <row r="410" spans="1:21">
      <c r="A410">
        <v>409</v>
      </c>
      <c r="B410">
        <v>2020</v>
      </c>
      <c r="C410">
        <v>1415775</v>
      </c>
      <c r="D410" t="s">
        <v>29</v>
      </c>
      <c r="E410" s="4">
        <v>44125</v>
      </c>
      <c r="F410">
        <v>27</v>
      </c>
      <c r="G410" t="s">
        <v>26</v>
      </c>
      <c r="H410" s="4">
        <v>43505</v>
      </c>
      <c r="I410">
        <v>11</v>
      </c>
      <c r="J410">
        <v>11</v>
      </c>
      <c r="K410" t="s">
        <v>35</v>
      </c>
      <c r="L410">
        <v>81</v>
      </c>
      <c r="M410">
        <v>172</v>
      </c>
      <c r="N410">
        <v>88</v>
      </c>
      <c r="O410" s="2">
        <v>61.599999999999994</v>
      </c>
      <c r="P410" s="2">
        <v>26.4</v>
      </c>
      <c r="Q410">
        <v>14</v>
      </c>
      <c r="R410">
        <v>47</v>
      </c>
      <c r="S410" s="2">
        <v>4.4000000000000004</v>
      </c>
      <c r="T410" s="3">
        <v>7.8838503712801433E-3</v>
      </c>
      <c r="U410" t="s">
        <v>31</v>
      </c>
    </row>
    <row r="411" spans="1:21">
      <c r="A411">
        <v>410</v>
      </c>
      <c r="B411">
        <v>2021</v>
      </c>
      <c r="C411">
        <v>1418662</v>
      </c>
      <c r="D411" t="s">
        <v>21</v>
      </c>
      <c r="E411" s="4">
        <v>44206</v>
      </c>
      <c r="F411">
        <v>27</v>
      </c>
      <c r="G411" t="s">
        <v>22</v>
      </c>
      <c r="H411" s="4">
        <v>43260</v>
      </c>
      <c r="I411">
        <v>12</v>
      </c>
      <c r="J411">
        <v>8</v>
      </c>
      <c r="K411" t="s">
        <v>23</v>
      </c>
      <c r="L411">
        <v>83</v>
      </c>
      <c r="M411">
        <v>137</v>
      </c>
      <c r="N411">
        <v>94</v>
      </c>
      <c r="O411" s="2">
        <v>65.8</v>
      </c>
      <c r="P411" s="2">
        <v>28.2</v>
      </c>
      <c r="Q411">
        <v>34</v>
      </c>
      <c r="R411">
        <v>25</v>
      </c>
      <c r="S411" s="2">
        <v>4</v>
      </c>
      <c r="T411" s="3">
        <v>0.47273811929232634</v>
      </c>
      <c r="U411" t="s">
        <v>31</v>
      </c>
    </row>
    <row r="412" spans="1:21">
      <c r="A412">
        <v>411</v>
      </c>
      <c r="B412">
        <v>2021</v>
      </c>
      <c r="C412">
        <v>1422207</v>
      </c>
      <c r="D412" t="s">
        <v>29</v>
      </c>
      <c r="E412" s="4">
        <v>44345</v>
      </c>
      <c r="F412">
        <v>25</v>
      </c>
      <c r="G412" t="s">
        <v>26</v>
      </c>
      <c r="H412" s="4">
        <v>43285</v>
      </c>
      <c r="I412">
        <v>10</v>
      </c>
      <c r="J412">
        <v>12</v>
      </c>
      <c r="K412" t="s">
        <v>35</v>
      </c>
      <c r="L412">
        <v>64</v>
      </c>
      <c r="M412">
        <v>157</v>
      </c>
      <c r="N412">
        <v>90</v>
      </c>
      <c r="O412" s="2">
        <v>62.999999999999993</v>
      </c>
      <c r="P412" s="2">
        <v>27</v>
      </c>
      <c r="Q412">
        <v>31</v>
      </c>
      <c r="R412">
        <v>38</v>
      </c>
      <c r="S412" s="2">
        <v>4.4000000000000004</v>
      </c>
      <c r="T412" s="3">
        <v>0.60768953232228751</v>
      </c>
      <c r="U412" t="s">
        <v>28</v>
      </c>
    </row>
    <row r="413" spans="1:21">
      <c r="A413">
        <v>412</v>
      </c>
      <c r="B413">
        <v>2020</v>
      </c>
      <c r="C413">
        <v>1432763</v>
      </c>
      <c r="D413" t="s">
        <v>32</v>
      </c>
      <c r="E413" s="4">
        <v>44168</v>
      </c>
      <c r="F413">
        <v>19</v>
      </c>
      <c r="G413" t="s">
        <v>22</v>
      </c>
      <c r="H413" s="4">
        <v>43272</v>
      </c>
      <c r="I413">
        <v>11</v>
      </c>
      <c r="J413">
        <v>9</v>
      </c>
      <c r="K413" t="s">
        <v>27</v>
      </c>
      <c r="L413">
        <v>73</v>
      </c>
      <c r="M413">
        <v>161</v>
      </c>
      <c r="N413">
        <v>72</v>
      </c>
      <c r="O413" s="2">
        <v>50.4</v>
      </c>
      <c r="P413" s="2">
        <v>21.599999999999998</v>
      </c>
      <c r="Q413">
        <v>18</v>
      </c>
      <c r="R413">
        <v>29</v>
      </c>
      <c r="S413" s="2">
        <v>4</v>
      </c>
      <c r="T413" s="3">
        <v>0.7469337002920956</v>
      </c>
      <c r="U413" t="s">
        <v>31</v>
      </c>
    </row>
    <row r="414" spans="1:21">
      <c r="A414">
        <v>413</v>
      </c>
      <c r="B414">
        <v>2021</v>
      </c>
      <c r="C414">
        <v>1405838</v>
      </c>
      <c r="D414" t="s">
        <v>21</v>
      </c>
      <c r="E414" s="4">
        <v>44215</v>
      </c>
      <c r="F414">
        <v>18</v>
      </c>
      <c r="G414" t="s">
        <v>26</v>
      </c>
      <c r="H414" s="4">
        <v>43641</v>
      </c>
      <c r="I414">
        <v>19</v>
      </c>
      <c r="J414">
        <v>14</v>
      </c>
      <c r="K414" t="s">
        <v>30</v>
      </c>
      <c r="L414">
        <v>87</v>
      </c>
      <c r="M414">
        <v>113</v>
      </c>
      <c r="N414">
        <v>62</v>
      </c>
      <c r="O414" s="2">
        <v>43.4</v>
      </c>
      <c r="P414" s="2">
        <v>18.599999999999998</v>
      </c>
      <c r="Q414">
        <v>10</v>
      </c>
      <c r="R414">
        <v>12</v>
      </c>
      <c r="S414" s="2">
        <v>6.6000000000000005</v>
      </c>
      <c r="T414" s="3">
        <v>7.1416360981184646E-3</v>
      </c>
      <c r="U414" t="s">
        <v>24</v>
      </c>
    </row>
    <row r="415" spans="1:21">
      <c r="A415">
        <v>414</v>
      </c>
      <c r="B415">
        <v>2021</v>
      </c>
      <c r="C415">
        <v>1477361</v>
      </c>
      <c r="D415" t="s">
        <v>32</v>
      </c>
      <c r="E415" s="4">
        <v>44157</v>
      </c>
      <c r="F415">
        <v>22</v>
      </c>
      <c r="G415" t="s">
        <v>22</v>
      </c>
      <c r="H415" s="4">
        <v>43613</v>
      </c>
      <c r="I415">
        <v>14</v>
      </c>
      <c r="J415">
        <v>9</v>
      </c>
      <c r="K415" t="s">
        <v>23</v>
      </c>
      <c r="L415">
        <v>59</v>
      </c>
      <c r="M415">
        <v>162</v>
      </c>
      <c r="N415">
        <v>89</v>
      </c>
      <c r="O415" s="2">
        <v>62.3</v>
      </c>
      <c r="P415" s="2">
        <v>26.7</v>
      </c>
      <c r="Q415">
        <v>37</v>
      </c>
      <c r="R415">
        <v>18</v>
      </c>
      <c r="S415" s="2">
        <v>4.6000000000000005</v>
      </c>
      <c r="T415" s="3">
        <v>9.530362232696632E-2</v>
      </c>
      <c r="U415" t="s">
        <v>28</v>
      </c>
    </row>
    <row r="416" spans="1:21">
      <c r="A416">
        <v>415</v>
      </c>
      <c r="B416">
        <v>2021</v>
      </c>
      <c r="C416">
        <v>1423489</v>
      </c>
      <c r="D416" t="s">
        <v>32</v>
      </c>
      <c r="E416" s="4">
        <v>44347</v>
      </c>
      <c r="F416">
        <v>23</v>
      </c>
      <c r="G416" t="s">
        <v>22</v>
      </c>
      <c r="H416" s="4">
        <v>43466</v>
      </c>
      <c r="I416">
        <v>13</v>
      </c>
      <c r="J416">
        <v>15</v>
      </c>
      <c r="K416" t="s">
        <v>23</v>
      </c>
      <c r="L416">
        <v>50</v>
      </c>
      <c r="M416">
        <v>139</v>
      </c>
      <c r="N416">
        <v>51</v>
      </c>
      <c r="O416" s="2">
        <v>35.699999999999996</v>
      </c>
      <c r="P416" s="2">
        <v>15.299999999999999</v>
      </c>
      <c r="Q416">
        <v>49</v>
      </c>
      <c r="R416">
        <v>18</v>
      </c>
      <c r="S416" s="2">
        <v>5.6000000000000005</v>
      </c>
      <c r="T416" s="3">
        <v>0.28630934370768202</v>
      </c>
      <c r="U416" t="s">
        <v>31</v>
      </c>
    </row>
    <row r="417" spans="1:21">
      <c r="A417">
        <v>416</v>
      </c>
      <c r="B417">
        <v>2021</v>
      </c>
      <c r="C417">
        <v>1427719</v>
      </c>
      <c r="D417" t="s">
        <v>29</v>
      </c>
      <c r="E417" s="4">
        <v>44073</v>
      </c>
      <c r="F417">
        <v>27</v>
      </c>
      <c r="G417" t="s">
        <v>22</v>
      </c>
      <c r="H417" s="4">
        <v>43329</v>
      </c>
      <c r="I417">
        <v>10</v>
      </c>
      <c r="J417">
        <v>13</v>
      </c>
      <c r="K417" t="s">
        <v>33</v>
      </c>
      <c r="L417">
        <v>91</v>
      </c>
      <c r="M417">
        <v>100</v>
      </c>
      <c r="N417">
        <v>69</v>
      </c>
      <c r="O417" s="2">
        <v>48.3</v>
      </c>
      <c r="P417" s="2">
        <v>20.7</v>
      </c>
      <c r="Q417">
        <v>26</v>
      </c>
      <c r="R417">
        <v>49</v>
      </c>
      <c r="S417" s="2">
        <v>4.6000000000000005</v>
      </c>
      <c r="T417" s="3">
        <v>0.287306966228011</v>
      </c>
      <c r="U417" t="s">
        <v>28</v>
      </c>
    </row>
    <row r="418" spans="1:21">
      <c r="A418">
        <v>417</v>
      </c>
      <c r="B418">
        <v>2020</v>
      </c>
      <c r="C418">
        <v>1494012</v>
      </c>
      <c r="D418" t="s">
        <v>25</v>
      </c>
      <c r="E418" s="4">
        <v>44022</v>
      </c>
      <c r="F418">
        <v>21</v>
      </c>
      <c r="G418" t="s">
        <v>26</v>
      </c>
      <c r="H418" s="4">
        <v>43531</v>
      </c>
      <c r="I418">
        <v>18</v>
      </c>
      <c r="J418">
        <v>11</v>
      </c>
      <c r="K418" t="s">
        <v>35</v>
      </c>
      <c r="L418">
        <v>78</v>
      </c>
      <c r="M418">
        <v>180</v>
      </c>
      <c r="N418">
        <v>68</v>
      </c>
      <c r="O418" s="2">
        <v>47.599999999999994</v>
      </c>
      <c r="P418" s="2">
        <v>20.399999999999999</v>
      </c>
      <c r="Q418">
        <v>48</v>
      </c>
      <c r="R418">
        <v>30</v>
      </c>
      <c r="S418" s="2">
        <v>5.8000000000000007</v>
      </c>
      <c r="T418" s="3">
        <v>0.8215653588296955</v>
      </c>
      <c r="U418" t="s">
        <v>24</v>
      </c>
    </row>
    <row r="419" spans="1:21">
      <c r="A419">
        <v>418</v>
      </c>
      <c r="B419">
        <v>2020</v>
      </c>
      <c r="C419">
        <v>1416456</v>
      </c>
      <c r="D419" t="s">
        <v>29</v>
      </c>
      <c r="E419" s="4">
        <v>44220</v>
      </c>
      <c r="F419">
        <v>18</v>
      </c>
      <c r="G419" t="s">
        <v>22</v>
      </c>
      <c r="H419" s="4">
        <v>43473</v>
      </c>
      <c r="I419">
        <v>13</v>
      </c>
      <c r="J419">
        <v>13</v>
      </c>
      <c r="K419" t="s">
        <v>23</v>
      </c>
      <c r="L419">
        <v>63</v>
      </c>
      <c r="M419">
        <v>120</v>
      </c>
      <c r="N419">
        <v>92</v>
      </c>
      <c r="O419" s="2">
        <v>64.399999999999991</v>
      </c>
      <c r="P419" s="2">
        <v>27.599999999999998</v>
      </c>
      <c r="Q419">
        <v>42</v>
      </c>
      <c r="R419">
        <v>23</v>
      </c>
      <c r="S419" s="2">
        <v>5.2</v>
      </c>
      <c r="T419" s="3">
        <v>0.84428315727031245</v>
      </c>
      <c r="U419" t="s">
        <v>24</v>
      </c>
    </row>
    <row r="420" spans="1:21">
      <c r="A420">
        <v>419</v>
      </c>
      <c r="B420">
        <v>2021</v>
      </c>
      <c r="C420">
        <v>1434391</v>
      </c>
      <c r="D420" t="s">
        <v>21</v>
      </c>
      <c r="E420" s="4">
        <v>44023</v>
      </c>
      <c r="F420">
        <v>26</v>
      </c>
      <c r="G420" t="s">
        <v>26</v>
      </c>
      <c r="H420" s="4">
        <v>43289</v>
      </c>
      <c r="I420">
        <v>14</v>
      </c>
      <c r="J420">
        <v>9</v>
      </c>
      <c r="K420" t="s">
        <v>33</v>
      </c>
      <c r="L420">
        <v>77</v>
      </c>
      <c r="M420">
        <v>114</v>
      </c>
      <c r="N420">
        <v>76</v>
      </c>
      <c r="O420" s="2">
        <v>53.199999999999996</v>
      </c>
      <c r="P420" s="2">
        <v>22.8</v>
      </c>
      <c r="Q420">
        <v>41</v>
      </c>
      <c r="R420">
        <v>26</v>
      </c>
      <c r="S420" s="2">
        <v>4.6000000000000005</v>
      </c>
      <c r="T420" s="3">
        <v>0.73984639559895848</v>
      </c>
      <c r="U420" t="s">
        <v>24</v>
      </c>
    </row>
    <row r="421" spans="1:21">
      <c r="A421">
        <v>420</v>
      </c>
      <c r="B421">
        <v>2020</v>
      </c>
      <c r="C421">
        <v>1425981</v>
      </c>
      <c r="D421" t="s">
        <v>32</v>
      </c>
      <c r="E421" s="4">
        <v>44070</v>
      </c>
      <c r="F421">
        <v>18</v>
      </c>
      <c r="G421" t="s">
        <v>26</v>
      </c>
      <c r="H421" s="4">
        <v>43602</v>
      </c>
      <c r="I421">
        <v>18</v>
      </c>
      <c r="J421">
        <v>14</v>
      </c>
      <c r="K421" t="s">
        <v>35</v>
      </c>
      <c r="L421">
        <v>96</v>
      </c>
      <c r="M421">
        <v>136</v>
      </c>
      <c r="N421">
        <v>89</v>
      </c>
      <c r="O421" s="2">
        <v>62.3</v>
      </c>
      <c r="P421" s="2">
        <v>26.7</v>
      </c>
      <c r="Q421">
        <v>47</v>
      </c>
      <c r="R421">
        <v>17</v>
      </c>
      <c r="S421" s="2">
        <v>6.4</v>
      </c>
      <c r="T421" s="3">
        <v>0.53553020740239232</v>
      </c>
      <c r="U421" t="s">
        <v>24</v>
      </c>
    </row>
    <row r="422" spans="1:21">
      <c r="A422">
        <v>421</v>
      </c>
      <c r="B422">
        <v>2021</v>
      </c>
      <c r="C422">
        <v>1430196</v>
      </c>
      <c r="D422" t="s">
        <v>29</v>
      </c>
      <c r="E422" s="4">
        <v>44207</v>
      </c>
      <c r="F422">
        <v>22</v>
      </c>
      <c r="G422" t="s">
        <v>22</v>
      </c>
      <c r="H422" s="4">
        <v>43649</v>
      </c>
      <c r="I422">
        <v>17</v>
      </c>
      <c r="J422">
        <v>13</v>
      </c>
      <c r="K422" t="s">
        <v>33</v>
      </c>
      <c r="L422">
        <v>92</v>
      </c>
      <c r="M422">
        <v>197</v>
      </c>
      <c r="N422">
        <v>51</v>
      </c>
      <c r="O422" s="2">
        <v>35.699999999999996</v>
      </c>
      <c r="P422" s="2">
        <v>15.299999999999999</v>
      </c>
      <c r="Q422">
        <v>29</v>
      </c>
      <c r="R422">
        <v>27</v>
      </c>
      <c r="S422" s="2">
        <v>6</v>
      </c>
      <c r="T422" s="3">
        <v>0.54930216575479618</v>
      </c>
      <c r="U422" t="s">
        <v>28</v>
      </c>
    </row>
    <row r="423" spans="1:21">
      <c r="A423">
        <v>422</v>
      </c>
      <c r="B423">
        <v>2021</v>
      </c>
      <c r="C423">
        <v>1443997</v>
      </c>
      <c r="D423" t="s">
        <v>32</v>
      </c>
      <c r="E423" s="4">
        <v>44320</v>
      </c>
      <c r="F423">
        <v>28</v>
      </c>
      <c r="G423" t="s">
        <v>22</v>
      </c>
      <c r="H423" s="4">
        <v>43554</v>
      </c>
      <c r="I423">
        <v>16</v>
      </c>
      <c r="J423">
        <v>9</v>
      </c>
      <c r="K423" t="s">
        <v>35</v>
      </c>
      <c r="L423">
        <v>97</v>
      </c>
      <c r="M423">
        <v>162</v>
      </c>
      <c r="N423">
        <v>90</v>
      </c>
      <c r="O423" s="2">
        <v>62.999999999999993</v>
      </c>
      <c r="P423" s="2">
        <v>27</v>
      </c>
      <c r="Q423">
        <v>12</v>
      </c>
      <c r="R423">
        <v>11</v>
      </c>
      <c r="S423" s="2">
        <v>5</v>
      </c>
      <c r="T423" s="3">
        <v>0.30074488667228338</v>
      </c>
      <c r="U423" t="s">
        <v>31</v>
      </c>
    </row>
    <row r="424" spans="1:21">
      <c r="A424">
        <v>423</v>
      </c>
      <c r="B424">
        <v>2020</v>
      </c>
      <c r="C424">
        <v>1403526</v>
      </c>
      <c r="D424" t="s">
        <v>34</v>
      </c>
      <c r="E424" s="4">
        <v>44197</v>
      </c>
      <c r="F424">
        <v>24</v>
      </c>
      <c r="G424" t="s">
        <v>22</v>
      </c>
      <c r="H424" s="4">
        <v>43669</v>
      </c>
      <c r="I424">
        <v>12</v>
      </c>
      <c r="J424">
        <v>12</v>
      </c>
      <c r="K424" t="s">
        <v>30</v>
      </c>
      <c r="L424">
        <v>56</v>
      </c>
      <c r="M424">
        <v>132</v>
      </c>
      <c r="N424">
        <v>70</v>
      </c>
      <c r="O424" s="2">
        <v>49</v>
      </c>
      <c r="P424" s="2">
        <v>21</v>
      </c>
      <c r="Q424">
        <v>44</v>
      </c>
      <c r="R424">
        <v>32</v>
      </c>
      <c r="S424" s="2">
        <v>4.8000000000000007</v>
      </c>
      <c r="T424" s="3">
        <v>0.24119123990558089</v>
      </c>
      <c r="U424" t="s">
        <v>28</v>
      </c>
    </row>
    <row r="425" spans="1:21">
      <c r="A425">
        <v>424</v>
      </c>
      <c r="B425">
        <v>2021</v>
      </c>
      <c r="C425">
        <v>1426231</v>
      </c>
      <c r="D425" t="s">
        <v>32</v>
      </c>
      <c r="E425" s="4">
        <v>44290</v>
      </c>
      <c r="F425">
        <v>24</v>
      </c>
      <c r="G425" t="s">
        <v>22</v>
      </c>
      <c r="H425" s="4">
        <v>43335</v>
      </c>
      <c r="I425">
        <v>13</v>
      </c>
      <c r="J425">
        <v>14</v>
      </c>
      <c r="K425" t="s">
        <v>35</v>
      </c>
      <c r="L425">
        <v>87</v>
      </c>
      <c r="M425">
        <v>111</v>
      </c>
      <c r="N425">
        <v>50</v>
      </c>
      <c r="O425" s="2">
        <v>35</v>
      </c>
      <c r="P425" s="2">
        <v>15</v>
      </c>
      <c r="Q425">
        <v>12</v>
      </c>
      <c r="R425">
        <v>17</v>
      </c>
      <c r="S425" s="2">
        <v>5.4</v>
      </c>
      <c r="T425" s="3">
        <v>0.64122682663700148</v>
      </c>
      <c r="U425" t="s">
        <v>24</v>
      </c>
    </row>
    <row r="426" spans="1:21">
      <c r="A426">
        <v>425</v>
      </c>
      <c r="B426">
        <v>2021</v>
      </c>
      <c r="C426">
        <v>1405570</v>
      </c>
      <c r="D426" t="s">
        <v>29</v>
      </c>
      <c r="E426" s="4">
        <v>44402</v>
      </c>
      <c r="F426">
        <v>22</v>
      </c>
      <c r="G426" t="s">
        <v>26</v>
      </c>
      <c r="H426" s="4">
        <v>43415</v>
      </c>
      <c r="I426">
        <v>12</v>
      </c>
      <c r="J426">
        <v>9</v>
      </c>
      <c r="K426" t="s">
        <v>27</v>
      </c>
      <c r="L426">
        <v>69</v>
      </c>
      <c r="M426">
        <v>125</v>
      </c>
      <c r="N426">
        <v>81</v>
      </c>
      <c r="O426" s="2">
        <v>56.699999999999996</v>
      </c>
      <c r="P426" s="2">
        <v>24.3</v>
      </c>
      <c r="Q426">
        <v>40</v>
      </c>
      <c r="R426">
        <v>26</v>
      </c>
      <c r="S426" s="2">
        <v>4.2</v>
      </c>
      <c r="T426" s="3">
        <v>0.49293176399690652</v>
      </c>
      <c r="U426" t="s">
        <v>31</v>
      </c>
    </row>
    <row r="427" spans="1:21">
      <c r="A427">
        <v>426</v>
      </c>
      <c r="B427">
        <v>2021</v>
      </c>
      <c r="C427">
        <v>1440982</v>
      </c>
      <c r="D427" t="s">
        <v>29</v>
      </c>
      <c r="E427" s="4">
        <v>44363</v>
      </c>
      <c r="F427">
        <v>21</v>
      </c>
      <c r="G427" t="s">
        <v>26</v>
      </c>
      <c r="H427" s="4">
        <v>43469</v>
      </c>
      <c r="I427">
        <v>17</v>
      </c>
      <c r="J427">
        <v>11</v>
      </c>
      <c r="K427" t="s">
        <v>23</v>
      </c>
      <c r="L427">
        <v>60</v>
      </c>
      <c r="M427">
        <v>103</v>
      </c>
      <c r="N427">
        <v>87</v>
      </c>
      <c r="O427" s="2">
        <v>60.9</v>
      </c>
      <c r="P427" s="2">
        <v>26.099999999999998</v>
      </c>
      <c r="Q427">
        <v>43</v>
      </c>
      <c r="R427">
        <v>12</v>
      </c>
      <c r="S427" s="2">
        <v>5.6000000000000005</v>
      </c>
      <c r="T427" s="3">
        <v>0.20082867312026653</v>
      </c>
      <c r="U427" t="s">
        <v>31</v>
      </c>
    </row>
    <row r="428" spans="1:21">
      <c r="A428">
        <v>427</v>
      </c>
      <c r="B428">
        <v>2020</v>
      </c>
      <c r="C428">
        <v>1453757</v>
      </c>
      <c r="D428" t="s">
        <v>29</v>
      </c>
      <c r="E428" s="4">
        <v>43990</v>
      </c>
      <c r="F428">
        <v>20</v>
      </c>
      <c r="G428" t="s">
        <v>26</v>
      </c>
      <c r="H428" s="4">
        <v>43439</v>
      </c>
      <c r="I428">
        <v>20</v>
      </c>
      <c r="J428">
        <v>14</v>
      </c>
      <c r="K428" t="s">
        <v>27</v>
      </c>
      <c r="L428">
        <v>96</v>
      </c>
      <c r="M428">
        <v>189</v>
      </c>
      <c r="N428">
        <v>54</v>
      </c>
      <c r="O428" s="2">
        <v>37.799999999999997</v>
      </c>
      <c r="P428" s="2">
        <v>16.2</v>
      </c>
      <c r="Q428">
        <v>16</v>
      </c>
      <c r="R428">
        <v>18</v>
      </c>
      <c r="S428" s="2">
        <v>6.8000000000000007</v>
      </c>
      <c r="T428" s="3">
        <v>0.21063211704096829</v>
      </c>
      <c r="U428" t="s">
        <v>28</v>
      </c>
    </row>
    <row r="429" spans="1:21">
      <c r="A429">
        <v>428</v>
      </c>
      <c r="B429">
        <v>2020</v>
      </c>
      <c r="C429">
        <v>1430648</v>
      </c>
      <c r="D429" t="s">
        <v>32</v>
      </c>
      <c r="E429" s="4">
        <v>44120</v>
      </c>
      <c r="F429">
        <v>21</v>
      </c>
      <c r="G429" t="s">
        <v>22</v>
      </c>
      <c r="H429" s="4">
        <v>43463</v>
      </c>
      <c r="I429">
        <v>17</v>
      </c>
      <c r="J429">
        <v>10</v>
      </c>
      <c r="K429" t="s">
        <v>30</v>
      </c>
      <c r="L429">
        <v>72</v>
      </c>
      <c r="M429">
        <v>156</v>
      </c>
      <c r="N429">
        <v>53</v>
      </c>
      <c r="O429" s="2">
        <v>37.099999999999994</v>
      </c>
      <c r="P429" s="2">
        <v>15.899999999999999</v>
      </c>
      <c r="Q429">
        <v>24</v>
      </c>
      <c r="R429">
        <v>12</v>
      </c>
      <c r="S429" s="2">
        <v>5.4</v>
      </c>
      <c r="T429" s="3">
        <v>0.7059610799040883</v>
      </c>
      <c r="U429" t="s">
        <v>31</v>
      </c>
    </row>
    <row r="430" spans="1:21">
      <c r="A430">
        <v>429</v>
      </c>
      <c r="B430">
        <v>2020</v>
      </c>
      <c r="C430">
        <v>1458587</v>
      </c>
      <c r="D430" t="s">
        <v>25</v>
      </c>
      <c r="E430" s="4">
        <v>44052</v>
      </c>
      <c r="F430">
        <v>23</v>
      </c>
      <c r="G430" t="s">
        <v>26</v>
      </c>
      <c r="H430" s="4">
        <v>43595</v>
      </c>
      <c r="I430">
        <v>11</v>
      </c>
      <c r="J430">
        <v>8</v>
      </c>
      <c r="K430" t="s">
        <v>33</v>
      </c>
      <c r="L430">
        <v>95</v>
      </c>
      <c r="M430">
        <v>127</v>
      </c>
      <c r="N430">
        <v>56</v>
      </c>
      <c r="O430" s="2">
        <v>39.199999999999996</v>
      </c>
      <c r="P430" s="2">
        <v>16.8</v>
      </c>
      <c r="Q430">
        <v>19</v>
      </c>
      <c r="R430">
        <v>15</v>
      </c>
      <c r="S430" s="2">
        <v>3.8000000000000003</v>
      </c>
      <c r="T430" s="3">
        <v>4.1983552404620372E-2</v>
      </c>
      <c r="U430" t="s">
        <v>28</v>
      </c>
    </row>
    <row r="431" spans="1:21">
      <c r="A431">
        <v>430</v>
      </c>
      <c r="B431">
        <v>2021</v>
      </c>
      <c r="C431">
        <v>1413807</v>
      </c>
      <c r="D431" t="s">
        <v>29</v>
      </c>
      <c r="E431" s="4">
        <v>44200</v>
      </c>
      <c r="F431">
        <v>24</v>
      </c>
      <c r="G431" t="s">
        <v>22</v>
      </c>
      <c r="H431" s="4">
        <v>43350</v>
      </c>
      <c r="I431">
        <v>14</v>
      </c>
      <c r="J431">
        <v>15</v>
      </c>
      <c r="K431" t="s">
        <v>23</v>
      </c>
      <c r="L431">
        <v>70</v>
      </c>
      <c r="M431">
        <v>167</v>
      </c>
      <c r="N431">
        <v>88</v>
      </c>
      <c r="O431" s="2">
        <v>61.599999999999994</v>
      </c>
      <c r="P431" s="2">
        <v>26.4</v>
      </c>
      <c r="Q431">
        <v>44</v>
      </c>
      <c r="R431">
        <v>28</v>
      </c>
      <c r="S431" s="2">
        <v>5.8000000000000007</v>
      </c>
      <c r="T431" s="3">
        <v>0.23623155066594248</v>
      </c>
      <c r="U431" t="s">
        <v>28</v>
      </c>
    </row>
    <row r="432" spans="1:21">
      <c r="A432">
        <v>431</v>
      </c>
      <c r="B432">
        <v>2021</v>
      </c>
      <c r="C432">
        <v>1446722</v>
      </c>
      <c r="D432" t="s">
        <v>21</v>
      </c>
      <c r="E432" s="4">
        <v>44020</v>
      </c>
      <c r="F432">
        <v>27</v>
      </c>
      <c r="G432" t="s">
        <v>22</v>
      </c>
      <c r="H432" s="4">
        <v>43639</v>
      </c>
      <c r="I432">
        <v>11</v>
      </c>
      <c r="J432">
        <v>8</v>
      </c>
      <c r="K432" t="s">
        <v>35</v>
      </c>
      <c r="L432">
        <v>80</v>
      </c>
      <c r="M432">
        <v>135</v>
      </c>
      <c r="N432">
        <v>61</v>
      </c>
      <c r="O432" s="2">
        <v>42.699999999999996</v>
      </c>
      <c r="P432" s="2">
        <v>18.3</v>
      </c>
      <c r="Q432">
        <v>42</v>
      </c>
      <c r="R432">
        <v>14</v>
      </c>
      <c r="S432" s="2">
        <v>3.8000000000000003</v>
      </c>
      <c r="T432" s="3">
        <v>0.53239847999428214</v>
      </c>
      <c r="U432" t="s">
        <v>28</v>
      </c>
    </row>
    <row r="433" spans="1:21">
      <c r="A433">
        <v>432</v>
      </c>
      <c r="B433">
        <v>2021</v>
      </c>
      <c r="C433">
        <v>1449865</v>
      </c>
      <c r="D433" t="s">
        <v>29</v>
      </c>
      <c r="E433" s="4">
        <v>44407</v>
      </c>
      <c r="F433">
        <v>19</v>
      </c>
      <c r="G433" t="s">
        <v>26</v>
      </c>
      <c r="H433" s="4">
        <v>43599</v>
      </c>
      <c r="I433">
        <v>13</v>
      </c>
      <c r="J433">
        <v>14</v>
      </c>
      <c r="K433" t="s">
        <v>27</v>
      </c>
      <c r="L433">
        <v>93</v>
      </c>
      <c r="M433">
        <v>134</v>
      </c>
      <c r="N433">
        <v>55</v>
      </c>
      <c r="O433" s="2">
        <v>38.5</v>
      </c>
      <c r="P433" s="2">
        <v>16.5</v>
      </c>
      <c r="Q433">
        <v>19</v>
      </c>
      <c r="R433">
        <v>50</v>
      </c>
      <c r="S433" s="2">
        <v>5.4</v>
      </c>
      <c r="T433" s="3">
        <v>0.41660687145605091</v>
      </c>
      <c r="U433" t="s">
        <v>24</v>
      </c>
    </row>
    <row r="434" spans="1:21">
      <c r="A434">
        <v>433</v>
      </c>
      <c r="B434">
        <v>2021</v>
      </c>
      <c r="C434">
        <v>1494656</v>
      </c>
      <c r="D434" t="s">
        <v>29</v>
      </c>
      <c r="E434" s="4">
        <v>44289</v>
      </c>
      <c r="F434">
        <v>21</v>
      </c>
      <c r="G434" t="s">
        <v>26</v>
      </c>
      <c r="H434" s="4">
        <v>43633</v>
      </c>
      <c r="I434">
        <v>20</v>
      </c>
      <c r="J434">
        <v>10</v>
      </c>
      <c r="K434" t="s">
        <v>35</v>
      </c>
      <c r="L434">
        <v>71</v>
      </c>
      <c r="M434">
        <v>194</v>
      </c>
      <c r="N434">
        <v>51</v>
      </c>
      <c r="O434" s="2">
        <v>35.699999999999996</v>
      </c>
      <c r="P434" s="2">
        <v>15.299999999999999</v>
      </c>
      <c r="Q434">
        <v>37</v>
      </c>
      <c r="R434">
        <v>33</v>
      </c>
      <c r="S434" s="2">
        <v>6</v>
      </c>
      <c r="T434" s="3">
        <v>0.66187830699733807</v>
      </c>
      <c r="U434" t="s">
        <v>24</v>
      </c>
    </row>
    <row r="435" spans="1:21">
      <c r="A435">
        <v>434</v>
      </c>
      <c r="B435">
        <v>2020</v>
      </c>
      <c r="C435">
        <v>1457147</v>
      </c>
      <c r="D435" t="s">
        <v>32</v>
      </c>
      <c r="E435" s="4">
        <v>44395</v>
      </c>
      <c r="F435">
        <v>23</v>
      </c>
      <c r="G435" t="s">
        <v>26</v>
      </c>
      <c r="H435" s="4">
        <v>43662</v>
      </c>
      <c r="I435">
        <v>16</v>
      </c>
      <c r="J435">
        <v>10</v>
      </c>
      <c r="K435" t="s">
        <v>30</v>
      </c>
      <c r="L435">
        <v>90</v>
      </c>
      <c r="M435">
        <v>199</v>
      </c>
      <c r="N435">
        <v>76</v>
      </c>
      <c r="O435" s="2">
        <v>53.199999999999996</v>
      </c>
      <c r="P435" s="2">
        <v>22.8</v>
      </c>
      <c r="Q435">
        <v>24</v>
      </c>
      <c r="R435">
        <v>26</v>
      </c>
      <c r="S435" s="2">
        <v>5.2</v>
      </c>
      <c r="T435" s="3">
        <v>0.23911496520602793</v>
      </c>
      <c r="U435" t="s">
        <v>31</v>
      </c>
    </row>
    <row r="436" spans="1:21">
      <c r="A436">
        <v>435</v>
      </c>
      <c r="B436">
        <v>2020</v>
      </c>
      <c r="C436">
        <v>1468030</v>
      </c>
      <c r="D436" t="s">
        <v>21</v>
      </c>
      <c r="E436" s="4">
        <v>44151</v>
      </c>
      <c r="F436">
        <v>22</v>
      </c>
      <c r="G436" t="s">
        <v>22</v>
      </c>
      <c r="H436" s="4">
        <v>43672</v>
      </c>
      <c r="I436">
        <v>10</v>
      </c>
      <c r="J436">
        <v>13</v>
      </c>
      <c r="K436" t="s">
        <v>35</v>
      </c>
      <c r="L436">
        <v>56</v>
      </c>
      <c r="M436">
        <v>184</v>
      </c>
      <c r="N436">
        <v>91</v>
      </c>
      <c r="O436" s="2">
        <v>63.699999999999996</v>
      </c>
      <c r="P436" s="2">
        <v>27.3</v>
      </c>
      <c r="Q436">
        <v>46</v>
      </c>
      <c r="R436">
        <v>48</v>
      </c>
      <c r="S436" s="2">
        <v>4.6000000000000005</v>
      </c>
      <c r="T436" s="3">
        <v>2.0748283835620884E-2</v>
      </c>
      <c r="U436" t="s">
        <v>31</v>
      </c>
    </row>
    <row r="437" spans="1:21">
      <c r="A437">
        <v>436</v>
      </c>
      <c r="B437">
        <v>2020</v>
      </c>
      <c r="C437">
        <v>1465392</v>
      </c>
      <c r="D437" t="s">
        <v>25</v>
      </c>
      <c r="E437" s="4">
        <v>44315</v>
      </c>
      <c r="F437">
        <v>26</v>
      </c>
      <c r="G437" t="s">
        <v>22</v>
      </c>
      <c r="H437" s="4">
        <v>43421</v>
      </c>
      <c r="I437">
        <v>13</v>
      </c>
      <c r="J437">
        <v>14</v>
      </c>
      <c r="K437" t="s">
        <v>23</v>
      </c>
      <c r="L437">
        <v>55</v>
      </c>
      <c r="M437">
        <v>122</v>
      </c>
      <c r="N437">
        <v>91</v>
      </c>
      <c r="O437" s="2">
        <v>63.699999999999996</v>
      </c>
      <c r="P437" s="2">
        <v>27.3</v>
      </c>
      <c r="Q437">
        <v>44</v>
      </c>
      <c r="R437">
        <v>35</v>
      </c>
      <c r="S437" s="2">
        <v>5.4</v>
      </c>
      <c r="T437" s="3">
        <v>0.77850812710751038</v>
      </c>
      <c r="U437" t="s">
        <v>28</v>
      </c>
    </row>
    <row r="438" spans="1:21">
      <c r="A438">
        <v>437</v>
      </c>
      <c r="B438">
        <v>2021</v>
      </c>
      <c r="C438">
        <v>1491097</v>
      </c>
      <c r="D438" t="s">
        <v>34</v>
      </c>
      <c r="E438" s="4">
        <v>44269</v>
      </c>
      <c r="F438">
        <v>27</v>
      </c>
      <c r="G438" t="s">
        <v>22</v>
      </c>
      <c r="H438" s="4">
        <v>43618</v>
      </c>
      <c r="I438">
        <v>11</v>
      </c>
      <c r="J438">
        <v>11</v>
      </c>
      <c r="K438" t="s">
        <v>33</v>
      </c>
      <c r="L438">
        <v>100</v>
      </c>
      <c r="M438">
        <v>146</v>
      </c>
      <c r="N438">
        <v>72</v>
      </c>
      <c r="O438" s="2">
        <v>50.4</v>
      </c>
      <c r="P438" s="2">
        <v>21.599999999999998</v>
      </c>
      <c r="Q438">
        <v>29</v>
      </c>
      <c r="R438">
        <v>26</v>
      </c>
      <c r="S438" s="2">
        <v>4.4000000000000004</v>
      </c>
      <c r="T438" s="3">
        <v>0.6321029961636756</v>
      </c>
      <c r="U438" t="s">
        <v>28</v>
      </c>
    </row>
    <row r="439" spans="1:21">
      <c r="A439">
        <v>438</v>
      </c>
      <c r="B439">
        <v>2020</v>
      </c>
      <c r="C439">
        <v>1434252</v>
      </c>
      <c r="D439" t="s">
        <v>32</v>
      </c>
      <c r="E439" s="4">
        <v>44113</v>
      </c>
      <c r="F439">
        <v>22</v>
      </c>
      <c r="G439" t="s">
        <v>22</v>
      </c>
      <c r="H439" s="4">
        <v>43482</v>
      </c>
      <c r="I439">
        <v>13</v>
      </c>
      <c r="J439">
        <v>12</v>
      </c>
      <c r="K439" t="s">
        <v>23</v>
      </c>
      <c r="L439">
        <v>79</v>
      </c>
      <c r="M439">
        <v>146</v>
      </c>
      <c r="N439">
        <v>93</v>
      </c>
      <c r="O439" s="2">
        <v>65.099999999999994</v>
      </c>
      <c r="P439" s="2">
        <v>27.9</v>
      </c>
      <c r="Q439">
        <v>45</v>
      </c>
      <c r="R439">
        <v>39</v>
      </c>
      <c r="S439" s="2">
        <v>5</v>
      </c>
      <c r="T439" s="3">
        <v>0.33233012099656589</v>
      </c>
      <c r="U439" t="s">
        <v>31</v>
      </c>
    </row>
    <row r="440" spans="1:21">
      <c r="A440">
        <v>439</v>
      </c>
      <c r="B440">
        <v>2021</v>
      </c>
      <c r="C440">
        <v>1439727</v>
      </c>
      <c r="D440" t="s">
        <v>29</v>
      </c>
      <c r="E440" s="4">
        <v>44282</v>
      </c>
      <c r="F440">
        <v>23</v>
      </c>
      <c r="G440" t="s">
        <v>22</v>
      </c>
      <c r="H440" s="4">
        <v>43408</v>
      </c>
      <c r="I440">
        <v>16</v>
      </c>
      <c r="J440">
        <v>10</v>
      </c>
      <c r="K440" t="s">
        <v>35</v>
      </c>
      <c r="L440">
        <v>63</v>
      </c>
      <c r="M440">
        <v>189</v>
      </c>
      <c r="N440">
        <v>99</v>
      </c>
      <c r="O440" s="2">
        <v>69.3</v>
      </c>
      <c r="P440" s="2">
        <v>29.7</v>
      </c>
      <c r="Q440">
        <v>29</v>
      </c>
      <c r="R440">
        <v>10</v>
      </c>
      <c r="S440" s="2">
        <v>5.2</v>
      </c>
      <c r="T440" s="3">
        <v>0.73517127741819421</v>
      </c>
      <c r="U440" t="s">
        <v>24</v>
      </c>
    </row>
    <row r="441" spans="1:21">
      <c r="A441">
        <v>440</v>
      </c>
      <c r="B441">
        <v>2021</v>
      </c>
      <c r="C441">
        <v>1466970</v>
      </c>
      <c r="D441" t="s">
        <v>32</v>
      </c>
      <c r="E441" s="4">
        <v>44157</v>
      </c>
      <c r="F441">
        <v>22</v>
      </c>
      <c r="G441" t="s">
        <v>22</v>
      </c>
      <c r="H441" s="4">
        <v>43488</v>
      </c>
      <c r="I441">
        <v>20</v>
      </c>
      <c r="J441">
        <v>9</v>
      </c>
      <c r="K441" t="s">
        <v>27</v>
      </c>
      <c r="L441">
        <v>85</v>
      </c>
      <c r="M441">
        <v>158</v>
      </c>
      <c r="N441">
        <v>77</v>
      </c>
      <c r="O441" s="2">
        <v>53.9</v>
      </c>
      <c r="P441" s="2">
        <v>23.099999999999998</v>
      </c>
      <c r="Q441">
        <v>29</v>
      </c>
      <c r="R441">
        <v>18</v>
      </c>
      <c r="S441" s="2">
        <v>5.8000000000000007</v>
      </c>
      <c r="T441" s="3">
        <v>0.25924482425910411</v>
      </c>
      <c r="U441" t="s">
        <v>24</v>
      </c>
    </row>
    <row r="442" spans="1:21">
      <c r="A442">
        <v>441</v>
      </c>
      <c r="B442">
        <v>2020</v>
      </c>
      <c r="C442">
        <v>1480487</v>
      </c>
      <c r="D442" t="s">
        <v>25</v>
      </c>
      <c r="E442" s="4">
        <v>44396</v>
      </c>
      <c r="F442">
        <v>24</v>
      </c>
      <c r="G442" t="s">
        <v>22</v>
      </c>
      <c r="H442" s="4">
        <v>43426</v>
      </c>
      <c r="I442">
        <v>14</v>
      </c>
      <c r="J442">
        <v>15</v>
      </c>
      <c r="K442" t="s">
        <v>23</v>
      </c>
      <c r="L442">
        <v>100</v>
      </c>
      <c r="M442">
        <v>179</v>
      </c>
      <c r="N442">
        <v>94</v>
      </c>
      <c r="O442" s="2">
        <v>65.8</v>
      </c>
      <c r="P442" s="2">
        <v>28.2</v>
      </c>
      <c r="Q442">
        <v>46</v>
      </c>
      <c r="R442">
        <v>46</v>
      </c>
      <c r="S442" s="2">
        <v>5.8000000000000007</v>
      </c>
      <c r="T442" s="3">
        <v>0.63185524689525718</v>
      </c>
      <c r="U442" t="s">
        <v>31</v>
      </c>
    </row>
    <row r="443" spans="1:21">
      <c r="A443">
        <v>442</v>
      </c>
      <c r="B443">
        <v>2020</v>
      </c>
      <c r="C443">
        <v>1419871</v>
      </c>
      <c r="D443" t="s">
        <v>21</v>
      </c>
      <c r="E443" s="4">
        <v>44202</v>
      </c>
      <c r="F443">
        <v>20</v>
      </c>
      <c r="G443" t="s">
        <v>26</v>
      </c>
      <c r="H443" s="4">
        <v>43298</v>
      </c>
      <c r="I443">
        <v>11</v>
      </c>
      <c r="J443">
        <v>8</v>
      </c>
      <c r="K443" t="s">
        <v>23</v>
      </c>
      <c r="L443">
        <v>62</v>
      </c>
      <c r="M443">
        <v>118</v>
      </c>
      <c r="N443">
        <v>91</v>
      </c>
      <c r="O443" s="2">
        <v>63.699999999999996</v>
      </c>
      <c r="P443" s="2">
        <v>27.3</v>
      </c>
      <c r="Q443">
        <v>36</v>
      </c>
      <c r="R443">
        <v>50</v>
      </c>
      <c r="S443" s="2">
        <v>3.8000000000000003</v>
      </c>
      <c r="T443" s="3">
        <v>0.64513151634382204</v>
      </c>
      <c r="U443" t="s">
        <v>28</v>
      </c>
    </row>
    <row r="444" spans="1:21">
      <c r="A444">
        <v>443</v>
      </c>
      <c r="B444">
        <v>2021</v>
      </c>
      <c r="C444">
        <v>1410136</v>
      </c>
      <c r="D444" t="s">
        <v>21</v>
      </c>
      <c r="E444" s="4">
        <v>44383</v>
      </c>
      <c r="F444">
        <v>20</v>
      </c>
      <c r="G444" t="s">
        <v>22</v>
      </c>
      <c r="H444" s="4">
        <v>43490</v>
      </c>
      <c r="I444">
        <v>12</v>
      </c>
      <c r="J444">
        <v>15</v>
      </c>
      <c r="K444" t="s">
        <v>23</v>
      </c>
      <c r="L444">
        <v>68</v>
      </c>
      <c r="M444">
        <v>118</v>
      </c>
      <c r="N444">
        <v>68</v>
      </c>
      <c r="O444" s="2">
        <v>47.599999999999994</v>
      </c>
      <c r="P444" s="2">
        <v>20.399999999999999</v>
      </c>
      <c r="Q444">
        <v>24</v>
      </c>
      <c r="R444">
        <v>34</v>
      </c>
      <c r="S444" s="2">
        <v>5.4</v>
      </c>
      <c r="T444" s="3">
        <v>0.39453763617768223</v>
      </c>
      <c r="U444" t="s">
        <v>31</v>
      </c>
    </row>
    <row r="445" spans="1:21">
      <c r="A445">
        <v>444</v>
      </c>
      <c r="B445">
        <v>2020</v>
      </c>
      <c r="C445">
        <v>1499820</v>
      </c>
      <c r="D445" t="s">
        <v>29</v>
      </c>
      <c r="E445" s="4">
        <v>44192</v>
      </c>
      <c r="F445">
        <v>23</v>
      </c>
      <c r="G445" t="s">
        <v>26</v>
      </c>
      <c r="H445" s="4">
        <v>43375</v>
      </c>
      <c r="I445">
        <v>15</v>
      </c>
      <c r="J445">
        <v>10</v>
      </c>
      <c r="K445" t="s">
        <v>33</v>
      </c>
      <c r="L445">
        <v>64</v>
      </c>
      <c r="M445">
        <v>149</v>
      </c>
      <c r="N445">
        <v>74</v>
      </c>
      <c r="O445" s="2">
        <v>51.8</v>
      </c>
      <c r="P445" s="2">
        <v>22.2</v>
      </c>
      <c r="Q445">
        <v>20</v>
      </c>
      <c r="R445">
        <v>15</v>
      </c>
      <c r="S445" s="2">
        <v>5</v>
      </c>
      <c r="T445" s="3">
        <v>0.82408884710421582</v>
      </c>
      <c r="U445" t="s">
        <v>24</v>
      </c>
    </row>
    <row r="446" spans="1:21">
      <c r="A446">
        <v>445</v>
      </c>
      <c r="B446">
        <v>2021</v>
      </c>
      <c r="C446">
        <v>1467142</v>
      </c>
      <c r="D446" t="s">
        <v>21</v>
      </c>
      <c r="E446" s="4">
        <v>44125</v>
      </c>
      <c r="F446">
        <v>21</v>
      </c>
      <c r="G446" t="s">
        <v>26</v>
      </c>
      <c r="H446" s="4">
        <v>43625</v>
      </c>
      <c r="I446">
        <v>14</v>
      </c>
      <c r="J446">
        <v>13</v>
      </c>
      <c r="K446" t="s">
        <v>33</v>
      </c>
      <c r="L446">
        <v>77</v>
      </c>
      <c r="M446">
        <v>152</v>
      </c>
      <c r="N446">
        <v>84</v>
      </c>
      <c r="O446" s="2">
        <v>58.8</v>
      </c>
      <c r="P446" s="2">
        <v>25.2</v>
      </c>
      <c r="Q446">
        <v>11</v>
      </c>
      <c r="R446">
        <v>23</v>
      </c>
      <c r="S446" s="2">
        <v>5.4</v>
      </c>
      <c r="T446" s="3">
        <v>0.82222439761709742</v>
      </c>
      <c r="U446" t="s">
        <v>31</v>
      </c>
    </row>
    <row r="447" spans="1:21">
      <c r="A447">
        <v>446</v>
      </c>
      <c r="B447">
        <v>2020</v>
      </c>
      <c r="C447">
        <v>1484112</v>
      </c>
      <c r="D447" t="s">
        <v>34</v>
      </c>
      <c r="E447" s="4">
        <v>44342</v>
      </c>
      <c r="F447">
        <v>18</v>
      </c>
      <c r="G447" t="s">
        <v>26</v>
      </c>
      <c r="H447" s="4">
        <v>43267</v>
      </c>
      <c r="I447">
        <v>20</v>
      </c>
      <c r="J447">
        <v>8</v>
      </c>
      <c r="K447" t="s">
        <v>35</v>
      </c>
      <c r="L447">
        <v>71</v>
      </c>
      <c r="M447">
        <v>129</v>
      </c>
      <c r="N447">
        <v>57</v>
      </c>
      <c r="O447" s="2">
        <v>39.9</v>
      </c>
      <c r="P447" s="2">
        <v>17.099999999999998</v>
      </c>
      <c r="Q447">
        <v>18</v>
      </c>
      <c r="R447">
        <v>13</v>
      </c>
      <c r="S447" s="2">
        <v>5.6000000000000005</v>
      </c>
      <c r="T447" s="3">
        <v>0.89789350616840935</v>
      </c>
      <c r="U447" t="s">
        <v>24</v>
      </c>
    </row>
    <row r="448" spans="1:21">
      <c r="A448">
        <v>447</v>
      </c>
      <c r="B448">
        <v>2021</v>
      </c>
      <c r="C448">
        <v>1479012</v>
      </c>
      <c r="D448" t="s">
        <v>21</v>
      </c>
      <c r="E448" s="4">
        <v>44211</v>
      </c>
      <c r="F448">
        <v>27</v>
      </c>
      <c r="G448" t="s">
        <v>22</v>
      </c>
      <c r="H448" s="4">
        <v>43582</v>
      </c>
      <c r="I448">
        <v>12</v>
      </c>
      <c r="J448">
        <v>12</v>
      </c>
      <c r="K448" t="s">
        <v>23</v>
      </c>
      <c r="L448">
        <v>88</v>
      </c>
      <c r="M448">
        <v>117</v>
      </c>
      <c r="N448">
        <v>85</v>
      </c>
      <c r="O448" s="2">
        <v>59.499999999999993</v>
      </c>
      <c r="P448" s="2">
        <v>25.5</v>
      </c>
      <c r="Q448">
        <v>31</v>
      </c>
      <c r="R448">
        <v>40</v>
      </c>
      <c r="S448" s="2">
        <v>4.8000000000000007</v>
      </c>
      <c r="T448" s="3">
        <v>6.1887729601190933E-2</v>
      </c>
      <c r="U448" t="s">
        <v>28</v>
      </c>
    </row>
    <row r="449" spans="1:21">
      <c r="A449">
        <v>448</v>
      </c>
      <c r="B449">
        <v>2021</v>
      </c>
      <c r="C449">
        <v>1448243</v>
      </c>
      <c r="D449" t="s">
        <v>29</v>
      </c>
      <c r="E449" s="4">
        <v>44094</v>
      </c>
      <c r="F449">
        <v>28</v>
      </c>
      <c r="G449" t="s">
        <v>26</v>
      </c>
      <c r="H449" s="4">
        <v>43298</v>
      </c>
      <c r="I449">
        <v>11</v>
      </c>
      <c r="J449">
        <v>10</v>
      </c>
      <c r="K449" t="s">
        <v>23</v>
      </c>
      <c r="L449">
        <v>61</v>
      </c>
      <c r="M449">
        <v>150</v>
      </c>
      <c r="N449">
        <v>73</v>
      </c>
      <c r="O449" s="2">
        <v>51.099999999999994</v>
      </c>
      <c r="P449" s="2">
        <v>21.9</v>
      </c>
      <c r="Q449">
        <v>48</v>
      </c>
      <c r="R449">
        <v>11</v>
      </c>
      <c r="S449" s="2">
        <v>4.2</v>
      </c>
      <c r="T449" s="3">
        <v>0.8229471301855189</v>
      </c>
      <c r="U449" t="s">
        <v>24</v>
      </c>
    </row>
    <row r="450" spans="1:21">
      <c r="A450">
        <v>449</v>
      </c>
      <c r="B450">
        <v>2021</v>
      </c>
      <c r="C450">
        <v>1461715</v>
      </c>
      <c r="D450" t="s">
        <v>29</v>
      </c>
      <c r="E450" s="4">
        <v>44399</v>
      </c>
      <c r="F450">
        <v>21</v>
      </c>
      <c r="G450" t="s">
        <v>22</v>
      </c>
      <c r="H450" s="4">
        <v>43630</v>
      </c>
      <c r="I450">
        <v>20</v>
      </c>
      <c r="J450">
        <v>14</v>
      </c>
      <c r="K450" t="s">
        <v>30</v>
      </c>
      <c r="L450">
        <v>80</v>
      </c>
      <c r="M450">
        <v>132</v>
      </c>
      <c r="N450">
        <v>81</v>
      </c>
      <c r="O450" s="2">
        <v>56.699999999999996</v>
      </c>
      <c r="P450" s="2">
        <v>24.3</v>
      </c>
      <c r="Q450">
        <v>10</v>
      </c>
      <c r="R450">
        <v>26</v>
      </c>
      <c r="S450" s="2">
        <v>6.8000000000000007</v>
      </c>
      <c r="T450" s="3">
        <v>0.91448256908258563</v>
      </c>
      <c r="U450" t="s">
        <v>31</v>
      </c>
    </row>
    <row r="451" spans="1:21">
      <c r="A451">
        <v>450</v>
      </c>
      <c r="B451">
        <v>2021</v>
      </c>
      <c r="C451">
        <v>1473595</v>
      </c>
      <c r="D451" t="s">
        <v>29</v>
      </c>
      <c r="E451" s="4">
        <v>44273</v>
      </c>
      <c r="F451">
        <v>28</v>
      </c>
      <c r="G451" t="s">
        <v>22</v>
      </c>
      <c r="H451" s="4">
        <v>43665</v>
      </c>
      <c r="I451">
        <v>15</v>
      </c>
      <c r="J451">
        <v>10</v>
      </c>
      <c r="K451" t="s">
        <v>33</v>
      </c>
      <c r="L451">
        <v>55</v>
      </c>
      <c r="M451">
        <v>198</v>
      </c>
      <c r="N451">
        <v>92</v>
      </c>
      <c r="O451" s="2">
        <v>64.399999999999991</v>
      </c>
      <c r="P451" s="2">
        <v>27.599999999999998</v>
      </c>
      <c r="Q451">
        <v>27</v>
      </c>
      <c r="R451">
        <v>13</v>
      </c>
      <c r="S451" s="2">
        <v>5</v>
      </c>
      <c r="T451" s="3">
        <v>0.5998286445405494</v>
      </c>
      <c r="U451" t="s">
        <v>31</v>
      </c>
    </row>
    <row r="452" spans="1:21">
      <c r="A452">
        <v>451</v>
      </c>
      <c r="B452">
        <v>2020</v>
      </c>
      <c r="C452">
        <v>1463510</v>
      </c>
      <c r="D452" t="s">
        <v>25</v>
      </c>
      <c r="E452" s="4">
        <v>44064</v>
      </c>
      <c r="F452">
        <v>20</v>
      </c>
      <c r="G452" t="s">
        <v>26</v>
      </c>
      <c r="H452" s="4">
        <v>43346</v>
      </c>
      <c r="I452">
        <v>12</v>
      </c>
      <c r="J452">
        <v>14</v>
      </c>
      <c r="K452" t="s">
        <v>23</v>
      </c>
      <c r="L452">
        <v>62</v>
      </c>
      <c r="M452">
        <v>198</v>
      </c>
      <c r="N452">
        <v>65</v>
      </c>
      <c r="O452" s="2">
        <v>45.5</v>
      </c>
      <c r="P452" s="2">
        <v>19.5</v>
      </c>
      <c r="Q452">
        <v>38</v>
      </c>
      <c r="R452">
        <v>24</v>
      </c>
      <c r="S452" s="2">
        <v>5.2</v>
      </c>
      <c r="T452" s="3">
        <v>3.8476221944123701E-2</v>
      </c>
      <c r="U452" t="s">
        <v>28</v>
      </c>
    </row>
    <row r="453" spans="1:21">
      <c r="A453">
        <v>452</v>
      </c>
      <c r="B453">
        <v>2020</v>
      </c>
      <c r="C453">
        <v>1421116</v>
      </c>
      <c r="D453" t="s">
        <v>34</v>
      </c>
      <c r="E453" s="4">
        <v>44017</v>
      </c>
      <c r="F453">
        <v>23</v>
      </c>
      <c r="G453" t="s">
        <v>26</v>
      </c>
      <c r="H453" s="4">
        <v>43443</v>
      </c>
      <c r="I453">
        <v>10</v>
      </c>
      <c r="J453">
        <v>8</v>
      </c>
      <c r="K453" t="s">
        <v>30</v>
      </c>
      <c r="L453">
        <v>95</v>
      </c>
      <c r="M453">
        <v>150</v>
      </c>
      <c r="N453">
        <v>72</v>
      </c>
      <c r="O453" s="2">
        <v>50.4</v>
      </c>
      <c r="P453" s="2">
        <v>21.599999999999998</v>
      </c>
      <c r="Q453">
        <v>42</v>
      </c>
      <c r="R453">
        <v>26</v>
      </c>
      <c r="S453" s="2">
        <v>3.6</v>
      </c>
      <c r="T453" s="3">
        <v>0.28502907972701819</v>
      </c>
      <c r="U453" t="s">
        <v>28</v>
      </c>
    </row>
    <row r="454" spans="1:21">
      <c r="A454">
        <v>453</v>
      </c>
      <c r="B454">
        <v>2020</v>
      </c>
      <c r="C454">
        <v>1482815</v>
      </c>
      <c r="D454" t="s">
        <v>34</v>
      </c>
      <c r="E454" s="4">
        <v>44016</v>
      </c>
      <c r="F454">
        <v>24</v>
      </c>
      <c r="G454" t="s">
        <v>22</v>
      </c>
      <c r="H454" s="4">
        <v>43533</v>
      </c>
      <c r="I454">
        <v>10</v>
      </c>
      <c r="J454">
        <v>10</v>
      </c>
      <c r="K454" t="s">
        <v>33</v>
      </c>
      <c r="L454">
        <v>75</v>
      </c>
      <c r="M454">
        <v>154</v>
      </c>
      <c r="N454">
        <v>93</v>
      </c>
      <c r="O454" s="2">
        <v>65.099999999999994</v>
      </c>
      <c r="P454" s="2">
        <v>27.9</v>
      </c>
      <c r="Q454">
        <v>18</v>
      </c>
      <c r="R454">
        <v>18</v>
      </c>
      <c r="S454" s="2">
        <v>4</v>
      </c>
      <c r="T454" s="3">
        <v>0.38967341632051911</v>
      </c>
      <c r="U454" t="s">
        <v>31</v>
      </c>
    </row>
    <row r="455" spans="1:21">
      <c r="A455">
        <v>454</v>
      </c>
      <c r="B455">
        <v>2020</v>
      </c>
      <c r="C455">
        <v>1436852</v>
      </c>
      <c r="D455" t="s">
        <v>34</v>
      </c>
      <c r="E455" s="4">
        <v>44067</v>
      </c>
      <c r="F455">
        <v>23</v>
      </c>
      <c r="G455" t="s">
        <v>22</v>
      </c>
      <c r="H455" s="4">
        <v>43565</v>
      </c>
      <c r="I455">
        <v>15</v>
      </c>
      <c r="J455">
        <v>14</v>
      </c>
      <c r="K455" t="s">
        <v>27</v>
      </c>
      <c r="L455">
        <v>79</v>
      </c>
      <c r="M455">
        <v>124</v>
      </c>
      <c r="N455">
        <v>84</v>
      </c>
      <c r="O455" s="2">
        <v>58.8</v>
      </c>
      <c r="P455" s="2">
        <v>25.2</v>
      </c>
      <c r="Q455">
        <v>11</v>
      </c>
      <c r="R455">
        <v>16</v>
      </c>
      <c r="S455" s="2">
        <v>5.8000000000000007</v>
      </c>
      <c r="T455" s="3">
        <v>0.91373425123198715</v>
      </c>
      <c r="U455" t="s">
        <v>24</v>
      </c>
    </row>
    <row r="456" spans="1:21">
      <c r="A456">
        <v>455</v>
      </c>
      <c r="B456">
        <v>2020</v>
      </c>
      <c r="C456">
        <v>1440265</v>
      </c>
      <c r="D456" t="s">
        <v>34</v>
      </c>
      <c r="E456" s="4">
        <v>44344</v>
      </c>
      <c r="F456">
        <v>20</v>
      </c>
      <c r="G456" t="s">
        <v>22</v>
      </c>
      <c r="H456" s="4">
        <v>43280</v>
      </c>
      <c r="I456">
        <v>20</v>
      </c>
      <c r="J456">
        <v>11</v>
      </c>
      <c r="K456" t="s">
        <v>23</v>
      </c>
      <c r="L456">
        <v>56</v>
      </c>
      <c r="M456">
        <v>196</v>
      </c>
      <c r="N456">
        <v>73</v>
      </c>
      <c r="O456" s="2">
        <v>51.099999999999994</v>
      </c>
      <c r="P456" s="2">
        <v>21.9</v>
      </c>
      <c r="Q456">
        <v>45</v>
      </c>
      <c r="R456">
        <v>17</v>
      </c>
      <c r="S456" s="2">
        <v>6.2</v>
      </c>
      <c r="T456" s="3">
        <v>0.51674043918137658</v>
      </c>
      <c r="U456" t="s">
        <v>28</v>
      </c>
    </row>
    <row r="457" spans="1:21">
      <c r="A457">
        <v>456</v>
      </c>
      <c r="B457">
        <v>2021</v>
      </c>
      <c r="C457">
        <v>1472110</v>
      </c>
      <c r="D457" t="s">
        <v>32</v>
      </c>
      <c r="E457" s="4">
        <v>44279</v>
      </c>
      <c r="F457">
        <v>26</v>
      </c>
      <c r="G457" t="s">
        <v>22</v>
      </c>
      <c r="H457" s="4">
        <v>43644</v>
      </c>
      <c r="I457">
        <v>20</v>
      </c>
      <c r="J457">
        <v>13</v>
      </c>
      <c r="K457" t="s">
        <v>23</v>
      </c>
      <c r="L457">
        <v>70</v>
      </c>
      <c r="M457">
        <v>180</v>
      </c>
      <c r="N457">
        <v>85</v>
      </c>
      <c r="O457" s="2">
        <v>59.499999999999993</v>
      </c>
      <c r="P457" s="2">
        <v>25.5</v>
      </c>
      <c r="Q457">
        <v>29</v>
      </c>
      <c r="R457">
        <v>16</v>
      </c>
      <c r="S457" s="2">
        <v>6.6000000000000005</v>
      </c>
      <c r="T457" s="3">
        <v>0.27944281302117613</v>
      </c>
      <c r="U457" t="s">
        <v>24</v>
      </c>
    </row>
    <row r="458" spans="1:21">
      <c r="A458">
        <v>457</v>
      </c>
      <c r="B458">
        <v>2021</v>
      </c>
      <c r="C458">
        <v>1482049</v>
      </c>
      <c r="D458" t="s">
        <v>34</v>
      </c>
      <c r="E458" s="4">
        <v>44143</v>
      </c>
      <c r="F458">
        <v>21</v>
      </c>
      <c r="G458" t="s">
        <v>22</v>
      </c>
      <c r="H458" s="4">
        <v>43502</v>
      </c>
      <c r="I458">
        <v>20</v>
      </c>
      <c r="J458">
        <v>10</v>
      </c>
      <c r="K458" t="s">
        <v>27</v>
      </c>
      <c r="L458">
        <v>74</v>
      </c>
      <c r="M458">
        <v>101</v>
      </c>
      <c r="N458">
        <v>51</v>
      </c>
      <c r="O458" s="2">
        <v>35.699999999999996</v>
      </c>
      <c r="P458" s="2">
        <v>15.299999999999999</v>
      </c>
      <c r="Q458">
        <v>21</v>
      </c>
      <c r="R458">
        <v>38</v>
      </c>
      <c r="S458" s="2">
        <v>6</v>
      </c>
      <c r="T458" s="3">
        <v>0.61230152363136459</v>
      </c>
      <c r="U458" t="s">
        <v>31</v>
      </c>
    </row>
    <row r="459" spans="1:21">
      <c r="A459">
        <v>458</v>
      </c>
      <c r="B459">
        <v>2020</v>
      </c>
      <c r="C459">
        <v>1468110</v>
      </c>
      <c r="D459" t="s">
        <v>32</v>
      </c>
      <c r="E459" s="4">
        <v>44195</v>
      </c>
      <c r="F459">
        <v>22</v>
      </c>
      <c r="G459" t="s">
        <v>22</v>
      </c>
      <c r="H459" s="4">
        <v>43305</v>
      </c>
      <c r="I459">
        <v>15</v>
      </c>
      <c r="J459">
        <v>9</v>
      </c>
      <c r="K459" t="s">
        <v>35</v>
      </c>
      <c r="L459">
        <v>96</v>
      </c>
      <c r="M459">
        <v>185</v>
      </c>
      <c r="N459">
        <v>72</v>
      </c>
      <c r="O459" s="2">
        <v>50.4</v>
      </c>
      <c r="P459" s="2">
        <v>21.599999999999998</v>
      </c>
      <c r="Q459">
        <v>28</v>
      </c>
      <c r="R459">
        <v>20</v>
      </c>
      <c r="S459" s="2">
        <v>4.8000000000000007</v>
      </c>
      <c r="T459" s="3">
        <v>0.75043080320710687</v>
      </c>
      <c r="U459" t="s">
        <v>28</v>
      </c>
    </row>
    <row r="460" spans="1:21">
      <c r="A460">
        <v>459</v>
      </c>
      <c r="B460">
        <v>2020</v>
      </c>
      <c r="C460">
        <v>1480519</v>
      </c>
      <c r="D460" t="s">
        <v>34</v>
      </c>
      <c r="E460" s="4">
        <v>44393</v>
      </c>
      <c r="F460">
        <v>21</v>
      </c>
      <c r="G460" t="s">
        <v>22</v>
      </c>
      <c r="H460" s="4">
        <v>43377</v>
      </c>
      <c r="I460">
        <v>18</v>
      </c>
      <c r="J460">
        <v>11</v>
      </c>
      <c r="K460" t="s">
        <v>33</v>
      </c>
      <c r="L460">
        <v>75</v>
      </c>
      <c r="M460">
        <v>158</v>
      </c>
      <c r="N460">
        <v>62</v>
      </c>
      <c r="O460" s="2">
        <v>43.4</v>
      </c>
      <c r="P460" s="2">
        <v>18.599999999999998</v>
      </c>
      <c r="Q460">
        <v>36</v>
      </c>
      <c r="R460">
        <v>41</v>
      </c>
      <c r="S460" s="2">
        <v>5.8000000000000007</v>
      </c>
      <c r="T460" s="3">
        <v>0.58407172588999778</v>
      </c>
      <c r="U460" t="s">
        <v>24</v>
      </c>
    </row>
    <row r="461" spans="1:21">
      <c r="A461">
        <v>460</v>
      </c>
      <c r="B461">
        <v>2021</v>
      </c>
      <c r="C461">
        <v>1423319</v>
      </c>
      <c r="D461" t="s">
        <v>29</v>
      </c>
      <c r="E461" s="4">
        <v>44300</v>
      </c>
      <c r="F461">
        <v>23</v>
      </c>
      <c r="G461" t="s">
        <v>26</v>
      </c>
      <c r="H461" s="4">
        <v>43536</v>
      </c>
      <c r="I461">
        <v>15</v>
      </c>
      <c r="J461">
        <v>14</v>
      </c>
      <c r="K461" t="s">
        <v>27</v>
      </c>
      <c r="L461">
        <v>63</v>
      </c>
      <c r="M461">
        <v>128</v>
      </c>
      <c r="N461">
        <v>55</v>
      </c>
      <c r="O461" s="2">
        <v>38.5</v>
      </c>
      <c r="P461" s="2">
        <v>16.5</v>
      </c>
      <c r="Q461">
        <v>40</v>
      </c>
      <c r="R461">
        <v>44</v>
      </c>
      <c r="S461" s="2">
        <v>5.8000000000000007</v>
      </c>
      <c r="T461" s="3">
        <v>0.32313695141864129</v>
      </c>
      <c r="U461" t="s">
        <v>31</v>
      </c>
    </row>
    <row r="462" spans="1:21">
      <c r="A462">
        <v>461</v>
      </c>
      <c r="B462">
        <v>2021</v>
      </c>
      <c r="C462">
        <v>1471135</v>
      </c>
      <c r="D462" t="s">
        <v>29</v>
      </c>
      <c r="E462" s="4">
        <v>44006</v>
      </c>
      <c r="F462">
        <v>26</v>
      </c>
      <c r="G462" t="s">
        <v>26</v>
      </c>
      <c r="H462" s="4">
        <v>43294</v>
      </c>
      <c r="I462">
        <v>19</v>
      </c>
      <c r="J462">
        <v>10</v>
      </c>
      <c r="K462" t="s">
        <v>23</v>
      </c>
      <c r="L462">
        <v>70</v>
      </c>
      <c r="M462">
        <v>117</v>
      </c>
      <c r="N462">
        <v>84</v>
      </c>
      <c r="O462" s="2">
        <v>58.8</v>
      </c>
      <c r="P462" s="2">
        <v>25.2</v>
      </c>
      <c r="Q462">
        <v>23</v>
      </c>
      <c r="R462">
        <v>28</v>
      </c>
      <c r="S462" s="2">
        <v>5.8000000000000007</v>
      </c>
      <c r="T462" s="3">
        <v>0.57842243469981081</v>
      </c>
      <c r="U462" t="s">
        <v>28</v>
      </c>
    </row>
    <row r="463" spans="1:21">
      <c r="A463">
        <v>462</v>
      </c>
      <c r="B463">
        <v>2021</v>
      </c>
      <c r="C463">
        <v>1407585</v>
      </c>
      <c r="D463" t="s">
        <v>25</v>
      </c>
      <c r="E463" s="4">
        <v>44327</v>
      </c>
      <c r="F463">
        <v>23</v>
      </c>
      <c r="G463" t="s">
        <v>26</v>
      </c>
      <c r="H463" s="4">
        <v>43570</v>
      </c>
      <c r="I463">
        <v>20</v>
      </c>
      <c r="J463">
        <v>9</v>
      </c>
      <c r="K463" t="s">
        <v>35</v>
      </c>
      <c r="L463">
        <v>89</v>
      </c>
      <c r="M463">
        <v>178</v>
      </c>
      <c r="N463">
        <v>70</v>
      </c>
      <c r="O463" s="2">
        <v>49</v>
      </c>
      <c r="P463" s="2">
        <v>21</v>
      </c>
      <c r="Q463">
        <v>36</v>
      </c>
      <c r="R463">
        <v>27</v>
      </c>
      <c r="S463" s="2">
        <v>5.8000000000000007</v>
      </c>
      <c r="T463" s="3">
        <v>0.85367538927199715</v>
      </c>
      <c r="U463" t="s">
        <v>24</v>
      </c>
    </row>
    <row r="464" spans="1:21">
      <c r="A464">
        <v>463</v>
      </c>
      <c r="B464">
        <v>2020</v>
      </c>
      <c r="C464">
        <v>1459907</v>
      </c>
      <c r="D464" t="s">
        <v>34</v>
      </c>
      <c r="E464" s="4">
        <v>44340</v>
      </c>
      <c r="F464">
        <v>21</v>
      </c>
      <c r="G464" t="s">
        <v>22</v>
      </c>
      <c r="H464" s="4">
        <v>43646</v>
      </c>
      <c r="I464">
        <v>16</v>
      </c>
      <c r="J464">
        <v>14</v>
      </c>
      <c r="K464" t="s">
        <v>35</v>
      </c>
      <c r="L464">
        <v>84</v>
      </c>
      <c r="M464">
        <v>111</v>
      </c>
      <c r="N464">
        <v>79</v>
      </c>
      <c r="O464" s="2">
        <v>55.3</v>
      </c>
      <c r="P464" s="2">
        <v>23.7</v>
      </c>
      <c r="Q464">
        <v>31</v>
      </c>
      <c r="R464">
        <v>26</v>
      </c>
      <c r="S464" s="2">
        <v>6</v>
      </c>
      <c r="T464" s="3">
        <v>0.80535162794889459</v>
      </c>
      <c r="U464" t="s">
        <v>31</v>
      </c>
    </row>
    <row r="465" spans="1:21">
      <c r="A465">
        <v>464</v>
      </c>
      <c r="B465">
        <v>2020</v>
      </c>
      <c r="C465">
        <v>1430962</v>
      </c>
      <c r="D465" t="s">
        <v>29</v>
      </c>
      <c r="E465" s="4">
        <v>44256</v>
      </c>
      <c r="F465">
        <v>25</v>
      </c>
      <c r="G465" t="s">
        <v>22</v>
      </c>
      <c r="H465" s="4">
        <v>43382</v>
      </c>
      <c r="I465">
        <v>15</v>
      </c>
      <c r="J465">
        <v>12</v>
      </c>
      <c r="K465" t="s">
        <v>30</v>
      </c>
      <c r="L465">
        <v>96</v>
      </c>
      <c r="M465">
        <v>154</v>
      </c>
      <c r="N465">
        <v>59</v>
      </c>
      <c r="O465" s="2">
        <v>41.3</v>
      </c>
      <c r="P465" s="2">
        <v>17.7</v>
      </c>
      <c r="Q465">
        <v>32</v>
      </c>
      <c r="R465">
        <v>11</v>
      </c>
      <c r="S465" s="2">
        <v>5.4</v>
      </c>
      <c r="T465" s="3">
        <v>0.66692639853364466</v>
      </c>
      <c r="U465" t="s">
        <v>28</v>
      </c>
    </row>
    <row r="466" spans="1:21">
      <c r="A466">
        <v>465</v>
      </c>
      <c r="B466">
        <v>2021</v>
      </c>
      <c r="C466">
        <v>1414748</v>
      </c>
      <c r="D466" t="s">
        <v>29</v>
      </c>
      <c r="E466" s="4">
        <v>44297</v>
      </c>
      <c r="F466">
        <v>19</v>
      </c>
      <c r="G466" t="s">
        <v>26</v>
      </c>
      <c r="H466" s="4">
        <v>43427</v>
      </c>
      <c r="I466">
        <v>17</v>
      </c>
      <c r="J466">
        <v>8</v>
      </c>
      <c r="K466" t="s">
        <v>27</v>
      </c>
      <c r="L466">
        <v>100</v>
      </c>
      <c r="M466">
        <v>129</v>
      </c>
      <c r="N466">
        <v>69</v>
      </c>
      <c r="O466" s="2">
        <v>48.3</v>
      </c>
      <c r="P466" s="2">
        <v>20.7</v>
      </c>
      <c r="Q466">
        <v>45</v>
      </c>
      <c r="R466">
        <v>13</v>
      </c>
      <c r="S466" s="2">
        <v>5</v>
      </c>
      <c r="T466" s="3">
        <v>0.37958104378639945</v>
      </c>
      <c r="U466" t="s">
        <v>24</v>
      </c>
    </row>
    <row r="467" spans="1:21">
      <c r="A467">
        <v>466</v>
      </c>
      <c r="B467">
        <v>2020</v>
      </c>
      <c r="C467">
        <v>1439037</v>
      </c>
      <c r="D467" t="s">
        <v>32</v>
      </c>
      <c r="E467" s="4">
        <v>44144</v>
      </c>
      <c r="F467">
        <v>23</v>
      </c>
      <c r="G467" t="s">
        <v>22</v>
      </c>
      <c r="H467" s="4">
        <v>43616</v>
      </c>
      <c r="I467">
        <v>20</v>
      </c>
      <c r="J467">
        <v>13</v>
      </c>
      <c r="K467" t="s">
        <v>30</v>
      </c>
      <c r="L467">
        <v>62</v>
      </c>
      <c r="M467">
        <v>105</v>
      </c>
      <c r="N467">
        <v>79</v>
      </c>
      <c r="O467" s="2">
        <v>55.3</v>
      </c>
      <c r="P467" s="2">
        <v>23.7</v>
      </c>
      <c r="Q467">
        <v>47</v>
      </c>
      <c r="R467">
        <v>16</v>
      </c>
      <c r="S467" s="2">
        <v>6.6000000000000005</v>
      </c>
      <c r="T467" s="3">
        <v>0.13250846607813516</v>
      </c>
      <c r="U467" t="s">
        <v>31</v>
      </c>
    </row>
    <row r="468" spans="1:21">
      <c r="A468">
        <v>467</v>
      </c>
      <c r="B468">
        <v>2021</v>
      </c>
      <c r="C468">
        <v>1436842</v>
      </c>
      <c r="D468" t="s">
        <v>21</v>
      </c>
      <c r="E468" s="4">
        <v>44229</v>
      </c>
      <c r="F468">
        <v>21</v>
      </c>
      <c r="G468" t="s">
        <v>26</v>
      </c>
      <c r="H468" s="4">
        <v>43405</v>
      </c>
      <c r="I468">
        <v>13</v>
      </c>
      <c r="J468">
        <v>13</v>
      </c>
      <c r="K468" t="s">
        <v>23</v>
      </c>
      <c r="L468">
        <v>80</v>
      </c>
      <c r="M468">
        <v>154</v>
      </c>
      <c r="N468">
        <v>60</v>
      </c>
      <c r="O468" s="2">
        <v>42</v>
      </c>
      <c r="P468" s="2">
        <v>18</v>
      </c>
      <c r="Q468">
        <v>44</v>
      </c>
      <c r="R468">
        <v>18</v>
      </c>
      <c r="S468" s="2">
        <v>5.2</v>
      </c>
      <c r="T468" s="3">
        <v>0.17482340517846406</v>
      </c>
      <c r="U468" t="s">
        <v>24</v>
      </c>
    </row>
    <row r="469" spans="1:21">
      <c r="A469">
        <v>468</v>
      </c>
      <c r="B469">
        <v>2020</v>
      </c>
      <c r="C469">
        <v>1416136</v>
      </c>
      <c r="D469" t="s">
        <v>32</v>
      </c>
      <c r="E469" s="4">
        <v>44360</v>
      </c>
      <c r="F469">
        <v>19</v>
      </c>
      <c r="G469" t="s">
        <v>22</v>
      </c>
      <c r="H469" s="4">
        <v>43320</v>
      </c>
      <c r="I469">
        <v>13</v>
      </c>
      <c r="J469">
        <v>13</v>
      </c>
      <c r="K469" t="s">
        <v>33</v>
      </c>
      <c r="L469">
        <v>73</v>
      </c>
      <c r="M469">
        <v>156</v>
      </c>
      <c r="N469">
        <v>85</v>
      </c>
      <c r="O469" s="2">
        <v>59.499999999999993</v>
      </c>
      <c r="P469" s="2">
        <v>25.5</v>
      </c>
      <c r="Q469">
        <v>40</v>
      </c>
      <c r="R469">
        <v>18</v>
      </c>
      <c r="S469" s="2">
        <v>5.2</v>
      </c>
      <c r="T469" s="3">
        <v>0.23622833557767109</v>
      </c>
      <c r="U469" t="s">
        <v>24</v>
      </c>
    </row>
    <row r="470" spans="1:21">
      <c r="A470">
        <v>469</v>
      </c>
      <c r="B470">
        <v>2020</v>
      </c>
      <c r="C470">
        <v>1487616</v>
      </c>
      <c r="D470" t="s">
        <v>34</v>
      </c>
      <c r="E470" s="4">
        <v>44261</v>
      </c>
      <c r="F470">
        <v>28</v>
      </c>
      <c r="G470" t="s">
        <v>22</v>
      </c>
      <c r="H470" s="4">
        <v>43385</v>
      </c>
      <c r="I470">
        <v>10</v>
      </c>
      <c r="J470">
        <v>8</v>
      </c>
      <c r="K470" t="s">
        <v>30</v>
      </c>
      <c r="L470">
        <v>55</v>
      </c>
      <c r="M470">
        <v>196</v>
      </c>
      <c r="N470">
        <v>62</v>
      </c>
      <c r="O470" s="2">
        <v>43.4</v>
      </c>
      <c r="P470" s="2">
        <v>18.599999999999998</v>
      </c>
      <c r="Q470">
        <v>25</v>
      </c>
      <c r="R470">
        <v>39</v>
      </c>
      <c r="S470" s="2">
        <v>3.6</v>
      </c>
      <c r="T470" s="3">
        <v>0.60248938152888332</v>
      </c>
      <c r="U470" t="s">
        <v>24</v>
      </c>
    </row>
    <row r="471" spans="1:21">
      <c r="A471">
        <v>470</v>
      </c>
      <c r="B471">
        <v>2020</v>
      </c>
      <c r="C471">
        <v>1496328</v>
      </c>
      <c r="D471" t="s">
        <v>34</v>
      </c>
      <c r="E471" s="4">
        <v>44373</v>
      </c>
      <c r="F471">
        <v>20</v>
      </c>
      <c r="G471" t="s">
        <v>22</v>
      </c>
      <c r="H471" s="4">
        <v>43341</v>
      </c>
      <c r="I471">
        <v>11</v>
      </c>
      <c r="J471">
        <v>13</v>
      </c>
      <c r="K471" t="s">
        <v>27</v>
      </c>
      <c r="L471">
        <v>51</v>
      </c>
      <c r="M471">
        <v>140</v>
      </c>
      <c r="N471">
        <v>58</v>
      </c>
      <c r="O471" s="2">
        <v>40.599999999999994</v>
      </c>
      <c r="P471" s="2">
        <v>17.399999999999999</v>
      </c>
      <c r="Q471">
        <v>26</v>
      </c>
      <c r="R471">
        <v>48</v>
      </c>
      <c r="S471" s="2">
        <v>4.8000000000000007</v>
      </c>
      <c r="T471" s="3">
        <v>8.7961653991237676E-2</v>
      </c>
      <c r="U471" t="s">
        <v>31</v>
      </c>
    </row>
    <row r="472" spans="1:21">
      <c r="A472">
        <v>471</v>
      </c>
      <c r="B472">
        <v>2021</v>
      </c>
      <c r="C472">
        <v>1407188</v>
      </c>
      <c r="D472" t="s">
        <v>32</v>
      </c>
      <c r="E472" s="4">
        <v>44107</v>
      </c>
      <c r="F472">
        <v>25</v>
      </c>
      <c r="G472" t="s">
        <v>26</v>
      </c>
      <c r="H472" s="4">
        <v>43272</v>
      </c>
      <c r="I472">
        <v>12</v>
      </c>
      <c r="J472">
        <v>15</v>
      </c>
      <c r="K472" t="s">
        <v>23</v>
      </c>
      <c r="L472">
        <v>84</v>
      </c>
      <c r="M472">
        <v>126</v>
      </c>
      <c r="N472">
        <v>98</v>
      </c>
      <c r="O472" s="2">
        <v>68.599999999999994</v>
      </c>
      <c r="P472" s="2">
        <v>29.4</v>
      </c>
      <c r="Q472">
        <v>13</v>
      </c>
      <c r="R472">
        <v>21</v>
      </c>
      <c r="S472" s="2">
        <v>5.4</v>
      </c>
      <c r="T472" s="3">
        <v>8.9113032321584074E-2</v>
      </c>
      <c r="U472" t="s">
        <v>31</v>
      </c>
    </row>
    <row r="473" spans="1:21">
      <c r="A473">
        <v>472</v>
      </c>
      <c r="B473">
        <v>2020</v>
      </c>
      <c r="C473">
        <v>1454294</v>
      </c>
      <c r="D473" t="s">
        <v>25</v>
      </c>
      <c r="E473" s="4">
        <v>43987</v>
      </c>
      <c r="F473">
        <v>28</v>
      </c>
      <c r="G473" t="s">
        <v>22</v>
      </c>
      <c r="H473" s="4">
        <v>43497</v>
      </c>
      <c r="I473">
        <v>12</v>
      </c>
      <c r="J473">
        <v>10</v>
      </c>
      <c r="K473" t="s">
        <v>23</v>
      </c>
      <c r="L473">
        <v>95</v>
      </c>
      <c r="M473">
        <v>124</v>
      </c>
      <c r="N473">
        <v>57</v>
      </c>
      <c r="O473" s="2">
        <v>39.9</v>
      </c>
      <c r="P473" s="2">
        <v>17.099999999999998</v>
      </c>
      <c r="Q473">
        <v>28</v>
      </c>
      <c r="R473">
        <v>34</v>
      </c>
      <c r="S473" s="2">
        <v>4.4000000000000004</v>
      </c>
      <c r="T473" s="3">
        <v>0.3069212539262004</v>
      </c>
      <c r="U473" t="s">
        <v>28</v>
      </c>
    </row>
    <row r="474" spans="1:21">
      <c r="A474">
        <v>473</v>
      </c>
      <c r="B474">
        <v>2021</v>
      </c>
      <c r="C474">
        <v>1440775</v>
      </c>
      <c r="D474" t="s">
        <v>32</v>
      </c>
      <c r="E474" s="4">
        <v>44208</v>
      </c>
      <c r="F474">
        <v>18</v>
      </c>
      <c r="G474" t="s">
        <v>22</v>
      </c>
      <c r="H474" s="4">
        <v>43376</v>
      </c>
      <c r="I474">
        <v>12</v>
      </c>
      <c r="J474">
        <v>9</v>
      </c>
      <c r="K474" t="s">
        <v>27</v>
      </c>
      <c r="L474">
        <v>66</v>
      </c>
      <c r="M474">
        <v>171</v>
      </c>
      <c r="N474">
        <v>96</v>
      </c>
      <c r="O474" s="2">
        <v>67.199999999999989</v>
      </c>
      <c r="P474" s="2">
        <v>28.799999999999997</v>
      </c>
      <c r="Q474">
        <v>48</v>
      </c>
      <c r="R474">
        <v>15</v>
      </c>
      <c r="S474" s="2">
        <v>4.2</v>
      </c>
      <c r="T474" s="3">
        <v>1.6064994592824844E-2</v>
      </c>
      <c r="U474" t="s">
        <v>31</v>
      </c>
    </row>
    <row r="475" spans="1:21">
      <c r="A475">
        <v>474</v>
      </c>
      <c r="B475">
        <v>2020</v>
      </c>
      <c r="C475">
        <v>1410318</v>
      </c>
      <c r="D475" t="s">
        <v>21</v>
      </c>
      <c r="E475" s="4">
        <v>44345</v>
      </c>
      <c r="F475">
        <v>18</v>
      </c>
      <c r="G475" t="s">
        <v>26</v>
      </c>
      <c r="H475" s="4">
        <v>43675</v>
      </c>
      <c r="I475">
        <v>11</v>
      </c>
      <c r="J475">
        <v>9</v>
      </c>
      <c r="K475" t="s">
        <v>33</v>
      </c>
      <c r="L475">
        <v>100</v>
      </c>
      <c r="M475">
        <v>197</v>
      </c>
      <c r="N475">
        <v>61</v>
      </c>
      <c r="O475" s="2">
        <v>42.699999999999996</v>
      </c>
      <c r="P475" s="2">
        <v>18.3</v>
      </c>
      <c r="Q475">
        <v>16</v>
      </c>
      <c r="R475">
        <v>25</v>
      </c>
      <c r="S475" s="2">
        <v>4</v>
      </c>
      <c r="T475" s="3">
        <v>0.81596691707308344</v>
      </c>
      <c r="U475" t="s">
        <v>31</v>
      </c>
    </row>
    <row r="476" spans="1:21">
      <c r="A476">
        <v>475</v>
      </c>
      <c r="B476">
        <v>2020</v>
      </c>
      <c r="C476">
        <v>1454723</v>
      </c>
      <c r="D476" t="s">
        <v>32</v>
      </c>
      <c r="E476" s="4">
        <v>44399</v>
      </c>
      <c r="F476">
        <v>18</v>
      </c>
      <c r="G476" t="s">
        <v>22</v>
      </c>
      <c r="H476" s="4">
        <v>43531</v>
      </c>
      <c r="I476">
        <v>10</v>
      </c>
      <c r="J476">
        <v>14</v>
      </c>
      <c r="K476" t="s">
        <v>33</v>
      </c>
      <c r="L476">
        <v>92</v>
      </c>
      <c r="M476">
        <v>174</v>
      </c>
      <c r="N476">
        <v>97</v>
      </c>
      <c r="O476" s="2">
        <v>67.899999999999991</v>
      </c>
      <c r="P476" s="2">
        <v>29.099999999999998</v>
      </c>
      <c r="Q476">
        <v>19</v>
      </c>
      <c r="R476">
        <v>42</v>
      </c>
      <c r="S476" s="2">
        <v>4.8000000000000007</v>
      </c>
      <c r="T476" s="3">
        <v>0.50062571841051262</v>
      </c>
      <c r="U476" t="s">
        <v>31</v>
      </c>
    </row>
    <row r="477" spans="1:21">
      <c r="A477">
        <v>476</v>
      </c>
      <c r="B477">
        <v>2020</v>
      </c>
      <c r="C477">
        <v>1408953</v>
      </c>
      <c r="D477" t="s">
        <v>21</v>
      </c>
      <c r="E477" s="4">
        <v>44082</v>
      </c>
      <c r="F477">
        <v>25</v>
      </c>
      <c r="G477" t="s">
        <v>22</v>
      </c>
      <c r="H477" s="4">
        <v>43455</v>
      </c>
      <c r="I477">
        <v>16</v>
      </c>
      <c r="J477">
        <v>13</v>
      </c>
      <c r="K477" t="s">
        <v>23</v>
      </c>
      <c r="L477">
        <v>88</v>
      </c>
      <c r="M477">
        <v>131</v>
      </c>
      <c r="N477">
        <v>71</v>
      </c>
      <c r="O477" s="2">
        <v>49.699999999999996</v>
      </c>
      <c r="P477" s="2">
        <v>21.3</v>
      </c>
      <c r="Q477">
        <v>20</v>
      </c>
      <c r="R477">
        <v>18</v>
      </c>
      <c r="S477" s="2">
        <v>5.8000000000000007</v>
      </c>
      <c r="T477" s="3">
        <v>0.87228861516382494</v>
      </c>
      <c r="U477" t="s">
        <v>28</v>
      </c>
    </row>
    <row r="478" spans="1:21">
      <c r="A478">
        <v>477</v>
      </c>
      <c r="B478">
        <v>2020</v>
      </c>
      <c r="C478">
        <v>1456114</v>
      </c>
      <c r="D478" t="s">
        <v>29</v>
      </c>
      <c r="E478" s="4">
        <v>44344</v>
      </c>
      <c r="F478">
        <v>28</v>
      </c>
      <c r="G478" t="s">
        <v>26</v>
      </c>
      <c r="H478" s="4">
        <v>43278</v>
      </c>
      <c r="I478">
        <v>20</v>
      </c>
      <c r="J478">
        <v>12</v>
      </c>
      <c r="K478" t="s">
        <v>27</v>
      </c>
      <c r="L478">
        <v>51</v>
      </c>
      <c r="M478">
        <v>197</v>
      </c>
      <c r="N478">
        <v>98</v>
      </c>
      <c r="O478" s="2">
        <v>68.599999999999994</v>
      </c>
      <c r="P478" s="2">
        <v>29.4</v>
      </c>
      <c r="Q478">
        <v>14</v>
      </c>
      <c r="R478">
        <v>15</v>
      </c>
      <c r="S478" s="2">
        <v>6.4</v>
      </c>
      <c r="T478" s="3">
        <v>3.2220993309433288E-2</v>
      </c>
      <c r="U478" t="s">
        <v>31</v>
      </c>
    </row>
    <row r="479" spans="1:21">
      <c r="A479">
        <v>478</v>
      </c>
      <c r="B479">
        <v>2020</v>
      </c>
      <c r="C479">
        <v>1490322</v>
      </c>
      <c r="D479" t="s">
        <v>21</v>
      </c>
      <c r="E479" s="4">
        <v>44214</v>
      </c>
      <c r="F479">
        <v>20</v>
      </c>
      <c r="G479" t="s">
        <v>26</v>
      </c>
      <c r="H479" s="4">
        <v>43619</v>
      </c>
      <c r="I479">
        <v>17</v>
      </c>
      <c r="J479">
        <v>10</v>
      </c>
      <c r="K479" t="s">
        <v>27</v>
      </c>
      <c r="L479">
        <v>89</v>
      </c>
      <c r="M479">
        <v>184</v>
      </c>
      <c r="N479">
        <v>59</v>
      </c>
      <c r="O479" s="2">
        <v>41.3</v>
      </c>
      <c r="P479" s="2">
        <v>17.7</v>
      </c>
      <c r="Q479">
        <v>11</v>
      </c>
      <c r="R479">
        <v>23</v>
      </c>
      <c r="S479" s="2">
        <v>5.4</v>
      </c>
      <c r="T479" s="3">
        <v>0.23882772954212461</v>
      </c>
      <c r="U479" t="s">
        <v>28</v>
      </c>
    </row>
    <row r="480" spans="1:21">
      <c r="A480">
        <v>479</v>
      </c>
      <c r="B480">
        <v>2021</v>
      </c>
      <c r="C480">
        <v>1400104</v>
      </c>
      <c r="D480" t="s">
        <v>34</v>
      </c>
      <c r="E480" s="4">
        <v>43995</v>
      </c>
      <c r="F480">
        <v>18</v>
      </c>
      <c r="G480" t="s">
        <v>22</v>
      </c>
      <c r="H480" s="4">
        <v>43448</v>
      </c>
      <c r="I480">
        <v>19</v>
      </c>
      <c r="J480">
        <v>9</v>
      </c>
      <c r="K480" t="s">
        <v>33</v>
      </c>
      <c r="L480">
        <v>95</v>
      </c>
      <c r="M480">
        <v>200</v>
      </c>
      <c r="N480">
        <v>94</v>
      </c>
      <c r="O480" s="2">
        <v>65.8</v>
      </c>
      <c r="P480" s="2">
        <v>28.2</v>
      </c>
      <c r="Q480">
        <v>33</v>
      </c>
      <c r="R480">
        <v>31</v>
      </c>
      <c r="S480" s="2">
        <v>5.6000000000000005</v>
      </c>
      <c r="T480" s="3">
        <v>5.7026104302636327E-2</v>
      </c>
      <c r="U480" t="s">
        <v>28</v>
      </c>
    </row>
    <row r="481" spans="1:21">
      <c r="A481">
        <v>480</v>
      </c>
      <c r="B481">
        <v>2020</v>
      </c>
      <c r="C481">
        <v>1427177</v>
      </c>
      <c r="D481" t="s">
        <v>34</v>
      </c>
      <c r="E481" s="4">
        <v>44230</v>
      </c>
      <c r="F481">
        <v>25</v>
      </c>
      <c r="G481" t="s">
        <v>22</v>
      </c>
      <c r="H481" s="4">
        <v>43337</v>
      </c>
      <c r="I481">
        <v>15</v>
      </c>
      <c r="J481">
        <v>13</v>
      </c>
      <c r="K481" t="s">
        <v>30</v>
      </c>
      <c r="L481">
        <v>82</v>
      </c>
      <c r="M481">
        <v>100</v>
      </c>
      <c r="N481">
        <v>63</v>
      </c>
      <c r="O481" s="2">
        <v>44.099999999999994</v>
      </c>
      <c r="P481" s="2">
        <v>18.899999999999999</v>
      </c>
      <c r="Q481">
        <v>34</v>
      </c>
      <c r="R481">
        <v>33</v>
      </c>
      <c r="S481" s="2">
        <v>5.6000000000000005</v>
      </c>
      <c r="T481" s="3">
        <v>0.87599593549080768</v>
      </c>
      <c r="U481" t="s">
        <v>28</v>
      </c>
    </row>
    <row r="482" spans="1:21">
      <c r="A482">
        <v>481</v>
      </c>
      <c r="B482">
        <v>2020</v>
      </c>
      <c r="C482">
        <v>1480347</v>
      </c>
      <c r="D482" t="s">
        <v>32</v>
      </c>
      <c r="E482" s="4">
        <v>44091</v>
      </c>
      <c r="F482">
        <v>22</v>
      </c>
      <c r="G482" t="s">
        <v>22</v>
      </c>
      <c r="H482" s="4">
        <v>43504</v>
      </c>
      <c r="I482">
        <v>11</v>
      </c>
      <c r="J482">
        <v>12</v>
      </c>
      <c r="K482" t="s">
        <v>27</v>
      </c>
      <c r="L482">
        <v>87</v>
      </c>
      <c r="M482">
        <v>184</v>
      </c>
      <c r="N482">
        <v>85</v>
      </c>
      <c r="O482" s="2">
        <v>59.499999999999993</v>
      </c>
      <c r="P482" s="2">
        <v>25.5</v>
      </c>
      <c r="Q482">
        <v>42</v>
      </c>
      <c r="R482">
        <v>36</v>
      </c>
      <c r="S482" s="2">
        <v>4.6000000000000005</v>
      </c>
      <c r="T482" s="3">
        <v>0.25497256001984281</v>
      </c>
      <c r="U482" t="s">
        <v>31</v>
      </c>
    </row>
    <row r="483" spans="1:21">
      <c r="A483">
        <v>482</v>
      </c>
      <c r="B483">
        <v>2020</v>
      </c>
      <c r="C483">
        <v>1488384</v>
      </c>
      <c r="D483" t="s">
        <v>29</v>
      </c>
      <c r="E483" s="4">
        <v>44208</v>
      </c>
      <c r="F483">
        <v>23</v>
      </c>
      <c r="G483" t="s">
        <v>26</v>
      </c>
      <c r="H483" s="4">
        <v>43417</v>
      </c>
      <c r="I483">
        <v>19</v>
      </c>
      <c r="J483">
        <v>8</v>
      </c>
      <c r="K483" t="s">
        <v>33</v>
      </c>
      <c r="L483">
        <v>71</v>
      </c>
      <c r="M483">
        <v>194</v>
      </c>
      <c r="N483">
        <v>57</v>
      </c>
      <c r="O483" s="2">
        <v>39.9</v>
      </c>
      <c r="P483" s="2">
        <v>17.099999999999998</v>
      </c>
      <c r="Q483">
        <v>46</v>
      </c>
      <c r="R483">
        <v>15</v>
      </c>
      <c r="S483" s="2">
        <v>5.4</v>
      </c>
      <c r="T483" s="3">
        <v>0.98698929333735497</v>
      </c>
      <c r="U483" t="s">
        <v>31</v>
      </c>
    </row>
    <row r="484" spans="1:21">
      <c r="A484">
        <v>483</v>
      </c>
      <c r="B484">
        <v>2020</v>
      </c>
      <c r="C484">
        <v>1463153</v>
      </c>
      <c r="D484" t="s">
        <v>29</v>
      </c>
      <c r="E484" s="4">
        <v>44204</v>
      </c>
      <c r="F484">
        <v>22</v>
      </c>
      <c r="G484" t="s">
        <v>22</v>
      </c>
      <c r="H484" s="4">
        <v>43320</v>
      </c>
      <c r="I484">
        <v>17</v>
      </c>
      <c r="J484">
        <v>8</v>
      </c>
      <c r="K484" t="s">
        <v>27</v>
      </c>
      <c r="L484">
        <v>92</v>
      </c>
      <c r="M484">
        <v>109</v>
      </c>
      <c r="N484">
        <v>92</v>
      </c>
      <c r="O484" s="2">
        <v>64.399999999999991</v>
      </c>
      <c r="P484" s="2">
        <v>27.599999999999998</v>
      </c>
      <c r="Q484">
        <v>23</v>
      </c>
      <c r="R484">
        <v>10</v>
      </c>
      <c r="S484" s="2">
        <v>5</v>
      </c>
      <c r="T484" s="3">
        <v>0.70271782186904619</v>
      </c>
      <c r="U484" t="s">
        <v>28</v>
      </c>
    </row>
    <row r="485" spans="1:21">
      <c r="A485">
        <v>484</v>
      </c>
      <c r="B485">
        <v>2020</v>
      </c>
      <c r="C485">
        <v>1472062</v>
      </c>
      <c r="D485" t="s">
        <v>34</v>
      </c>
      <c r="E485" s="4">
        <v>44007</v>
      </c>
      <c r="F485">
        <v>18</v>
      </c>
      <c r="G485" t="s">
        <v>22</v>
      </c>
      <c r="H485" s="4">
        <v>43452</v>
      </c>
      <c r="I485">
        <v>10</v>
      </c>
      <c r="J485">
        <v>15</v>
      </c>
      <c r="K485" t="s">
        <v>30</v>
      </c>
      <c r="L485">
        <v>67</v>
      </c>
      <c r="M485">
        <v>137</v>
      </c>
      <c r="N485">
        <v>59</v>
      </c>
      <c r="O485" s="2">
        <v>41.3</v>
      </c>
      <c r="P485" s="2">
        <v>17.7</v>
      </c>
      <c r="Q485">
        <v>12</v>
      </c>
      <c r="R485">
        <v>12</v>
      </c>
      <c r="S485" s="2">
        <v>5</v>
      </c>
      <c r="T485" s="3">
        <v>0.6350687939232641</v>
      </c>
      <c r="U485" t="s">
        <v>24</v>
      </c>
    </row>
    <row r="486" spans="1:21">
      <c r="A486">
        <v>485</v>
      </c>
      <c r="B486">
        <v>2020</v>
      </c>
      <c r="C486">
        <v>1493645</v>
      </c>
      <c r="D486" t="s">
        <v>25</v>
      </c>
      <c r="E486" s="4">
        <v>44361</v>
      </c>
      <c r="F486">
        <v>28</v>
      </c>
      <c r="G486" t="s">
        <v>22</v>
      </c>
      <c r="H486" s="4">
        <v>43537</v>
      </c>
      <c r="I486">
        <v>14</v>
      </c>
      <c r="J486">
        <v>13</v>
      </c>
      <c r="K486" t="s">
        <v>33</v>
      </c>
      <c r="L486">
        <v>91</v>
      </c>
      <c r="M486">
        <v>177</v>
      </c>
      <c r="N486">
        <v>66</v>
      </c>
      <c r="O486" s="2">
        <v>46.199999999999996</v>
      </c>
      <c r="P486" s="2">
        <v>19.8</v>
      </c>
      <c r="Q486">
        <v>44</v>
      </c>
      <c r="R486">
        <v>47</v>
      </c>
      <c r="S486" s="2">
        <v>5.4</v>
      </c>
      <c r="T486" s="3">
        <v>0.58959337668889855</v>
      </c>
      <c r="U486" t="s">
        <v>24</v>
      </c>
    </row>
    <row r="487" spans="1:21">
      <c r="A487">
        <v>486</v>
      </c>
      <c r="B487">
        <v>2020</v>
      </c>
      <c r="C487">
        <v>1451950</v>
      </c>
      <c r="D487" t="s">
        <v>34</v>
      </c>
      <c r="E487" s="4">
        <v>44008</v>
      </c>
      <c r="F487">
        <v>22</v>
      </c>
      <c r="G487" t="s">
        <v>22</v>
      </c>
      <c r="H487" s="4">
        <v>43365</v>
      </c>
      <c r="I487">
        <v>15</v>
      </c>
      <c r="J487">
        <v>12</v>
      </c>
      <c r="K487" t="s">
        <v>30</v>
      </c>
      <c r="L487">
        <v>51</v>
      </c>
      <c r="M487">
        <v>184</v>
      </c>
      <c r="N487">
        <v>96</v>
      </c>
      <c r="O487" s="2">
        <v>67.199999999999989</v>
      </c>
      <c r="P487" s="2">
        <v>28.799999999999997</v>
      </c>
      <c r="Q487">
        <v>32</v>
      </c>
      <c r="R487">
        <v>14</v>
      </c>
      <c r="S487" s="2">
        <v>5.4</v>
      </c>
      <c r="T487" s="3">
        <v>0.12646377420080035</v>
      </c>
      <c r="U487" t="s">
        <v>28</v>
      </c>
    </row>
    <row r="488" spans="1:21">
      <c r="A488">
        <v>487</v>
      </c>
      <c r="B488">
        <v>2021</v>
      </c>
      <c r="C488">
        <v>1402798</v>
      </c>
      <c r="D488" t="s">
        <v>32</v>
      </c>
      <c r="E488" s="4">
        <v>44370</v>
      </c>
      <c r="F488">
        <v>28</v>
      </c>
      <c r="G488" t="s">
        <v>26</v>
      </c>
      <c r="H488" s="4">
        <v>43562</v>
      </c>
      <c r="I488">
        <v>15</v>
      </c>
      <c r="J488">
        <v>13</v>
      </c>
      <c r="K488" t="s">
        <v>33</v>
      </c>
      <c r="L488">
        <v>79</v>
      </c>
      <c r="M488">
        <v>106</v>
      </c>
      <c r="N488">
        <v>79</v>
      </c>
      <c r="O488" s="2">
        <v>55.3</v>
      </c>
      <c r="P488" s="2">
        <v>23.7</v>
      </c>
      <c r="Q488">
        <v>12</v>
      </c>
      <c r="R488">
        <v>11</v>
      </c>
      <c r="S488" s="2">
        <v>5.6000000000000005</v>
      </c>
      <c r="T488" s="3">
        <v>9.372725859224651E-2</v>
      </c>
      <c r="U488" t="s">
        <v>24</v>
      </c>
    </row>
    <row r="489" spans="1:21">
      <c r="A489">
        <v>488</v>
      </c>
      <c r="B489">
        <v>2020</v>
      </c>
      <c r="C489">
        <v>1435475</v>
      </c>
      <c r="D489" t="s">
        <v>25</v>
      </c>
      <c r="E489" s="4">
        <v>44206</v>
      </c>
      <c r="F489">
        <v>24</v>
      </c>
      <c r="G489" t="s">
        <v>26</v>
      </c>
      <c r="H489" s="4">
        <v>43480</v>
      </c>
      <c r="I489">
        <v>14</v>
      </c>
      <c r="J489">
        <v>15</v>
      </c>
      <c r="K489" t="s">
        <v>33</v>
      </c>
      <c r="L489">
        <v>70</v>
      </c>
      <c r="M489">
        <v>156</v>
      </c>
      <c r="N489">
        <v>78</v>
      </c>
      <c r="O489" s="2">
        <v>54.599999999999994</v>
      </c>
      <c r="P489" s="2">
        <v>23.4</v>
      </c>
      <c r="Q489">
        <v>41</v>
      </c>
      <c r="R489">
        <v>18</v>
      </c>
      <c r="S489" s="2">
        <v>5.8000000000000007</v>
      </c>
      <c r="T489" s="3">
        <v>0.30917700846158824</v>
      </c>
      <c r="U489" t="s">
        <v>31</v>
      </c>
    </row>
    <row r="490" spans="1:21">
      <c r="A490">
        <v>489</v>
      </c>
      <c r="B490">
        <v>2020</v>
      </c>
      <c r="C490">
        <v>1405306</v>
      </c>
      <c r="D490" t="s">
        <v>21</v>
      </c>
      <c r="E490" s="4">
        <v>44373</v>
      </c>
      <c r="F490">
        <v>24</v>
      </c>
      <c r="G490" t="s">
        <v>22</v>
      </c>
      <c r="H490" s="4">
        <v>43446</v>
      </c>
      <c r="I490">
        <v>18</v>
      </c>
      <c r="J490">
        <v>8</v>
      </c>
      <c r="K490" t="s">
        <v>35</v>
      </c>
      <c r="L490">
        <v>92</v>
      </c>
      <c r="M490">
        <v>115</v>
      </c>
      <c r="N490">
        <v>83</v>
      </c>
      <c r="O490" s="2">
        <v>58.099999999999994</v>
      </c>
      <c r="P490" s="2">
        <v>24.9</v>
      </c>
      <c r="Q490">
        <v>30</v>
      </c>
      <c r="R490">
        <v>19</v>
      </c>
      <c r="S490" s="2">
        <v>5.2</v>
      </c>
      <c r="T490" s="3">
        <v>0.70666730814777201</v>
      </c>
      <c r="U490" t="s">
        <v>24</v>
      </c>
    </row>
    <row r="491" spans="1:21">
      <c r="A491">
        <v>490</v>
      </c>
      <c r="B491">
        <v>2021</v>
      </c>
      <c r="C491">
        <v>1406202</v>
      </c>
      <c r="D491" t="s">
        <v>29</v>
      </c>
      <c r="E491" s="4">
        <v>44330</v>
      </c>
      <c r="F491">
        <v>28</v>
      </c>
      <c r="G491" t="s">
        <v>22</v>
      </c>
      <c r="H491" s="4">
        <v>43405</v>
      </c>
      <c r="I491">
        <v>20</v>
      </c>
      <c r="J491">
        <v>10</v>
      </c>
      <c r="K491" t="s">
        <v>27</v>
      </c>
      <c r="L491">
        <v>75</v>
      </c>
      <c r="M491">
        <v>167</v>
      </c>
      <c r="N491">
        <v>54</v>
      </c>
      <c r="O491" s="2">
        <v>37.799999999999997</v>
      </c>
      <c r="P491" s="2">
        <v>16.2</v>
      </c>
      <c r="Q491">
        <v>50</v>
      </c>
      <c r="R491">
        <v>34</v>
      </c>
      <c r="S491" s="2">
        <v>6</v>
      </c>
      <c r="T491" s="3">
        <v>0.96412154080028367</v>
      </c>
      <c r="U491" t="s">
        <v>31</v>
      </c>
    </row>
    <row r="492" spans="1:21">
      <c r="A492">
        <v>491</v>
      </c>
      <c r="B492">
        <v>2021</v>
      </c>
      <c r="C492">
        <v>1441119</v>
      </c>
      <c r="D492" t="s">
        <v>29</v>
      </c>
      <c r="E492" s="4">
        <v>44338</v>
      </c>
      <c r="F492">
        <v>20</v>
      </c>
      <c r="G492" t="s">
        <v>26</v>
      </c>
      <c r="H492" s="4">
        <v>43257</v>
      </c>
      <c r="I492">
        <v>13</v>
      </c>
      <c r="J492">
        <v>15</v>
      </c>
      <c r="K492" t="s">
        <v>23</v>
      </c>
      <c r="L492">
        <v>60</v>
      </c>
      <c r="M492">
        <v>160</v>
      </c>
      <c r="N492">
        <v>52</v>
      </c>
      <c r="O492" s="2">
        <v>36.4</v>
      </c>
      <c r="P492" s="2">
        <v>15.6</v>
      </c>
      <c r="Q492">
        <v>38</v>
      </c>
      <c r="R492">
        <v>41</v>
      </c>
      <c r="S492" s="2">
        <v>5.6000000000000005</v>
      </c>
      <c r="T492" s="3">
        <v>0.44375732325781192</v>
      </c>
      <c r="U492" t="s">
        <v>24</v>
      </c>
    </row>
    <row r="493" spans="1:21">
      <c r="A493">
        <v>492</v>
      </c>
      <c r="B493">
        <v>2020</v>
      </c>
      <c r="C493">
        <v>1477075</v>
      </c>
      <c r="D493" t="s">
        <v>32</v>
      </c>
      <c r="E493" s="4">
        <v>44193</v>
      </c>
      <c r="F493">
        <v>27</v>
      </c>
      <c r="G493" t="s">
        <v>22</v>
      </c>
      <c r="H493" s="4">
        <v>43418</v>
      </c>
      <c r="I493">
        <v>19</v>
      </c>
      <c r="J493">
        <v>8</v>
      </c>
      <c r="K493" t="s">
        <v>35</v>
      </c>
      <c r="L493">
        <v>76</v>
      </c>
      <c r="M493">
        <v>191</v>
      </c>
      <c r="N493">
        <v>91</v>
      </c>
      <c r="O493" s="2">
        <v>63.699999999999996</v>
      </c>
      <c r="P493" s="2">
        <v>27.3</v>
      </c>
      <c r="Q493">
        <v>49</v>
      </c>
      <c r="R493">
        <v>38</v>
      </c>
      <c r="S493" s="2">
        <v>5.4</v>
      </c>
      <c r="T493" s="3">
        <v>0.2836526165324974</v>
      </c>
      <c r="U493" t="s">
        <v>24</v>
      </c>
    </row>
    <row r="494" spans="1:21">
      <c r="A494">
        <v>493</v>
      </c>
      <c r="B494">
        <v>2020</v>
      </c>
      <c r="C494">
        <v>1439026</v>
      </c>
      <c r="D494" t="s">
        <v>32</v>
      </c>
      <c r="E494" s="4">
        <v>44253</v>
      </c>
      <c r="F494">
        <v>28</v>
      </c>
      <c r="G494" t="s">
        <v>22</v>
      </c>
      <c r="H494" s="4">
        <v>43608</v>
      </c>
      <c r="I494">
        <v>15</v>
      </c>
      <c r="J494">
        <v>13</v>
      </c>
      <c r="K494" t="s">
        <v>33</v>
      </c>
      <c r="L494">
        <v>72</v>
      </c>
      <c r="M494">
        <v>178</v>
      </c>
      <c r="N494">
        <v>53</v>
      </c>
      <c r="O494" s="2">
        <v>37.099999999999994</v>
      </c>
      <c r="P494" s="2">
        <v>15.899999999999999</v>
      </c>
      <c r="Q494">
        <v>43</v>
      </c>
      <c r="R494">
        <v>18</v>
      </c>
      <c r="S494" s="2">
        <v>5.6000000000000005</v>
      </c>
      <c r="T494" s="3">
        <v>0.87927562067525622</v>
      </c>
      <c r="U494" t="s">
        <v>24</v>
      </c>
    </row>
    <row r="495" spans="1:21">
      <c r="A495">
        <v>494</v>
      </c>
      <c r="B495">
        <v>2021</v>
      </c>
      <c r="C495">
        <v>1495362</v>
      </c>
      <c r="D495" t="s">
        <v>21</v>
      </c>
      <c r="E495" s="4">
        <v>44398</v>
      </c>
      <c r="F495">
        <v>27</v>
      </c>
      <c r="G495" t="s">
        <v>26</v>
      </c>
      <c r="H495" s="4">
        <v>43600</v>
      </c>
      <c r="I495">
        <v>18</v>
      </c>
      <c r="J495">
        <v>15</v>
      </c>
      <c r="K495" t="s">
        <v>23</v>
      </c>
      <c r="L495">
        <v>70</v>
      </c>
      <c r="M495">
        <v>140</v>
      </c>
      <c r="N495">
        <v>77</v>
      </c>
      <c r="O495" s="2">
        <v>53.9</v>
      </c>
      <c r="P495" s="2">
        <v>23.099999999999998</v>
      </c>
      <c r="Q495">
        <v>26</v>
      </c>
      <c r="R495">
        <v>21</v>
      </c>
      <c r="S495" s="2">
        <v>6.6000000000000005</v>
      </c>
      <c r="T495" s="3">
        <v>2.4994821318411464E-3</v>
      </c>
      <c r="U495" t="s">
        <v>28</v>
      </c>
    </row>
    <row r="496" spans="1:21">
      <c r="A496">
        <v>495</v>
      </c>
      <c r="B496">
        <v>2021</v>
      </c>
      <c r="C496">
        <v>1430010</v>
      </c>
      <c r="D496" t="s">
        <v>32</v>
      </c>
      <c r="E496" s="4">
        <v>44382</v>
      </c>
      <c r="F496">
        <v>23</v>
      </c>
      <c r="G496" t="s">
        <v>26</v>
      </c>
      <c r="H496" s="4">
        <v>43467</v>
      </c>
      <c r="I496">
        <v>12</v>
      </c>
      <c r="J496">
        <v>12</v>
      </c>
      <c r="K496" t="s">
        <v>30</v>
      </c>
      <c r="L496">
        <v>71</v>
      </c>
      <c r="M496">
        <v>168</v>
      </c>
      <c r="N496">
        <v>80</v>
      </c>
      <c r="O496" s="2">
        <v>56</v>
      </c>
      <c r="P496" s="2">
        <v>24</v>
      </c>
      <c r="Q496">
        <v>41</v>
      </c>
      <c r="R496">
        <v>24</v>
      </c>
      <c r="S496" s="2">
        <v>4.8000000000000007</v>
      </c>
      <c r="T496" s="3">
        <v>0.47978588747918227</v>
      </c>
      <c r="U496" t="s">
        <v>31</v>
      </c>
    </row>
    <row r="497" spans="1:21">
      <c r="A497">
        <v>496</v>
      </c>
      <c r="B497">
        <v>2020</v>
      </c>
      <c r="C497">
        <v>1405587</v>
      </c>
      <c r="D497" t="s">
        <v>34</v>
      </c>
      <c r="E497" s="4">
        <v>44156</v>
      </c>
      <c r="F497">
        <v>20</v>
      </c>
      <c r="G497" t="s">
        <v>22</v>
      </c>
      <c r="H497" s="4">
        <v>43600</v>
      </c>
      <c r="I497">
        <v>15</v>
      </c>
      <c r="J497">
        <v>11</v>
      </c>
      <c r="K497" t="s">
        <v>30</v>
      </c>
      <c r="L497">
        <v>84</v>
      </c>
      <c r="M497">
        <v>130</v>
      </c>
      <c r="N497">
        <v>56</v>
      </c>
      <c r="O497" s="2">
        <v>39.199999999999996</v>
      </c>
      <c r="P497" s="2">
        <v>16.8</v>
      </c>
      <c r="Q497">
        <v>49</v>
      </c>
      <c r="R497">
        <v>32</v>
      </c>
      <c r="S497" s="2">
        <v>5.2</v>
      </c>
      <c r="T497" s="3">
        <v>0.61241280207657389</v>
      </c>
      <c r="U497" t="s">
        <v>31</v>
      </c>
    </row>
    <row r="498" spans="1:21">
      <c r="A498">
        <v>497</v>
      </c>
      <c r="B498">
        <v>2020</v>
      </c>
      <c r="C498">
        <v>1482774</v>
      </c>
      <c r="D498" t="s">
        <v>34</v>
      </c>
      <c r="E498" s="4">
        <v>44378</v>
      </c>
      <c r="F498">
        <v>20</v>
      </c>
      <c r="G498" t="s">
        <v>22</v>
      </c>
      <c r="H498" s="4">
        <v>43460</v>
      </c>
      <c r="I498">
        <v>10</v>
      </c>
      <c r="J498">
        <v>10</v>
      </c>
      <c r="K498" t="s">
        <v>27</v>
      </c>
      <c r="L498">
        <v>50</v>
      </c>
      <c r="M498">
        <v>114</v>
      </c>
      <c r="N498">
        <v>65</v>
      </c>
      <c r="O498" s="2">
        <v>45.5</v>
      </c>
      <c r="P498" s="2">
        <v>19.5</v>
      </c>
      <c r="Q498">
        <v>29</v>
      </c>
      <c r="R498">
        <v>32</v>
      </c>
      <c r="S498" s="2">
        <v>4</v>
      </c>
      <c r="T498" s="3">
        <v>0.95632721336540571</v>
      </c>
      <c r="U498" t="s">
        <v>24</v>
      </c>
    </row>
    <row r="499" spans="1:21">
      <c r="A499">
        <v>498</v>
      </c>
      <c r="B499">
        <v>2020</v>
      </c>
      <c r="C499">
        <v>1472353</v>
      </c>
      <c r="D499" t="s">
        <v>34</v>
      </c>
      <c r="E499" s="4">
        <v>44030</v>
      </c>
      <c r="F499">
        <v>20</v>
      </c>
      <c r="G499" t="s">
        <v>22</v>
      </c>
      <c r="H499" s="4">
        <v>43337</v>
      </c>
      <c r="I499">
        <v>12</v>
      </c>
      <c r="J499">
        <v>8</v>
      </c>
      <c r="K499" t="s">
        <v>35</v>
      </c>
      <c r="L499">
        <v>80</v>
      </c>
      <c r="M499">
        <v>101</v>
      </c>
      <c r="N499">
        <v>66</v>
      </c>
      <c r="O499" s="2">
        <v>46.199999999999996</v>
      </c>
      <c r="P499" s="2">
        <v>19.8</v>
      </c>
      <c r="Q499">
        <v>27</v>
      </c>
      <c r="R499">
        <v>15</v>
      </c>
      <c r="S499" s="2">
        <v>4</v>
      </c>
      <c r="T499" s="3">
        <v>0.82978991721655737</v>
      </c>
      <c r="U499" t="s">
        <v>31</v>
      </c>
    </row>
    <row r="500" spans="1:21">
      <c r="A500">
        <v>499</v>
      </c>
      <c r="B500">
        <v>2020</v>
      </c>
      <c r="C500">
        <v>1456867</v>
      </c>
      <c r="D500" t="s">
        <v>25</v>
      </c>
      <c r="E500" s="4">
        <v>44192</v>
      </c>
      <c r="F500">
        <v>26</v>
      </c>
      <c r="G500" t="s">
        <v>22</v>
      </c>
      <c r="H500" s="4">
        <v>43556</v>
      </c>
      <c r="I500">
        <v>12</v>
      </c>
      <c r="J500">
        <v>15</v>
      </c>
      <c r="K500" t="s">
        <v>33</v>
      </c>
      <c r="L500">
        <v>80</v>
      </c>
      <c r="M500">
        <v>192</v>
      </c>
      <c r="N500">
        <v>66</v>
      </c>
      <c r="O500" s="2">
        <v>46.199999999999996</v>
      </c>
      <c r="P500" s="2">
        <v>19.8</v>
      </c>
      <c r="Q500">
        <v>11</v>
      </c>
      <c r="R500">
        <v>17</v>
      </c>
      <c r="S500" s="2">
        <v>5.4</v>
      </c>
      <c r="T500" s="3">
        <v>0.84236480935009628</v>
      </c>
      <c r="U500" t="s">
        <v>31</v>
      </c>
    </row>
    <row r="501" spans="1:21">
      <c r="A501">
        <v>500</v>
      </c>
      <c r="B501">
        <v>2020</v>
      </c>
      <c r="C501">
        <v>1438277</v>
      </c>
      <c r="D501" t="s">
        <v>25</v>
      </c>
      <c r="E501" s="4">
        <v>44402</v>
      </c>
      <c r="F501">
        <v>19</v>
      </c>
      <c r="G501" t="s">
        <v>22</v>
      </c>
      <c r="H501" s="4">
        <v>43480</v>
      </c>
      <c r="I501">
        <v>20</v>
      </c>
      <c r="J501">
        <v>13</v>
      </c>
      <c r="K501" t="s">
        <v>33</v>
      </c>
      <c r="L501">
        <v>86</v>
      </c>
      <c r="M501">
        <v>112</v>
      </c>
      <c r="N501">
        <v>84</v>
      </c>
      <c r="O501" s="2">
        <v>58.8</v>
      </c>
      <c r="P501" s="2">
        <v>25.2</v>
      </c>
      <c r="Q501">
        <v>10</v>
      </c>
      <c r="R501">
        <v>38</v>
      </c>
      <c r="S501" s="2">
        <v>6.6000000000000005</v>
      </c>
      <c r="T501" s="3">
        <v>0.12007086620214236</v>
      </c>
      <c r="U501" t="s">
        <v>24</v>
      </c>
    </row>
    <row r="502" spans="1:21">
      <c r="A502">
        <v>501</v>
      </c>
      <c r="B502">
        <v>2021</v>
      </c>
      <c r="C502">
        <v>1433926</v>
      </c>
      <c r="D502" t="s">
        <v>32</v>
      </c>
      <c r="E502" s="4">
        <v>44108</v>
      </c>
      <c r="F502">
        <v>23</v>
      </c>
      <c r="G502" t="s">
        <v>22</v>
      </c>
      <c r="H502" s="4">
        <v>43522</v>
      </c>
      <c r="I502">
        <v>11</v>
      </c>
      <c r="J502">
        <v>13</v>
      </c>
      <c r="K502" t="s">
        <v>33</v>
      </c>
      <c r="L502">
        <v>52</v>
      </c>
      <c r="M502">
        <v>181</v>
      </c>
      <c r="N502">
        <v>62</v>
      </c>
      <c r="O502" s="2">
        <v>43.4</v>
      </c>
      <c r="P502" s="2">
        <v>18.599999999999998</v>
      </c>
      <c r="Q502">
        <v>40</v>
      </c>
      <c r="R502">
        <v>50</v>
      </c>
      <c r="S502" s="2">
        <v>4.8000000000000007</v>
      </c>
      <c r="T502" s="3">
        <v>0.29736594714723508</v>
      </c>
      <c r="U502" t="s">
        <v>28</v>
      </c>
    </row>
    <row r="503" spans="1:21">
      <c r="A503">
        <v>502</v>
      </c>
      <c r="B503">
        <v>2020</v>
      </c>
      <c r="C503">
        <v>1453376</v>
      </c>
      <c r="D503" t="s">
        <v>25</v>
      </c>
      <c r="E503" s="4">
        <v>44233</v>
      </c>
      <c r="F503">
        <v>26</v>
      </c>
      <c r="G503" t="s">
        <v>22</v>
      </c>
      <c r="H503" s="4">
        <v>43535</v>
      </c>
      <c r="I503">
        <v>17</v>
      </c>
      <c r="J503">
        <v>15</v>
      </c>
      <c r="K503" t="s">
        <v>27</v>
      </c>
      <c r="L503">
        <v>85</v>
      </c>
      <c r="M503">
        <v>169</v>
      </c>
      <c r="N503">
        <v>66</v>
      </c>
      <c r="O503" s="2">
        <v>46.199999999999996</v>
      </c>
      <c r="P503" s="2">
        <v>19.8</v>
      </c>
      <c r="Q503">
        <v>13</v>
      </c>
      <c r="R503">
        <v>14</v>
      </c>
      <c r="S503" s="2">
        <v>6.4</v>
      </c>
      <c r="T503" s="3">
        <v>8.2478523363377576E-2</v>
      </c>
      <c r="U503" t="s">
        <v>28</v>
      </c>
    </row>
    <row r="504" spans="1:21">
      <c r="A504">
        <v>503</v>
      </c>
      <c r="B504">
        <v>2020</v>
      </c>
      <c r="C504">
        <v>1426493</v>
      </c>
      <c r="D504" t="s">
        <v>21</v>
      </c>
      <c r="E504" s="4">
        <v>44302</v>
      </c>
      <c r="F504">
        <v>26</v>
      </c>
      <c r="G504" t="s">
        <v>26</v>
      </c>
      <c r="H504" s="4">
        <v>43464</v>
      </c>
      <c r="I504">
        <v>13</v>
      </c>
      <c r="J504">
        <v>14</v>
      </c>
      <c r="K504" t="s">
        <v>35</v>
      </c>
      <c r="L504">
        <v>60</v>
      </c>
      <c r="M504">
        <v>113</v>
      </c>
      <c r="N504">
        <v>91</v>
      </c>
      <c r="O504" s="2">
        <v>63.699999999999996</v>
      </c>
      <c r="P504" s="2">
        <v>27.3</v>
      </c>
      <c r="Q504">
        <v>19</v>
      </c>
      <c r="R504">
        <v>38</v>
      </c>
      <c r="S504" s="2">
        <v>5.4</v>
      </c>
      <c r="T504" s="3">
        <v>0.8764557053362878</v>
      </c>
      <c r="U504" t="s">
        <v>31</v>
      </c>
    </row>
    <row r="505" spans="1:21">
      <c r="A505">
        <v>504</v>
      </c>
      <c r="B505">
        <v>2020</v>
      </c>
      <c r="C505">
        <v>1470513</v>
      </c>
      <c r="D505" t="s">
        <v>34</v>
      </c>
      <c r="E505" s="4">
        <v>44299</v>
      </c>
      <c r="F505">
        <v>21</v>
      </c>
      <c r="G505" t="s">
        <v>26</v>
      </c>
      <c r="H505" s="4">
        <v>43509</v>
      </c>
      <c r="I505">
        <v>20</v>
      </c>
      <c r="J505">
        <v>9</v>
      </c>
      <c r="K505" t="s">
        <v>23</v>
      </c>
      <c r="L505">
        <v>74</v>
      </c>
      <c r="M505">
        <v>197</v>
      </c>
      <c r="N505">
        <v>78</v>
      </c>
      <c r="O505" s="2">
        <v>54.599999999999994</v>
      </c>
      <c r="P505" s="2">
        <v>23.4</v>
      </c>
      <c r="Q505">
        <v>35</v>
      </c>
      <c r="R505">
        <v>24</v>
      </c>
      <c r="S505" s="2">
        <v>5.8000000000000007</v>
      </c>
      <c r="T505" s="3">
        <v>0.44387225728254298</v>
      </c>
      <c r="U505" t="s">
        <v>31</v>
      </c>
    </row>
    <row r="506" spans="1:21">
      <c r="A506">
        <v>505</v>
      </c>
      <c r="B506">
        <v>2021</v>
      </c>
      <c r="C506">
        <v>1447682</v>
      </c>
      <c r="D506" t="s">
        <v>32</v>
      </c>
      <c r="E506" s="4">
        <v>44252</v>
      </c>
      <c r="F506">
        <v>26</v>
      </c>
      <c r="G506" t="s">
        <v>26</v>
      </c>
      <c r="H506" s="4">
        <v>43606</v>
      </c>
      <c r="I506">
        <v>10</v>
      </c>
      <c r="J506">
        <v>12</v>
      </c>
      <c r="K506" t="s">
        <v>23</v>
      </c>
      <c r="L506">
        <v>79</v>
      </c>
      <c r="M506">
        <v>159</v>
      </c>
      <c r="N506">
        <v>70</v>
      </c>
      <c r="O506" s="2">
        <v>49</v>
      </c>
      <c r="P506" s="2">
        <v>21</v>
      </c>
      <c r="Q506">
        <v>44</v>
      </c>
      <c r="R506">
        <v>21</v>
      </c>
      <c r="S506" s="2">
        <v>4.4000000000000004</v>
      </c>
      <c r="T506" s="3">
        <v>0.44701881448567538</v>
      </c>
      <c r="U506" t="s">
        <v>24</v>
      </c>
    </row>
    <row r="507" spans="1:21">
      <c r="A507">
        <v>506</v>
      </c>
      <c r="B507">
        <v>2021</v>
      </c>
      <c r="C507">
        <v>1435994</v>
      </c>
      <c r="D507" t="s">
        <v>21</v>
      </c>
      <c r="E507" s="4">
        <v>44262</v>
      </c>
      <c r="F507">
        <v>18</v>
      </c>
      <c r="G507" t="s">
        <v>22</v>
      </c>
      <c r="H507" s="4">
        <v>43671</v>
      </c>
      <c r="I507">
        <v>13</v>
      </c>
      <c r="J507">
        <v>13</v>
      </c>
      <c r="K507" t="s">
        <v>30</v>
      </c>
      <c r="L507">
        <v>94</v>
      </c>
      <c r="M507">
        <v>169</v>
      </c>
      <c r="N507">
        <v>59</v>
      </c>
      <c r="O507" s="2">
        <v>41.3</v>
      </c>
      <c r="P507" s="2">
        <v>17.7</v>
      </c>
      <c r="Q507">
        <v>28</v>
      </c>
      <c r="R507">
        <v>10</v>
      </c>
      <c r="S507" s="2">
        <v>5.2</v>
      </c>
      <c r="T507" s="3">
        <v>0.50518459068336241</v>
      </c>
      <c r="U507" t="s">
        <v>24</v>
      </c>
    </row>
    <row r="508" spans="1:21">
      <c r="A508">
        <v>507</v>
      </c>
      <c r="B508">
        <v>2020</v>
      </c>
      <c r="C508">
        <v>1473137</v>
      </c>
      <c r="D508" t="s">
        <v>32</v>
      </c>
      <c r="E508" s="4">
        <v>44130</v>
      </c>
      <c r="F508">
        <v>24</v>
      </c>
      <c r="G508" t="s">
        <v>26</v>
      </c>
      <c r="H508" s="4">
        <v>43324</v>
      </c>
      <c r="I508">
        <v>11</v>
      </c>
      <c r="J508">
        <v>8</v>
      </c>
      <c r="K508" t="s">
        <v>27</v>
      </c>
      <c r="L508">
        <v>53</v>
      </c>
      <c r="M508">
        <v>120</v>
      </c>
      <c r="N508">
        <v>72</v>
      </c>
      <c r="O508" s="2">
        <v>50.4</v>
      </c>
      <c r="P508" s="2">
        <v>21.599999999999998</v>
      </c>
      <c r="Q508">
        <v>18</v>
      </c>
      <c r="R508">
        <v>10</v>
      </c>
      <c r="S508" s="2">
        <v>3.8000000000000003</v>
      </c>
      <c r="T508" s="3">
        <v>0.69384163215169847</v>
      </c>
      <c r="U508" t="s">
        <v>24</v>
      </c>
    </row>
    <row r="509" spans="1:21">
      <c r="A509">
        <v>508</v>
      </c>
      <c r="B509">
        <v>2021</v>
      </c>
      <c r="C509">
        <v>1426407</v>
      </c>
      <c r="D509" t="s">
        <v>29</v>
      </c>
      <c r="E509" s="4">
        <v>43989</v>
      </c>
      <c r="F509">
        <v>25</v>
      </c>
      <c r="G509" t="s">
        <v>26</v>
      </c>
      <c r="H509" s="4">
        <v>43672</v>
      </c>
      <c r="I509">
        <v>17</v>
      </c>
      <c r="J509">
        <v>9</v>
      </c>
      <c r="K509" t="s">
        <v>27</v>
      </c>
      <c r="L509">
        <v>68</v>
      </c>
      <c r="M509">
        <v>150</v>
      </c>
      <c r="N509">
        <v>69</v>
      </c>
      <c r="O509" s="2">
        <v>48.3</v>
      </c>
      <c r="P509" s="2">
        <v>20.7</v>
      </c>
      <c r="Q509">
        <v>26</v>
      </c>
      <c r="R509">
        <v>21</v>
      </c>
      <c r="S509" s="2">
        <v>5.2</v>
      </c>
      <c r="T509" s="3">
        <v>1.1431295795250485E-2</v>
      </c>
      <c r="U509" t="s">
        <v>24</v>
      </c>
    </row>
    <row r="510" spans="1:21">
      <c r="A510">
        <v>509</v>
      </c>
      <c r="B510">
        <v>2021</v>
      </c>
      <c r="C510">
        <v>1445682</v>
      </c>
      <c r="D510" t="s">
        <v>34</v>
      </c>
      <c r="E510" s="4">
        <v>44407</v>
      </c>
      <c r="F510">
        <v>23</v>
      </c>
      <c r="G510" t="s">
        <v>22</v>
      </c>
      <c r="H510" s="4">
        <v>43303</v>
      </c>
      <c r="I510">
        <v>20</v>
      </c>
      <c r="J510">
        <v>15</v>
      </c>
      <c r="K510" t="s">
        <v>30</v>
      </c>
      <c r="L510">
        <v>82</v>
      </c>
      <c r="M510">
        <v>137</v>
      </c>
      <c r="N510">
        <v>54</v>
      </c>
      <c r="O510" s="2">
        <v>37.799999999999997</v>
      </c>
      <c r="P510" s="2">
        <v>16.2</v>
      </c>
      <c r="Q510">
        <v>46</v>
      </c>
      <c r="R510">
        <v>31</v>
      </c>
      <c r="S510" s="2">
        <v>7</v>
      </c>
      <c r="T510" s="3">
        <v>0.11369513941535148</v>
      </c>
      <c r="U510" t="s">
        <v>28</v>
      </c>
    </row>
    <row r="511" spans="1:21">
      <c r="A511">
        <v>510</v>
      </c>
      <c r="B511">
        <v>2021</v>
      </c>
      <c r="C511">
        <v>1430360</v>
      </c>
      <c r="D511" t="s">
        <v>21</v>
      </c>
      <c r="E511" s="4">
        <v>44106</v>
      </c>
      <c r="F511">
        <v>26</v>
      </c>
      <c r="G511" t="s">
        <v>22</v>
      </c>
      <c r="H511" s="4">
        <v>43618</v>
      </c>
      <c r="I511">
        <v>17</v>
      </c>
      <c r="J511">
        <v>10</v>
      </c>
      <c r="K511" t="s">
        <v>27</v>
      </c>
      <c r="L511">
        <v>56</v>
      </c>
      <c r="M511">
        <v>139</v>
      </c>
      <c r="N511">
        <v>99</v>
      </c>
      <c r="O511" s="2">
        <v>69.3</v>
      </c>
      <c r="P511" s="2">
        <v>29.7</v>
      </c>
      <c r="Q511">
        <v>28</v>
      </c>
      <c r="R511">
        <v>18</v>
      </c>
      <c r="S511" s="2">
        <v>5.4</v>
      </c>
      <c r="T511" s="3">
        <v>0.57804189117275595</v>
      </c>
      <c r="U511" t="s">
        <v>28</v>
      </c>
    </row>
    <row r="512" spans="1:21">
      <c r="A512">
        <v>511</v>
      </c>
      <c r="B512">
        <v>2020</v>
      </c>
      <c r="C512">
        <v>1423336</v>
      </c>
      <c r="D512" t="s">
        <v>21</v>
      </c>
      <c r="E512" s="4">
        <v>44296</v>
      </c>
      <c r="F512">
        <v>28</v>
      </c>
      <c r="G512" t="s">
        <v>26</v>
      </c>
      <c r="H512" s="4">
        <v>43652</v>
      </c>
      <c r="I512">
        <v>15</v>
      </c>
      <c r="J512">
        <v>8</v>
      </c>
      <c r="K512" t="s">
        <v>30</v>
      </c>
      <c r="L512">
        <v>86</v>
      </c>
      <c r="M512">
        <v>158</v>
      </c>
      <c r="N512">
        <v>78</v>
      </c>
      <c r="O512" s="2">
        <v>54.599999999999994</v>
      </c>
      <c r="P512" s="2">
        <v>23.4</v>
      </c>
      <c r="Q512">
        <v>15</v>
      </c>
      <c r="R512">
        <v>15</v>
      </c>
      <c r="S512" s="2">
        <v>4.6000000000000005</v>
      </c>
      <c r="T512" s="3">
        <v>0.63136496883698501</v>
      </c>
      <c r="U512" t="s">
        <v>28</v>
      </c>
    </row>
    <row r="513" spans="1:21">
      <c r="A513">
        <v>512</v>
      </c>
      <c r="B513">
        <v>2021</v>
      </c>
      <c r="C513">
        <v>1500090</v>
      </c>
      <c r="D513" t="s">
        <v>21</v>
      </c>
      <c r="E513" s="4">
        <v>44025</v>
      </c>
      <c r="F513">
        <v>22</v>
      </c>
      <c r="G513" t="s">
        <v>26</v>
      </c>
      <c r="H513" s="4">
        <v>43647</v>
      </c>
      <c r="I513">
        <v>19</v>
      </c>
      <c r="J513">
        <v>9</v>
      </c>
      <c r="K513" t="s">
        <v>35</v>
      </c>
      <c r="L513">
        <v>55</v>
      </c>
      <c r="M513">
        <v>185</v>
      </c>
      <c r="N513">
        <v>77</v>
      </c>
      <c r="O513" s="2">
        <v>53.9</v>
      </c>
      <c r="P513" s="2">
        <v>23.099999999999998</v>
      </c>
      <c r="Q513">
        <v>36</v>
      </c>
      <c r="R513">
        <v>17</v>
      </c>
      <c r="S513" s="2">
        <v>5.6000000000000005</v>
      </c>
      <c r="T513" s="3">
        <v>0.67620928787214263</v>
      </c>
      <c r="U513" t="s">
        <v>24</v>
      </c>
    </row>
    <row r="514" spans="1:21">
      <c r="A514">
        <v>513</v>
      </c>
      <c r="B514">
        <v>2021</v>
      </c>
      <c r="C514">
        <v>1419284</v>
      </c>
      <c r="D514" t="s">
        <v>32</v>
      </c>
      <c r="E514" s="4">
        <v>44134</v>
      </c>
      <c r="F514">
        <v>28</v>
      </c>
      <c r="G514" t="s">
        <v>22</v>
      </c>
      <c r="H514" s="4">
        <v>43634</v>
      </c>
      <c r="I514">
        <v>17</v>
      </c>
      <c r="J514">
        <v>15</v>
      </c>
      <c r="K514" t="s">
        <v>30</v>
      </c>
      <c r="L514">
        <v>88</v>
      </c>
      <c r="M514">
        <v>179</v>
      </c>
      <c r="N514">
        <v>97</v>
      </c>
      <c r="O514" s="2">
        <v>67.899999999999991</v>
      </c>
      <c r="P514" s="2">
        <v>29.099999999999998</v>
      </c>
      <c r="Q514">
        <v>27</v>
      </c>
      <c r="R514">
        <v>24</v>
      </c>
      <c r="S514" s="2">
        <v>6.4</v>
      </c>
      <c r="T514" s="3">
        <v>6.9751404093899905E-2</v>
      </c>
      <c r="U514" t="s">
        <v>31</v>
      </c>
    </row>
    <row r="515" spans="1:21">
      <c r="A515">
        <v>514</v>
      </c>
      <c r="B515">
        <v>2021</v>
      </c>
      <c r="C515">
        <v>1471493</v>
      </c>
      <c r="D515" t="s">
        <v>34</v>
      </c>
      <c r="E515" s="4">
        <v>44241</v>
      </c>
      <c r="F515">
        <v>22</v>
      </c>
      <c r="G515" t="s">
        <v>22</v>
      </c>
      <c r="H515" s="4">
        <v>43474</v>
      </c>
      <c r="I515">
        <v>15</v>
      </c>
      <c r="J515">
        <v>13</v>
      </c>
      <c r="K515" t="s">
        <v>30</v>
      </c>
      <c r="L515">
        <v>68</v>
      </c>
      <c r="M515">
        <v>134</v>
      </c>
      <c r="N515">
        <v>69</v>
      </c>
      <c r="O515" s="2">
        <v>48.3</v>
      </c>
      <c r="P515" s="2">
        <v>20.7</v>
      </c>
      <c r="Q515">
        <v>28</v>
      </c>
      <c r="R515">
        <v>37</v>
      </c>
      <c r="S515" s="2">
        <v>5.6000000000000005</v>
      </c>
      <c r="T515" s="3">
        <v>0.8345060176793937</v>
      </c>
      <c r="U515" t="s">
        <v>28</v>
      </c>
    </row>
    <row r="516" spans="1:21">
      <c r="A516">
        <v>515</v>
      </c>
      <c r="B516">
        <v>2020</v>
      </c>
      <c r="C516">
        <v>1450085</v>
      </c>
      <c r="D516" t="s">
        <v>21</v>
      </c>
      <c r="E516" s="4">
        <v>44002</v>
      </c>
      <c r="F516">
        <v>23</v>
      </c>
      <c r="G516" t="s">
        <v>26</v>
      </c>
      <c r="H516" s="4">
        <v>43508</v>
      </c>
      <c r="I516">
        <v>20</v>
      </c>
      <c r="J516">
        <v>14</v>
      </c>
      <c r="K516" t="s">
        <v>23</v>
      </c>
      <c r="L516">
        <v>55</v>
      </c>
      <c r="M516">
        <v>124</v>
      </c>
      <c r="N516">
        <v>53</v>
      </c>
      <c r="O516" s="2">
        <v>37.099999999999994</v>
      </c>
      <c r="P516" s="2">
        <v>15.899999999999999</v>
      </c>
      <c r="Q516">
        <v>28</v>
      </c>
      <c r="R516">
        <v>39</v>
      </c>
      <c r="S516" s="2">
        <v>6.8000000000000007</v>
      </c>
      <c r="T516" s="3">
        <v>0.28360687126416628</v>
      </c>
      <c r="U516" t="s">
        <v>24</v>
      </c>
    </row>
    <row r="517" spans="1:21">
      <c r="A517">
        <v>516</v>
      </c>
      <c r="B517">
        <v>2020</v>
      </c>
      <c r="C517">
        <v>1418156</v>
      </c>
      <c r="D517" t="s">
        <v>21</v>
      </c>
      <c r="E517" s="4">
        <v>44283</v>
      </c>
      <c r="F517">
        <v>27</v>
      </c>
      <c r="G517" t="s">
        <v>22</v>
      </c>
      <c r="H517" s="4">
        <v>43486</v>
      </c>
      <c r="I517">
        <v>18</v>
      </c>
      <c r="J517">
        <v>13</v>
      </c>
      <c r="K517" t="s">
        <v>23</v>
      </c>
      <c r="L517">
        <v>56</v>
      </c>
      <c r="M517">
        <v>143</v>
      </c>
      <c r="N517">
        <v>83</v>
      </c>
      <c r="O517" s="2">
        <v>58.099999999999994</v>
      </c>
      <c r="P517" s="2">
        <v>24.9</v>
      </c>
      <c r="Q517">
        <v>21</v>
      </c>
      <c r="R517">
        <v>32</v>
      </c>
      <c r="S517" s="2">
        <v>6.2</v>
      </c>
      <c r="T517" s="3">
        <v>0.84993021778598965</v>
      </c>
      <c r="U517" t="s">
        <v>31</v>
      </c>
    </row>
    <row r="518" spans="1:21">
      <c r="A518">
        <v>517</v>
      </c>
      <c r="B518">
        <v>2021</v>
      </c>
      <c r="C518">
        <v>1402254</v>
      </c>
      <c r="D518" t="s">
        <v>21</v>
      </c>
      <c r="E518" s="4">
        <v>44291</v>
      </c>
      <c r="F518">
        <v>21</v>
      </c>
      <c r="G518" t="s">
        <v>26</v>
      </c>
      <c r="H518" s="4">
        <v>43607</v>
      </c>
      <c r="I518">
        <v>11</v>
      </c>
      <c r="J518">
        <v>9</v>
      </c>
      <c r="K518" t="s">
        <v>33</v>
      </c>
      <c r="L518">
        <v>91</v>
      </c>
      <c r="M518">
        <v>118</v>
      </c>
      <c r="N518">
        <v>100</v>
      </c>
      <c r="O518" s="2">
        <v>70</v>
      </c>
      <c r="P518" s="2">
        <v>30</v>
      </c>
      <c r="Q518">
        <v>14</v>
      </c>
      <c r="R518">
        <v>42</v>
      </c>
      <c r="S518" s="2">
        <v>4</v>
      </c>
      <c r="T518" s="3">
        <v>0.18939308824710677</v>
      </c>
      <c r="U518" t="s">
        <v>31</v>
      </c>
    </row>
    <row r="519" spans="1:21">
      <c r="A519">
        <v>518</v>
      </c>
      <c r="B519">
        <v>2020</v>
      </c>
      <c r="C519">
        <v>1413518</v>
      </c>
      <c r="D519" t="s">
        <v>32</v>
      </c>
      <c r="E519" s="4">
        <v>44395</v>
      </c>
      <c r="F519">
        <v>19</v>
      </c>
      <c r="G519" t="s">
        <v>26</v>
      </c>
      <c r="H519" s="4">
        <v>43355</v>
      </c>
      <c r="I519">
        <v>18</v>
      </c>
      <c r="J519">
        <v>14</v>
      </c>
      <c r="K519" t="s">
        <v>23</v>
      </c>
      <c r="L519">
        <v>84</v>
      </c>
      <c r="M519">
        <v>116</v>
      </c>
      <c r="N519">
        <v>89</v>
      </c>
      <c r="O519" s="2">
        <v>62.3</v>
      </c>
      <c r="P519" s="2">
        <v>26.7</v>
      </c>
      <c r="Q519">
        <v>32</v>
      </c>
      <c r="R519">
        <v>47</v>
      </c>
      <c r="S519" s="2">
        <v>6.4</v>
      </c>
      <c r="T519" s="3">
        <v>0.68460052963902651</v>
      </c>
      <c r="U519" t="s">
        <v>28</v>
      </c>
    </row>
    <row r="520" spans="1:21">
      <c r="A520">
        <v>519</v>
      </c>
      <c r="B520">
        <v>2021</v>
      </c>
      <c r="C520">
        <v>1476646</v>
      </c>
      <c r="D520" t="s">
        <v>29</v>
      </c>
      <c r="E520" s="4">
        <v>44160</v>
      </c>
      <c r="F520">
        <v>21</v>
      </c>
      <c r="G520" t="s">
        <v>22</v>
      </c>
      <c r="H520" s="4">
        <v>43266</v>
      </c>
      <c r="I520">
        <v>16</v>
      </c>
      <c r="J520">
        <v>13</v>
      </c>
      <c r="K520" t="s">
        <v>35</v>
      </c>
      <c r="L520">
        <v>80</v>
      </c>
      <c r="M520">
        <v>159</v>
      </c>
      <c r="N520">
        <v>50</v>
      </c>
      <c r="O520" s="2">
        <v>35</v>
      </c>
      <c r="P520" s="2">
        <v>15</v>
      </c>
      <c r="Q520">
        <v>44</v>
      </c>
      <c r="R520">
        <v>12</v>
      </c>
      <c r="S520" s="2">
        <v>5.8000000000000007</v>
      </c>
      <c r="T520" s="3">
        <v>3.7603867556209813E-2</v>
      </c>
      <c r="U520" t="s">
        <v>24</v>
      </c>
    </row>
    <row r="521" spans="1:21">
      <c r="A521">
        <v>520</v>
      </c>
      <c r="B521">
        <v>2021</v>
      </c>
      <c r="C521">
        <v>1500016</v>
      </c>
      <c r="D521" t="s">
        <v>29</v>
      </c>
      <c r="E521" s="4">
        <v>44048</v>
      </c>
      <c r="F521">
        <v>24</v>
      </c>
      <c r="G521" t="s">
        <v>22</v>
      </c>
      <c r="H521" s="4">
        <v>43535</v>
      </c>
      <c r="I521">
        <v>15</v>
      </c>
      <c r="J521">
        <v>13</v>
      </c>
      <c r="K521" t="s">
        <v>33</v>
      </c>
      <c r="L521">
        <v>56</v>
      </c>
      <c r="M521">
        <v>185</v>
      </c>
      <c r="N521">
        <v>58</v>
      </c>
      <c r="O521" s="2">
        <v>40.599999999999994</v>
      </c>
      <c r="P521" s="2">
        <v>17.399999999999999</v>
      </c>
      <c r="Q521">
        <v>39</v>
      </c>
      <c r="R521">
        <v>19</v>
      </c>
      <c r="S521" s="2">
        <v>5.6000000000000005</v>
      </c>
      <c r="T521" s="3">
        <v>2.8375206481191184E-2</v>
      </c>
      <c r="U521" t="s">
        <v>31</v>
      </c>
    </row>
    <row r="522" spans="1:21">
      <c r="A522">
        <v>521</v>
      </c>
      <c r="B522">
        <v>2020</v>
      </c>
      <c r="C522">
        <v>1422231</v>
      </c>
      <c r="D522" t="s">
        <v>32</v>
      </c>
      <c r="E522" s="4">
        <v>44019</v>
      </c>
      <c r="F522">
        <v>27</v>
      </c>
      <c r="G522" t="s">
        <v>26</v>
      </c>
      <c r="H522" s="4">
        <v>43581</v>
      </c>
      <c r="I522">
        <v>14</v>
      </c>
      <c r="J522">
        <v>13</v>
      </c>
      <c r="K522" t="s">
        <v>23</v>
      </c>
      <c r="L522">
        <v>59</v>
      </c>
      <c r="M522">
        <v>148</v>
      </c>
      <c r="N522">
        <v>78</v>
      </c>
      <c r="O522" s="2">
        <v>54.599999999999994</v>
      </c>
      <c r="P522" s="2">
        <v>23.4</v>
      </c>
      <c r="Q522">
        <v>18</v>
      </c>
      <c r="R522">
        <v>50</v>
      </c>
      <c r="S522" s="2">
        <v>5.4</v>
      </c>
      <c r="T522" s="3">
        <v>0.88266935013277448</v>
      </c>
      <c r="U522" t="s">
        <v>24</v>
      </c>
    </row>
    <row r="523" spans="1:21">
      <c r="A523">
        <v>522</v>
      </c>
      <c r="B523">
        <v>2021</v>
      </c>
      <c r="C523">
        <v>1485845</v>
      </c>
      <c r="D523" t="s">
        <v>21</v>
      </c>
      <c r="E523" s="4">
        <v>44201</v>
      </c>
      <c r="F523">
        <v>25</v>
      </c>
      <c r="G523" t="s">
        <v>26</v>
      </c>
      <c r="H523" s="4">
        <v>43503</v>
      </c>
      <c r="I523">
        <v>15</v>
      </c>
      <c r="J523">
        <v>14</v>
      </c>
      <c r="K523" t="s">
        <v>33</v>
      </c>
      <c r="L523">
        <v>75</v>
      </c>
      <c r="M523">
        <v>192</v>
      </c>
      <c r="N523">
        <v>60</v>
      </c>
      <c r="O523" s="2">
        <v>42</v>
      </c>
      <c r="P523" s="2">
        <v>18</v>
      </c>
      <c r="Q523">
        <v>11</v>
      </c>
      <c r="R523">
        <v>48</v>
      </c>
      <c r="S523" s="2">
        <v>5.8000000000000007</v>
      </c>
      <c r="T523" s="3">
        <v>0.95356167403407743</v>
      </c>
      <c r="U523" t="s">
        <v>31</v>
      </c>
    </row>
    <row r="524" spans="1:21">
      <c r="A524">
        <v>523</v>
      </c>
      <c r="B524">
        <v>2020</v>
      </c>
      <c r="C524">
        <v>1426142</v>
      </c>
      <c r="D524" t="s">
        <v>21</v>
      </c>
      <c r="E524" s="4">
        <v>44212</v>
      </c>
      <c r="F524">
        <v>27</v>
      </c>
      <c r="G524" t="s">
        <v>26</v>
      </c>
      <c r="H524" s="4">
        <v>43341</v>
      </c>
      <c r="I524">
        <v>20</v>
      </c>
      <c r="J524">
        <v>9</v>
      </c>
      <c r="K524" t="s">
        <v>30</v>
      </c>
      <c r="L524">
        <v>86</v>
      </c>
      <c r="M524">
        <v>198</v>
      </c>
      <c r="N524">
        <v>53</v>
      </c>
      <c r="O524" s="2">
        <v>37.099999999999994</v>
      </c>
      <c r="P524" s="2">
        <v>15.899999999999999</v>
      </c>
      <c r="Q524">
        <v>33</v>
      </c>
      <c r="R524">
        <v>18</v>
      </c>
      <c r="S524" s="2">
        <v>5.8000000000000007</v>
      </c>
      <c r="T524" s="3">
        <v>2.6991526450623748E-3</v>
      </c>
      <c r="U524" t="s">
        <v>24</v>
      </c>
    </row>
    <row r="525" spans="1:21">
      <c r="A525">
        <v>524</v>
      </c>
      <c r="B525">
        <v>2021</v>
      </c>
      <c r="C525">
        <v>1475550</v>
      </c>
      <c r="D525" t="s">
        <v>21</v>
      </c>
      <c r="E525" s="4">
        <v>44207</v>
      </c>
      <c r="F525">
        <v>23</v>
      </c>
      <c r="G525" t="s">
        <v>26</v>
      </c>
      <c r="H525" s="4">
        <v>43573</v>
      </c>
      <c r="I525">
        <v>17</v>
      </c>
      <c r="J525">
        <v>9</v>
      </c>
      <c r="K525" t="s">
        <v>23</v>
      </c>
      <c r="L525">
        <v>70</v>
      </c>
      <c r="M525">
        <v>119</v>
      </c>
      <c r="N525">
        <v>71</v>
      </c>
      <c r="O525" s="2">
        <v>49.699999999999996</v>
      </c>
      <c r="P525" s="2">
        <v>21.3</v>
      </c>
      <c r="Q525">
        <v>18</v>
      </c>
      <c r="R525">
        <v>12</v>
      </c>
      <c r="S525" s="2">
        <v>5.2</v>
      </c>
      <c r="T525" s="3">
        <v>0.10993242775525236</v>
      </c>
      <c r="U525" t="s">
        <v>31</v>
      </c>
    </row>
    <row r="526" spans="1:21">
      <c r="A526">
        <v>525</v>
      </c>
      <c r="B526">
        <v>2021</v>
      </c>
      <c r="C526">
        <v>1406943</v>
      </c>
      <c r="D526" t="s">
        <v>32</v>
      </c>
      <c r="E526" s="4">
        <v>44103</v>
      </c>
      <c r="F526">
        <v>25</v>
      </c>
      <c r="G526" t="s">
        <v>26</v>
      </c>
      <c r="H526" s="4">
        <v>43252</v>
      </c>
      <c r="I526">
        <v>12</v>
      </c>
      <c r="J526">
        <v>11</v>
      </c>
      <c r="K526" t="s">
        <v>30</v>
      </c>
      <c r="L526">
        <v>74</v>
      </c>
      <c r="M526">
        <v>182</v>
      </c>
      <c r="N526">
        <v>81</v>
      </c>
      <c r="O526" s="2">
        <v>56.699999999999996</v>
      </c>
      <c r="P526" s="2">
        <v>24.3</v>
      </c>
      <c r="Q526">
        <v>38</v>
      </c>
      <c r="R526">
        <v>17</v>
      </c>
      <c r="S526" s="2">
        <v>4.6000000000000005</v>
      </c>
      <c r="T526" s="3">
        <v>5.8262482640084934E-2</v>
      </c>
      <c r="U526" t="s">
        <v>28</v>
      </c>
    </row>
    <row r="527" spans="1:21">
      <c r="A527">
        <v>526</v>
      </c>
      <c r="B527">
        <v>2021</v>
      </c>
      <c r="C527">
        <v>1471608</v>
      </c>
      <c r="D527" t="s">
        <v>25</v>
      </c>
      <c r="E527" s="4">
        <v>44305</v>
      </c>
      <c r="F527">
        <v>22</v>
      </c>
      <c r="G527" t="s">
        <v>22</v>
      </c>
      <c r="H527" s="4">
        <v>43483</v>
      </c>
      <c r="I527">
        <v>16</v>
      </c>
      <c r="J527">
        <v>12</v>
      </c>
      <c r="K527" t="s">
        <v>35</v>
      </c>
      <c r="L527">
        <v>72</v>
      </c>
      <c r="M527">
        <v>132</v>
      </c>
      <c r="N527">
        <v>54</v>
      </c>
      <c r="O527" s="2">
        <v>37.799999999999997</v>
      </c>
      <c r="P527" s="2">
        <v>16.2</v>
      </c>
      <c r="Q527">
        <v>45</v>
      </c>
      <c r="R527">
        <v>17</v>
      </c>
      <c r="S527" s="2">
        <v>5.6000000000000005</v>
      </c>
      <c r="T527" s="3">
        <v>0.16889110342180391</v>
      </c>
      <c r="U527" t="s">
        <v>31</v>
      </c>
    </row>
    <row r="528" spans="1:21">
      <c r="A528">
        <v>527</v>
      </c>
      <c r="B528">
        <v>2021</v>
      </c>
      <c r="C528">
        <v>1454627</v>
      </c>
      <c r="D528" t="s">
        <v>34</v>
      </c>
      <c r="E528" s="4">
        <v>44175</v>
      </c>
      <c r="F528">
        <v>25</v>
      </c>
      <c r="G528" t="s">
        <v>22</v>
      </c>
      <c r="H528" s="4">
        <v>43383</v>
      </c>
      <c r="I528">
        <v>18</v>
      </c>
      <c r="J528">
        <v>12</v>
      </c>
      <c r="K528" t="s">
        <v>35</v>
      </c>
      <c r="L528">
        <v>52</v>
      </c>
      <c r="M528">
        <v>186</v>
      </c>
      <c r="N528">
        <v>73</v>
      </c>
      <c r="O528" s="2">
        <v>51.099999999999994</v>
      </c>
      <c r="P528" s="2">
        <v>21.9</v>
      </c>
      <c r="Q528">
        <v>39</v>
      </c>
      <c r="R528">
        <v>14</v>
      </c>
      <c r="S528" s="2">
        <v>6</v>
      </c>
      <c r="T528" s="3">
        <v>0.28341385255772167</v>
      </c>
      <c r="U528" t="s">
        <v>28</v>
      </c>
    </row>
    <row r="529" spans="1:21">
      <c r="A529">
        <v>528</v>
      </c>
      <c r="B529">
        <v>2020</v>
      </c>
      <c r="C529">
        <v>1454155</v>
      </c>
      <c r="D529" t="s">
        <v>29</v>
      </c>
      <c r="E529" s="4">
        <v>44352</v>
      </c>
      <c r="F529">
        <v>28</v>
      </c>
      <c r="G529" t="s">
        <v>22</v>
      </c>
      <c r="H529" s="4">
        <v>43509</v>
      </c>
      <c r="I529">
        <v>15</v>
      </c>
      <c r="J529">
        <v>13</v>
      </c>
      <c r="K529" t="s">
        <v>27</v>
      </c>
      <c r="L529">
        <v>82</v>
      </c>
      <c r="M529">
        <v>143</v>
      </c>
      <c r="N529">
        <v>71</v>
      </c>
      <c r="O529" s="2">
        <v>49.699999999999996</v>
      </c>
      <c r="P529" s="2">
        <v>21.3</v>
      </c>
      <c r="Q529">
        <v>42</v>
      </c>
      <c r="R529">
        <v>14</v>
      </c>
      <c r="S529" s="2">
        <v>5.6000000000000005</v>
      </c>
      <c r="T529" s="3">
        <v>2.8821508495380677E-2</v>
      </c>
      <c r="U529" t="s">
        <v>24</v>
      </c>
    </row>
    <row r="530" spans="1:21">
      <c r="A530">
        <v>529</v>
      </c>
      <c r="B530">
        <v>2020</v>
      </c>
      <c r="C530">
        <v>1464810</v>
      </c>
      <c r="D530" t="s">
        <v>25</v>
      </c>
      <c r="E530" s="4">
        <v>44092</v>
      </c>
      <c r="F530">
        <v>18</v>
      </c>
      <c r="G530" t="s">
        <v>26</v>
      </c>
      <c r="H530" s="4">
        <v>43446</v>
      </c>
      <c r="I530">
        <v>10</v>
      </c>
      <c r="J530">
        <v>9</v>
      </c>
      <c r="K530" t="s">
        <v>30</v>
      </c>
      <c r="L530">
        <v>84</v>
      </c>
      <c r="M530">
        <v>107</v>
      </c>
      <c r="N530">
        <v>80</v>
      </c>
      <c r="O530" s="2">
        <v>56</v>
      </c>
      <c r="P530" s="2">
        <v>24</v>
      </c>
      <c r="Q530">
        <v>25</v>
      </c>
      <c r="R530">
        <v>27</v>
      </c>
      <c r="S530" s="2">
        <v>3.8000000000000003</v>
      </c>
      <c r="T530" s="3">
        <v>0.79607714874963076</v>
      </c>
      <c r="U530" t="s">
        <v>24</v>
      </c>
    </row>
    <row r="531" spans="1:21">
      <c r="A531">
        <v>530</v>
      </c>
      <c r="B531">
        <v>2021</v>
      </c>
      <c r="C531">
        <v>1458963</v>
      </c>
      <c r="D531" t="s">
        <v>25</v>
      </c>
      <c r="E531" s="4">
        <v>44058</v>
      </c>
      <c r="F531">
        <v>27</v>
      </c>
      <c r="G531" t="s">
        <v>26</v>
      </c>
      <c r="H531" s="4">
        <v>43486</v>
      </c>
      <c r="I531">
        <v>12</v>
      </c>
      <c r="J531">
        <v>15</v>
      </c>
      <c r="K531" t="s">
        <v>27</v>
      </c>
      <c r="L531">
        <v>60</v>
      </c>
      <c r="M531">
        <v>145</v>
      </c>
      <c r="N531">
        <v>72</v>
      </c>
      <c r="O531" s="2">
        <v>50.4</v>
      </c>
      <c r="P531" s="2">
        <v>21.599999999999998</v>
      </c>
      <c r="Q531">
        <v>31</v>
      </c>
      <c r="R531">
        <v>26</v>
      </c>
      <c r="S531" s="2">
        <v>5.4</v>
      </c>
      <c r="T531" s="3">
        <v>0.64216639800799558</v>
      </c>
      <c r="U531" t="s">
        <v>24</v>
      </c>
    </row>
    <row r="532" spans="1:21">
      <c r="A532">
        <v>531</v>
      </c>
      <c r="B532">
        <v>2020</v>
      </c>
      <c r="C532">
        <v>1403920</v>
      </c>
      <c r="D532" t="s">
        <v>25</v>
      </c>
      <c r="E532" s="4">
        <v>44335</v>
      </c>
      <c r="F532">
        <v>18</v>
      </c>
      <c r="G532" t="s">
        <v>26</v>
      </c>
      <c r="H532" s="4">
        <v>43585</v>
      </c>
      <c r="I532">
        <v>12</v>
      </c>
      <c r="J532">
        <v>9</v>
      </c>
      <c r="K532" t="s">
        <v>35</v>
      </c>
      <c r="L532">
        <v>79</v>
      </c>
      <c r="M532">
        <v>146</v>
      </c>
      <c r="N532">
        <v>84</v>
      </c>
      <c r="O532" s="2">
        <v>58.8</v>
      </c>
      <c r="P532" s="2">
        <v>25.2</v>
      </c>
      <c r="Q532">
        <v>44</v>
      </c>
      <c r="R532">
        <v>39</v>
      </c>
      <c r="S532" s="2">
        <v>4.2</v>
      </c>
      <c r="T532" s="3">
        <v>0.86908167566059502</v>
      </c>
      <c r="U532" t="s">
        <v>31</v>
      </c>
    </row>
    <row r="533" spans="1:21">
      <c r="A533">
        <v>532</v>
      </c>
      <c r="B533">
        <v>2020</v>
      </c>
      <c r="C533">
        <v>1432967</v>
      </c>
      <c r="D533" t="s">
        <v>29</v>
      </c>
      <c r="E533" s="4">
        <v>44169</v>
      </c>
      <c r="F533">
        <v>24</v>
      </c>
      <c r="G533" t="s">
        <v>26</v>
      </c>
      <c r="H533" s="4">
        <v>43407</v>
      </c>
      <c r="I533">
        <v>20</v>
      </c>
      <c r="J533">
        <v>10</v>
      </c>
      <c r="K533" t="s">
        <v>23</v>
      </c>
      <c r="L533">
        <v>77</v>
      </c>
      <c r="M533">
        <v>173</v>
      </c>
      <c r="N533">
        <v>96</v>
      </c>
      <c r="O533" s="2">
        <v>67.199999999999989</v>
      </c>
      <c r="P533" s="2">
        <v>28.799999999999997</v>
      </c>
      <c r="Q533">
        <v>50</v>
      </c>
      <c r="R533">
        <v>29</v>
      </c>
      <c r="S533" s="2">
        <v>6</v>
      </c>
      <c r="T533" s="3">
        <v>0.10252492215065845</v>
      </c>
      <c r="U533" t="s">
        <v>24</v>
      </c>
    </row>
    <row r="534" spans="1:21">
      <c r="A534">
        <v>533</v>
      </c>
      <c r="B534">
        <v>2020</v>
      </c>
      <c r="C534">
        <v>1414433</v>
      </c>
      <c r="D534" t="s">
        <v>34</v>
      </c>
      <c r="E534" s="4">
        <v>44119</v>
      </c>
      <c r="F534">
        <v>26</v>
      </c>
      <c r="G534" t="s">
        <v>22</v>
      </c>
      <c r="H534" s="4">
        <v>43461</v>
      </c>
      <c r="I534">
        <v>10</v>
      </c>
      <c r="J534">
        <v>12</v>
      </c>
      <c r="K534" t="s">
        <v>30</v>
      </c>
      <c r="L534">
        <v>74</v>
      </c>
      <c r="M534">
        <v>110</v>
      </c>
      <c r="N534">
        <v>59</v>
      </c>
      <c r="O534" s="2">
        <v>41.3</v>
      </c>
      <c r="P534" s="2">
        <v>17.7</v>
      </c>
      <c r="Q534">
        <v>50</v>
      </c>
      <c r="R534">
        <v>36</v>
      </c>
      <c r="S534" s="2">
        <v>4.4000000000000004</v>
      </c>
      <c r="T534" s="3">
        <v>0.50859655059640918</v>
      </c>
      <c r="U534" t="s">
        <v>28</v>
      </c>
    </row>
    <row r="535" spans="1:21">
      <c r="A535">
        <v>534</v>
      </c>
      <c r="B535">
        <v>2020</v>
      </c>
      <c r="C535">
        <v>1474221</v>
      </c>
      <c r="D535" t="s">
        <v>32</v>
      </c>
      <c r="E535" s="4">
        <v>44033</v>
      </c>
      <c r="F535">
        <v>27</v>
      </c>
      <c r="G535" t="s">
        <v>22</v>
      </c>
      <c r="H535" s="4">
        <v>43573</v>
      </c>
      <c r="I535">
        <v>11</v>
      </c>
      <c r="J535">
        <v>10</v>
      </c>
      <c r="K535" t="s">
        <v>33</v>
      </c>
      <c r="L535">
        <v>77</v>
      </c>
      <c r="M535">
        <v>144</v>
      </c>
      <c r="N535">
        <v>54</v>
      </c>
      <c r="O535" s="2">
        <v>37.799999999999997</v>
      </c>
      <c r="P535" s="2">
        <v>16.2</v>
      </c>
      <c r="Q535">
        <v>17</v>
      </c>
      <c r="R535">
        <v>49</v>
      </c>
      <c r="S535" s="2">
        <v>4.2</v>
      </c>
      <c r="T535" s="3">
        <v>0.5798780054869801</v>
      </c>
      <c r="U535" t="s">
        <v>31</v>
      </c>
    </row>
    <row r="536" spans="1:21">
      <c r="A536">
        <v>535</v>
      </c>
      <c r="B536">
        <v>2021</v>
      </c>
      <c r="C536">
        <v>1471199</v>
      </c>
      <c r="D536" t="s">
        <v>32</v>
      </c>
      <c r="E536" s="4">
        <v>44288</v>
      </c>
      <c r="F536">
        <v>22</v>
      </c>
      <c r="G536" t="s">
        <v>22</v>
      </c>
      <c r="H536" s="4">
        <v>43327</v>
      </c>
      <c r="I536">
        <v>19</v>
      </c>
      <c r="J536">
        <v>11</v>
      </c>
      <c r="K536" t="s">
        <v>27</v>
      </c>
      <c r="L536">
        <v>98</v>
      </c>
      <c r="M536">
        <v>139</v>
      </c>
      <c r="N536">
        <v>81</v>
      </c>
      <c r="O536" s="2">
        <v>56.699999999999996</v>
      </c>
      <c r="P536" s="2">
        <v>24.3</v>
      </c>
      <c r="Q536">
        <v>40</v>
      </c>
      <c r="R536">
        <v>34</v>
      </c>
      <c r="S536" s="2">
        <v>6</v>
      </c>
      <c r="T536" s="3">
        <v>0.31930289808071666</v>
      </c>
      <c r="U536" t="s">
        <v>28</v>
      </c>
    </row>
    <row r="537" spans="1:21">
      <c r="A537">
        <v>536</v>
      </c>
      <c r="B537">
        <v>2021</v>
      </c>
      <c r="C537">
        <v>1460738</v>
      </c>
      <c r="D537" t="s">
        <v>29</v>
      </c>
      <c r="E537" s="4">
        <v>44175</v>
      </c>
      <c r="F537">
        <v>20</v>
      </c>
      <c r="G537" t="s">
        <v>22</v>
      </c>
      <c r="H537" s="4">
        <v>43316</v>
      </c>
      <c r="I537">
        <v>19</v>
      </c>
      <c r="J537">
        <v>8</v>
      </c>
      <c r="K537" t="s">
        <v>35</v>
      </c>
      <c r="L537">
        <v>74</v>
      </c>
      <c r="M537">
        <v>172</v>
      </c>
      <c r="N537">
        <v>55</v>
      </c>
      <c r="O537" s="2">
        <v>38.5</v>
      </c>
      <c r="P537" s="2">
        <v>16.5</v>
      </c>
      <c r="Q537">
        <v>22</v>
      </c>
      <c r="R537">
        <v>14</v>
      </c>
      <c r="S537" s="2">
        <v>5.4</v>
      </c>
      <c r="T537" s="3">
        <v>0.73684962754595873</v>
      </c>
      <c r="U537" t="s">
        <v>31</v>
      </c>
    </row>
    <row r="538" spans="1:21">
      <c r="A538">
        <v>537</v>
      </c>
      <c r="B538">
        <v>2021</v>
      </c>
      <c r="C538">
        <v>1449426</v>
      </c>
      <c r="D538" t="s">
        <v>25</v>
      </c>
      <c r="E538" s="4">
        <v>44293</v>
      </c>
      <c r="F538">
        <v>20</v>
      </c>
      <c r="G538" t="s">
        <v>26</v>
      </c>
      <c r="H538" s="4">
        <v>43404</v>
      </c>
      <c r="I538">
        <v>12</v>
      </c>
      <c r="J538">
        <v>13</v>
      </c>
      <c r="K538" t="s">
        <v>30</v>
      </c>
      <c r="L538">
        <v>70</v>
      </c>
      <c r="M538">
        <v>104</v>
      </c>
      <c r="N538">
        <v>77</v>
      </c>
      <c r="O538" s="2">
        <v>53.9</v>
      </c>
      <c r="P538" s="2">
        <v>23.099999999999998</v>
      </c>
      <c r="Q538">
        <v>12</v>
      </c>
      <c r="R538">
        <v>41</v>
      </c>
      <c r="S538" s="2">
        <v>5</v>
      </c>
      <c r="T538" s="3">
        <v>8.9534182380832772E-2</v>
      </c>
      <c r="U538" t="s">
        <v>31</v>
      </c>
    </row>
    <row r="539" spans="1:21">
      <c r="A539">
        <v>538</v>
      </c>
      <c r="B539">
        <v>2021</v>
      </c>
      <c r="C539">
        <v>1422089</v>
      </c>
      <c r="D539" t="s">
        <v>32</v>
      </c>
      <c r="E539" s="4">
        <v>44155</v>
      </c>
      <c r="F539">
        <v>25</v>
      </c>
      <c r="G539" t="s">
        <v>22</v>
      </c>
      <c r="H539" s="4">
        <v>43307</v>
      </c>
      <c r="I539">
        <v>16</v>
      </c>
      <c r="J539">
        <v>10</v>
      </c>
      <c r="K539" t="s">
        <v>30</v>
      </c>
      <c r="L539">
        <v>81</v>
      </c>
      <c r="M539">
        <v>175</v>
      </c>
      <c r="N539">
        <v>80</v>
      </c>
      <c r="O539" s="2">
        <v>56</v>
      </c>
      <c r="P539" s="2">
        <v>24</v>
      </c>
      <c r="Q539">
        <v>33</v>
      </c>
      <c r="R539">
        <v>12</v>
      </c>
      <c r="S539" s="2">
        <v>5.2</v>
      </c>
      <c r="T539" s="3">
        <v>0.82306088357192664</v>
      </c>
      <c r="U539" t="s">
        <v>31</v>
      </c>
    </row>
    <row r="540" spans="1:21">
      <c r="A540">
        <v>539</v>
      </c>
      <c r="B540">
        <v>2020</v>
      </c>
      <c r="C540">
        <v>1497126</v>
      </c>
      <c r="D540" t="s">
        <v>29</v>
      </c>
      <c r="E540" s="4">
        <v>44343</v>
      </c>
      <c r="F540">
        <v>23</v>
      </c>
      <c r="G540" t="s">
        <v>22</v>
      </c>
      <c r="H540" s="4">
        <v>43563</v>
      </c>
      <c r="I540">
        <v>16</v>
      </c>
      <c r="J540">
        <v>10</v>
      </c>
      <c r="K540" t="s">
        <v>33</v>
      </c>
      <c r="L540">
        <v>72</v>
      </c>
      <c r="M540">
        <v>134</v>
      </c>
      <c r="N540">
        <v>89</v>
      </c>
      <c r="O540" s="2">
        <v>62.3</v>
      </c>
      <c r="P540" s="2">
        <v>26.7</v>
      </c>
      <c r="Q540">
        <v>49</v>
      </c>
      <c r="R540">
        <v>40</v>
      </c>
      <c r="S540" s="2">
        <v>5.2</v>
      </c>
      <c r="T540" s="3">
        <v>0.89216591523443312</v>
      </c>
      <c r="U540" t="s">
        <v>28</v>
      </c>
    </row>
    <row r="541" spans="1:21">
      <c r="A541">
        <v>540</v>
      </c>
      <c r="B541">
        <v>2021</v>
      </c>
      <c r="C541">
        <v>1427504</v>
      </c>
      <c r="D541" t="s">
        <v>25</v>
      </c>
      <c r="E541" s="4">
        <v>44085</v>
      </c>
      <c r="F541">
        <v>23</v>
      </c>
      <c r="G541" t="s">
        <v>26</v>
      </c>
      <c r="H541" s="4">
        <v>43374</v>
      </c>
      <c r="I541">
        <v>15</v>
      </c>
      <c r="J541">
        <v>15</v>
      </c>
      <c r="K541" t="s">
        <v>30</v>
      </c>
      <c r="L541">
        <v>99</v>
      </c>
      <c r="M541">
        <v>183</v>
      </c>
      <c r="N541">
        <v>69</v>
      </c>
      <c r="O541" s="2">
        <v>48.3</v>
      </c>
      <c r="P541" s="2">
        <v>20.7</v>
      </c>
      <c r="Q541">
        <v>29</v>
      </c>
      <c r="R541">
        <v>25</v>
      </c>
      <c r="S541" s="2">
        <v>6</v>
      </c>
      <c r="T541" s="3">
        <v>0.68198918688090571</v>
      </c>
      <c r="U541" t="s">
        <v>31</v>
      </c>
    </row>
    <row r="542" spans="1:21">
      <c r="A542">
        <v>541</v>
      </c>
      <c r="B542">
        <v>2020</v>
      </c>
      <c r="C542">
        <v>1406369</v>
      </c>
      <c r="D542" t="s">
        <v>32</v>
      </c>
      <c r="E542" s="4">
        <v>44051</v>
      </c>
      <c r="F542">
        <v>22</v>
      </c>
      <c r="G542" t="s">
        <v>22</v>
      </c>
      <c r="H542" s="4">
        <v>43484</v>
      </c>
      <c r="I542">
        <v>20</v>
      </c>
      <c r="J542">
        <v>8</v>
      </c>
      <c r="K542" t="s">
        <v>23</v>
      </c>
      <c r="L542">
        <v>84</v>
      </c>
      <c r="M542">
        <v>171</v>
      </c>
      <c r="N542">
        <v>89</v>
      </c>
      <c r="O542" s="2">
        <v>62.3</v>
      </c>
      <c r="P542" s="2">
        <v>26.7</v>
      </c>
      <c r="Q542">
        <v>24</v>
      </c>
      <c r="R542">
        <v>26</v>
      </c>
      <c r="S542" s="2">
        <v>5.6000000000000005</v>
      </c>
      <c r="T542" s="3">
        <v>0.47216001939071894</v>
      </c>
      <c r="U542" t="s">
        <v>28</v>
      </c>
    </row>
    <row r="543" spans="1:21">
      <c r="A543">
        <v>542</v>
      </c>
      <c r="B543">
        <v>2020</v>
      </c>
      <c r="C543">
        <v>1465152</v>
      </c>
      <c r="D543" t="s">
        <v>34</v>
      </c>
      <c r="E543" s="4">
        <v>44387</v>
      </c>
      <c r="F543">
        <v>23</v>
      </c>
      <c r="G543" t="s">
        <v>26</v>
      </c>
      <c r="H543" s="4">
        <v>43345</v>
      </c>
      <c r="I543">
        <v>10</v>
      </c>
      <c r="J543">
        <v>13</v>
      </c>
      <c r="K543" t="s">
        <v>35</v>
      </c>
      <c r="L543">
        <v>54</v>
      </c>
      <c r="M543">
        <v>144</v>
      </c>
      <c r="N543">
        <v>75</v>
      </c>
      <c r="O543" s="2">
        <v>52.5</v>
      </c>
      <c r="P543" s="2">
        <v>22.5</v>
      </c>
      <c r="Q543">
        <v>49</v>
      </c>
      <c r="R543">
        <v>28</v>
      </c>
      <c r="S543" s="2">
        <v>4.6000000000000005</v>
      </c>
      <c r="T543" s="3">
        <v>0.47580959019306235</v>
      </c>
      <c r="U543" t="s">
        <v>31</v>
      </c>
    </row>
    <row r="544" spans="1:21">
      <c r="A544">
        <v>543</v>
      </c>
      <c r="B544">
        <v>2020</v>
      </c>
      <c r="C544">
        <v>1471839</v>
      </c>
      <c r="D544" t="s">
        <v>21</v>
      </c>
      <c r="E544" s="4">
        <v>44052</v>
      </c>
      <c r="F544">
        <v>20</v>
      </c>
      <c r="G544" t="s">
        <v>22</v>
      </c>
      <c r="H544" s="4">
        <v>43637</v>
      </c>
      <c r="I544">
        <v>15</v>
      </c>
      <c r="J544">
        <v>9</v>
      </c>
      <c r="K544" t="s">
        <v>23</v>
      </c>
      <c r="L544">
        <v>68</v>
      </c>
      <c r="M544">
        <v>176</v>
      </c>
      <c r="N544">
        <v>87</v>
      </c>
      <c r="O544" s="2">
        <v>60.9</v>
      </c>
      <c r="P544" s="2">
        <v>26.099999999999998</v>
      </c>
      <c r="Q544">
        <v>44</v>
      </c>
      <c r="R544">
        <v>12</v>
      </c>
      <c r="S544" s="2">
        <v>4.8000000000000007</v>
      </c>
      <c r="T544" s="3">
        <v>0.81280572621488123</v>
      </c>
      <c r="U544" t="s">
        <v>28</v>
      </c>
    </row>
    <row r="545" spans="1:21">
      <c r="A545">
        <v>544</v>
      </c>
      <c r="B545">
        <v>2020</v>
      </c>
      <c r="C545">
        <v>1468911</v>
      </c>
      <c r="D545" t="s">
        <v>34</v>
      </c>
      <c r="E545" s="4">
        <v>44171</v>
      </c>
      <c r="F545">
        <v>23</v>
      </c>
      <c r="G545" t="s">
        <v>26</v>
      </c>
      <c r="H545" s="4">
        <v>43460</v>
      </c>
      <c r="I545">
        <v>11</v>
      </c>
      <c r="J545">
        <v>13</v>
      </c>
      <c r="K545" t="s">
        <v>33</v>
      </c>
      <c r="L545">
        <v>65</v>
      </c>
      <c r="M545">
        <v>137</v>
      </c>
      <c r="N545">
        <v>88</v>
      </c>
      <c r="O545" s="2">
        <v>61.599999999999994</v>
      </c>
      <c r="P545" s="2">
        <v>26.4</v>
      </c>
      <c r="Q545">
        <v>24</v>
      </c>
      <c r="R545">
        <v>30</v>
      </c>
      <c r="S545" s="2">
        <v>4.8000000000000007</v>
      </c>
      <c r="T545" s="3">
        <v>4.1643486802910301E-2</v>
      </c>
      <c r="U545" t="s">
        <v>28</v>
      </c>
    </row>
    <row r="546" spans="1:21">
      <c r="A546">
        <v>545</v>
      </c>
      <c r="B546">
        <v>2021</v>
      </c>
      <c r="C546">
        <v>1400484</v>
      </c>
      <c r="D546" t="s">
        <v>29</v>
      </c>
      <c r="E546" s="4">
        <v>44235</v>
      </c>
      <c r="F546">
        <v>21</v>
      </c>
      <c r="G546" t="s">
        <v>26</v>
      </c>
      <c r="H546" s="4">
        <v>43278</v>
      </c>
      <c r="I546">
        <v>10</v>
      </c>
      <c r="J546">
        <v>12</v>
      </c>
      <c r="K546" t="s">
        <v>27</v>
      </c>
      <c r="L546">
        <v>94</v>
      </c>
      <c r="M546">
        <v>164</v>
      </c>
      <c r="N546">
        <v>100</v>
      </c>
      <c r="O546" s="2">
        <v>70</v>
      </c>
      <c r="P546" s="2">
        <v>30</v>
      </c>
      <c r="Q546">
        <v>47</v>
      </c>
      <c r="R546">
        <v>42</v>
      </c>
      <c r="S546" s="2">
        <v>4.4000000000000004</v>
      </c>
      <c r="T546" s="3">
        <v>0.8555290207267171</v>
      </c>
      <c r="U546" t="s">
        <v>28</v>
      </c>
    </row>
    <row r="547" spans="1:21">
      <c r="A547">
        <v>546</v>
      </c>
      <c r="B547">
        <v>2021</v>
      </c>
      <c r="C547">
        <v>1467903</v>
      </c>
      <c r="D547" t="s">
        <v>32</v>
      </c>
      <c r="E547" s="4">
        <v>44027</v>
      </c>
      <c r="F547">
        <v>27</v>
      </c>
      <c r="G547" t="s">
        <v>26</v>
      </c>
      <c r="H547" s="4">
        <v>43310</v>
      </c>
      <c r="I547">
        <v>18</v>
      </c>
      <c r="J547">
        <v>11</v>
      </c>
      <c r="K547" t="s">
        <v>33</v>
      </c>
      <c r="L547">
        <v>97</v>
      </c>
      <c r="M547">
        <v>128</v>
      </c>
      <c r="N547">
        <v>80</v>
      </c>
      <c r="O547" s="2">
        <v>56</v>
      </c>
      <c r="P547" s="2">
        <v>24</v>
      </c>
      <c r="Q547">
        <v>35</v>
      </c>
      <c r="R547">
        <v>22</v>
      </c>
      <c r="S547" s="2">
        <v>5.8000000000000007</v>
      </c>
      <c r="T547" s="3">
        <v>0.73948779626407113</v>
      </c>
      <c r="U547" t="s">
        <v>31</v>
      </c>
    </row>
    <row r="548" spans="1:21">
      <c r="A548">
        <v>547</v>
      </c>
      <c r="B548">
        <v>2020</v>
      </c>
      <c r="C548">
        <v>1441443</v>
      </c>
      <c r="D548" t="s">
        <v>29</v>
      </c>
      <c r="E548" s="4">
        <v>44374</v>
      </c>
      <c r="F548">
        <v>21</v>
      </c>
      <c r="G548" t="s">
        <v>26</v>
      </c>
      <c r="H548" s="4">
        <v>43399</v>
      </c>
      <c r="I548">
        <v>20</v>
      </c>
      <c r="J548">
        <v>8</v>
      </c>
      <c r="K548" t="s">
        <v>27</v>
      </c>
      <c r="L548">
        <v>54</v>
      </c>
      <c r="M548">
        <v>153</v>
      </c>
      <c r="N548">
        <v>72</v>
      </c>
      <c r="O548" s="2">
        <v>50.4</v>
      </c>
      <c r="P548" s="2">
        <v>21.599999999999998</v>
      </c>
      <c r="Q548">
        <v>25</v>
      </c>
      <c r="R548">
        <v>33</v>
      </c>
      <c r="S548" s="2">
        <v>5.6000000000000005</v>
      </c>
      <c r="T548" s="3">
        <v>0.41882487865850349</v>
      </c>
      <c r="U548" t="s">
        <v>24</v>
      </c>
    </row>
    <row r="549" spans="1:21">
      <c r="A549">
        <v>548</v>
      </c>
      <c r="B549">
        <v>2020</v>
      </c>
      <c r="C549">
        <v>1489208</v>
      </c>
      <c r="D549" t="s">
        <v>29</v>
      </c>
      <c r="E549" s="4">
        <v>44344</v>
      </c>
      <c r="F549">
        <v>20</v>
      </c>
      <c r="G549" t="s">
        <v>26</v>
      </c>
      <c r="H549" s="4">
        <v>43457</v>
      </c>
      <c r="I549">
        <v>17</v>
      </c>
      <c r="J549">
        <v>10</v>
      </c>
      <c r="K549" t="s">
        <v>30</v>
      </c>
      <c r="L549">
        <v>76</v>
      </c>
      <c r="M549">
        <v>174</v>
      </c>
      <c r="N549">
        <v>67</v>
      </c>
      <c r="O549" s="2">
        <v>46.9</v>
      </c>
      <c r="P549" s="2">
        <v>20.099999999999998</v>
      </c>
      <c r="Q549">
        <v>14</v>
      </c>
      <c r="R549">
        <v>19</v>
      </c>
      <c r="S549" s="2">
        <v>5.4</v>
      </c>
      <c r="T549" s="3">
        <v>0.49964005210564533</v>
      </c>
      <c r="U549" t="s">
        <v>31</v>
      </c>
    </row>
    <row r="550" spans="1:21">
      <c r="A550">
        <v>549</v>
      </c>
      <c r="B550">
        <v>2021</v>
      </c>
      <c r="C550">
        <v>1420289</v>
      </c>
      <c r="D550" t="s">
        <v>29</v>
      </c>
      <c r="E550" s="4">
        <v>44293</v>
      </c>
      <c r="F550">
        <v>28</v>
      </c>
      <c r="G550" t="s">
        <v>22</v>
      </c>
      <c r="H550" s="4">
        <v>43529</v>
      </c>
      <c r="I550">
        <v>11</v>
      </c>
      <c r="J550">
        <v>15</v>
      </c>
      <c r="K550" t="s">
        <v>27</v>
      </c>
      <c r="L550">
        <v>89</v>
      </c>
      <c r="M550">
        <v>152</v>
      </c>
      <c r="N550">
        <v>84</v>
      </c>
      <c r="O550" s="2">
        <v>58.8</v>
      </c>
      <c r="P550" s="2">
        <v>25.2</v>
      </c>
      <c r="Q550">
        <v>15</v>
      </c>
      <c r="R550">
        <v>50</v>
      </c>
      <c r="S550" s="2">
        <v>5.2</v>
      </c>
      <c r="T550" s="3">
        <v>0.17578908624260969</v>
      </c>
      <c r="U550" t="s">
        <v>24</v>
      </c>
    </row>
    <row r="551" spans="1:21">
      <c r="A551">
        <v>550</v>
      </c>
      <c r="B551">
        <v>2020</v>
      </c>
      <c r="C551">
        <v>1408157</v>
      </c>
      <c r="D551" t="s">
        <v>32</v>
      </c>
      <c r="E551" s="4">
        <v>44156</v>
      </c>
      <c r="F551">
        <v>26</v>
      </c>
      <c r="G551" t="s">
        <v>22</v>
      </c>
      <c r="H551" s="4">
        <v>43384</v>
      </c>
      <c r="I551">
        <v>12</v>
      </c>
      <c r="J551">
        <v>11</v>
      </c>
      <c r="K551" t="s">
        <v>35</v>
      </c>
      <c r="L551">
        <v>51</v>
      </c>
      <c r="M551">
        <v>173</v>
      </c>
      <c r="N551">
        <v>70</v>
      </c>
      <c r="O551" s="2">
        <v>49</v>
      </c>
      <c r="P551" s="2">
        <v>21</v>
      </c>
      <c r="Q551">
        <v>20</v>
      </c>
      <c r="R551">
        <v>40</v>
      </c>
      <c r="S551" s="2">
        <v>4.6000000000000005</v>
      </c>
      <c r="T551" s="3">
        <v>0.13916371772991998</v>
      </c>
      <c r="U551" t="s">
        <v>24</v>
      </c>
    </row>
    <row r="552" spans="1:21">
      <c r="A552">
        <v>551</v>
      </c>
      <c r="B552">
        <v>2020</v>
      </c>
      <c r="C552">
        <v>1489485</v>
      </c>
      <c r="D552" t="s">
        <v>25</v>
      </c>
      <c r="E552" s="4">
        <v>44104</v>
      </c>
      <c r="F552">
        <v>21</v>
      </c>
      <c r="G552" t="s">
        <v>26</v>
      </c>
      <c r="H552" s="4">
        <v>43596</v>
      </c>
      <c r="I552">
        <v>16</v>
      </c>
      <c r="J552">
        <v>8</v>
      </c>
      <c r="K552" t="s">
        <v>23</v>
      </c>
      <c r="L552">
        <v>89</v>
      </c>
      <c r="M552">
        <v>191</v>
      </c>
      <c r="N552">
        <v>92</v>
      </c>
      <c r="O552" s="2">
        <v>64.399999999999991</v>
      </c>
      <c r="P552" s="2">
        <v>27.599999999999998</v>
      </c>
      <c r="Q552">
        <v>38</v>
      </c>
      <c r="R552">
        <v>16</v>
      </c>
      <c r="S552" s="2">
        <v>4.8000000000000007</v>
      </c>
      <c r="T552" s="3">
        <v>0.72754834833931359</v>
      </c>
      <c r="U552" t="s">
        <v>31</v>
      </c>
    </row>
    <row r="553" spans="1:21">
      <c r="A553">
        <v>552</v>
      </c>
      <c r="B553">
        <v>2020</v>
      </c>
      <c r="C553">
        <v>1431215</v>
      </c>
      <c r="D553" t="s">
        <v>34</v>
      </c>
      <c r="E553" s="4">
        <v>44229</v>
      </c>
      <c r="F553">
        <v>18</v>
      </c>
      <c r="G553" t="s">
        <v>22</v>
      </c>
      <c r="H553" s="4">
        <v>43272</v>
      </c>
      <c r="I553">
        <v>10</v>
      </c>
      <c r="J553">
        <v>13</v>
      </c>
      <c r="K553" t="s">
        <v>35</v>
      </c>
      <c r="L553">
        <v>61</v>
      </c>
      <c r="M553">
        <v>138</v>
      </c>
      <c r="N553">
        <v>53</v>
      </c>
      <c r="O553" s="2">
        <v>37.099999999999994</v>
      </c>
      <c r="P553" s="2">
        <v>15.899999999999999</v>
      </c>
      <c r="Q553">
        <v>23</v>
      </c>
      <c r="R553">
        <v>44</v>
      </c>
      <c r="S553" s="2">
        <v>4.6000000000000005</v>
      </c>
      <c r="T553" s="3">
        <v>0.21624104073216421</v>
      </c>
      <c r="U553" t="s">
        <v>24</v>
      </c>
    </row>
    <row r="554" spans="1:21">
      <c r="A554">
        <v>553</v>
      </c>
      <c r="B554">
        <v>2021</v>
      </c>
      <c r="C554">
        <v>1438567</v>
      </c>
      <c r="D554" t="s">
        <v>21</v>
      </c>
      <c r="E554" s="4">
        <v>44237</v>
      </c>
      <c r="F554">
        <v>23</v>
      </c>
      <c r="G554" t="s">
        <v>26</v>
      </c>
      <c r="H554" s="4">
        <v>43455</v>
      </c>
      <c r="I554">
        <v>10</v>
      </c>
      <c r="J554">
        <v>11</v>
      </c>
      <c r="K554" t="s">
        <v>35</v>
      </c>
      <c r="L554">
        <v>71</v>
      </c>
      <c r="M554">
        <v>163</v>
      </c>
      <c r="N554">
        <v>88</v>
      </c>
      <c r="O554" s="2">
        <v>61.599999999999994</v>
      </c>
      <c r="P554" s="2">
        <v>26.4</v>
      </c>
      <c r="Q554">
        <v>46</v>
      </c>
      <c r="R554">
        <v>20</v>
      </c>
      <c r="S554" s="2">
        <v>4.2</v>
      </c>
      <c r="T554" s="3">
        <v>0.67454278294625858</v>
      </c>
      <c r="U554" t="s">
        <v>28</v>
      </c>
    </row>
    <row r="555" spans="1:21">
      <c r="A555">
        <v>554</v>
      </c>
      <c r="B555">
        <v>2021</v>
      </c>
      <c r="C555">
        <v>1463364</v>
      </c>
      <c r="D555" t="s">
        <v>21</v>
      </c>
      <c r="E555" s="4">
        <v>44244</v>
      </c>
      <c r="F555">
        <v>27</v>
      </c>
      <c r="G555" t="s">
        <v>22</v>
      </c>
      <c r="H555" s="4">
        <v>43660</v>
      </c>
      <c r="I555">
        <v>16</v>
      </c>
      <c r="J555">
        <v>11</v>
      </c>
      <c r="K555" t="s">
        <v>35</v>
      </c>
      <c r="L555">
        <v>72</v>
      </c>
      <c r="M555">
        <v>128</v>
      </c>
      <c r="N555">
        <v>60</v>
      </c>
      <c r="O555" s="2">
        <v>42</v>
      </c>
      <c r="P555" s="2">
        <v>18</v>
      </c>
      <c r="Q555">
        <v>11</v>
      </c>
      <c r="R555">
        <v>39</v>
      </c>
      <c r="S555" s="2">
        <v>5.4</v>
      </c>
      <c r="T555" s="3">
        <v>0.69557060457500786</v>
      </c>
      <c r="U555" t="s">
        <v>31</v>
      </c>
    </row>
    <row r="556" spans="1:21">
      <c r="A556">
        <v>555</v>
      </c>
      <c r="B556">
        <v>2020</v>
      </c>
      <c r="C556">
        <v>1460737</v>
      </c>
      <c r="D556" t="s">
        <v>29</v>
      </c>
      <c r="E556" s="4">
        <v>44049</v>
      </c>
      <c r="F556">
        <v>24</v>
      </c>
      <c r="G556" t="s">
        <v>26</v>
      </c>
      <c r="H556" s="4">
        <v>43518</v>
      </c>
      <c r="I556">
        <v>19</v>
      </c>
      <c r="J556">
        <v>14</v>
      </c>
      <c r="K556" t="s">
        <v>27</v>
      </c>
      <c r="L556">
        <v>67</v>
      </c>
      <c r="M556">
        <v>133</v>
      </c>
      <c r="N556">
        <v>59</v>
      </c>
      <c r="O556" s="2">
        <v>41.3</v>
      </c>
      <c r="P556" s="2">
        <v>17.7</v>
      </c>
      <c r="Q556">
        <v>31</v>
      </c>
      <c r="R556">
        <v>17</v>
      </c>
      <c r="S556" s="2">
        <v>6.6000000000000005</v>
      </c>
      <c r="T556" s="3">
        <v>0.80677689532045538</v>
      </c>
      <c r="U556" t="s">
        <v>28</v>
      </c>
    </row>
    <row r="557" spans="1:21">
      <c r="A557">
        <v>556</v>
      </c>
      <c r="B557">
        <v>2021</v>
      </c>
      <c r="C557">
        <v>1434014</v>
      </c>
      <c r="D557" t="s">
        <v>34</v>
      </c>
      <c r="E557" s="4">
        <v>44128</v>
      </c>
      <c r="F557">
        <v>23</v>
      </c>
      <c r="G557" t="s">
        <v>26</v>
      </c>
      <c r="H557" s="4">
        <v>43262</v>
      </c>
      <c r="I557">
        <v>16</v>
      </c>
      <c r="J557">
        <v>8</v>
      </c>
      <c r="K557" t="s">
        <v>33</v>
      </c>
      <c r="L557">
        <v>77</v>
      </c>
      <c r="M557">
        <v>174</v>
      </c>
      <c r="N557">
        <v>64</v>
      </c>
      <c r="O557" s="2">
        <v>44.8</v>
      </c>
      <c r="P557" s="2">
        <v>19.2</v>
      </c>
      <c r="Q557">
        <v>40</v>
      </c>
      <c r="R557">
        <v>29</v>
      </c>
      <c r="S557" s="2">
        <v>4.8000000000000007</v>
      </c>
      <c r="T557" s="3">
        <v>0.61337706158686001</v>
      </c>
      <c r="U557" t="s">
        <v>24</v>
      </c>
    </row>
    <row r="558" spans="1:21">
      <c r="A558">
        <v>557</v>
      </c>
      <c r="B558">
        <v>2020</v>
      </c>
      <c r="C558">
        <v>1426158</v>
      </c>
      <c r="D558" t="s">
        <v>34</v>
      </c>
      <c r="E558" s="4">
        <v>44290</v>
      </c>
      <c r="F558">
        <v>21</v>
      </c>
      <c r="G558" t="s">
        <v>22</v>
      </c>
      <c r="H558" s="4">
        <v>43277</v>
      </c>
      <c r="I558">
        <v>20</v>
      </c>
      <c r="J558">
        <v>15</v>
      </c>
      <c r="K558" t="s">
        <v>30</v>
      </c>
      <c r="L558">
        <v>99</v>
      </c>
      <c r="M558">
        <v>103</v>
      </c>
      <c r="N558">
        <v>90</v>
      </c>
      <c r="O558" s="2">
        <v>62.999999999999993</v>
      </c>
      <c r="P558" s="2">
        <v>27</v>
      </c>
      <c r="Q558">
        <v>43</v>
      </c>
      <c r="R558">
        <v>12</v>
      </c>
      <c r="S558" s="2">
        <v>7</v>
      </c>
      <c r="T558" s="3">
        <v>0.11516798943546913</v>
      </c>
      <c r="U558" t="s">
        <v>24</v>
      </c>
    </row>
    <row r="559" spans="1:21">
      <c r="A559">
        <v>558</v>
      </c>
      <c r="B559">
        <v>2020</v>
      </c>
      <c r="C559">
        <v>1494508</v>
      </c>
      <c r="D559" t="s">
        <v>32</v>
      </c>
      <c r="E559" s="4">
        <v>44370</v>
      </c>
      <c r="F559">
        <v>24</v>
      </c>
      <c r="G559" t="s">
        <v>22</v>
      </c>
      <c r="H559" s="4">
        <v>43607</v>
      </c>
      <c r="I559">
        <v>17</v>
      </c>
      <c r="J559">
        <v>9</v>
      </c>
      <c r="K559" t="s">
        <v>33</v>
      </c>
      <c r="L559">
        <v>78</v>
      </c>
      <c r="M559">
        <v>132</v>
      </c>
      <c r="N559">
        <v>99</v>
      </c>
      <c r="O559" s="2">
        <v>69.3</v>
      </c>
      <c r="P559" s="2">
        <v>29.7</v>
      </c>
      <c r="Q559">
        <v>48</v>
      </c>
      <c r="R559">
        <v>23</v>
      </c>
      <c r="S559" s="2">
        <v>5.2</v>
      </c>
      <c r="T559" s="3">
        <v>0.82658074744610144</v>
      </c>
      <c r="U559" t="s">
        <v>31</v>
      </c>
    </row>
    <row r="560" spans="1:21">
      <c r="A560">
        <v>559</v>
      </c>
      <c r="B560">
        <v>2021</v>
      </c>
      <c r="C560">
        <v>1473059</v>
      </c>
      <c r="D560" t="s">
        <v>25</v>
      </c>
      <c r="E560" s="4">
        <v>44149</v>
      </c>
      <c r="F560">
        <v>20</v>
      </c>
      <c r="G560" t="s">
        <v>22</v>
      </c>
      <c r="H560" s="4">
        <v>43280</v>
      </c>
      <c r="I560">
        <v>15</v>
      </c>
      <c r="J560">
        <v>9</v>
      </c>
      <c r="K560" t="s">
        <v>23</v>
      </c>
      <c r="L560">
        <v>60</v>
      </c>
      <c r="M560">
        <v>144</v>
      </c>
      <c r="N560">
        <v>79</v>
      </c>
      <c r="O560" s="2">
        <v>55.3</v>
      </c>
      <c r="P560" s="2">
        <v>23.7</v>
      </c>
      <c r="Q560">
        <v>10</v>
      </c>
      <c r="R560">
        <v>42</v>
      </c>
      <c r="S560" s="2">
        <v>4.8000000000000007</v>
      </c>
      <c r="T560" s="3">
        <v>3.5309452247980544E-2</v>
      </c>
      <c r="U560" t="s">
        <v>24</v>
      </c>
    </row>
    <row r="561" spans="1:21">
      <c r="A561">
        <v>560</v>
      </c>
      <c r="B561">
        <v>2020</v>
      </c>
      <c r="C561">
        <v>1433661</v>
      </c>
      <c r="D561" t="s">
        <v>29</v>
      </c>
      <c r="E561" s="4">
        <v>44354</v>
      </c>
      <c r="F561">
        <v>20</v>
      </c>
      <c r="G561" t="s">
        <v>26</v>
      </c>
      <c r="H561" s="4">
        <v>43294</v>
      </c>
      <c r="I561">
        <v>17</v>
      </c>
      <c r="J561">
        <v>14</v>
      </c>
      <c r="K561" t="s">
        <v>30</v>
      </c>
      <c r="L561">
        <v>94</v>
      </c>
      <c r="M561">
        <v>137</v>
      </c>
      <c r="N561">
        <v>53</v>
      </c>
      <c r="O561" s="2">
        <v>37.099999999999994</v>
      </c>
      <c r="P561" s="2">
        <v>15.899999999999999</v>
      </c>
      <c r="Q561">
        <v>48</v>
      </c>
      <c r="R561">
        <v>32</v>
      </c>
      <c r="S561" s="2">
        <v>6.2</v>
      </c>
      <c r="T561" s="3">
        <v>0.79401139833571188</v>
      </c>
      <c r="U561" t="s">
        <v>31</v>
      </c>
    </row>
    <row r="562" spans="1:21">
      <c r="A562">
        <v>561</v>
      </c>
      <c r="B562">
        <v>2021</v>
      </c>
      <c r="C562">
        <v>1420720</v>
      </c>
      <c r="D562" t="s">
        <v>32</v>
      </c>
      <c r="E562" s="4">
        <v>44116</v>
      </c>
      <c r="F562">
        <v>22</v>
      </c>
      <c r="G562" t="s">
        <v>22</v>
      </c>
      <c r="H562" s="4">
        <v>43321</v>
      </c>
      <c r="I562">
        <v>18</v>
      </c>
      <c r="J562">
        <v>12</v>
      </c>
      <c r="K562" t="s">
        <v>35</v>
      </c>
      <c r="L562">
        <v>91</v>
      </c>
      <c r="M562">
        <v>151</v>
      </c>
      <c r="N562">
        <v>57</v>
      </c>
      <c r="O562" s="2">
        <v>39.9</v>
      </c>
      <c r="P562" s="2">
        <v>17.099999999999998</v>
      </c>
      <c r="Q562">
        <v>14</v>
      </c>
      <c r="R562">
        <v>11</v>
      </c>
      <c r="S562" s="2">
        <v>6</v>
      </c>
      <c r="T562" s="3">
        <v>0.15384893920089371</v>
      </c>
      <c r="U562" t="s">
        <v>24</v>
      </c>
    </row>
    <row r="563" spans="1:21">
      <c r="A563">
        <v>562</v>
      </c>
      <c r="B563">
        <v>2021</v>
      </c>
      <c r="C563">
        <v>1416492</v>
      </c>
      <c r="D563" t="s">
        <v>34</v>
      </c>
      <c r="E563" s="4">
        <v>44206</v>
      </c>
      <c r="F563">
        <v>25</v>
      </c>
      <c r="G563" t="s">
        <v>26</v>
      </c>
      <c r="H563" s="4">
        <v>43270</v>
      </c>
      <c r="I563">
        <v>10</v>
      </c>
      <c r="J563">
        <v>9</v>
      </c>
      <c r="K563" t="s">
        <v>33</v>
      </c>
      <c r="L563">
        <v>90</v>
      </c>
      <c r="M563">
        <v>129</v>
      </c>
      <c r="N563">
        <v>69</v>
      </c>
      <c r="O563" s="2">
        <v>48.3</v>
      </c>
      <c r="P563" s="2">
        <v>20.7</v>
      </c>
      <c r="Q563">
        <v>25</v>
      </c>
      <c r="R563">
        <v>30</v>
      </c>
      <c r="S563" s="2">
        <v>3.8000000000000003</v>
      </c>
      <c r="T563" s="3">
        <v>0.91273961518753244</v>
      </c>
      <c r="U563" t="s">
        <v>24</v>
      </c>
    </row>
    <row r="564" spans="1:21">
      <c r="A564">
        <v>563</v>
      </c>
      <c r="B564">
        <v>2020</v>
      </c>
      <c r="C564">
        <v>1484122</v>
      </c>
      <c r="D564" t="s">
        <v>21</v>
      </c>
      <c r="E564" s="4">
        <v>44402</v>
      </c>
      <c r="F564">
        <v>24</v>
      </c>
      <c r="G564" t="s">
        <v>26</v>
      </c>
      <c r="H564" s="4">
        <v>43461</v>
      </c>
      <c r="I564">
        <v>20</v>
      </c>
      <c r="J564">
        <v>11</v>
      </c>
      <c r="K564" t="s">
        <v>35</v>
      </c>
      <c r="L564">
        <v>81</v>
      </c>
      <c r="M564">
        <v>152</v>
      </c>
      <c r="N564">
        <v>98</v>
      </c>
      <c r="O564" s="2">
        <v>68.599999999999994</v>
      </c>
      <c r="P564" s="2">
        <v>29.4</v>
      </c>
      <c r="Q564">
        <v>48</v>
      </c>
      <c r="R564">
        <v>31</v>
      </c>
      <c r="S564" s="2">
        <v>6.2</v>
      </c>
      <c r="T564" s="3">
        <v>0.33719834433532414</v>
      </c>
      <c r="U564" t="s">
        <v>24</v>
      </c>
    </row>
    <row r="565" spans="1:21">
      <c r="A565">
        <v>564</v>
      </c>
      <c r="B565">
        <v>2021</v>
      </c>
      <c r="C565">
        <v>1428388</v>
      </c>
      <c r="D565" t="s">
        <v>34</v>
      </c>
      <c r="E565" s="4">
        <v>44097</v>
      </c>
      <c r="F565">
        <v>22</v>
      </c>
      <c r="G565" t="s">
        <v>22</v>
      </c>
      <c r="H565" s="4">
        <v>43462</v>
      </c>
      <c r="I565">
        <v>12</v>
      </c>
      <c r="J565">
        <v>14</v>
      </c>
      <c r="K565" t="s">
        <v>33</v>
      </c>
      <c r="L565">
        <v>77</v>
      </c>
      <c r="M565">
        <v>187</v>
      </c>
      <c r="N565">
        <v>95</v>
      </c>
      <c r="O565" s="2">
        <v>66.5</v>
      </c>
      <c r="P565" s="2">
        <v>28.5</v>
      </c>
      <c r="Q565">
        <v>46</v>
      </c>
      <c r="R565">
        <v>40</v>
      </c>
      <c r="S565" s="2">
        <v>5.2</v>
      </c>
      <c r="T565" s="3">
        <v>5.402492557715266E-2</v>
      </c>
      <c r="U565" t="s">
        <v>24</v>
      </c>
    </row>
    <row r="566" spans="1:21">
      <c r="A566">
        <v>565</v>
      </c>
      <c r="B566">
        <v>2020</v>
      </c>
      <c r="C566">
        <v>1444176</v>
      </c>
      <c r="D566" t="s">
        <v>34</v>
      </c>
      <c r="E566" s="4">
        <v>44022</v>
      </c>
      <c r="F566">
        <v>22</v>
      </c>
      <c r="G566" t="s">
        <v>22</v>
      </c>
      <c r="H566" s="4">
        <v>43636</v>
      </c>
      <c r="I566">
        <v>18</v>
      </c>
      <c r="J566">
        <v>15</v>
      </c>
      <c r="K566" t="s">
        <v>30</v>
      </c>
      <c r="L566">
        <v>86</v>
      </c>
      <c r="M566">
        <v>173</v>
      </c>
      <c r="N566">
        <v>87</v>
      </c>
      <c r="O566" s="2">
        <v>60.9</v>
      </c>
      <c r="P566" s="2">
        <v>26.099999999999998</v>
      </c>
      <c r="Q566">
        <v>28</v>
      </c>
      <c r="R566">
        <v>40</v>
      </c>
      <c r="S566" s="2">
        <v>6.6000000000000005</v>
      </c>
      <c r="T566" s="3">
        <v>0.75539758302967952</v>
      </c>
      <c r="U566" t="s">
        <v>28</v>
      </c>
    </row>
    <row r="567" spans="1:21">
      <c r="A567">
        <v>566</v>
      </c>
      <c r="B567">
        <v>2021</v>
      </c>
      <c r="C567">
        <v>1428362</v>
      </c>
      <c r="D567" t="s">
        <v>32</v>
      </c>
      <c r="E567" s="4">
        <v>44358</v>
      </c>
      <c r="F567">
        <v>27</v>
      </c>
      <c r="G567" t="s">
        <v>26</v>
      </c>
      <c r="H567" s="4">
        <v>43340</v>
      </c>
      <c r="I567">
        <v>13</v>
      </c>
      <c r="J567">
        <v>10</v>
      </c>
      <c r="K567" t="s">
        <v>35</v>
      </c>
      <c r="L567">
        <v>66</v>
      </c>
      <c r="M567">
        <v>116</v>
      </c>
      <c r="N567">
        <v>69</v>
      </c>
      <c r="O567" s="2">
        <v>48.3</v>
      </c>
      <c r="P567" s="2">
        <v>20.7</v>
      </c>
      <c r="Q567">
        <v>38</v>
      </c>
      <c r="R567">
        <v>48</v>
      </c>
      <c r="S567" s="2">
        <v>4.6000000000000005</v>
      </c>
      <c r="T567" s="3">
        <v>0.97758554452987567</v>
      </c>
      <c r="U567" t="s">
        <v>31</v>
      </c>
    </row>
    <row r="568" spans="1:21">
      <c r="A568">
        <v>567</v>
      </c>
      <c r="B568">
        <v>2020</v>
      </c>
      <c r="C568">
        <v>1448748</v>
      </c>
      <c r="D568" t="s">
        <v>25</v>
      </c>
      <c r="E568" s="4">
        <v>44155</v>
      </c>
      <c r="F568">
        <v>27</v>
      </c>
      <c r="G568" t="s">
        <v>26</v>
      </c>
      <c r="H568" s="4">
        <v>43506</v>
      </c>
      <c r="I568">
        <v>10</v>
      </c>
      <c r="J568">
        <v>8</v>
      </c>
      <c r="K568" t="s">
        <v>33</v>
      </c>
      <c r="L568">
        <v>50</v>
      </c>
      <c r="M568">
        <v>150</v>
      </c>
      <c r="N568">
        <v>58</v>
      </c>
      <c r="O568" s="2">
        <v>40.599999999999994</v>
      </c>
      <c r="P568" s="2">
        <v>17.399999999999999</v>
      </c>
      <c r="Q568">
        <v>32</v>
      </c>
      <c r="R568">
        <v>22</v>
      </c>
      <c r="S568" s="2">
        <v>3.6</v>
      </c>
      <c r="T568" s="3">
        <v>0.40728757065680066</v>
      </c>
      <c r="U568" t="s">
        <v>28</v>
      </c>
    </row>
    <row r="569" spans="1:21">
      <c r="A569">
        <v>568</v>
      </c>
      <c r="B569">
        <v>2020</v>
      </c>
      <c r="C569">
        <v>1410861</v>
      </c>
      <c r="D569" t="s">
        <v>34</v>
      </c>
      <c r="E569" s="4">
        <v>44065</v>
      </c>
      <c r="F569">
        <v>22</v>
      </c>
      <c r="G569" t="s">
        <v>26</v>
      </c>
      <c r="H569" s="4">
        <v>43283</v>
      </c>
      <c r="I569">
        <v>15</v>
      </c>
      <c r="J569">
        <v>8</v>
      </c>
      <c r="K569" t="s">
        <v>33</v>
      </c>
      <c r="L569">
        <v>77</v>
      </c>
      <c r="M569">
        <v>102</v>
      </c>
      <c r="N569">
        <v>67</v>
      </c>
      <c r="O569" s="2">
        <v>46.9</v>
      </c>
      <c r="P569" s="2">
        <v>20.099999999999998</v>
      </c>
      <c r="Q569">
        <v>17</v>
      </c>
      <c r="R569">
        <v>25</v>
      </c>
      <c r="S569" s="2">
        <v>4.6000000000000005</v>
      </c>
      <c r="T569" s="3">
        <v>0.49576055417590914</v>
      </c>
      <c r="U569" t="s">
        <v>24</v>
      </c>
    </row>
    <row r="570" spans="1:21">
      <c r="A570">
        <v>569</v>
      </c>
      <c r="B570">
        <v>2020</v>
      </c>
      <c r="C570">
        <v>1401071</v>
      </c>
      <c r="D570" t="s">
        <v>32</v>
      </c>
      <c r="E570" s="4">
        <v>44000</v>
      </c>
      <c r="F570">
        <v>23</v>
      </c>
      <c r="G570" t="s">
        <v>22</v>
      </c>
      <c r="H570" s="4">
        <v>43328</v>
      </c>
      <c r="I570">
        <v>14</v>
      </c>
      <c r="J570">
        <v>13</v>
      </c>
      <c r="K570" t="s">
        <v>23</v>
      </c>
      <c r="L570">
        <v>87</v>
      </c>
      <c r="M570">
        <v>193</v>
      </c>
      <c r="N570">
        <v>96</v>
      </c>
      <c r="O570" s="2">
        <v>67.199999999999989</v>
      </c>
      <c r="P570" s="2">
        <v>28.799999999999997</v>
      </c>
      <c r="Q570">
        <v>45</v>
      </c>
      <c r="R570">
        <v>47</v>
      </c>
      <c r="S570" s="2">
        <v>5.4</v>
      </c>
      <c r="T570" s="3">
        <v>0.61941447230724667</v>
      </c>
      <c r="U570" t="s">
        <v>31</v>
      </c>
    </row>
    <row r="571" spans="1:21">
      <c r="A571">
        <v>570</v>
      </c>
      <c r="B571">
        <v>2020</v>
      </c>
      <c r="C571">
        <v>1457281</v>
      </c>
      <c r="D571" t="s">
        <v>21</v>
      </c>
      <c r="E571" s="4">
        <v>44189</v>
      </c>
      <c r="F571">
        <v>20</v>
      </c>
      <c r="G571" t="s">
        <v>26</v>
      </c>
      <c r="H571" s="4">
        <v>43395</v>
      </c>
      <c r="I571">
        <v>15</v>
      </c>
      <c r="J571">
        <v>8</v>
      </c>
      <c r="K571" t="s">
        <v>33</v>
      </c>
      <c r="L571">
        <v>53</v>
      </c>
      <c r="M571">
        <v>166</v>
      </c>
      <c r="N571">
        <v>85</v>
      </c>
      <c r="O571" s="2">
        <v>59.499999999999993</v>
      </c>
      <c r="P571" s="2">
        <v>25.5</v>
      </c>
      <c r="Q571">
        <v>32</v>
      </c>
      <c r="R571">
        <v>36</v>
      </c>
      <c r="S571" s="2">
        <v>4.6000000000000005</v>
      </c>
      <c r="T571" s="3">
        <v>0.12287218636019348</v>
      </c>
      <c r="U571" t="s">
        <v>31</v>
      </c>
    </row>
    <row r="572" spans="1:21">
      <c r="A572">
        <v>571</v>
      </c>
      <c r="B572">
        <v>2021</v>
      </c>
      <c r="C572">
        <v>1466903</v>
      </c>
      <c r="D572" t="s">
        <v>34</v>
      </c>
      <c r="E572" s="4">
        <v>44181</v>
      </c>
      <c r="F572">
        <v>24</v>
      </c>
      <c r="G572" t="s">
        <v>22</v>
      </c>
      <c r="H572" s="4">
        <v>43481</v>
      </c>
      <c r="I572">
        <v>17</v>
      </c>
      <c r="J572">
        <v>9</v>
      </c>
      <c r="K572" t="s">
        <v>33</v>
      </c>
      <c r="L572">
        <v>65</v>
      </c>
      <c r="M572">
        <v>196</v>
      </c>
      <c r="N572">
        <v>65</v>
      </c>
      <c r="O572" s="2">
        <v>45.5</v>
      </c>
      <c r="P572" s="2">
        <v>19.5</v>
      </c>
      <c r="Q572">
        <v>15</v>
      </c>
      <c r="R572">
        <v>11</v>
      </c>
      <c r="S572" s="2">
        <v>5.2</v>
      </c>
      <c r="T572" s="3">
        <v>0.9987874236569626</v>
      </c>
      <c r="U572" t="s">
        <v>31</v>
      </c>
    </row>
    <row r="573" spans="1:21">
      <c r="A573">
        <v>572</v>
      </c>
      <c r="B573">
        <v>2021</v>
      </c>
      <c r="C573">
        <v>1446809</v>
      </c>
      <c r="D573" t="s">
        <v>29</v>
      </c>
      <c r="E573" s="4">
        <v>44201</v>
      </c>
      <c r="F573">
        <v>19</v>
      </c>
      <c r="G573" t="s">
        <v>22</v>
      </c>
      <c r="H573" s="4">
        <v>43275</v>
      </c>
      <c r="I573">
        <v>18</v>
      </c>
      <c r="J573">
        <v>13</v>
      </c>
      <c r="K573" t="s">
        <v>35</v>
      </c>
      <c r="L573">
        <v>88</v>
      </c>
      <c r="M573">
        <v>172</v>
      </c>
      <c r="N573">
        <v>100</v>
      </c>
      <c r="O573" s="2">
        <v>70</v>
      </c>
      <c r="P573" s="2">
        <v>30</v>
      </c>
      <c r="Q573">
        <v>46</v>
      </c>
      <c r="R573">
        <v>17</v>
      </c>
      <c r="S573" s="2">
        <v>6.2</v>
      </c>
      <c r="T573" s="3">
        <v>4.7876851361385975E-2</v>
      </c>
      <c r="U573" t="s">
        <v>28</v>
      </c>
    </row>
    <row r="574" spans="1:21">
      <c r="A574">
        <v>573</v>
      </c>
      <c r="B574">
        <v>2021</v>
      </c>
      <c r="C574">
        <v>1463118</v>
      </c>
      <c r="D574" t="s">
        <v>34</v>
      </c>
      <c r="E574" s="4">
        <v>44116</v>
      </c>
      <c r="F574">
        <v>24</v>
      </c>
      <c r="G574" t="s">
        <v>22</v>
      </c>
      <c r="H574" s="4">
        <v>43255</v>
      </c>
      <c r="I574">
        <v>12</v>
      </c>
      <c r="J574">
        <v>8</v>
      </c>
      <c r="K574" t="s">
        <v>35</v>
      </c>
      <c r="L574">
        <v>90</v>
      </c>
      <c r="M574">
        <v>187</v>
      </c>
      <c r="N574">
        <v>66</v>
      </c>
      <c r="O574" s="2">
        <v>46.199999999999996</v>
      </c>
      <c r="P574" s="2">
        <v>19.8</v>
      </c>
      <c r="Q574">
        <v>17</v>
      </c>
      <c r="R574">
        <v>29</v>
      </c>
      <c r="S574" s="2">
        <v>4</v>
      </c>
      <c r="T574" s="3">
        <v>0.59639535629125562</v>
      </c>
      <c r="U574" t="s">
        <v>24</v>
      </c>
    </row>
    <row r="575" spans="1:21">
      <c r="A575">
        <v>574</v>
      </c>
      <c r="B575">
        <v>2020</v>
      </c>
      <c r="C575">
        <v>1447121</v>
      </c>
      <c r="D575" t="s">
        <v>32</v>
      </c>
      <c r="E575" s="4">
        <v>44229</v>
      </c>
      <c r="F575">
        <v>26</v>
      </c>
      <c r="G575" t="s">
        <v>22</v>
      </c>
      <c r="H575" s="4">
        <v>43420</v>
      </c>
      <c r="I575">
        <v>12</v>
      </c>
      <c r="J575">
        <v>8</v>
      </c>
      <c r="K575" t="s">
        <v>27</v>
      </c>
      <c r="L575">
        <v>86</v>
      </c>
      <c r="M575">
        <v>119</v>
      </c>
      <c r="N575">
        <v>55</v>
      </c>
      <c r="O575" s="2">
        <v>38.5</v>
      </c>
      <c r="P575" s="2">
        <v>16.5</v>
      </c>
      <c r="Q575">
        <v>34</v>
      </c>
      <c r="R575">
        <v>14</v>
      </c>
      <c r="S575" s="2">
        <v>4</v>
      </c>
      <c r="T575" s="3">
        <v>0.33557739219096061</v>
      </c>
      <c r="U575" t="s">
        <v>31</v>
      </c>
    </row>
    <row r="576" spans="1:21">
      <c r="A576">
        <v>575</v>
      </c>
      <c r="B576">
        <v>2021</v>
      </c>
      <c r="C576">
        <v>1459506</v>
      </c>
      <c r="D576" t="s">
        <v>25</v>
      </c>
      <c r="E576" s="4">
        <v>44009</v>
      </c>
      <c r="F576">
        <v>27</v>
      </c>
      <c r="G576" t="s">
        <v>22</v>
      </c>
      <c r="H576" s="4">
        <v>43363</v>
      </c>
      <c r="I576">
        <v>19</v>
      </c>
      <c r="J576">
        <v>8</v>
      </c>
      <c r="K576" t="s">
        <v>35</v>
      </c>
      <c r="L576">
        <v>51</v>
      </c>
      <c r="M576">
        <v>131</v>
      </c>
      <c r="N576">
        <v>98</v>
      </c>
      <c r="O576" s="2">
        <v>68.599999999999994</v>
      </c>
      <c r="P576" s="2">
        <v>29.4</v>
      </c>
      <c r="Q576">
        <v>25</v>
      </c>
      <c r="R576">
        <v>47</v>
      </c>
      <c r="S576" s="2">
        <v>5.4</v>
      </c>
      <c r="T576" s="3">
        <v>0.28668259375490279</v>
      </c>
      <c r="U576" t="s">
        <v>28</v>
      </c>
    </row>
    <row r="577" spans="1:21">
      <c r="A577">
        <v>576</v>
      </c>
      <c r="B577">
        <v>2021</v>
      </c>
      <c r="C577">
        <v>1452315</v>
      </c>
      <c r="D577" t="s">
        <v>34</v>
      </c>
      <c r="E577" s="4">
        <v>44185</v>
      </c>
      <c r="F577">
        <v>22</v>
      </c>
      <c r="G577" t="s">
        <v>26</v>
      </c>
      <c r="H577" s="4">
        <v>43281</v>
      </c>
      <c r="I577">
        <v>13</v>
      </c>
      <c r="J577">
        <v>11</v>
      </c>
      <c r="K577" t="s">
        <v>35</v>
      </c>
      <c r="L577">
        <v>67</v>
      </c>
      <c r="M577">
        <v>158</v>
      </c>
      <c r="N577">
        <v>69</v>
      </c>
      <c r="O577" s="2">
        <v>48.3</v>
      </c>
      <c r="P577" s="2">
        <v>20.7</v>
      </c>
      <c r="Q577">
        <v>42</v>
      </c>
      <c r="R577">
        <v>47</v>
      </c>
      <c r="S577" s="2">
        <v>4.8000000000000007</v>
      </c>
      <c r="T577" s="3">
        <v>3.8520706507639502E-2</v>
      </c>
      <c r="U577" t="s">
        <v>28</v>
      </c>
    </row>
    <row r="578" spans="1:21">
      <c r="A578">
        <v>577</v>
      </c>
      <c r="B578">
        <v>2021</v>
      </c>
      <c r="C578">
        <v>1498179</v>
      </c>
      <c r="D578" t="s">
        <v>25</v>
      </c>
      <c r="E578" s="4">
        <v>44331</v>
      </c>
      <c r="F578">
        <v>24</v>
      </c>
      <c r="G578" t="s">
        <v>22</v>
      </c>
      <c r="H578" s="4">
        <v>43661</v>
      </c>
      <c r="I578">
        <v>17</v>
      </c>
      <c r="J578">
        <v>15</v>
      </c>
      <c r="K578" t="s">
        <v>33</v>
      </c>
      <c r="L578">
        <v>96</v>
      </c>
      <c r="M578">
        <v>164</v>
      </c>
      <c r="N578">
        <v>84</v>
      </c>
      <c r="O578" s="2">
        <v>58.8</v>
      </c>
      <c r="P578" s="2">
        <v>25.2</v>
      </c>
      <c r="Q578">
        <v>44</v>
      </c>
      <c r="R578">
        <v>24</v>
      </c>
      <c r="S578" s="2">
        <v>6.4</v>
      </c>
      <c r="T578" s="3">
        <v>0.95371678781232783</v>
      </c>
      <c r="U578" t="s">
        <v>24</v>
      </c>
    </row>
    <row r="579" spans="1:21">
      <c r="A579">
        <v>578</v>
      </c>
      <c r="B579">
        <v>2020</v>
      </c>
      <c r="C579">
        <v>1427413</v>
      </c>
      <c r="D579" t="s">
        <v>21</v>
      </c>
      <c r="E579" s="4">
        <v>44083</v>
      </c>
      <c r="F579">
        <v>26</v>
      </c>
      <c r="G579" t="s">
        <v>22</v>
      </c>
      <c r="H579" s="4">
        <v>43451</v>
      </c>
      <c r="I579">
        <v>12</v>
      </c>
      <c r="J579">
        <v>14</v>
      </c>
      <c r="K579" t="s">
        <v>30</v>
      </c>
      <c r="L579">
        <v>76</v>
      </c>
      <c r="M579">
        <v>187</v>
      </c>
      <c r="N579">
        <v>54</v>
      </c>
      <c r="O579" s="2">
        <v>37.799999999999997</v>
      </c>
      <c r="P579" s="2">
        <v>16.2</v>
      </c>
      <c r="Q579">
        <v>23</v>
      </c>
      <c r="R579">
        <v>32</v>
      </c>
      <c r="S579" s="2">
        <v>5.2</v>
      </c>
      <c r="T579" s="3">
        <v>0.52443820126704344</v>
      </c>
      <c r="U579" t="s">
        <v>28</v>
      </c>
    </row>
    <row r="580" spans="1:21">
      <c r="A580">
        <v>579</v>
      </c>
      <c r="B580">
        <v>2021</v>
      </c>
      <c r="C580">
        <v>1454678</v>
      </c>
      <c r="D580" t="s">
        <v>21</v>
      </c>
      <c r="E580" s="4">
        <v>44232</v>
      </c>
      <c r="F580">
        <v>27</v>
      </c>
      <c r="G580" t="s">
        <v>22</v>
      </c>
      <c r="H580" s="4">
        <v>43408</v>
      </c>
      <c r="I580">
        <v>13</v>
      </c>
      <c r="J580">
        <v>13</v>
      </c>
      <c r="K580" t="s">
        <v>23</v>
      </c>
      <c r="L580">
        <v>56</v>
      </c>
      <c r="M580">
        <v>183</v>
      </c>
      <c r="N580">
        <v>84</v>
      </c>
      <c r="O580" s="2">
        <v>58.8</v>
      </c>
      <c r="P580" s="2">
        <v>25.2</v>
      </c>
      <c r="Q580">
        <v>21</v>
      </c>
      <c r="R580">
        <v>35</v>
      </c>
      <c r="S580" s="2">
        <v>5.2</v>
      </c>
      <c r="T580" s="3">
        <v>0.87117914349050474</v>
      </c>
      <c r="U580" t="s">
        <v>24</v>
      </c>
    </row>
    <row r="581" spans="1:21">
      <c r="A581">
        <v>580</v>
      </c>
      <c r="B581">
        <v>2021</v>
      </c>
      <c r="C581">
        <v>1440584</v>
      </c>
      <c r="D581" t="s">
        <v>29</v>
      </c>
      <c r="E581" s="4">
        <v>44356</v>
      </c>
      <c r="F581">
        <v>18</v>
      </c>
      <c r="G581" t="s">
        <v>26</v>
      </c>
      <c r="H581" s="4">
        <v>43592</v>
      </c>
      <c r="I581">
        <v>16</v>
      </c>
      <c r="J581">
        <v>15</v>
      </c>
      <c r="K581" t="s">
        <v>23</v>
      </c>
      <c r="L581">
        <v>55</v>
      </c>
      <c r="M581">
        <v>108</v>
      </c>
      <c r="N581">
        <v>94</v>
      </c>
      <c r="O581" s="2">
        <v>65.8</v>
      </c>
      <c r="P581" s="2">
        <v>28.2</v>
      </c>
      <c r="Q581">
        <v>39</v>
      </c>
      <c r="R581">
        <v>47</v>
      </c>
      <c r="S581" s="2">
        <v>6.2</v>
      </c>
      <c r="T581" s="3">
        <v>1.5269658624844973E-2</v>
      </c>
      <c r="U581" t="s">
        <v>28</v>
      </c>
    </row>
    <row r="582" spans="1:21">
      <c r="A582">
        <v>581</v>
      </c>
      <c r="B582">
        <v>2021</v>
      </c>
      <c r="C582">
        <v>1418637</v>
      </c>
      <c r="D582" t="s">
        <v>29</v>
      </c>
      <c r="E582" s="4">
        <v>44212</v>
      </c>
      <c r="F582">
        <v>28</v>
      </c>
      <c r="G582" t="s">
        <v>26</v>
      </c>
      <c r="H582" s="4">
        <v>43630</v>
      </c>
      <c r="I582">
        <v>10</v>
      </c>
      <c r="J582">
        <v>9</v>
      </c>
      <c r="K582" t="s">
        <v>35</v>
      </c>
      <c r="L582">
        <v>63</v>
      </c>
      <c r="M582">
        <v>147</v>
      </c>
      <c r="N582">
        <v>75</v>
      </c>
      <c r="O582" s="2">
        <v>52.5</v>
      </c>
      <c r="P582" s="2">
        <v>22.5</v>
      </c>
      <c r="Q582">
        <v>39</v>
      </c>
      <c r="R582">
        <v>35</v>
      </c>
      <c r="S582" s="2">
        <v>3.8000000000000003</v>
      </c>
      <c r="T582" s="3">
        <v>0.8409525289825891</v>
      </c>
      <c r="U582" t="s">
        <v>24</v>
      </c>
    </row>
    <row r="583" spans="1:21">
      <c r="A583">
        <v>582</v>
      </c>
      <c r="B583">
        <v>2020</v>
      </c>
      <c r="C583">
        <v>1454457</v>
      </c>
      <c r="D583" t="s">
        <v>21</v>
      </c>
      <c r="E583" s="4">
        <v>44139</v>
      </c>
      <c r="F583">
        <v>19</v>
      </c>
      <c r="G583" t="s">
        <v>22</v>
      </c>
      <c r="H583" s="4">
        <v>43422</v>
      </c>
      <c r="I583">
        <v>17</v>
      </c>
      <c r="J583">
        <v>9</v>
      </c>
      <c r="K583" t="s">
        <v>33</v>
      </c>
      <c r="L583">
        <v>65</v>
      </c>
      <c r="M583">
        <v>137</v>
      </c>
      <c r="N583">
        <v>79</v>
      </c>
      <c r="O583" s="2">
        <v>55.3</v>
      </c>
      <c r="P583" s="2">
        <v>23.7</v>
      </c>
      <c r="Q583">
        <v>20</v>
      </c>
      <c r="R583">
        <v>33</v>
      </c>
      <c r="S583" s="2">
        <v>5.2</v>
      </c>
      <c r="T583" s="3">
        <v>0.94657332399227145</v>
      </c>
      <c r="U583" t="s">
        <v>24</v>
      </c>
    </row>
    <row r="584" spans="1:21">
      <c r="A584">
        <v>583</v>
      </c>
      <c r="B584">
        <v>2021</v>
      </c>
      <c r="C584">
        <v>1499371</v>
      </c>
      <c r="D584" t="s">
        <v>34</v>
      </c>
      <c r="E584" s="4">
        <v>44046</v>
      </c>
      <c r="F584">
        <v>19</v>
      </c>
      <c r="G584" t="s">
        <v>22</v>
      </c>
      <c r="H584" s="4">
        <v>43549</v>
      </c>
      <c r="I584">
        <v>10</v>
      </c>
      <c r="J584">
        <v>13</v>
      </c>
      <c r="K584" t="s">
        <v>33</v>
      </c>
      <c r="L584">
        <v>80</v>
      </c>
      <c r="M584">
        <v>128</v>
      </c>
      <c r="N584">
        <v>77</v>
      </c>
      <c r="O584" s="2">
        <v>53.9</v>
      </c>
      <c r="P584" s="2">
        <v>23.099999999999998</v>
      </c>
      <c r="Q584">
        <v>10</v>
      </c>
      <c r="R584">
        <v>15</v>
      </c>
      <c r="S584" s="2">
        <v>4.6000000000000005</v>
      </c>
      <c r="T584" s="3">
        <v>0.37564891998330818</v>
      </c>
      <c r="U584" t="s">
        <v>31</v>
      </c>
    </row>
    <row r="585" spans="1:21">
      <c r="A585">
        <v>584</v>
      </c>
      <c r="B585">
        <v>2021</v>
      </c>
      <c r="C585">
        <v>1468818</v>
      </c>
      <c r="D585" t="s">
        <v>21</v>
      </c>
      <c r="E585" s="4">
        <v>44383</v>
      </c>
      <c r="F585">
        <v>25</v>
      </c>
      <c r="G585" t="s">
        <v>26</v>
      </c>
      <c r="H585" s="4">
        <v>43404</v>
      </c>
      <c r="I585">
        <v>16</v>
      </c>
      <c r="J585">
        <v>13</v>
      </c>
      <c r="K585" t="s">
        <v>30</v>
      </c>
      <c r="L585">
        <v>66</v>
      </c>
      <c r="M585">
        <v>159</v>
      </c>
      <c r="N585">
        <v>63</v>
      </c>
      <c r="O585" s="2">
        <v>44.099999999999994</v>
      </c>
      <c r="P585" s="2">
        <v>18.899999999999999</v>
      </c>
      <c r="Q585">
        <v>15</v>
      </c>
      <c r="R585">
        <v>44</v>
      </c>
      <c r="S585" s="2">
        <v>5.8000000000000007</v>
      </c>
      <c r="T585" s="3">
        <v>0.38832817449878221</v>
      </c>
      <c r="U585" t="s">
        <v>31</v>
      </c>
    </row>
    <row r="586" spans="1:21">
      <c r="A586">
        <v>585</v>
      </c>
      <c r="B586">
        <v>2020</v>
      </c>
      <c r="C586">
        <v>1459893</v>
      </c>
      <c r="D586" t="s">
        <v>29</v>
      </c>
      <c r="E586" s="4">
        <v>44215</v>
      </c>
      <c r="F586">
        <v>24</v>
      </c>
      <c r="G586" t="s">
        <v>26</v>
      </c>
      <c r="H586" s="4">
        <v>43597</v>
      </c>
      <c r="I586">
        <v>12</v>
      </c>
      <c r="J586">
        <v>11</v>
      </c>
      <c r="K586" t="s">
        <v>35</v>
      </c>
      <c r="L586">
        <v>58</v>
      </c>
      <c r="M586">
        <v>167</v>
      </c>
      <c r="N586">
        <v>54</v>
      </c>
      <c r="O586" s="2">
        <v>37.799999999999997</v>
      </c>
      <c r="P586" s="2">
        <v>16.2</v>
      </c>
      <c r="Q586">
        <v>22</v>
      </c>
      <c r="R586">
        <v>36</v>
      </c>
      <c r="S586" s="2">
        <v>4.6000000000000005</v>
      </c>
      <c r="T586" s="3">
        <v>0.81159304410890143</v>
      </c>
      <c r="U586" t="s">
        <v>28</v>
      </c>
    </row>
    <row r="587" spans="1:21">
      <c r="A587">
        <v>586</v>
      </c>
      <c r="B587">
        <v>2021</v>
      </c>
      <c r="C587">
        <v>1402410</v>
      </c>
      <c r="D587" t="s">
        <v>25</v>
      </c>
      <c r="E587" s="4">
        <v>44379</v>
      </c>
      <c r="F587">
        <v>27</v>
      </c>
      <c r="G587" t="s">
        <v>26</v>
      </c>
      <c r="H587" s="4">
        <v>43320</v>
      </c>
      <c r="I587">
        <v>18</v>
      </c>
      <c r="J587">
        <v>13</v>
      </c>
      <c r="K587" t="s">
        <v>23</v>
      </c>
      <c r="L587">
        <v>91</v>
      </c>
      <c r="M587">
        <v>194</v>
      </c>
      <c r="N587">
        <v>60</v>
      </c>
      <c r="O587" s="2">
        <v>42</v>
      </c>
      <c r="P587" s="2">
        <v>18</v>
      </c>
      <c r="Q587">
        <v>19</v>
      </c>
      <c r="R587">
        <v>24</v>
      </c>
      <c r="S587" s="2">
        <v>6.2</v>
      </c>
      <c r="T587" s="3">
        <v>0.27813641567588077</v>
      </c>
      <c r="U587" t="s">
        <v>31</v>
      </c>
    </row>
    <row r="588" spans="1:21">
      <c r="A588">
        <v>587</v>
      </c>
      <c r="B588">
        <v>2021</v>
      </c>
      <c r="C588">
        <v>1448036</v>
      </c>
      <c r="D588" t="s">
        <v>21</v>
      </c>
      <c r="E588" s="4">
        <v>44006</v>
      </c>
      <c r="F588">
        <v>18</v>
      </c>
      <c r="G588" t="s">
        <v>26</v>
      </c>
      <c r="H588" s="4">
        <v>43493</v>
      </c>
      <c r="I588">
        <v>10</v>
      </c>
      <c r="J588">
        <v>15</v>
      </c>
      <c r="K588" t="s">
        <v>33</v>
      </c>
      <c r="L588">
        <v>84</v>
      </c>
      <c r="M588">
        <v>195</v>
      </c>
      <c r="N588">
        <v>58</v>
      </c>
      <c r="O588" s="2">
        <v>40.599999999999994</v>
      </c>
      <c r="P588" s="2">
        <v>17.399999999999999</v>
      </c>
      <c r="Q588">
        <v>49</v>
      </c>
      <c r="R588">
        <v>13</v>
      </c>
      <c r="S588" s="2">
        <v>5</v>
      </c>
      <c r="T588" s="3">
        <v>0.35998236301129027</v>
      </c>
      <c r="U588" t="s">
        <v>31</v>
      </c>
    </row>
    <row r="589" spans="1:21">
      <c r="A589">
        <v>588</v>
      </c>
      <c r="B589">
        <v>2020</v>
      </c>
      <c r="C589">
        <v>1426225</v>
      </c>
      <c r="D589" t="s">
        <v>21</v>
      </c>
      <c r="E589" s="4">
        <v>44051</v>
      </c>
      <c r="F589">
        <v>24</v>
      </c>
      <c r="G589" t="s">
        <v>22</v>
      </c>
      <c r="H589" s="4">
        <v>43367</v>
      </c>
      <c r="I589">
        <v>10</v>
      </c>
      <c r="J589">
        <v>12</v>
      </c>
      <c r="K589" t="s">
        <v>30</v>
      </c>
      <c r="L589">
        <v>93</v>
      </c>
      <c r="M589">
        <v>192</v>
      </c>
      <c r="N589">
        <v>56</v>
      </c>
      <c r="O589" s="2">
        <v>39.199999999999996</v>
      </c>
      <c r="P589" s="2">
        <v>16.8</v>
      </c>
      <c r="Q589">
        <v>13</v>
      </c>
      <c r="R589">
        <v>35</v>
      </c>
      <c r="S589" s="2">
        <v>4.4000000000000004</v>
      </c>
      <c r="T589" s="3">
        <v>0.607911945389492</v>
      </c>
      <c r="U589" t="s">
        <v>31</v>
      </c>
    </row>
    <row r="590" spans="1:21">
      <c r="A590">
        <v>589</v>
      </c>
      <c r="B590">
        <v>2021</v>
      </c>
      <c r="C590">
        <v>1479312</v>
      </c>
      <c r="D590" t="s">
        <v>25</v>
      </c>
      <c r="E590" s="4">
        <v>44357</v>
      </c>
      <c r="F590">
        <v>27</v>
      </c>
      <c r="G590" t="s">
        <v>26</v>
      </c>
      <c r="H590" s="4">
        <v>43420</v>
      </c>
      <c r="I590">
        <v>13</v>
      </c>
      <c r="J590">
        <v>12</v>
      </c>
      <c r="K590" t="s">
        <v>23</v>
      </c>
      <c r="L590">
        <v>75</v>
      </c>
      <c r="M590">
        <v>179</v>
      </c>
      <c r="N590">
        <v>76</v>
      </c>
      <c r="O590" s="2">
        <v>53.199999999999996</v>
      </c>
      <c r="P590" s="2">
        <v>22.8</v>
      </c>
      <c r="Q590">
        <v>35</v>
      </c>
      <c r="R590">
        <v>47</v>
      </c>
      <c r="S590" s="2">
        <v>5</v>
      </c>
      <c r="T590" s="3">
        <v>2.5862532101974089E-2</v>
      </c>
      <c r="U590" t="s">
        <v>31</v>
      </c>
    </row>
    <row r="591" spans="1:21">
      <c r="A591">
        <v>590</v>
      </c>
      <c r="B591">
        <v>2021</v>
      </c>
      <c r="C591">
        <v>1429428</v>
      </c>
      <c r="D591" t="s">
        <v>25</v>
      </c>
      <c r="E591" s="4">
        <v>44013</v>
      </c>
      <c r="F591">
        <v>27</v>
      </c>
      <c r="G591" t="s">
        <v>22</v>
      </c>
      <c r="H591" s="4">
        <v>43642</v>
      </c>
      <c r="I591">
        <v>14</v>
      </c>
      <c r="J591">
        <v>13</v>
      </c>
      <c r="K591" t="s">
        <v>30</v>
      </c>
      <c r="L591">
        <v>57</v>
      </c>
      <c r="M591">
        <v>142</v>
      </c>
      <c r="N591">
        <v>60</v>
      </c>
      <c r="O591" s="2">
        <v>42</v>
      </c>
      <c r="P591" s="2">
        <v>18</v>
      </c>
      <c r="Q591">
        <v>42</v>
      </c>
      <c r="R591">
        <v>27</v>
      </c>
      <c r="S591" s="2">
        <v>5.4</v>
      </c>
      <c r="T591" s="3">
        <v>0.9675069621471869</v>
      </c>
      <c r="U591" t="s">
        <v>24</v>
      </c>
    </row>
    <row r="592" spans="1:21">
      <c r="A592">
        <v>591</v>
      </c>
      <c r="B592">
        <v>2020</v>
      </c>
      <c r="C592">
        <v>1459218</v>
      </c>
      <c r="D592" t="s">
        <v>34</v>
      </c>
      <c r="E592" s="4">
        <v>44377</v>
      </c>
      <c r="F592">
        <v>24</v>
      </c>
      <c r="G592" t="s">
        <v>22</v>
      </c>
      <c r="H592" s="4">
        <v>43567</v>
      </c>
      <c r="I592">
        <v>10</v>
      </c>
      <c r="J592">
        <v>13</v>
      </c>
      <c r="K592" t="s">
        <v>35</v>
      </c>
      <c r="L592">
        <v>94</v>
      </c>
      <c r="M592">
        <v>163</v>
      </c>
      <c r="N592">
        <v>81</v>
      </c>
      <c r="O592" s="2">
        <v>56.699999999999996</v>
      </c>
      <c r="P592" s="2">
        <v>24.3</v>
      </c>
      <c r="Q592">
        <v>21</v>
      </c>
      <c r="R592">
        <v>11</v>
      </c>
      <c r="S592" s="2">
        <v>4.6000000000000005</v>
      </c>
      <c r="T592" s="3">
        <v>0.67732620385116193</v>
      </c>
      <c r="U592" t="s">
        <v>28</v>
      </c>
    </row>
    <row r="593" spans="1:21">
      <c r="A593">
        <v>592</v>
      </c>
      <c r="B593">
        <v>2020</v>
      </c>
      <c r="C593">
        <v>1487661</v>
      </c>
      <c r="D593" t="s">
        <v>29</v>
      </c>
      <c r="E593" s="4">
        <v>44193</v>
      </c>
      <c r="F593">
        <v>24</v>
      </c>
      <c r="G593" t="s">
        <v>26</v>
      </c>
      <c r="H593" s="4">
        <v>43379</v>
      </c>
      <c r="I593">
        <v>10</v>
      </c>
      <c r="J593">
        <v>8</v>
      </c>
      <c r="K593" t="s">
        <v>27</v>
      </c>
      <c r="L593">
        <v>52</v>
      </c>
      <c r="M593">
        <v>198</v>
      </c>
      <c r="N593">
        <v>84</v>
      </c>
      <c r="O593" s="2">
        <v>58.8</v>
      </c>
      <c r="P593" s="2">
        <v>25.2</v>
      </c>
      <c r="Q593">
        <v>12</v>
      </c>
      <c r="R593">
        <v>20</v>
      </c>
      <c r="S593" s="2">
        <v>3.6</v>
      </c>
      <c r="T593" s="3">
        <v>0.42995943330494391</v>
      </c>
      <c r="U593" t="s">
        <v>31</v>
      </c>
    </row>
    <row r="594" spans="1:21">
      <c r="A594">
        <v>593</v>
      </c>
      <c r="B594">
        <v>2020</v>
      </c>
      <c r="C594">
        <v>1475748</v>
      </c>
      <c r="D594" t="s">
        <v>32</v>
      </c>
      <c r="E594" s="4">
        <v>43990</v>
      </c>
      <c r="F594">
        <v>24</v>
      </c>
      <c r="G594" t="s">
        <v>26</v>
      </c>
      <c r="H594" s="4">
        <v>43396</v>
      </c>
      <c r="I594">
        <v>14</v>
      </c>
      <c r="J594">
        <v>12</v>
      </c>
      <c r="K594" t="s">
        <v>27</v>
      </c>
      <c r="L594">
        <v>55</v>
      </c>
      <c r="M594">
        <v>167</v>
      </c>
      <c r="N594">
        <v>82</v>
      </c>
      <c r="O594" s="2">
        <v>57.4</v>
      </c>
      <c r="P594" s="2">
        <v>24.599999999999998</v>
      </c>
      <c r="Q594">
        <v>43</v>
      </c>
      <c r="R594">
        <v>32</v>
      </c>
      <c r="S594" s="2">
        <v>5.2</v>
      </c>
      <c r="T594" s="3">
        <v>0.46313938702518931</v>
      </c>
      <c r="U594" t="s">
        <v>24</v>
      </c>
    </row>
    <row r="595" spans="1:21">
      <c r="A595">
        <v>594</v>
      </c>
      <c r="B595">
        <v>2020</v>
      </c>
      <c r="C595">
        <v>1429269</v>
      </c>
      <c r="D595" t="s">
        <v>25</v>
      </c>
      <c r="E595" s="4">
        <v>44174</v>
      </c>
      <c r="F595">
        <v>27</v>
      </c>
      <c r="G595" t="s">
        <v>26</v>
      </c>
      <c r="H595" s="4">
        <v>43554</v>
      </c>
      <c r="I595">
        <v>16</v>
      </c>
      <c r="J595">
        <v>15</v>
      </c>
      <c r="K595" t="s">
        <v>27</v>
      </c>
      <c r="L595">
        <v>87</v>
      </c>
      <c r="M595">
        <v>132</v>
      </c>
      <c r="N595">
        <v>56</v>
      </c>
      <c r="O595" s="2">
        <v>39.199999999999996</v>
      </c>
      <c r="P595" s="2">
        <v>16.8</v>
      </c>
      <c r="Q595">
        <v>48</v>
      </c>
      <c r="R595">
        <v>33</v>
      </c>
      <c r="S595" s="2">
        <v>6.2</v>
      </c>
      <c r="T595" s="3">
        <v>6.4814417586400164E-2</v>
      </c>
      <c r="U595" t="s">
        <v>24</v>
      </c>
    </row>
    <row r="596" spans="1:21">
      <c r="A596">
        <v>595</v>
      </c>
      <c r="B596">
        <v>2020</v>
      </c>
      <c r="C596">
        <v>1413485</v>
      </c>
      <c r="D596" t="s">
        <v>34</v>
      </c>
      <c r="E596" s="4">
        <v>44246</v>
      </c>
      <c r="F596">
        <v>18</v>
      </c>
      <c r="G596" t="s">
        <v>22</v>
      </c>
      <c r="H596" s="4">
        <v>43476</v>
      </c>
      <c r="I596">
        <v>18</v>
      </c>
      <c r="J596">
        <v>15</v>
      </c>
      <c r="K596" t="s">
        <v>33</v>
      </c>
      <c r="L596">
        <v>54</v>
      </c>
      <c r="M596">
        <v>143</v>
      </c>
      <c r="N596">
        <v>53</v>
      </c>
      <c r="O596" s="2">
        <v>37.099999999999994</v>
      </c>
      <c r="P596" s="2">
        <v>15.899999999999999</v>
      </c>
      <c r="Q596">
        <v>28</v>
      </c>
      <c r="R596">
        <v>30</v>
      </c>
      <c r="S596" s="2">
        <v>6.6000000000000005</v>
      </c>
      <c r="T596" s="3">
        <v>0.38384671974225715</v>
      </c>
      <c r="U596" t="s">
        <v>28</v>
      </c>
    </row>
    <row r="597" spans="1:21">
      <c r="A597">
        <v>596</v>
      </c>
      <c r="B597">
        <v>2020</v>
      </c>
      <c r="C597">
        <v>1417617</v>
      </c>
      <c r="D597" t="s">
        <v>25</v>
      </c>
      <c r="E597" s="4">
        <v>44165</v>
      </c>
      <c r="F597">
        <v>28</v>
      </c>
      <c r="G597" t="s">
        <v>22</v>
      </c>
      <c r="H597" s="4">
        <v>43324</v>
      </c>
      <c r="I597">
        <v>10</v>
      </c>
      <c r="J597">
        <v>9</v>
      </c>
      <c r="K597" t="s">
        <v>30</v>
      </c>
      <c r="L597">
        <v>53</v>
      </c>
      <c r="M597">
        <v>165</v>
      </c>
      <c r="N597">
        <v>80</v>
      </c>
      <c r="O597" s="2">
        <v>56</v>
      </c>
      <c r="P597" s="2">
        <v>24</v>
      </c>
      <c r="Q597">
        <v>12</v>
      </c>
      <c r="R597">
        <v>24</v>
      </c>
      <c r="S597" s="2">
        <v>3.8000000000000003</v>
      </c>
      <c r="T597" s="3">
        <v>0.73197488134222732</v>
      </c>
      <c r="U597" t="s">
        <v>31</v>
      </c>
    </row>
    <row r="598" spans="1:21">
      <c r="A598">
        <v>597</v>
      </c>
      <c r="B598">
        <v>2021</v>
      </c>
      <c r="C598">
        <v>1433254</v>
      </c>
      <c r="D598" t="s">
        <v>29</v>
      </c>
      <c r="E598" s="4">
        <v>44301</v>
      </c>
      <c r="F598">
        <v>24</v>
      </c>
      <c r="G598" t="s">
        <v>26</v>
      </c>
      <c r="H598" s="4">
        <v>43340</v>
      </c>
      <c r="I598">
        <v>16</v>
      </c>
      <c r="J598">
        <v>10</v>
      </c>
      <c r="K598" t="s">
        <v>30</v>
      </c>
      <c r="L598">
        <v>73</v>
      </c>
      <c r="M598">
        <v>122</v>
      </c>
      <c r="N598">
        <v>60</v>
      </c>
      <c r="O598" s="2">
        <v>42</v>
      </c>
      <c r="P598" s="2">
        <v>18</v>
      </c>
      <c r="Q598">
        <v>17</v>
      </c>
      <c r="R598">
        <v>32</v>
      </c>
      <c r="S598" s="2">
        <v>5.2</v>
      </c>
      <c r="T598" s="3">
        <v>0.98243055732404172</v>
      </c>
      <c r="U598" t="s">
        <v>28</v>
      </c>
    </row>
    <row r="599" spans="1:21">
      <c r="A599">
        <v>598</v>
      </c>
      <c r="B599">
        <v>2021</v>
      </c>
      <c r="C599">
        <v>1431458</v>
      </c>
      <c r="D599" t="s">
        <v>21</v>
      </c>
      <c r="E599" s="4">
        <v>44012</v>
      </c>
      <c r="F599">
        <v>27</v>
      </c>
      <c r="G599" t="s">
        <v>22</v>
      </c>
      <c r="H599" s="4">
        <v>43302</v>
      </c>
      <c r="I599">
        <v>14</v>
      </c>
      <c r="J599">
        <v>11</v>
      </c>
      <c r="K599" t="s">
        <v>27</v>
      </c>
      <c r="L599">
        <v>86</v>
      </c>
      <c r="M599">
        <v>182</v>
      </c>
      <c r="N599">
        <v>88</v>
      </c>
      <c r="O599" s="2">
        <v>61.599999999999994</v>
      </c>
      <c r="P599" s="2">
        <v>26.4</v>
      </c>
      <c r="Q599">
        <v>44</v>
      </c>
      <c r="R599">
        <v>30</v>
      </c>
      <c r="S599" s="2">
        <v>5</v>
      </c>
      <c r="T599" s="3">
        <v>0.71979307277912019</v>
      </c>
      <c r="U599" t="s">
        <v>24</v>
      </c>
    </row>
    <row r="600" spans="1:21">
      <c r="A600">
        <v>599</v>
      </c>
      <c r="B600">
        <v>2020</v>
      </c>
      <c r="C600">
        <v>1438194</v>
      </c>
      <c r="D600" t="s">
        <v>34</v>
      </c>
      <c r="E600" s="4">
        <v>44210</v>
      </c>
      <c r="F600">
        <v>27</v>
      </c>
      <c r="G600" t="s">
        <v>26</v>
      </c>
      <c r="H600" s="4">
        <v>43575</v>
      </c>
      <c r="I600">
        <v>16</v>
      </c>
      <c r="J600">
        <v>15</v>
      </c>
      <c r="K600" t="s">
        <v>30</v>
      </c>
      <c r="L600">
        <v>66</v>
      </c>
      <c r="M600">
        <v>166</v>
      </c>
      <c r="N600">
        <v>91</v>
      </c>
      <c r="O600" s="2">
        <v>63.699999999999996</v>
      </c>
      <c r="P600" s="2">
        <v>27.3</v>
      </c>
      <c r="Q600">
        <v>15</v>
      </c>
      <c r="R600">
        <v>27</v>
      </c>
      <c r="S600" s="2">
        <v>6.2</v>
      </c>
      <c r="T600" s="3">
        <v>0.2267816588556808</v>
      </c>
      <c r="U600" t="s">
        <v>31</v>
      </c>
    </row>
    <row r="601" spans="1:21">
      <c r="A601">
        <v>600</v>
      </c>
      <c r="B601">
        <v>2020</v>
      </c>
      <c r="C601">
        <v>1427514</v>
      </c>
      <c r="D601" t="s">
        <v>34</v>
      </c>
      <c r="E601" s="4">
        <v>44207</v>
      </c>
      <c r="F601">
        <v>26</v>
      </c>
      <c r="G601" t="s">
        <v>26</v>
      </c>
      <c r="H601" s="4">
        <v>43390</v>
      </c>
      <c r="I601">
        <v>14</v>
      </c>
      <c r="J601">
        <v>10</v>
      </c>
      <c r="K601" t="s">
        <v>33</v>
      </c>
      <c r="L601">
        <v>52</v>
      </c>
      <c r="M601">
        <v>194</v>
      </c>
      <c r="N601">
        <v>90</v>
      </c>
      <c r="O601" s="2">
        <v>62.999999999999993</v>
      </c>
      <c r="P601" s="2">
        <v>27</v>
      </c>
      <c r="Q601">
        <v>35</v>
      </c>
      <c r="R601">
        <v>46</v>
      </c>
      <c r="S601" s="2">
        <v>4.8000000000000007</v>
      </c>
      <c r="T601" s="3">
        <v>0.30978681086562943</v>
      </c>
      <c r="U601" t="s">
        <v>24</v>
      </c>
    </row>
    <row r="602" spans="1:21">
      <c r="A602">
        <v>601</v>
      </c>
      <c r="B602">
        <v>2020</v>
      </c>
      <c r="C602">
        <v>1454351</v>
      </c>
      <c r="D602" t="s">
        <v>21</v>
      </c>
      <c r="E602" s="4">
        <v>44345</v>
      </c>
      <c r="F602">
        <v>20</v>
      </c>
      <c r="G602" t="s">
        <v>22</v>
      </c>
      <c r="H602" s="4">
        <v>43560</v>
      </c>
      <c r="I602">
        <v>11</v>
      </c>
      <c r="J602">
        <v>14</v>
      </c>
      <c r="K602" t="s">
        <v>27</v>
      </c>
      <c r="L602">
        <v>91</v>
      </c>
      <c r="M602">
        <v>131</v>
      </c>
      <c r="N602">
        <v>56</v>
      </c>
      <c r="O602" s="2">
        <v>39.199999999999996</v>
      </c>
      <c r="P602" s="2">
        <v>16.8</v>
      </c>
      <c r="Q602">
        <v>22</v>
      </c>
      <c r="R602">
        <v>13</v>
      </c>
      <c r="S602" s="2">
        <v>5</v>
      </c>
      <c r="T602" s="3">
        <v>0.59014286671781357</v>
      </c>
      <c r="U602" t="s">
        <v>24</v>
      </c>
    </row>
    <row r="603" spans="1:21">
      <c r="A603">
        <v>602</v>
      </c>
      <c r="B603">
        <v>2021</v>
      </c>
      <c r="C603">
        <v>1492048</v>
      </c>
      <c r="D603" t="s">
        <v>34</v>
      </c>
      <c r="E603" s="4">
        <v>44132</v>
      </c>
      <c r="F603">
        <v>25</v>
      </c>
      <c r="G603" t="s">
        <v>22</v>
      </c>
      <c r="H603" s="4">
        <v>43669</v>
      </c>
      <c r="I603">
        <v>17</v>
      </c>
      <c r="J603">
        <v>14</v>
      </c>
      <c r="K603" t="s">
        <v>33</v>
      </c>
      <c r="L603">
        <v>55</v>
      </c>
      <c r="M603">
        <v>142</v>
      </c>
      <c r="N603">
        <v>93</v>
      </c>
      <c r="O603" s="2">
        <v>65.099999999999994</v>
      </c>
      <c r="P603" s="2">
        <v>27.9</v>
      </c>
      <c r="Q603">
        <v>47</v>
      </c>
      <c r="R603">
        <v>24</v>
      </c>
      <c r="S603" s="2">
        <v>6.2</v>
      </c>
      <c r="T603" s="3">
        <v>0.91604518442834471</v>
      </c>
      <c r="U603" t="s">
        <v>28</v>
      </c>
    </row>
    <row r="604" spans="1:21">
      <c r="A604">
        <v>603</v>
      </c>
      <c r="B604">
        <v>2021</v>
      </c>
      <c r="C604">
        <v>1448935</v>
      </c>
      <c r="D604" t="s">
        <v>32</v>
      </c>
      <c r="E604" s="4">
        <v>43994</v>
      </c>
      <c r="F604">
        <v>28</v>
      </c>
      <c r="G604" t="s">
        <v>26</v>
      </c>
      <c r="H604" s="4">
        <v>43520</v>
      </c>
      <c r="I604">
        <v>11</v>
      </c>
      <c r="J604">
        <v>9</v>
      </c>
      <c r="K604" t="s">
        <v>27</v>
      </c>
      <c r="L604">
        <v>62</v>
      </c>
      <c r="M604">
        <v>155</v>
      </c>
      <c r="N604">
        <v>91</v>
      </c>
      <c r="O604" s="2">
        <v>63.699999999999996</v>
      </c>
      <c r="P604" s="2">
        <v>27.3</v>
      </c>
      <c r="Q604">
        <v>15</v>
      </c>
      <c r="R604">
        <v>28</v>
      </c>
      <c r="S604" s="2">
        <v>4</v>
      </c>
      <c r="T604" s="3">
        <v>0.437626372366264</v>
      </c>
      <c r="U604" t="s">
        <v>24</v>
      </c>
    </row>
    <row r="605" spans="1:21">
      <c r="A605">
        <v>604</v>
      </c>
      <c r="B605">
        <v>2020</v>
      </c>
      <c r="C605">
        <v>1452213</v>
      </c>
      <c r="D605" t="s">
        <v>21</v>
      </c>
      <c r="E605" s="4">
        <v>44392</v>
      </c>
      <c r="F605">
        <v>23</v>
      </c>
      <c r="G605" t="s">
        <v>22</v>
      </c>
      <c r="H605" s="4">
        <v>43287</v>
      </c>
      <c r="I605">
        <v>18</v>
      </c>
      <c r="J605">
        <v>12</v>
      </c>
      <c r="K605" t="s">
        <v>30</v>
      </c>
      <c r="L605">
        <v>94</v>
      </c>
      <c r="M605">
        <v>194</v>
      </c>
      <c r="N605">
        <v>70</v>
      </c>
      <c r="O605" s="2">
        <v>49</v>
      </c>
      <c r="P605" s="2">
        <v>21</v>
      </c>
      <c r="Q605">
        <v>40</v>
      </c>
      <c r="R605">
        <v>30</v>
      </c>
      <c r="S605" s="2">
        <v>6</v>
      </c>
      <c r="T605" s="3">
        <v>0.48735576342092735</v>
      </c>
      <c r="U605" t="s">
        <v>24</v>
      </c>
    </row>
    <row r="606" spans="1:21">
      <c r="A606">
        <v>605</v>
      </c>
      <c r="B606">
        <v>2020</v>
      </c>
      <c r="C606">
        <v>1423412</v>
      </c>
      <c r="D606" t="s">
        <v>21</v>
      </c>
      <c r="E606" s="4">
        <v>43989</v>
      </c>
      <c r="F606">
        <v>23</v>
      </c>
      <c r="G606" t="s">
        <v>26</v>
      </c>
      <c r="H606" s="4">
        <v>43360</v>
      </c>
      <c r="I606">
        <v>20</v>
      </c>
      <c r="J606">
        <v>10</v>
      </c>
      <c r="K606" t="s">
        <v>30</v>
      </c>
      <c r="L606">
        <v>91</v>
      </c>
      <c r="M606">
        <v>197</v>
      </c>
      <c r="N606">
        <v>70</v>
      </c>
      <c r="O606" s="2">
        <v>49</v>
      </c>
      <c r="P606" s="2">
        <v>21</v>
      </c>
      <c r="Q606">
        <v>22</v>
      </c>
      <c r="R606">
        <v>42</v>
      </c>
      <c r="S606" s="2">
        <v>6</v>
      </c>
      <c r="T606" s="3">
        <v>0.6361999589154983</v>
      </c>
      <c r="U606" t="s">
        <v>28</v>
      </c>
    </row>
    <row r="607" spans="1:21">
      <c r="A607">
        <v>606</v>
      </c>
      <c r="B607">
        <v>2020</v>
      </c>
      <c r="C607">
        <v>1409018</v>
      </c>
      <c r="D607" t="s">
        <v>32</v>
      </c>
      <c r="E607" s="4">
        <v>44028</v>
      </c>
      <c r="F607">
        <v>18</v>
      </c>
      <c r="G607" t="s">
        <v>22</v>
      </c>
      <c r="H607" s="4">
        <v>43277</v>
      </c>
      <c r="I607">
        <v>19</v>
      </c>
      <c r="J607">
        <v>15</v>
      </c>
      <c r="K607" t="s">
        <v>30</v>
      </c>
      <c r="L607">
        <v>83</v>
      </c>
      <c r="M607">
        <v>196</v>
      </c>
      <c r="N607">
        <v>78</v>
      </c>
      <c r="O607" s="2">
        <v>54.599999999999994</v>
      </c>
      <c r="P607" s="2">
        <v>23.4</v>
      </c>
      <c r="Q607">
        <v>20</v>
      </c>
      <c r="R607">
        <v>19</v>
      </c>
      <c r="S607" s="2">
        <v>6.8000000000000007</v>
      </c>
      <c r="T607" s="3">
        <v>0.38012162311776831</v>
      </c>
      <c r="U607" t="s">
        <v>31</v>
      </c>
    </row>
    <row r="608" spans="1:21">
      <c r="A608">
        <v>607</v>
      </c>
      <c r="B608">
        <v>2021</v>
      </c>
      <c r="C608">
        <v>1464450</v>
      </c>
      <c r="D608" t="s">
        <v>21</v>
      </c>
      <c r="E608" s="4">
        <v>44070</v>
      </c>
      <c r="F608">
        <v>20</v>
      </c>
      <c r="G608" t="s">
        <v>22</v>
      </c>
      <c r="H608" s="4">
        <v>43499</v>
      </c>
      <c r="I608">
        <v>14</v>
      </c>
      <c r="J608">
        <v>12</v>
      </c>
      <c r="K608" t="s">
        <v>27</v>
      </c>
      <c r="L608">
        <v>89</v>
      </c>
      <c r="M608">
        <v>165</v>
      </c>
      <c r="N608">
        <v>51</v>
      </c>
      <c r="O608" s="2">
        <v>35.699999999999996</v>
      </c>
      <c r="P608" s="2">
        <v>15.299999999999999</v>
      </c>
      <c r="Q608">
        <v>13</v>
      </c>
      <c r="R608">
        <v>37</v>
      </c>
      <c r="S608" s="2">
        <v>5.2</v>
      </c>
      <c r="T608" s="3">
        <v>0.70722000951225172</v>
      </c>
      <c r="U608" t="s">
        <v>31</v>
      </c>
    </row>
    <row r="609" spans="1:21">
      <c r="A609">
        <v>608</v>
      </c>
      <c r="B609">
        <v>2020</v>
      </c>
      <c r="C609">
        <v>1476499</v>
      </c>
      <c r="D609" t="s">
        <v>32</v>
      </c>
      <c r="E609" s="4">
        <v>44344</v>
      </c>
      <c r="F609">
        <v>28</v>
      </c>
      <c r="G609" t="s">
        <v>22</v>
      </c>
      <c r="H609" s="4">
        <v>43568</v>
      </c>
      <c r="I609">
        <v>13</v>
      </c>
      <c r="J609">
        <v>8</v>
      </c>
      <c r="K609" t="s">
        <v>35</v>
      </c>
      <c r="L609">
        <v>80</v>
      </c>
      <c r="M609">
        <v>103</v>
      </c>
      <c r="N609">
        <v>76</v>
      </c>
      <c r="O609" s="2">
        <v>53.199999999999996</v>
      </c>
      <c r="P609" s="2">
        <v>22.8</v>
      </c>
      <c r="Q609">
        <v>50</v>
      </c>
      <c r="R609">
        <v>46</v>
      </c>
      <c r="S609" s="2">
        <v>4.2</v>
      </c>
      <c r="T609" s="3">
        <v>0.22158734061788754</v>
      </c>
      <c r="U609" t="s">
        <v>24</v>
      </c>
    </row>
    <row r="610" spans="1:21">
      <c r="A610">
        <v>609</v>
      </c>
      <c r="B610">
        <v>2020</v>
      </c>
      <c r="C610">
        <v>1492629</v>
      </c>
      <c r="D610" t="s">
        <v>29</v>
      </c>
      <c r="E610" s="4">
        <v>44013</v>
      </c>
      <c r="F610">
        <v>21</v>
      </c>
      <c r="G610" t="s">
        <v>22</v>
      </c>
      <c r="H610" s="4">
        <v>43440</v>
      </c>
      <c r="I610">
        <v>16</v>
      </c>
      <c r="J610">
        <v>8</v>
      </c>
      <c r="K610" t="s">
        <v>27</v>
      </c>
      <c r="L610">
        <v>95</v>
      </c>
      <c r="M610">
        <v>150</v>
      </c>
      <c r="N610">
        <v>98</v>
      </c>
      <c r="O610" s="2">
        <v>68.599999999999994</v>
      </c>
      <c r="P610" s="2">
        <v>29.4</v>
      </c>
      <c r="Q610">
        <v>43</v>
      </c>
      <c r="R610">
        <v>45</v>
      </c>
      <c r="S610" s="2">
        <v>4.8000000000000007</v>
      </c>
      <c r="T610" s="3">
        <v>0.92196852412783303</v>
      </c>
      <c r="U610" t="s">
        <v>24</v>
      </c>
    </row>
    <row r="611" spans="1:21">
      <c r="A611">
        <v>610</v>
      </c>
      <c r="B611">
        <v>2021</v>
      </c>
      <c r="C611">
        <v>1476698</v>
      </c>
      <c r="D611" t="s">
        <v>25</v>
      </c>
      <c r="E611" s="4">
        <v>44084</v>
      </c>
      <c r="F611">
        <v>25</v>
      </c>
      <c r="G611" t="s">
        <v>26</v>
      </c>
      <c r="H611" s="4">
        <v>43392</v>
      </c>
      <c r="I611">
        <v>19</v>
      </c>
      <c r="J611">
        <v>9</v>
      </c>
      <c r="K611" t="s">
        <v>27</v>
      </c>
      <c r="L611">
        <v>76</v>
      </c>
      <c r="M611">
        <v>195</v>
      </c>
      <c r="N611">
        <v>68</v>
      </c>
      <c r="O611" s="2">
        <v>47.599999999999994</v>
      </c>
      <c r="P611" s="2">
        <v>20.399999999999999</v>
      </c>
      <c r="Q611">
        <v>29</v>
      </c>
      <c r="R611">
        <v>48</v>
      </c>
      <c r="S611" s="2">
        <v>5.6000000000000005</v>
      </c>
      <c r="T611" s="3">
        <v>0.54317805421000953</v>
      </c>
      <c r="U611" t="s">
        <v>31</v>
      </c>
    </row>
    <row r="612" spans="1:21">
      <c r="A612">
        <v>611</v>
      </c>
      <c r="B612">
        <v>2020</v>
      </c>
      <c r="C612">
        <v>1492563</v>
      </c>
      <c r="D612" t="s">
        <v>25</v>
      </c>
      <c r="E612" s="4">
        <v>44283</v>
      </c>
      <c r="F612">
        <v>18</v>
      </c>
      <c r="G612" t="s">
        <v>22</v>
      </c>
      <c r="H612" s="4">
        <v>43394</v>
      </c>
      <c r="I612">
        <v>20</v>
      </c>
      <c r="J612">
        <v>11</v>
      </c>
      <c r="K612" t="s">
        <v>35</v>
      </c>
      <c r="L612">
        <v>55</v>
      </c>
      <c r="M612">
        <v>166</v>
      </c>
      <c r="N612">
        <v>100</v>
      </c>
      <c r="O612" s="2">
        <v>70</v>
      </c>
      <c r="P612" s="2">
        <v>30</v>
      </c>
      <c r="Q612">
        <v>50</v>
      </c>
      <c r="R612">
        <v>15</v>
      </c>
      <c r="S612" s="2">
        <v>6.2</v>
      </c>
      <c r="T612" s="3">
        <v>0.87691634495633408</v>
      </c>
      <c r="U612" t="s">
        <v>24</v>
      </c>
    </row>
    <row r="613" spans="1:21">
      <c r="A613">
        <v>612</v>
      </c>
      <c r="B613">
        <v>2021</v>
      </c>
      <c r="C613">
        <v>1406815</v>
      </c>
      <c r="D613" t="s">
        <v>34</v>
      </c>
      <c r="E613" s="4">
        <v>44356</v>
      </c>
      <c r="F613">
        <v>24</v>
      </c>
      <c r="G613" t="s">
        <v>22</v>
      </c>
      <c r="H613" s="4">
        <v>43389</v>
      </c>
      <c r="I613">
        <v>18</v>
      </c>
      <c r="J613">
        <v>10</v>
      </c>
      <c r="K613" t="s">
        <v>27</v>
      </c>
      <c r="L613">
        <v>87</v>
      </c>
      <c r="M613">
        <v>198</v>
      </c>
      <c r="N613">
        <v>82</v>
      </c>
      <c r="O613" s="2">
        <v>57.4</v>
      </c>
      <c r="P613" s="2">
        <v>24.599999999999998</v>
      </c>
      <c r="Q613">
        <v>26</v>
      </c>
      <c r="R613">
        <v>13</v>
      </c>
      <c r="S613" s="2">
        <v>5.6000000000000005</v>
      </c>
      <c r="T613" s="3">
        <v>0.81511426117730923</v>
      </c>
      <c r="U613" t="s">
        <v>28</v>
      </c>
    </row>
    <row r="614" spans="1:21">
      <c r="A614">
        <v>613</v>
      </c>
      <c r="B614">
        <v>2020</v>
      </c>
      <c r="C614">
        <v>1477941</v>
      </c>
      <c r="D614" t="s">
        <v>25</v>
      </c>
      <c r="E614" s="4">
        <v>44060</v>
      </c>
      <c r="F614">
        <v>23</v>
      </c>
      <c r="G614" t="s">
        <v>26</v>
      </c>
      <c r="H614" s="4">
        <v>43253</v>
      </c>
      <c r="I614">
        <v>20</v>
      </c>
      <c r="J614">
        <v>8</v>
      </c>
      <c r="K614" t="s">
        <v>30</v>
      </c>
      <c r="L614">
        <v>78</v>
      </c>
      <c r="M614">
        <v>161</v>
      </c>
      <c r="N614">
        <v>67</v>
      </c>
      <c r="O614" s="2">
        <v>46.9</v>
      </c>
      <c r="P614" s="2">
        <v>20.099999999999998</v>
      </c>
      <c r="Q614">
        <v>42</v>
      </c>
      <c r="R614">
        <v>31</v>
      </c>
      <c r="S614" s="2">
        <v>5.6000000000000005</v>
      </c>
      <c r="T614" s="3">
        <v>3.5139597562588998E-2</v>
      </c>
      <c r="U614" t="s">
        <v>31</v>
      </c>
    </row>
    <row r="615" spans="1:21">
      <c r="A615">
        <v>614</v>
      </c>
      <c r="B615">
        <v>2020</v>
      </c>
      <c r="C615">
        <v>1409120</v>
      </c>
      <c r="D615" t="s">
        <v>29</v>
      </c>
      <c r="E615" s="4">
        <v>44144</v>
      </c>
      <c r="F615">
        <v>28</v>
      </c>
      <c r="G615" t="s">
        <v>22</v>
      </c>
      <c r="H615" s="4">
        <v>43343</v>
      </c>
      <c r="I615">
        <v>11</v>
      </c>
      <c r="J615">
        <v>8</v>
      </c>
      <c r="K615" t="s">
        <v>27</v>
      </c>
      <c r="L615">
        <v>97</v>
      </c>
      <c r="M615">
        <v>136</v>
      </c>
      <c r="N615">
        <v>60</v>
      </c>
      <c r="O615" s="2">
        <v>42</v>
      </c>
      <c r="P615" s="2">
        <v>18</v>
      </c>
      <c r="Q615">
        <v>44</v>
      </c>
      <c r="R615">
        <v>38</v>
      </c>
      <c r="S615" s="2">
        <v>3.8000000000000003</v>
      </c>
      <c r="T615" s="3">
        <v>0.16421567552180605</v>
      </c>
      <c r="U615" t="s">
        <v>28</v>
      </c>
    </row>
    <row r="616" spans="1:21">
      <c r="A616">
        <v>615</v>
      </c>
      <c r="B616">
        <v>2020</v>
      </c>
      <c r="C616">
        <v>1459251</v>
      </c>
      <c r="D616" t="s">
        <v>32</v>
      </c>
      <c r="E616" s="4">
        <v>44279</v>
      </c>
      <c r="F616">
        <v>24</v>
      </c>
      <c r="G616" t="s">
        <v>26</v>
      </c>
      <c r="H616" s="4">
        <v>43327</v>
      </c>
      <c r="I616">
        <v>17</v>
      </c>
      <c r="J616">
        <v>15</v>
      </c>
      <c r="K616" t="s">
        <v>27</v>
      </c>
      <c r="L616">
        <v>93</v>
      </c>
      <c r="M616">
        <v>148</v>
      </c>
      <c r="N616">
        <v>74</v>
      </c>
      <c r="O616" s="2">
        <v>51.8</v>
      </c>
      <c r="P616" s="2">
        <v>22.2</v>
      </c>
      <c r="Q616">
        <v>19</v>
      </c>
      <c r="R616">
        <v>18</v>
      </c>
      <c r="S616" s="2">
        <v>6.4</v>
      </c>
      <c r="T616" s="3">
        <v>0.4798280094767432</v>
      </c>
      <c r="U616" t="s">
        <v>28</v>
      </c>
    </row>
    <row r="617" spans="1:21">
      <c r="A617">
        <v>616</v>
      </c>
      <c r="B617">
        <v>2021</v>
      </c>
      <c r="C617">
        <v>1494587</v>
      </c>
      <c r="D617" t="s">
        <v>34</v>
      </c>
      <c r="E617" s="4">
        <v>44246</v>
      </c>
      <c r="F617">
        <v>20</v>
      </c>
      <c r="G617" t="s">
        <v>26</v>
      </c>
      <c r="H617" s="4">
        <v>43605</v>
      </c>
      <c r="I617">
        <v>13</v>
      </c>
      <c r="J617">
        <v>10</v>
      </c>
      <c r="K617" t="s">
        <v>35</v>
      </c>
      <c r="L617">
        <v>84</v>
      </c>
      <c r="M617">
        <v>101</v>
      </c>
      <c r="N617">
        <v>53</v>
      </c>
      <c r="O617" s="2">
        <v>37.099999999999994</v>
      </c>
      <c r="P617" s="2">
        <v>15.899999999999999</v>
      </c>
      <c r="Q617">
        <v>12</v>
      </c>
      <c r="R617">
        <v>39</v>
      </c>
      <c r="S617" s="2">
        <v>4.6000000000000005</v>
      </c>
      <c r="T617" s="3">
        <v>0.32555104575751714</v>
      </c>
      <c r="U617" t="s">
        <v>31</v>
      </c>
    </row>
    <row r="618" spans="1:21">
      <c r="A618">
        <v>617</v>
      </c>
      <c r="B618">
        <v>2021</v>
      </c>
      <c r="C618">
        <v>1472704</v>
      </c>
      <c r="D618" t="s">
        <v>21</v>
      </c>
      <c r="E618" s="4">
        <v>44228</v>
      </c>
      <c r="F618">
        <v>25</v>
      </c>
      <c r="G618" t="s">
        <v>22</v>
      </c>
      <c r="H618" s="4">
        <v>43262</v>
      </c>
      <c r="I618">
        <v>18</v>
      </c>
      <c r="J618">
        <v>15</v>
      </c>
      <c r="K618" t="s">
        <v>35</v>
      </c>
      <c r="L618">
        <v>100</v>
      </c>
      <c r="M618">
        <v>187</v>
      </c>
      <c r="N618">
        <v>77</v>
      </c>
      <c r="O618" s="2">
        <v>53.9</v>
      </c>
      <c r="P618" s="2">
        <v>23.099999999999998</v>
      </c>
      <c r="Q618">
        <v>13</v>
      </c>
      <c r="R618">
        <v>45</v>
      </c>
      <c r="S618" s="2">
        <v>6.6000000000000005</v>
      </c>
      <c r="T618" s="3">
        <v>0.71209824749278061</v>
      </c>
      <c r="U618" t="s">
        <v>28</v>
      </c>
    </row>
    <row r="619" spans="1:21">
      <c r="A619">
        <v>618</v>
      </c>
      <c r="B619">
        <v>2021</v>
      </c>
      <c r="C619">
        <v>1403193</v>
      </c>
      <c r="D619" t="s">
        <v>25</v>
      </c>
      <c r="E619" s="4">
        <v>44326</v>
      </c>
      <c r="F619">
        <v>20</v>
      </c>
      <c r="G619" t="s">
        <v>22</v>
      </c>
      <c r="H619" s="4">
        <v>43546</v>
      </c>
      <c r="I619">
        <v>13</v>
      </c>
      <c r="J619">
        <v>14</v>
      </c>
      <c r="K619" t="s">
        <v>30</v>
      </c>
      <c r="L619">
        <v>55</v>
      </c>
      <c r="M619">
        <v>106</v>
      </c>
      <c r="N619">
        <v>55</v>
      </c>
      <c r="O619" s="2">
        <v>38.5</v>
      </c>
      <c r="P619" s="2">
        <v>16.5</v>
      </c>
      <c r="Q619">
        <v>20</v>
      </c>
      <c r="R619">
        <v>12</v>
      </c>
      <c r="S619" s="2">
        <v>5.4</v>
      </c>
      <c r="T619" s="3">
        <v>0.22676848684219308</v>
      </c>
      <c r="U619" t="s">
        <v>28</v>
      </c>
    </row>
    <row r="620" spans="1:21">
      <c r="A620">
        <v>619</v>
      </c>
      <c r="B620">
        <v>2020</v>
      </c>
      <c r="C620">
        <v>1472474</v>
      </c>
      <c r="D620" t="s">
        <v>34</v>
      </c>
      <c r="E620" s="4">
        <v>44202</v>
      </c>
      <c r="F620">
        <v>20</v>
      </c>
      <c r="G620" t="s">
        <v>22</v>
      </c>
      <c r="H620" s="4">
        <v>43331</v>
      </c>
      <c r="I620">
        <v>14</v>
      </c>
      <c r="J620">
        <v>14</v>
      </c>
      <c r="K620" t="s">
        <v>23</v>
      </c>
      <c r="L620">
        <v>60</v>
      </c>
      <c r="M620">
        <v>163</v>
      </c>
      <c r="N620">
        <v>79</v>
      </c>
      <c r="O620" s="2">
        <v>55.3</v>
      </c>
      <c r="P620" s="2">
        <v>23.7</v>
      </c>
      <c r="Q620">
        <v>28</v>
      </c>
      <c r="R620">
        <v>43</v>
      </c>
      <c r="S620" s="2">
        <v>5.6000000000000005</v>
      </c>
      <c r="T620" s="3">
        <v>0.62070776759577784</v>
      </c>
      <c r="U620" t="s">
        <v>24</v>
      </c>
    </row>
    <row r="621" spans="1:21">
      <c r="A621">
        <v>620</v>
      </c>
      <c r="B621">
        <v>2021</v>
      </c>
      <c r="C621">
        <v>1485235</v>
      </c>
      <c r="D621" t="s">
        <v>25</v>
      </c>
      <c r="E621" s="4">
        <v>44252</v>
      </c>
      <c r="F621">
        <v>24</v>
      </c>
      <c r="G621" t="s">
        <v>22</v>
      </c>
      <c r="H621" s="4">
        <v>43612</v>
      </c>
      <c r="I621">
        <v>20</v>
      </c>
      <c r="J621">
        <v>14</v>
      </c>
      <c r="K621" t="s">
        <v>27</v>
      </c>
      <c r="L621">
        <v>82</v>
      </c>
      <c r="M621">
        <v>180</v>
      </c>
      <c r="N621">
        <v>52</v>
      </c>
      <c r="O621" s="2">
        <v>36.4</v>
      </c>
      <c r="P621" s="2">
        <v>15.6</v>
      </c>
      <c r="Q621">
        <v>16</v>
      </c>
      <c r="R621">
        <v>16</v>
      </c>
      <c r="S621" s="2">
        <v>6.8000000000000007</v>
      </c>
      <c r="T621" s="3">
        <v>0.96997235263099901</v>
      </c>
      <c r="U621" t="s">
        <v>28</v>
      </c>
    </row>
    <row r="622" spans="1:21">
      <c r="A622">
        <v>621</v>
      </c>
      <c r="B622">
        <v>2020</v>
      </c>
      <c r="C622">
        <v>1404837</v>
      </c>
      <c r="D622" t="s">
        <v>29</v>
      </c>
      <c r="E622" s="4">
        <v>44222</v>
      </c>
      <c r="F622">
        <v>24</v>
      </c>
      <c r="G622" t="s">
        <v>22</v>
      </c>
      <c r="H622" s="4">
        <v>43278</v>
      </c>
      <c r="I622">
        <v>16</v>
      </c>
      <c r="J622">
        <v>10</v>
      </c>
      <c r="K622" t="s">
        <v>27</v>
      </c>
      <c r="L622">
        <v>52</v>
      </c>
      <c r="M622">
        <v>149</v>
      </c>
      <c r="N622">
        <v>99</v>
      </c>
      <c r="O622" s="2">
        <v>69.3</v>
      </c>
      <c r="P622" s="2">
        <v>29.7</v>
      </c>
      <c r="Q622">
        <v>23</v>
      </c>
      <c r="R622">
        <v>37</v>
      </c>
      <c r="S622" s="2">
        <v>5.2</v>
      </c>
      <c r="T622" s="3">
        <v>0.42958287338584611</v>
      </c>
      <c r="U622" t="s">
        <v>31</v>
      </c>
    </row>
    <row r="623" spans="1:21">
      <c r="A623">
        <v>622</v>
      </c>
      <c r="B623">
        <v>2020</v>
      </c>
      <c r="C623">
        <v>1494297</v>
      </c>
      <c r="D623" t="s">
        <v>21</v>
      </c>
      <c r="E623" s="4">
        <v>44278</v>
      </c>
      <c r="F623">
        <v>21</v>
      </c>
      <c r="G623" t="s">
        <v>22</v>
      </c>
      <c r="H623" s="4">
        <v>43603</v>
      </c>
      <c r="I623">
        <v>15</v>
      </c>
      <c r="J623">
        <v>11</v>
      </c>
      <c r="K623" t="s">
        <v>30</v>
      </c>
      <c r="L623">
        <v>76</v>
      </c>
      <c r="M623">
        <v>126</v>
      </c>
      <c r="N623">
        <v>74</v>
      </c>
      <c r="O623" s="2">
        <v>51.8</v>
      </c>
      <c r="P623" s="2">
        <v>22.2</v>
      </c>
      <c r="Q623">
        <v>13</v>
      </c>
      <c r="R623">
        <v>40</v>
      </c>
      <c r="S623" s="2">
        <v>5.2</v>
      </c>
      <c r="T623" s="3">
        <v>0.19746824165496057</v>
      </c>
      <c r="U623" t="s">
        <v>31</v>
      </c>
    </row>
    <row r="624" spans="1:21">
      <c r="A624">
        <v>623</v>
      </c>
      <c r="B624">
        <v>2020</v>
      </c>
      <c r="C624">
        <v>1456625</v>
      </c>
      <c r="D624" t="s">
        <v>32</v>
      </c>
      <c r="E624" s="4">
        <v>44056</v>
      </c>
      <c r="F624">
        <v>24</v>
      </c>
      <c r="G624" t="s">
        <v>26</v>
      </c>
      <c r="H624" s="4">
        <v>43655</v>
      </c>
      <c r="I624">
        <v>17</v>
      </c>
      <c r="J624">
        <v>14</v>
      </c>
      <c r="K624" t="s">
        <v>33</v>
      </c>
      <c r="L624">
        <v>86</v>
      </c>
      <c r="M624">
        <v>178</v>
      </c>
      <c r="N624">
        <v>68</v>
      </c>
      <c r="O624" s="2">
        <v>47.599999999999994</v>
      </c>
      <c r="P624" s="2">
        <v>20.399999999999999</v>
      </c>
      <c r="Q624">
        <v>46</v>
      </c>
      <c r="R624">
        <v>50</v>
      </c>
      <c r="S624" s="2">
        <v>6.2</v>
      </c>
      <c r="T624" s="3">
        <v>0.34139448652639692</v>
      </c>
      <c r="U624" t="s">
        <v>24</v>
      </c>
    </row>
    <row r="625" spans="1:21">
      <c r="A625">
        <v>624</v>
      </c>
      <c r="B625">
        <v>2021</v>
      </c>
      <c r="C625">
        <v>1468127</v>
      </c>
      <c r="D625" t="s">
        <v>34</v>
      </c>
      <c r="E625" s="4">
        <v>44351</v>
      </c>
      <c r="F625">
        <v>27</v>
      </c>
      <c r="G625" t="s">
        <v>26</v>
      </c>
      <c r="H625" s="4">
        <v>43607</v>
      </c>
      <c r="I625">
        <v>14</v>
      </c>
      <c r="J625">
        <v>9</v>
      </c>
      <c r="K625" t="s">
        <v>27</v>
      </c>
      <c r="L625">
        <v>65</v>
      </c>
      <c r="M625">
        <v>118</v>
      </c>
      <c r="N625">
        <v>99</v>
      </c>
      <c r="O625" s="2">
        <v>69.3</v>
      </c>
      <c r="P625" s="2">
        <v>29.7</v>
      </c>
      <c r="Q625">
        <v>11</v>
      </c>
      <c r="R625">
        <v>19</v>
      </c>
      <c r="S625" s="2">
        <v>4.6000000000000005</v>
      </c>
      <c r="T625" s="3">
        <v>0.74589331908641454</v>
      </c>
      <c r="U625" t="s">
        <v>24</v>
      </c>
    </row>
    <row r="626" spans="1:21">
      <c r="A626">
        <v>625</v>
      </c>
      <c r="B626">
        <v>2020</v>
      </c>
      <c r="C626">
        <v>1494823</v>
      </c>
      <c r="D626" t="s">
        <v>32</v>
      </c>
      <c r="E626" s="4">
        <v>44086</v>
      </c>
      <c r="F626">
        <v>18</v>
      </c>
      <c r="G626" t="s">
        <v>22</v>
      </c>
      <c r="H626" s="4">
        <v>43450</v>
      </c>
      <c r="I626">
        <v>13</v>
      </c>
      <c r="J626">
        <v>11</v>
      </c>
      <c r="K626" t="s">
        <v>27</v>
      </c>
      <c r="L626">
        <v>59</v>
      </c>
      <c r="M626">
        <v>122</v>
      </c>
      <c r="N626">
        <v>63</v>
      </c>
      <c r="O626" s="2">
        <v>44.099999999999994</v>
      </c>
      <c r="P626" s="2">
        <v>18.899999999999999</v>
      </c>
      <c r="Q626">
        <v>40</v>
      </c>
      <c r="R626">
        <v>47</v>
      </c>
      <c r="S626" s="2">
        <v>4.8000000000000007</v>
      </c>
      <c r="T626" s="3">
        <v>5.0491080362852991E-2</v>
      </c>
      <c r="U626" t="s">
        <v>31</v>
      </c>
    </row>
    <row r="627" spans="1:21">
      <c r="A627">
        <v>626</v>
      </c>
      <c r="B627">
        <v>2020</v>
      </c>
      <c r="C627">
        <v>1426707</v>
      </c>
      <c r="D627" t="s">
        <v>29</v>
      </c>
      <c r="E627" s="4">
        <v>44234</v>
      </c>
      <c r="F627">
        <v>26</v>
      </c>
      <c r="G627" t="s">
        <v>22</v>
      </c>
      <c r="H627" s="4">
        <v>43578</v>
      </c>
      <c r="I627">
        <v>14</v>
      </c>
      <c r="J627">
        <v>12</v>
      </c>
      <c r="K627" t="s">
        <v>23</v>
      </c>
      <c r="L627">
        <v>52</v>
      </c>
      <c r="M627">
        <v>137</v>
      </c>
      <c r="N627">
        <v>86</v>
      </c>
      <c r="O627" s="2">
        <v>60.199999999999996</v>
      </c>
      <c r="P627" s="2">
        <v>25.8</v>
      </c>
      <c r="Q627">
        <v>28</v>
      </c>
      <c r="R627">
        <v>38</v>
      </c>
      <c r="S627" s="2">
        <v>5.2</v>
      </c>
      <c r="T627" s="3">
        <v>0.66700375904643927</v>
      </c>
      <c r="U627" t="s">
        <v>28</v>
      </c>
    </row>
    <row r="628" spans="1:21">
      <c r="A628">
        <v>627</v>
      </c>
      <c r="B628">
        <v>2020</v>
      </c>
      <c r="C628">
        <v>1496957</v>
      </c>
      <c r="D628" t="s">
        <v>21</v>
      </c>
      <c r="E628" s="4">
        <v>44392</v>
      </c>
      <c r="F628">
        <v>21</v>
      </c>
      <c r="G628" t="s">
        <v>22</v>
      </c>
      <c r="H628" s="4">
        <v>43261</v>
      </c>
      <c r="I628">
        <v>11</v>
      </c>
      <c r="J628">
        <v>11</v>
      </c>
      <c r="K628" t="s">
        <v>35</v>
      </c>
      <c r="L628">
        <v>74</v>
      </c>
      <c r="M628">
        <v>130</v>
      </c>
      <c r="N628">
        <v>68</v>
      </c>
      <c r="O628" s="2">
        <v>47.599999999999994</v>
      </c>
      <c r="P628" s="2">
        <v>20.399999999999999</v>
      </c>
      <c r="Q628">
        <v>36</v>
      </c>
      <c r="R628">
        <v>22</v>
      </c>
      <c r="S628" s="2">
        <v>4.4000000000000004</v>
      </c>
      <c r="T628" s="3">
        <v>0.62630794770896969</v>
      </c>
      <c r="U628" t="s">
        <v>24</v>
      </c>
    </row>
    <row r="629" spans="1:21">
      <c r="A629">
        <v>628</v>
      </c>
      <c r="B629">
        <v>2020</v>
      </c>
      <c r="C629">
        <v>1452381</v>
      </c>
      <c r="D629" t="s">
        <v>34</v>
      </c>
      <c r="E629" s="4">
        <v>44153</v>
      </c>
      <c r="F629">
        <v>19</v>
      </c>
      <c r="G629" t="s">
        <v>22</v>
      </c>
      <c r="H629" s="4">
        <v>43303</v>
      </c>
      <c r="I629">
        <v>13</v>
      </c>
      <c r="J629">
        <v>12</v>
      </c>
      <c r="K629" t="s">
        <v>23</v>
      </c>
      <c r="L629">
        <v>89</v>
      </c>
      <c r="M629">
        <v>174</v>
      </c>
      <c r="N629">
        <v>77</v>
      </c>
      <c r="O629" s="2">
        <v>53.9</v>
      </c>
      <c r="P629" s="2">
        <v>23.099999999999998</v>
      </c>
      <c r="Q629">
        <v>11</v>
      </c>
      <c r="R629">
        <v>49</v>
      </c>
      <c r="S629" s="2">
        <v>5</v>
      </c>
      <c r="T629" s="3">
        <v>0.67806085079060074</v>
      </c>
      <c r="U629" t="s">
        <v>31</v>
      </c>
    </row>
    <row r="630" spans="1:21">
      <c r="A630">
        <v>629</v>
      </c>
      <c r="B630">
        <v>2021</v>
      </c>
      <c r="C630">
        <v>1450470</v>
      </c>
      <c r="D630" t="s">
        <v>21</v>
      </c>
      <c r="E630" s="4">
        <v>44111</v>
      </c>
      <c r="F630">
        <v>24</v>
      </c>
      <c r="G630" t="s">
        <v>22</v>
      </c>
      <c r="H630" s="4">
        <v>43436</v>
      </c>
      <c r="I630">
        <v>13</v>
      </c>
      <c r="J630">
        <v>11</v>
      </c>
      <c r="K630" t="s">
        <v>27</v>
      </c>
      <c r="L630">
        <v>100</v>
      </c>
      <c r="M630">
        <v>154</v>
      </c>
      <c r="N630">
        <v>77</v>
      </c>
      <c r="O630" s="2">
        <v>53.9</v>
      </c>
      <c r="P630" s="2">
        <v>23.099999999999998</v>
      </c>
      <c r="Q630">
        <v>27</v>
      </c>
      <c r="R630">
        <v>20</v>
      </c>
      <c r="S630" s="2">
        <v>4.8000000000000007</v>
      </c>
      <c r="T630" s="3">
        <v>0.67258193495081575</v>
      </c>
      <c r="U630" t="s">
        <v>24</v>
      </c>
    </row>
    <row r="631" spans="1:21">
      <c r="A631">
        <v>630</v>
      </c>
      <c r="B631">
        <v>2021</v>
      </c>
      <c r="C631">
        <v>1472550</v>
      </c>
      <c r="D631" t="s">
        <v>21</v>
      </c>
      <c r="E631" s="4">
        <v>44374</v>
      </c>
      <c r="F631">
        <v>20</v>
      </c>
      <c r="G631" t="s">
        <v>26</v>
      </c>
      <c r="H631" s="4">
        <v>43664</v>
      </c>
      <c r="I631">
        <v>11</v>
      </c>
      <c r="J631">
        <v>11</v>
      </c>
      <c r="K631" t="s">
        <v>35</v>
      </c>
      <c r="L631">
        <v>60</v>
      </c>
      <c r="M631">
        <v>174</v>
      </c>
      <c r="N631">
        <v>50</v>
      </c>
      <c r="O631" s="2">
        <v>35</v>
      </c>
      <c r="P631" s="2">
        <v>15</v>
      </c>
      <c r="Q631">
        <v>11</v>
      </c>
      <c r="R631">
        <v>30</v>
      </c>
      <c r="S631" s="2">
        <v>4.4000000000000004</v>
      </c>
      <c r="T631" s="3">
        <v>0.72829435073383408</v>
      </c>
      <c r="U631" t="s">
        <v>24</v>
      </c>
    </row>
    <row r="632" spans="1:21">
      <c r="A632">
        <v>631</v>
      </c>
      <c r="B632">
        <v>2020</v>
      </c>
      <c r="C632">
        <v>1495611</v>
      </c>
      <c r="D632" t="s">
        <v>29</v>
      </c>
      <c r="E632" s="4">
        <v>44247</v>
      </c>
      <c r="F632">
        <v>25</v>
      </c>
      <c r="G632" t="s">
        <v>26</v>
      </c>
      <c r="H632" s="4">
        <v>43543</v>
      </c>
      <c r="I632">
        <v>11</v>
      </c>
      <c r="J632">
        <v>11</v>
      </c>
      <c r="K632" t="s">
        <v>33</v>
      </c>
      <c r="L632">
        <v>72</v>
      </c>
      <c r="M632">
        <v>197</v>
      </c>
      <c r="N632">
        <v>98</v>
      </c>
      <c r="O632" s="2">
        <v>68.599999999999994</v>
      </c>
      <c r="P632" s="2">
        <v>29.4</v>
      </c>
      <c r="Q632">
        <v>12</v>
      </c>
      <c r="R632">
        <v>18</v>
      </c>
      <c r="S632" s="2">
        <v>4.4000000000000004</v>
      </c>
      <c r="T632" s="3">
        <v>0.43254814247993911</v>
      </c>
      <c r="U632" t="s">
        <v>24</v>
      </c>
    </row>
    <row r="633" spans="1:21">
      <c r="A633">
        <v>632</v>
      </c>
      <c r="B633">
        <v>2020</v>
      </c>
      <c r="C633">
        <v>1496298</v>
      </c>
      <c r="D633" t="s">
        <v>32</v>
      </c>
      <c r="E633" s="4">
        <v>44318</v>
      </c>
      <c r="F633">
        <v>27</v>
      </c>
      <c r="G633" t="s">
        <v>26</v>
      </c>
      <c r="H633" s="4">
        <v>43481</v>
      </c>
      <c r="I633">
        <v>15</v>
      </c>
      <c r="J633">
        <v>13</v>
      </c>
      <c r="K633" t="s">
        <v>30</v>
      </c>
      <c r="L633">
        <v>79</v>
      </c>
      <c r="M633">
        <v>134</v>
      </c>
      <c r="N633">
        <v>70</v>
      </c>
      <c r="O633" s="2">
        <v>49</v>
      </c>
      <c r="P633" s="2">
        <v>21</v>
      </c>
      <c r="Q633">
        <v>25</v>
      </c>
      <c r="R633">
        <v>34</v>
      </c>
      <c r="S633" s="2">
        <v>5.6000000000000005</v>
      </c>
      <c r="T633" s="3">
        <v>0.40409902709187029</v>
      </c>
      <c r="U633" t="s">
        <v>28</v>
      </c>
    </row>
    <row r="634" spans="1:21">
      <c r="A634">
        <v>633</v>
      </c>
      <c r="B634">
        <v>2020</v>
      </c>
      <c r="C634">
        <v>1437628</v>
      </c>
      <c r="D634" t="s">
        <v>25</v>
      </c>
      <c r="E634" s="4">
        <v>44247</v>
      </c>
      <c r="F634">
        <v>25</v>
      </c>
      <c r="G634" t="s">
        <v>26</v>
      </c>
      <c r="H634" s="4">
        <v>43613</v>
      </c>
      <c r="I634">
        <v>19</v>
      </c>
      <c r="J634">
        <v>13</v>
      </c>
      <c r="K634" t="s">
        <v>30</v>
      </c>
      <c r="L634">
        <v>68</v>
      </c>
      <c r="M634">
        <v>156</v>
      </c>
      <c r="N634">
        <v>84</v>
      </c>
      <c r="O634" s="2">
        <v>58.8</v>
      </c>
      <c r="P634" s="2">
        <v>25.2</v>
      </c>
      <c r="Q634">
        <v>43</v>
      </c>
      <c r="R634">
        <v>39</v>
      </c>
      <c r="S634" s="2">
        <v>6.4</v>
      </c>
      <c r="T634" s="3">
        <v>0.3592956068240839</v>
      </c>
      <c r="U634" t="s">
        <v>28</v>
      </c>
    </row>
    <row r="635" spans="1:21">
      <c r="A635">
        <v>634</v>
      </c>
      <c r="B635">
        <v>2021</v>
      </c>
      <c r="C635">
        <v>1421870</v>
      </c>
      <c r="D635" t="s">
        <v>25</v>
      </c>
      <c r="E635" s="4">
        <v>44326</v>
      </c>
      <c r="F635">
        <v>28</v>
      </c>
      <c r="G635" t="s">
        <v>22</v>
      </c>
      <c r="H635" s="4">
        <v>43410</v>
      </c>
      <c r="I635">
        <v>14</v>
      </c>
      <c r="J635">
        <v>13</v>
      </c>
      <c r="K635" t="s">
        <v>27</v>
      </c>
      <c r="L635">
        <v>52</v>
      </c>
      <c r="M635">
        <v>108</v>
      </c>
      <c r="N635">
        <v>99</v>
      </c>
      <c r="O635" s="2">
        <v>69.3</v>
      </c>
      <c r="P635" s="2">
        <v>29.7</v>
      </c>
      <c r="Q635">
        <v>36</v>
      </c>
      <c r="R635">
        <v>28</v>
      </c>
      <c r="S635" s="2">
        <v>5.4</v>
      </c>
      <c r="T635" s="3">
        <v>0.10232137042531531</v>
      </c>
      <c r="U635" t="s">
        <v>24</v>
      </c>
    </row>
    <row r="636" spans="1:21">
      <c r="A636">
        <v>635</v>
      </c>
      <c r="B636">
        <v>2021</v>
      </c>
      <c r="C636">
        <v>1467417</v>
      </c>
      <c r="D636" t="s">
        <v>32</v>
      </c>
      <c r="E636" s="4">
        <v>44094</v>
      </c>
      <c r="F636">
        <v>23</v>
      </c>
      <c r="G636" t="s">
        <v>26</v>
      </c>
      <c r="H636" s="4">
        <v>43667</v>
      </c>
      <c r="I636">
        <v>13</v>
      </c>
      <c r="J636">
        <v>8</v>
      </c>
      <c r="K636" t="s">
        <v>33</v>
      </c>
      <c r="L636">
        <v>74</v>
      </c>
      <c r="M636">
        <v>174</v>
      </c>
      <c r="N636">
        <v>80</v>
      </c>
      <c r="O636" s="2">
        <v>56</v>
      </c>
      <c r="P636" s="2">
        <v>24</v>
      </c>
      <c r="Q636">
        <v>37</v>
      </c>
      <c r="R636">
        <v>43</v>
      </c>
      <c r="S636" s="2">
        <v>4.2</v>
      </c>
      <c r="T636" s="3">
        <v>0.66200937724849296</v>
      </c>
      <c r="U636" t="s">
        <v>24</v>
      </c>
    </row>
    <row r="637" spans="1:21">
      <c r="A637">
        <v>636</v>
      </c>
      <c r="B637">
        <v>2021</v>
      </c>
      <c r="C637">
        <v>1450847</v>
      </c>
      <c r="D637" t="s">
        <v>25</v>
      </c>
      <c r="E637" s="4">
        <v>44109</v>
      </c>
      <c r="F637">
        <v>28</v>
      </c>
      <c r="G637" t="s">
        <v>26</v>
      </c>
      <c r="H637" s="4">
        <v>43606</v>
      </c>
      <c r="I637">
        <v>13</v>
      </c>
      <c r="J637">
        <v>10</v>
      </c>
      <c r="K637" t="s">
        <v>27</v>
      </c>
      <c r="L637">
        <v>89</v>
      </c>
      <c r="M637">
        <v>156</v>
      </c>
      <c r="N637">
        <v>95</v>
      </c>
      <c r="O637" s="2">
        <v>66.5</v>
      </c>
      <c r="P637" s="2">
        <v>28.5</v>
      </c>
      <c r="Q637">
        <v>18</v>
      </c>
      <c r="R637">
        <v>39</v>
      </c>
      <c r="S637" s="2">
        <v>4.6000000000000005</v>
      </c>
      <c r="T637" s="3">
        <v>0.57685046228724757</v>
      </c>
      <c r="U637" t="s">
        <v>31</v>
      </c>
    </row>
    <row r="638" spans="1:21">
      <c r="A638">
        <v>637</v>
      </c>
      <c r="B638">
        <v>2021</v>
      </c>
      <c r="C638">
        <v>1454740</v>
      </c>
      <c r="D638" t="s">
        <v>21</v>
      </c>
      <c r="E638" s="4">
        <v>44374</v>
      </c>
      <c r="F638">
        <v>20</v>
      </c>
      <c r="G638" t="s">
        <v>22</v>
      </c>
      <c r="H638" s="4">
        <v>43599</v>
      </c>
      <c r="I638">
        <v>18</v>
      </c>
      <c r="J638">
        <v>12</v>
      </c>
      <c r="K638" t="s">
        <v>33</v>
      </c>
      <c r="L638">
        <v>80</v>
      </c>
      <c r="M638">
        <v>173</v>
      </c>
      <c r="N638">
        <v>87</v>
      </c>
      <c r="O638" s="2">
        <v>60.9</v>
      </c>
      <c r="P638" s="2">
        <v>26.099999999999998</v>
      </c>
      <c r="Q638">
        <v>40</v>
      </c>
      <c r="R638">
        <v>50</v>
      </c>
      <c r="S638" s="2">
        <v>6</v>
      </c>
      <c r="T638" s="3">
        <v>0.61897417067674221</v>
      </c>
      <c r="U638" t="s">
        <v>28</v>
      </c>
    </row>
    <row r="639" spans="1:21">
      <c r="A639">
        <v>638</v>
      </c>
      <c r="B639">
        <v>2020</v>
      </c>
      <c r="C639">
        <v>1497229</v>
      </c>
      <c r="D639" t="s">
        <v>29</v>
      </c>
      <c r="E639" s="4">
        <v>44180</v>
      </c>
      <c r="F639">
        <v>28</v>
      </c>
      <c r="G639" t="s">
        <v>26</v>
      </c>
      <c r="H639" s="4">
        <v>43628</v>
      </c>
      <c r="I639">
        <v>18</v>
      </c>
      <c r="J639">
        <v>9</v>
      </c>
      <c r="K639" t="s">
        <v>35</v>
      </c>
      <c r="L639">
        <v>75</v>
      </c>
      <c r="M639">
        <v>102</v>
      </c>
      <c r="N639">
        <v>83</v>
      </c>
      <c r="O639" s="2">
        <v>58.099999999999994</v>
      </c>
      <c r="P639" s="2">
        <v>24.9</v>
      </c>
      <c r="Q639">
        <v>18</v>
      </c>
      <c r="R639">
        <v>28</v>
      </c>
      <c r="S639" s="2">
        <v>5.4</v>
      </c>
      <c r="T639" s="3">
        <v>0.17787686339043429</v>
      </c>
      <c r="U639" t="s">
        <v>24</v>
      </c>
    </row>
    <row r="640" spans="1:21">
      <c r="A640">
        <v>639</v>
      </c>
      <c r="B640">
        <v>2021</v>
      </c>
      <c r="C640">
        <v>1453030</v>
      </c>
      <c r="D640" t="s">
        <v>29</v>
      </c>
      <c r="E640" s="4">
        <v>44184</v>
      </c>
      <c r="F640">
        <v>27</v>
      </c>
      <c r="G640" t="s">
        <v>22</v>
      </c>
      <c r="H640" s="4">
        <v>43400</v>
      </c>
      <c r="I640">
        <v>19</v>
      </c>
      <c r="J640">
        <v>13</v>
      </c>
      <c r="K640" t="s">
        <v>30</v>
      </c>
      <c r="L640">
        <v>76</v>
      </c>
      <c r="M640">
        <v>173</v>
      </c>
      <c r="N640">
        <v>61</v>
      </c>
      <c r="O640" s="2">
        <v>42.699999999999996</v>
      </c>
      <c r="P640" s="2">
        <v>18.3</v>
      </c>
      <c r="Q640">
        <v>20</v>
      </c>
      <c r="R640">
        <v>50</v>
      </c>
      <c r="S640" s="2">
        <v>6.4</v>
      </c>
      <c r="T640" s="3">
        <v>0.33635061285673407</v>
      </c>
      <c r="U640" t="s">
        <v>24</v>
      </c>
    </row>
    <row r="641" spans="1:21">
      <c r="A641">
        <v>640</v>
      </c>
      <c r="B641">
        <v>2021</v>
      </c>
      <c r="C641">
        <v>1467434</v>
      </c>
      <c r="D641" t="s">
        <v>34</v>
      </c>
      <c r="E641" s="4">
        <v>44347</v>
      </c>
      <c r="F641">
        <v>28</v>
      </c>
      <c r="G641" t="s">
        <v>22</v>
      </c>
      <c r="H641" s="4">
        <v>43410</v>
      </c>
      <c r="I641">
        <v>16</v>
      </c>
      <c r="J641">
        <v>8</v>
      </c>
      <c r="K641" t="s">
        <v>27</v>
      </c>
      <c r="L641">
        <v>57</v>
      </c>
      <c r="M641">
        <v>135</v>
      </c>
      <c r="N641">
        <v>100</v>
      </c>
      <c r="O641" s="2">
        <v>70</v>
      </c>
      <c r="P641" s="2">
        <v>30</v>
      </c>
      <c r="Q641">
        <v>19</v>
      </c>
      <c r="R641">
        <v>25</v>
      </c>
      <c r="S641" s="2">
        <v>4.8000000000000007</v>
      </c>
      <c r="T641" s="3">
        <v>0.68164021135215513</v>
      </c>
      <c r="U641" t="s">
        <v>24</v>
      </c>
    </row>
    <row r="642" spans="1:21">
      <c r="A642">
        <v>641</v>
      </c>
      <c r="B642">
        <v>2021</v>
      </c>
      <c r="C642">
        <v>1491766</v>
      </c>
      <c r="D642" t="s">
        <v>34</v>
      </c>
      <c r="E642" s="4">
        <v>44270</v>
      </c>
      <c r="F642">
        <v>23</v>
      </c>
      <c r="G642" t="s">
        <v>26</v>
      </c>
      <c r="H642" s="4">
        <v>43455</v>
      </c>
      <c r="I642">
        <v>14</v>
      </c>
      <c r="J642">
        <v>15</v>
      </c>
      <c r="K642" t="s">
        <v>30</v>
      </c>
      <c r="L642">
        <v>59</v>
      </c>
      <c r="M642">
        <v>101</v>
      </c>
      <c r="N642">
        <v>53</v>
      </c>
      <c r="O642" s="2">
        <v>37.099999999999994</v>
      </c>
      <c r="P642" s="2">
        <v>15.899999999999999</v>
      </c>
      <c r="Q642">
        <v>32</v>
      </c>
      <c r="R642">
        <v>31</v>
      </c>
      <c r="S642" s="2">
        <v>5.8000000000000007</v>
      </c>
      <c r="T642" s="3">
        <v>0.77697781495589258</v>
      </c>
      <c r="U642" t="s">
        <v>31</v>
      </c>
    </row>
    <row r="643" spans="1:21">
      <c r="A643">
        <v>642</v>
      </c>
      <c r="B643">
        <v>2020</v>
      </c>
      <c r="C643">
        <v>1431746</v>
      </c>
      <c r="D643" t="s">
        <v>21</v>
      </c>
      <c r="E643" s="4">
        <v>44071</v>
      </c>
      <c r="F643">
        <v>18</v>
      </c>
      <c r="G643" t="s">
        <v>22</v>
      </c>
      <c r="H643" s="4">
        <v>43384</v>
      </c>
      <c r="I643">
        <v>15</v>
      </c>
      <c r="J643">
        <v>12</v>
      </c>
      <c r="K643" t="s">
        <v>30</v>
      </c>
      <c r="L643">
        <v>64</v>
      </c>
      <c r="M643">
        <v>153</v>
      </c>
      <c r="N643">
        <v>63</v>
      </c>
      <c r="O643" s="2">
        <v>44.099999999999994</v>
      </c>
      <c r="P643" s="2">
        <v>18.899999999999999</v>
      </c>
      <c r="Q643">
        <v>43</v>
      </c>
      <c r="R643">
        <v>32</v>
      </c>
      <c r="S643" s="2">
        <v>5.4</v>
      </c>
      <c r="T643" s="3">
        <v>0.64624132084972308</v>
      </c>
      <c r="U643" t="s">
        <v>24</v>
      </c>
    </row>
    <row r="644" spans="1:21">
      <c r="A644">
        <v>643</v>
      </c>
      <c r="B644">
        <v>2021</v>
      </c>
      <c r="C644">
        <v>1421599</v>
      </c>
      <c r="D644" t="s">
        <v>29</v>
      </c>
      <c r="E644" s="4">
        <v>44105</v>
      </c>
      <c r="F644">
        <v>22</v>
      </c>
      <c r="G644" t="s">
        <v>26</v>
      </c>
      <c r="H644" s="4">
        <v>43324</v>
      </c>
      <c r="I644">
        <v>16</v>
      </c>
      <c r="J644">
        <v>15</v>
      </c>
      <c r="K644" t="s">
        <v>35</v>
      </c>
      <c r="L644">
        <v>71</v>
      </c>
      <c r="M644">
        <v>146</v>
      </c>
      <c r="N644">
        <v>87</v>
      </c>
      <c r="O644" s="2">
        <v>60.9</v>
      </c>
      <c r="P644" s="2">
        <v>26.099999999999998</v>
      </c>
      <c r="Q644">
        <v>19</v>
      </c>
      <c r="R644">
        <v>20</v>
      </c>
      <c r="S644" s="2">
        <v>6.2</v>
      </c>
      <c r="T644" s="3">
        <v>0.82728665438741866</v>
      </c>
      <c r="U644" t="s">
        <v>28</v>
      </c>
    </row>
    <row r="645" spans="1:21">
      <c r="A645">
        <v>644</v>
      </c>
      <c r="B645">
        <v>2021</v>
      </c>
      <c r="C645">
        <v>1457027</v>
      </c>
      <c r="D645" t="s">
        <v>29</v>
      </c>
      <c r="E645" s="4">
        <v>44243</v>
      </c>
      <c r="F645">
        <v>26</v>
      </c>
      <c r="G645" t="s">
        <v>26</v>
      </c>
      <c r="H645" s="4">
        <v>43576</v>
      </c>
      <c r="I645">
        <v>16</v>
      </c>
      <c r="J645">
        <v>14</v>
      </c>
      <c r="K645" t="s">
        <v>35</v>
      </c>
      <c r="L645">
        <v>78</v>
      </c>
      <c r="M645">
        <v>104</v>
      </c>
      <c r="N645">
        <v>74</v>
      </c>
      <c r="O645" s="2">
        <v>51.8</v>
      </c>
      <c r="P645" s="2">
        <v>22.2</v>
      </c>
      <c r="Q645">
        <v>32</v>
      </c>
      <c r="R645">
        <v>12</v>
      </c>
      <c r="S645" s="2">
        <v>6</v>
      </c>
      <c r="T645" s="3">
        <v>0.35311882861531563</v>
      </c>
      <c r="U645" t="s">
        <v>28</v>
      </c>
    </row>
    <row r="646" spans="1:21">
      <c r="A646">
        <v>645</v>
      </c>
      <c r="B646">
        <v>2021</v>
      </c>
      <c r="C646">
        <v>1438940</v>
      </c>
      <c r="D646" t="s">
        <v>32</v>
      </c>
      <c r="E646" s="4">
        <v>44321</v>
      </c>
      <c r="F646">
        <v>22</v>
      </c>
      <c r="G646" t="s">
        <v>26</v>
      </c>
      <c r="H646" s="4">
        <v>43605</v>
      </c>
      <c r="I646">
        <v>13</v>
      </c>
      <c r="J646">
        <v>15</v>
      </c>
      <c r="K646" t="s">
        <v>35</v>
      </c>
      <c r="L646">
        <v>78</v>
      </c>
      <c r="M646">
        <v>146</v>
      </c>
      <c r="N646">
        <v>98</v>
      </c>
      <c r="O646" s="2">
        <v>68.599999999999994</v>
      </c>
      <c r="P646" s="2">
        <v>29.4</v>
      </c>
      <c r="Q646">
        <v>32</v>
      </c>
      <c r="R646">
        <v>15</v>
      </c>
      <c r="S646" s="2">
        <v>5.6000000000000005</v>
      </c>
      <c r="T646" s="3">
        <v>0.36857414129314947</v>
      </c>
      <c r="U646" t="s">
        <v>31</v>
      </c>
    </row>
    <row r="647" spans="1:21">
      <c r="A647">
        <v>646</v>
      </c>
      <c r="B647">
        <v>2020</v>
      </c>
      <c r="C647">
        <v>1401075</v>
      </c>
      <c r="D647" t="s">
        <v>29</v>
      </c>
      <c r="E647" s="4">
        <v>44371</v>
      </c>
      <c r="F647">
        <v>24</v>
      </c>
      <c r="G647" t="s">
        <v>22</v>
      </c>
      <c r="H647" s="4">
        <v>43544</v>
      </c>
      <c r="I647">
        <v>19</v>
      </c>
      <c r="J647">
        <v>15</v>
      </c>
      <c r="K647" t="s">
        <v>27</v>
      </c>
      <c r="L647">
        <v>86</v>
      </c>
      <c r="M647">
        <v>142</v>
      </c>
      <c r="N647">
        <v>74</v>
      </c>
      <c r="O647" s="2">
        <v>51.8</v>
      </c>
      <c r="P647" s="2">
        <v>22.2</v>
      </c>
      <c r="Q647">
        <v>38</v>
      </c>
      <c r="R647">
        <v>22</v>
      </c>
      <c r="S647" s="2">
        <v>6.8000000000000007</v>
      </c>
      <c r="T647" s="3">
        <v>0.86458597727564368</v>
      </c>
      <c r="U647" t="s">
        <v>31</v>
      </c>
    </row>
    <row r="648" spans="1:21">
      <c r="A648">
        <v>647</v>
      </c>
      <c r="B648">
        <v>2021</v>
      </c>
      <c r="C648">
        <v>1456165</v>
      </c>
      <c r="D648" t="s">
        <v>21</v>
      </c>
      <c r="E648" s="4">
        <v>44407</v>
      </c>
      <c r="F648">
        <v>25</v>
      </c>
      <c r="G648" t="s">
        <v>22</v>
      </c>
      <c r="H648" s="4">
        <v>43595</v>
      </c>
      <c r="I648">
        <v>12</v>
      </c>
      <c r="J648">
        <v>8</v>
      </c>
      <c r="K648" t="s">
        <v>23</v>
      </c>
      <c r="L648">
        <v>71</v>
      </c>
      <c r="M648">
        <v>198</v>
      </c>
      <c r="N648">
        <v>59</v>
      </c>
      <c r="O648" s="2">
        <v>41.3</v>
      </c>
      <c r="P648" s="2">
        <v>17.7</v>
      </c>
      <c r="Q648">
        <v>22</v>
      </c>
      <c r="R648">
        <v>14</v>
      </c>
      <c r="S648" s="2">
        <v>4</v>
      </c>
      <c r="T648" s="3">
        <v>0.77903363274723836</v>
      </c>
      <c r="U648" t="s">
        <v>31</v>
      </c>
    </row>
    <row r="649" spans="1:21">
      <c r="A649">
        <v>648</v>
      </c>
      <c r="B649">
        <v>2020</v>
      </c>
      <c r="C649">
        <v>1426689</v>
      </c>
      <c r="D649" t="s">
        <v>29</v>
      </c>
      <c r="E649" s="4">
        <v>44168</v>
      </c>
      <c r="F649">
        <v>27</v>
      </c>
      <c r="G649" t="s">
        <v>22</v>
      </c>
      <c r="H649" s="4">
        <v>43472</v>
      </c>
      <c r="I649">
        <v>10</v>
      </c>
      <c r="J649">
        <v>12</v>
      </c>
      <c r="K649" t="s">
        <v>23</v>
      </c>
      <c r="L649">
        <v>50</v>
      </c>
      <c r="M649">
        <v>171</v>
      </c>
      <c r="N649">
        <v>53</v>
      </c>
      <c r="O649" s="2">
        <v>37.099999999999994</v>
      </c>
      <c r="P649" s="2">
        <v>15.899999999999999</v>
      </c>
      <c r="Q649">
        <v>37</v>
      </c>
      <c r="R649">
        <v>38</v>
      </c>
      <c r="S649" s="2">
        <v>4.4000000000000004</v>
      </c>
      <c r="T649" s="3">
        <v>0.71172495460405549</v>
      </c>
      <c r="U649" t="s">
        <v>31</v>
      </c>
    </row>
    <row r="650" spans="1:21">
      <c r="A650">
        <v>649</v>
      </c>
      <c r="B650">
        <v>2020</v>
      </c>
      <c r="C650">
        <v>1495459</v>
      </c>
      <c r="D650" t="s">
        <v>21</v>
      </c>
      <c r="E650" s="4">
        <v>44247</v>
      </c>
      <c r="F650">
        <v>20</v>
      </c>
      <c r="G650" t="s">
        <v>26</v>
      </c>
      <c r="H650" s="4">
        <v>43426</v>
      </c>
      <c r="I650">
        <v>11</v>
      </c>
      <c r="J650">
        <v>9</v>
      </c>
      <c r="K650" t="s">
        <v>35</v>
      </c>
      <c r="L650">
        <v>78</v>
      </c>
      <c r="M650">
        <v>131</v>
      </c>
      <c r="N650">
        <v>73</v>
      </c>
      <c r="O650" s="2">
        <v>51.099999999999994</v>
      </c>
      <c r="P650" s="2">
        <v>21.9</v>
      </c>
      <c r="Q650">
        <v>39</v>
      </c>
      <c r="R650">
        <v>17</v>
      </c>
      <c r="S650" s="2">
        <v>4</v>
      </c>
      <c r="T650" s="3">
        <v>0.26256871595163245</v>
      </c>
      <c r="U650" t="s">
        <v>28</v>
      </c>
    </row>
    <row r="651" spans="1:21">
      <c r="A651">
        <v>650</v>
      </c>
      <c r="B651">
        <v>2020</v>
      </c>
      <c r="C651">
        <v>1440392</v>
      </c>
      <c r="D651" t="s">
        <v>25</v>
      </c>
      <c r="E651" s="4">
        <v>44242</v>
      </c>
      <c r="F651">
        <v>18</v>
      </c>
      <c r="G651" t="s">
        <v>26</v>
      </c>
      <c r="H651" s="4">
        <v>43426</v>
      </c>
      <c r="I651">
        <v>15</v>
      </c>
      <c r="J651">
        <v>11</v>
      </c>
      <c r="K651" t="s">
        <v>35</v>
      </c>
      <c r="L651">
        <v>53</v>
      </c>
      <c r="M651">
        <v>163</v>
      </c>
      <c r="N651">
        <v>54</v>
      </c>
      <c r="O651" s="2">
        <v>37.799999999999997</v>
      </c>
      <c r="P651" s="2">
        <v>16.2</v>
      </c>
      <c r="Q651">
        <v>46</v>
      </c>
      <c r="R651">
        <v>29</v>
      </c>
      <c r="S651" s="2">
        <v>5.2</v>
      </c>
      <c r="T651" s="3">
        <v>0.81164656031667015</v>
      </c>
      <c r="U651" t="s">
        <v>31</v>
      </c>
    </row>
    <row r="652" spans="1:21">
      <c r="A652">
        <v>651</v>
      </c>
      <c r="B652">
        <v>2021</v>
      </c>
      <c r="C652">
        <v>1481455</v>
      </c>
      <c r="D652" t="s">
        <v>32</v>
      </c>
      <c r="E652" s="4">
        <v>44400</v>
      </c>
      <c r="F652">
        <v>18</v>
      </c>
      <c r="G652" t="s">
        <v>26</v>
      </c>
      <c r="H652" s="4">
        <v>43510</v>
      </c>
      <c r="I652">
        <v>15</v>
      </c>
      <c r="J652">
        <v>13</v>
      </c>
      <c r="K652" t="s">
        <v>23</v>
      </c>
      <c r="L652">
        <v>89</v>
      </c>
      <c r="M652">
        <v>114</v>
      </c>
      <c r="N652">
        <v>57</v>
      </c>
      <c r="O652" s="2">
        <v>39.9</v>
      </c>
      <c r="P652" s="2">
        <v>17.099999999999998</v>
      </c>
      <c r="Q652">
        <v>45</v>
      </c>
      <c r="R652">
        <v>48</v>
      </c>
      <c r="S652" s="2">
        <v>5.6000000000000005</v>
      </c>
      <c r="T652" s="3">
        <v>0.17863124878911085</v>
      </c>
      <c r="U652" t="s">
        <v>31</v>
      </c>
    </row>
    <row r="653" spans="1:21">
      <c r="A653">
        <v>652</v>
      </c>
      <c r="B653">
        <v>2020</v>
      </c>
      <c r="C653">
        <v>1474297</v>
      </c>
      <c r="D653" t="s">
        <v>34</v>
      </c>
      <c r="E653" s="4">
        <v>44155</v>
      </c>
      <c r="F653">
        <v>28</v>
      </c>
      <c r="G653" t="s">
        <v>26</v>
      </c>
      <c r="H653" s="4">
        <v>43422</v>
      </c>
      <c r="I653">
        <v>13</v>
      </c>
      <c r="J653">
        <v>13</v>
      </c>
      <c r="K653" t="s">
        <v>35</v>
      </c>
      <c r="L653">
        <v>71</v>
      </c>
      <c r="M653">
        <v>128</v>
      </c>
      <c r="N653">
        <v>85</v>
      </c>
      <c r="O653" s="2">
        <v>59.499999999999993</v>
      </c>
      <c r="P653" s="2">
        <v>25.5</v>
      </c>
      <c r="Q653">
        <v>43</v>
      </c>
      <c r="R653">
        <v>11</v>
      </c>
      <c r="S653" s="2">
        <v>5.2</v>
      </c>
      <c r="T653" s="3">
        <v>0.27515138898212255</v>
      </c>
      <c r="U653" t="s">
        <v>31</v>
      </c>
    </row>
    <row r="654" spans="1:21">
      <c r="A654">
        <v>653</v>
      </c>
      <c r="B654">
        <v>2021</v>
      </c>
      <c r="C654">
        <v>1454708</v>
      </c>
      <c r="D654" t="s">
        <v>34</v>
      </c>
      <c r="E654" s="4">
        <v>44020</v>
      </c>
      <c r="F654">
        <v>22</v>
      </c>
      <c r="G654" t="s">
        <v>26</v>
      </c>
      <c r="H654" s="4">
        <v>43498</v>
      </c>
      <c r="I654">
        <v>15</v>
      </c>
      <c r="J654">
        <v>11</v>
      </c>
      <c r="K654" t="s">
        <v>33</v>
      </c>
      <c r="L654">
        <v>50</v>
      </c>
      <c r="M654">
        <v>168</v>
      </c>
      <c r="N654">
        <v>77</v>
      </c>
      <c r="O654" s="2">
        <v>53.9</v>
      </c>
      <c r="P654" s="2">
        <v>23.099999999999998</v>
      </c>
      <c r="Q654">
        <v>27</v>
      </c>
      <c r="R654">
        <v>25</v>
      </c>
      <c r="S654" s="2">
        <v>5.2</v>
      </c>
      <c r="T654" s="3">
        <v>0.38999954076076104</v>
      </c>
      <c r="U654" t="s">
        <v>28</v>
      </c>
    </row>
    <row r="655" spans="1:21">
      <c r="A655">
        <v>654</v>
      </c>
      <c r="B655">
        <v>2021</v>
      </c>
      <c r="C655">
        <v>1445555</v>
      </c>
      <c r="D655" t="s">
        <v>21</v>
      </c>
      <c r="E655" s="4">
        <v>44000</v>
      </c>
      <c r="F655">
        <v>26</v>
      </c>
      <c r="G655" t="s">
        <v>26</v>
      </c>
      <c r="H655" s="4">
        <v>43267</v>
      </c>
      <c r="I655">
        <v>13</v>
      </c>
      <c r="J655">
        <v>9</v>
      </c>
      <c r="K655" t="s">
        <v>23</v>
      </c>
      <c r="L655">
        <v>80</v>
      </c>
      <c r="M655">
        <v>140</v>
      </c>
      <c r="N655">
        <v>87</v>
      </c>
      <c r="O655" s="2">
        <v>60.9</v>
      </c>
      <c r="P655" s="2">
        <v>26.099999999999998</v>
      </c>
      <c r="Q655">
        <v>11</v>
      </c>
      <c r="R655">
        <v>39</v>
      </c>
      <c r="S655" s="2">
        <v>4.4000000000000004</v>
      </c>
      <c r="T655" s="3">
        <v>0.50487555590755773</v>
      </c>
      <c r="U655" t="s">
        <v>24</v>
      </c>
    </row>
    <row r="656" spans="1:21">
      <c r="A656">
        <v>655</v>
      </c>
      <c r="B656">
        <v>2020</v>
      </c>
      <c r="C656">
        <v>1473600</v>
      </c>
      <c r="D656" t="s">
        <v>34</v>
      </c>
      <c r="E656" s="4">
        <v>44176</v>
      </c>
      <c r="F656">
        <v>22</v>
      </c>
      <c r="G656" t="s">
        <v>22</v>
      </c>
      <c r="H656" s="4">
        <v>43622</v>
      </c>
      <c r="I656">
        <v>10</v>
      </c>
      <c r="J656">
        <v>13</v>
      </c>
      <c r="K656" t="s">
        <v>27</v>
      </c>
      <c r="L656">
        <v>52</v>
      </c>
      <c r="M656">
        <v>100</v>
      </c>
      <c r="N656">
        <v>90</v>
      </c>
      <c r="O656" s="2">
        <v>62.999999999999993</v>
      </c>
      <c r="P656" s="2">
        <v>27</v>
      </c>
      <c r="Q656">
        <v>26</v>
      </c>
      <c r="R656">
        <v>12</v>
      </c>
      <c r="S656" s="2">
        <v>4.6000000000000005</v>
      </c>
      <c r="T656" s="3">
        <v>0.45975031407417488</v>
      </c>
      <c r="U656" t="s">
        <v>31</v>
      </c>
    </row>
    <row r="657" spans="1:21">
      <c r="A657">
        <v>656</v>
      </c>
      <c r="B657">
        <v>2020</v>
      </c>
      <c r="C657">
        <v>1461864</v>
      </c>
      <c r="D657" t="s">
        <v>34</v>
      </c>
      <c r="E657" s="4">
        <v>44139</v>
      </c>
      <c r="F657">
        <v>23</v>
      </c>
      <c r="G657" t="s">
        <v>26</v>
      </c>
      <c r="H657" s="4">
        <v>43469</v>
      </c>
      <c r="I657">
        <v>12</v>
      </c>
      <c r="J657">
        <v>12</v>
      </c>
      <c r="K657" t="s">
        <v>23</v>
      </c>
      <c r="L657">
        <v>80</v>
      </c>
      <c r="M657">
        <v>158</v>
      </c>
      <c r="N657">
        <v>55</v>
      </c>
      <c r="O657" s="2">
        <v>38.5</v>
      </c>
      <c r="P657" s="2">
        <v>16.5</v>
      </c>
      <c r="Q657">
        <v>37</v>
      </c>
      <c r="R657">
        <v>45</v>
      </c>
      <c r="S657" s="2">
        <v>4.8000000000000007</v>
      </c>
      <c r="T657" s="3">
        <v>0.84636275506493075</v>
      </c>
      <c r="U657" t="s">
        <v>28</v>
      </c>
    </row>
    <row r="658" spans="1:21">
      <c r="A658">
        <v>657</v>
      </c>
      <c r="B658">
        <v>2021</v>
      </c>
      <c r="C658">
        <v>1434134</v>
      </c>
      <c r="D658" t="s">
        <v>29</v>
      </c>
      <c r="E658" s="4">
        <v>44330</v>
      </c>
      <c r="F658">
        <v>22</v>
      </c>
      <c r="G658" t="s">
        <v>22</v>
      </c>
      <c r="H658" s="4">
        <v>43603</v>
      </c>
      <c r="I658">
        <v>13</v>
      </c>
      <c r="J658">
        <v>11</v>
      </c>
      <c r="K658" t="s">
        <v>33</v>
      </c>
      <c r="L658">
        <v>99</v>
      </c>
      <c r="M658">
        <v>104</v>
      </c>
      <c r="N658">
        <v>66</v>
      </c>
      <c r="O658" s="2">
        <v>46.199999999999996</v>
      </c>
      <c r="P658" s="2">
        <v>19.8</v>
      </c>
      <c r="Q658">
        <v>32</v>
      </c>
      <c r="R658">
        <v>15</v>
      </c>
      <c r="S658" s="2">
        <v>4.8000000000000007</v>
      </c>
      <c r="T658" s="3">
        <v>0.7939599906869117</v>
      </c>
      <c r="U658" t="s">
        <v>28</v>
      </c>
    </row>
    <row r="659" spans="1:21">
      <c r="A659">
        <v>658</v>
      </c>
      <c r="B659">
        <v>2020</v>
      </c>
      <c r="C659">
        <v>1415432</v>
      </c>
      <c r="D659" t="s">
        <v>32</v>
      </c>
      <c r="E659" s="4">
        <v>44354</v>
      </c>
      <c r="F659">
        <v>23</v>
      </c>
      <c r="G659" t="s">
        <v>26</v>
      </c>
      <c r="H659" s="4">
        <v>43290</v>
      </c>
      <c r="I659">
        <v>12</v>
      </c>
      <c r="J659">
        <v>8</v>
      </c>
      <c r="K659" t="s">
        <v>23</v>
      </c>
      <c r="L659">
        <v>52</v>
      </c>
      <c r="M659">
        <v>157</v>
      </c>
      <c r="N659">
        <v>92</v>
      </c>
      <c r="O659" s="2">
        <v>64.399999999999991</v>
      </c>
      <c r="P659" s="2">
        <v>27.599999999999998</v>
      </c>
      <c r="Q659">
        <v>26</v>
      </c>
      <c r="R659">
        <v>34</v>
      </c>
      <c r="S659" s="2">
        <v>4</v>
      </c>
      <c r="T659" s="3">
        <v>0.26658453302942431</v>
      </c>
      <c r="U659" t="s">
        <v>24</v>
      </c>
    </row>
    <row r="660" spans="1:21">
      <c r="A660">
        <v>659</v>
      </c>
      <c r="B660">
        <v>2020</v>
      </c>
      <c r="C660">
        <v>1401594</v>
      </c>
      <c r="D660" t="s">
        <v>25</v>
      </c>
      <c r="E660" s="4">
        <v>44392</v>
      </c>
      <c r="F660">
        <v>28</v>
      </c>
      <c r="G660" t="s">
        <v>26</v>
      </c>
      <c r="H660" s="4">
        <v>43304</v>
      </c>
      <c r="I660">
        <v>10</v>
      </c>
      <c r="J660">
        <v>8</v>
      </c>
      <c r="K660" t="s">
        <v>33</v>
      </c>
      <c r="L660">
        <v>97</v>
      </c>
      <c r="M660">
        <v>153</v>
      </c>
      <c r="N660">
        <v>71</v>
      </c>
      <c r="O660" s="2">
        <v>49.699999999999996</v>
      </c>
      <c r="P660" s="2">
        <v>21.3</v>
      </c>
      <c r="Q660">
        <v>36</v>
      </c>
      <c r="R660">
        <v>14</v>
      </c>
      <c r="S660" s="2">
        <v>3.6</v>
      </c>
      <c r="T660" s="3">
        <v>0.54211413710348599</v>
      </c>
      <c r="U660" t="s">
        <v>24</v>
      </c>
    </row>
    <row r="661" spans="1:21">
      <c r="A661">
        <v>660</v>
      </c>
      <c r="B661">
        <v>2021</v>
      </c>
      <c r="C661">
        <v>1451906</v>
      </c>
      <c r="D661" t="s">
        <v>25</v>
      </c>
      <c r="E661" s="4">
        <v>44278</v>
      </c>
      <c r="F661">
        <v>18</v>
      </c>
      <c r="G661" t="s">
        <v>22</v>
      </c>
      <c r="H661" s="4">
        <v>43258</v>
      </c>
      <c r="I661">
        <v>10</v>
      </c>
      <c r="J661">
        <v>11</v>
      </c>
      <c r="K661" t="s">
        <v>35</v>
      </c>
      <c r="L661">
        <v>90</v>
      </c>
      <c r="M661">
        <v>123</v>
      </c>
      <c r="N661">
        <v>92</v>
      </c>
      <c r="O661" s="2">
        <v>64.399999999999991</v>
      </c>
      <c r="P661" s="2">
        <v>27.599999999999998</v>
      </c>
      <c r="Q661">
        <v>40</v>
      </c>
      <c r="R661">
        <v>14</v>
      </c>
      <c r="S661" s="2">
        <v>4.2</v>
      </c>
      <c r="T661" s="3">
        <v>0.56066089938686303</v>
      </c>
      <c r="U661" t="s">
        <v>24</v>
      </c>
    </row>
    <row r="662" spans="1:21">
      <c r="A662">
        <v>661</v>
      </c>
      <c r="B662">
        <v>2021</v>
      </c>
      <c r="C662">
        <v>1427928</v>
      </c>
      <c r="D662" t="s">
        <v>32</v>
      </c>
      <c r="E662" s="4">
        <v>44295</v>
      </c>
      <c r="F662">
        <v>19</v>
      </c>
      <c r="G662" t="s">
        <v>22</v>
      </c>
      <c r="H662" s="4">
        <v>43362</v>
      </c>
      <c r="I662">
        <v>14</v>
      </c>
      <c r="J662">
        <v>14</v>
      </c>
      <c r="K662" t="s">
        <v>30</v>
      </c>
      <c r="L662">
        <v>56</v>
      </c>
      <c r="M662">
        <v>164</v>
      </c>
      <c r="N662">
        <v>91</v>
      </c>
      <c r="O662" s="2">
        <v>63.699999999999996</v>
      </c>
      <c r="P662" s="2">
        <v>27.3</v>
      </c>
      <c r="Q662">
        <v>49</v>
      </c>
      <c r="R662">
        <v>45</v>
      </c>
      <c r="S662" s="2">
        <v>5.6000000000000005</v>
      </c>
      <c r="T662" s="3">
        <v>0.7953218538375747</v>
      </c>
      <c r="U662" t="s">
        <v>28</v>
      </c>
    </row>
    <row r="663" spans="1:21">
      <c r="A663">
        <v>662</v>
      </c>
      <c r="B663">
        <v>2020</v>
      </c>
      <c r="C663">
        <v>1479549</v>
      </c>
      <c r="D663" t="s">
        <v>32</v>
      </c>
      <c r="E663" s="4">
        <v>44073</v>
      </c>
      <c r="F663">
        <v>26</v>
      </c>
      <c r="G663" t="s">
        <v>26</v>
      </c>
      <c r="H663" s="4">
        <v>43669</v>
      </c>
      <c r="I663">
        <v>11</v>
      </c>
      <c r="J663">
        <v>13</v>
      </c>
      <c r="K663" t="s">
        <v>23</v>
      </c>
      <c r="L663">
        <v>53</v>
      </c>
      <c r="M663">
        <v>171</v>
      </c>
      <c r="N663">
        <v>67</v>
      </c>
      <c r="O663" s="2">
        <v>46.9</v>
      </c>
      <c r="P663" s="2">
        <v>20.099999999999998</v>
      </c>
      <c r="Q663">
        <v>43</v>
      </c>
      <c r="R663">
        <v>30</v>
      </c>
      <c r="S663" s="2">
        <v>4.8000000000000007</v>
      </c>
      <c r="T663" s="3">
        <v>0.76814003071347703</v>
      </c>
      <c r="U663" t="s">
        <v>24</v>
      </c>
    </row>
    <row r="664" spans="1:21">
      <c r="A664">
        <v>663</v>
      </c>
      <c r="B664">
        <v>2021</v>
      </c>
      <c r="C664">
        <v>1400371</v>
      </c>
      <c r="D664" t="s">
        <v>34</v>
      </c>
      <c r="E664" s="4">
        <v>44005</v>
      </c>
      <c r="F664">
        <v>28</v>
      </c>
      <c r="G664" t="s">
        <v>26</v>
      </c>
      <c r="H664" s="4">
        <v>43553</v>
      </c>
      <c r="I664">
        <v>18</v>
      </c>
      <c r="J664">
        <v>15</v>
      </c>
      <c r="K664" t="s">
        <v>23</v>
      </c>
      <c r="L664">
        <v>85</v>
      </c>
      <c r="M664">
        <v>115</v>
      </c>
      <c r="N664">
        <v>67</v>
      </c>
      <c r="O664" s="2">
        <v>46.9</v>
      </c>
      <c r="P664" s="2">
        <v>20.099999999999998</v>
      </c>
      <c r="Q664">
        <v>46</v>
      </c>
      <c r="R664">
        <v>43</v>
      </c>
      <c r="S664" s="2">
        <v>6.6000000000000005</v>
      </c>
      <c r="T664" s="3">
        <v>0.71146145659372462</v>
      </c>
      <c r="U664" t="s">
        <v>28</v>
      </c>
    </row>
    <row r="665" spans="1:21">
      <c r="A665">
        <v>664</v>
      </c>
      <c r="B665">
        <v>2021</v>
      </c>
      <c r="C665">
        <v>1433917</v>
      </c>
      <c r="D665" t="s">
        <v>25</v>
      </c>
      <c r="E665" s="4">
        <v>44395</v>
      </c>
      <c r="F665">
        <v>27</v>
      </c>
      <c r="G665" t="s">
        <v>22</v>
      </c>
      <c r="H665" s="4">
        <v>43613</v>
      </c>
      <c r="I665">
        <v>18</v>
      </c>
      <c r="J665">
        <v>14</v>
      </c>
      <c r="K665" t="s">
        <v>27</v>
      </c>
      <c r="L665">
        <v>50</v>
      </c>
      <c r="M665">
        <v>128</v>
      </c>
      <c r="N665">
        <v>86</v>
      </c>
      <c r="O665" s="2">
        <v>60.199999999999996</v>
      </c>
      <c r="P665" s="2">
        <v>25.8</v>
      </c>
      <c r="Q665">
        <v>20</v>
      </c>
      <c r="R665">
        <v>10</v>
      </c>
      <c r="S665" s="2">
        <v>6.4</v>
      </c>
      <c r="T665" s="3">
        <v>0.32227802395440974</v>
      </c>
      <c r="U665" t="s">
        <v>31</v>
      </c>
    </row>
    <row r="666" spans="1:21">
      <c r="A666">
        <v>665</v>
      </c>
      <c r="B666">
        <v>2020</v>
      </c>
      <c r="C666">
        <v>1487963</v>
      </c>
      <c r="D666" t="s">
        <v>32</v>
      </c>
      <c r="E666" s="4">
        <v>44190</v>
      </c>
      <c r="F666">
        <v>23</v>
      </c>
      <c r="G666" t="s">
        <v>26</v>
      </c>
      <c r="H666" s="4">
        <v>43508</v>
      </c>
      <c r="I666">
        <v>14</v>
      </c>
      <c r="J666">
        <v>8</v>
      </c>
      <c r="K666" t="s">
        <v>30</v>
      </c>
      <c r="L666">
        <v>78</v>
      </c>
      <c r="M666">
        <v>136</v>
      </c>
      <c r="N666">
        <v>78</v>
      </c>
      <c r="O666" s="2">
        <v>54.599999999999994</v>
      </c>
      <c r="P666" s="2">
        <v>23.4</v>
      </c>
      <c r="Q666">
        <v>25</v>
      </c>
      <c r="R666">
        <v>18</v>
      </c>
      <c r="S666" s="2">
        <v>4.4000000000000004</v>
      </c>
      <c r="T666" s="3">
        <v>0.85026419453868662</v>
      </c>
      <c r="U666" t="s">
        <v>24</v>
      </c>
    </row>
    <row r="667" spans="1:21">
      <c r="A667">
        <v>666</v>
      </c>
      <c r="B667">
        <v>2020</v>
      </c>
      <c r="C667">
        <v>1471689</v>
      </c>
      <c r="D667" t="s">
        <v>21</v>
      </c>
      <c r="E667" s="4">
        <v>44364</v>
      </c>
      <c r="F667">
        <v>18</v>
      </c>
      <c r="G667" t="s">
        <v>22</v>
      </c>
      <c r="H667" s="4">
        <v>43393</v>
      </c>
      <c r="I667">
        <v>20</v>
      </c>
      <c r="J667">
        <v>15</v>
      </c>
      <c r="K667" t="s">
        <v>30</v>
      </c>
      <c r="L667">
        <v>73</v>
      </c>
      <c r="M667">
        <v>190</v>
      </c>
      <c r="N667">
        <v>57</v>
      </c>
      <c r="O667" s="2">
        <v>39.9</v>
      </c>
      <c r="P667" s="2">
        <v>17.099999999999998</v>
      </c>
      <c r="Q667">
        <v>29</v>
      </c>
      <c r="R667">
        <v>19</v>
      </c>
      <c r="S667" s="2">
        <v>7</v>
      </c>
      <c r="T667" s="3">
        <v>0.68680699325867955</v>
      </c>
      <c r="U667" t="s">
        <v>31</v>
      </c>
    </row>
    <row r="668" spans="1:21">
      <c r="A668">
        <v>667</v>
      </c>
      <c r="B668">
        <v>2021</v>
      </c>
      <c r="C668">
        <v>1447124</v>
      </c>
      <c r="D668" t="s">
        <v>32</v>
      </c>
      <c r="E668" s="4">
        <v>44329</v>
      </c>
      <c r="F668">
        <v>18</v>
      </c>
      <c r="G668" t="s">
        <v>22</v>
      </c>
      <c r="H668" s="4">
        <v>43289</v>
      </c>
      <c r="I668">
        <v>12</v>
      </c>
      <c r="J668">
        <v>13</v>
      </c>
      <c r="K668" t="s">
        <v>23</v>
      </c>
      <c r="L668">
        <v>99</v>
      </c>
      <c r="M668">
        <v>179</v>
      </c>
      <c r="N668">
        <v>89</v>
      </c>
      <c r="O668" s="2">
        <v>62.3</v>
      </c>
      <c r="P668" s="2">
        <v>26.7</v>
      </c>
      <c r="Q668">
        <v>16</v>
      </c>
      <c r="R668">
        <v>46</v>
      </c>
      <c r="S668" s="2">
        <v>5</v>
      </c>
      <c r="T668" s="3">
        <v>5.6184247308798452E-2</v>
      </c>
      <c r="U668" t="s">
        <v>24</v>
      </c>
    </row>
    <row r="669" spans="1:21">
      <c r="A669">
        <v>668</v>
      </c>
      <c r="B669">
        <v>2021</v>
      </c>
      <c r="C669">
        <v>1481235</v>
      </c>
      <c r="D669" t="s">
        <v>34</v>
      </c>
      <c r="E669" s="4">
        <v>44037</v>
      </c>
      <c r="F669">
        <v>23</v>
      </c>
      <c r="G669" t="s">
        <v>22</v>
      </c>
      <c r="H669" s="4">
        <v>43298</v>
      </c>
      <c r="I669">
        <v>12</v>
      </c>
      <c r="J669">
        <v>12</v>
      </c>
      <c r="K669" t="s">
        <v>33</v>
      </c>
      <c r="L669">
        <v>73</v>
      </c>
      <c r="M669">
        <v>197</v>
      </c>
      <c r="N669">
        <v>100</v>
      </c>
      <c r="O669" s="2">
        <v>70</v>
      </c>
      <c r="P669" s="2">
        <v>30</v>
      </c>
      <c r="Q669">
        <v>43</v>
      </c>
      <c r="R669">
        <v>29</v>
      </c>
      <c r="S669" s="2">
        <v>4.8000000000000007</v>
      </c>
      <c r="T669" s="3">
        <v>0.5036175800958913</v>
      </c>
      <c r="U669" t="s">
        <v>31</v>
      </c>
    </row>
    <row r="670" spans="1:21">
      <c r="A670">
        <v>669</v>
      </c>
      <c r="B670">
        <v>2021</v>
      </c>
      <c r="C670">
        <v>1406427</v>
      </c>
      <c r="D670" t="s">
        <v>34</v>
      </c>
      <c r="E670" s="4">
        <v>44029</v>
      </c>
      <c r="F670">
        <v>19</v>
      </c>
      <c r="G670" t="s">
        <v>26</v>
      </c>
      <c r="H670" s="4">
        <v>43639</v>
      </c>
      <c r="I670">
        <v>15</v>
      </c>
      <c r="J670">
        <v>14</v>
      </c>
      <c r="K670" t="s">
        <v>23</v>
      </c>
      <c r="L670">
        <v>86</v>
      </c>
      <c r="M670">
        <v>135</v>
      </c>
      <c r="N670">
        <v>59</v>
      </c>
      <c r="O670" s="2">
        <v>41.3</v>
      </c>
      <c r="P670" s="2">
        <v>17.7</v>
      </c>
      <c r="Q670">
        <v>21</v>
      </c>
      <c r="R670">
        <v>46</v>
      </c>
      <c r="S670" s="2">
        <v>5.8000000000000007</v>
      </c>
      <c r="T670" s="3">
        <v>5.2465111336296055E-2</v>
      </c>
      <c r="U670" t="s">
        <v>28</v>
      </c>
    </row>
    <row r="671" spans="1:21">
      <c r="A671">
        <v>670</v>
      </c>
      <c r="B671">
        <v>2021</v>
      </c>
      <c r="C671">
        <v>1489446</v>
      </c>
      <c r="D671" t="s">
        <v>34</v>
      </c>
      <c r="E671" s="4">
        <v>44126</v>
      </c>
      <c r="F671">
        <v>19</v>
      </c>
      <c r="G671" t="s">
        <v>26</v>
      </c>
      <c r="H671" s="4">
        <v>43480</v>
      </c>
      <c r="I671">
        <v>17</v>
      </c>
      <c r="J671">
        <v>11</v>
      </c>
      <c r="K671" t="s">
        <v>23</v>
      </c>
      <c r="L671">
        <v>80</v>
      </c>
      <c r="M671">
        <v>146</v>
      </c>
      <c r="N671">
        <v>93</v>
      </c>
      <c r="O671" s="2">
        <v>65.099999999999994</v>
      </c>
      <c r="P671" s="2">
        <v>27.9</v>
      </c>
      <c r="Q671">
        <v>15</v>
      </c>
      <c r="R671">
        <v>17</v>
      </c>
      <c r="S671" s="2">
        <v>5.6000000000000005</v>
      </c>
      <c r="T671" s="3">
        <v>0.78685371266718229</v>
      </c>
      <c r="U671" t="s">
        <v>24</v>
      </c>
    </row>
    <row r="672" spans="1:21">
      <c r="A672">
        <v>671</v>
      </c>
      <c r="B672">
        <v>2021</v>
      </c>
      <c r="C672">
        <v>1440099</v>
      </c>
      <c r="D672" t="s">
        <v>34</v>
      </c>
      <c r="E672" s="4">
        <v>44027</v>
      </c>
      <c r="F672">
        <v>20</v>
      </c>
      <c r="G672" t="s">
        <v>22</v>
      </c>
      <c r="H672" s="4">
        <v>43255</v>
      </c>
      <c r="I672">
        <v>10</v>
      </c>
      <c r="J672">
        <v>11</v>
      </c>
      <c r="K672" t="s">
        <v>33</v>
      </c>
      <c r="L672">
        <v>77</v>
      </c>
      <c r="M672">
        <v>160</v>
      </c>
      <c r="N672">
        <v>65</v>
      </c>
      <c r="O672" s="2">
        <v>45.5</v>
      </c>
      <c r="P672" s="2">
        <v>19.5</v>
      </c>
      <c r="Q672">
        <v>14</v>
      </c>
      <c r="R672">
        <v>24</v>
      </c>
      <c r="S672" s="2">
        <v>4.2</v>
      </c>
      <c r="T672" s="3">
        <v>0.13819682063227934</v>
      </c>
      <c r="U672" t="s">
        <v>24</v>
      </c>
    </row>
    <row r="673" spans="1:21">
      <c r="A673">
        <v>672</v>
      </c>
      <c r="B673">
        <v>2020</v>
      </c>
      <c r="C673">
        <v>1486364</v>
      </c>
      <c r="D673" t="s">
        <v>21</v>
      </c>
      <c r="E673" s="4">
        <v>44286</v>
      </c>
      <c r="F673">
        <v>26</v>
      </c>
      <c r="G673" t="s">
        <v>26</v>
      </c>
      <c r="H673" s="4">
        <v>43356</v>
      </c>
      <c r="I673">
        <v>10</v>
      </c>
      <c r="J673">
        <v>9</v>
      </c>
      <c r="K673" t="s">
        <v>33</v>
      </c>
      <c r="L673">
        <v>67</v>
      </c>
      <c r="M673">
        <v>157</v>
      </c>
      <c r="N673">
        <v>72</v>
      </c>
      <c r="O673" s="2">
        <v>50.4</v>
      </c>
      <c r="P673" s="2">
        <v>21.599999999999998</v>
      </c>
      <c r="Q673">
        <v>23</v>
      </c>
      <c r="R673">
        <v>22</v>
      </c>
      <c r="S673" s="2">
        <v>3.8000000000000003</v>
      </c>
      <c r="T673" s="3">
        <v>0.83298934499920274</v>
      </c>
      <c r="U673" t="s">
        <v>28</v>
      </c>
    </row>
    <row r="674" spans="1:21">
      <c r="A674">
        <v>673</v>
      </c>
      <c r="B674">
        <v>2020</v>
      </c>
      <c r="C674">
        <v>1457612</v>
      </c>
      <c r="D674" t="s">
        <v>25</v>
      </c>
      <c r="E674" s="4">
        <v>44379</v>
      </c>
      <c r="F674">
        <v>19</v>
      </c>
      <c r="G674" t="s">
        <v>26</v>
      </c>
      <c r="H674" s="4">
        <v>43451</v>
      </c>
      <c r="I674">
        <v>10</v>
      </c>
      <c r="J674">
        <v>11</v>
      </c>
      <c r="K674" t="s">
        <v>35</v>
      </c>
      <c r="L674">
        <v>61</v>
      </c>
      <c r="M674">
        <v>179</v>
      </c>
      <c r="N674">
        <v>64</v>
      </c>
      <c r="O674" s="2">
        <v>44.8</v>
      </c>
      <c r="P674" s="2">
        <v>19.2</v>
      </c>
      <c r="Q674">
        <v>18</v>
      </c>
      <c r="R674">
        <v>47</v>
      </c>
      <c r="S674" s="2">
        <v>4.2</v>
      </c>
      <c r="T674" s="3">
        <v>0.36813262386947965</v>
      </c>
      <c r="U674" t="s">
        <v>24</v>
      </c>
    </row>
    <row r="675" spans="1:21">
      <c r="A675">
        <v>674</v>
      </c>
      <c r="B675">
        <v>2021</v>
      </c>
      <c r="C675">
        <v>1482002</v>
      </c>
      <c r="D675" t="s">
        <v>29</v>
      </c>
      <c r="E675" s="4">
        <v>44387</v>
      </c>
      <c r="F675">
        <v>26</v>
      </c>
      <c r="G675" t="s">
        <v>22</v>
      </c>
      <c r="H675" s="4">
        <v>43545</v>
      </c>
      <c r="I675">
        <v>18</v>
      </c>
      <c r="J675">
        <v>13</v>
      </c>
      <c r="K675" t="s">
        <v>27</v>
      </c>
      <c r="L675">
        <v>100</v>
      </c>
      <c r="M675">
        <v>138</v>
      </c>
      <c r="N675">
        <v>84</v>
      </c>
      <c r="O675" s="2">
        <v>58.8</v>
      </c>
      <c r="P675" s="2">
        <v>25.2</v>
      </c>
      <c r="Q675">
        <v>44</v>
      </c>
      <c r="R675">
        <v>22</v>
      </c>
      <c r="S675" s="2">
        <v>6.2</v>
      </c>
      <c r="T675" s="3">
        <v>0.63996584224846342</v>
      </c>
      <c r="U675" t="s">
        <v>28</v>
      </c>
    </row>
    <row r="676" spans="1:21">
      <c r="A676">
        <v>675</v>
      </c>
      <c r="B676">
        <v>2020</v>
      </c>
      <c r="C676">
        <v>1481933</v>
      </c>
      <c r="D676" t="s">
        <v>21</v>
      </c>
      <c r="E676" s="4">
        <v>44187</v>
      </c>
      <c r="F676">
        <v>25</v>
      </c>
      <c r="G676" t="s">
        <v>22</v>
      </c>
      <c r="H676" s="4">
        <v>43278</v>
      </c>
      <c r="I676">
        <v>16</v>
      </c>
      <c r="J676">
        <v>12</v>
      </c>
      <c r="K676" t="s">
        <v>23</v>
      </c>
      <c r="L676">
        <v>87</v>
      </c>
      <c r="M676">
        <v>135</v>
      </c>
      <c r="N676">
        <v>73</v>
      </c>
      <c r="O676" s="2">
        <v>51.099999999999994</v>
      </c>
      <c r="P676" s="2">
        <v>21.9</v>
      </c>
      <c r="Q676">
        <v>16</v>
      </c>
      <c r="R676">
        <v>22</v>
      </c>
      <c r="S676" s="2">
        <v>5.6000000000000005</v>
      </c>
      <c r="T676" s="3">
        <v>6.9634949553942449E-2</v>
      </c>
      <c r="U676" t="s">
        <v>28</v>
      </c>
    </row>
    <row r="677" spans="1:21">
      <c r="A677">
        <v>676</v>
      </c>
      <c r="B677">
        <v>2020</v>
      </c>
      <c r="C677">
        <v>1477169</v>
      </c>
      <c r="D677" t="s">
        <v>32</v>
      </c>
      <c r="E677" s="4">
        <v>44400</v>
      </c>
      <c r="F677">
        <v>27</v>
      </c>
      <c r="G677" t="s">
        <v>22</v>
      </c>
      <c r="H677" s="4">
        <v>43294</v>
      </c>
      <c r="I677">
        <v>10</v>
      </c>
      <c r="J677">
        <v>13</v>
      </c>
      <c r="K677" t="s">
        <v>33</v>
      </c>
      <c r="L677">
        <v>95</v>
      </c>
      <c r="M677">
        <v>138</v>
      </c>
      <c r="N677">
        <v>75</v>
      </c>
      <c r="O677" s="2">
        <v>52.5</v>
      </c>
      <c r="P677" s="2">
        <v>22.5</v>
      </c>
      <c r="Q677">
        <v>23</v>
      </c>
      <c r="R677">
        <v>16</v>
      </c>
      <c r="S677" s="2">
        <v>4.6000000000000005</v>
      </c>
      <c r="T677" s="3">
        <v>0.16628640783404181</v>
      </c>
      <c r="U677" t="s">
        <v>28</v>
      </c>
    </row>
    <row r="678" spans="1:21">
      <c r="A678">
        <v>677</v>
      </c>
      <c r="B678">
        <v>2020</v>
      </c>
      <c r="C678">
        <v>1472454</v>
      </c>
      <c r="D678" t="s">
        <v>29</v>
      </c>
      <c r="E678" s="4">
        <v>44015</v>
      </c>
      <c r="F678">
        <v>25</v>
      </c>
      <c r="G678" t="s">
        <v>22</v>
      </c>
      <c r="H678" s="4">
        <v>43495</v>
      </c>
      <c r="I678">
        <v>16</v>
      </c>
      <c r="J678">
        <v>11</v>
      </c>
      <c r="K678" t="s">
        <v>23</v>
      </c>
      <c r="L678">
        <v>52</v>
      </c>
      <c r="M678">
        <v>181</v>
      </c>
      <c r="N678">
        <v>98</v>
      </c>
      <c r="O678" s="2">
        <v>68.599999999999994</v>
      </c>
      <c r="P678" s="2">
        <v>29.4</v>
      </c>
      <c r="Q678">
        <v>47</v>
      </c>
      <c r="R678">
        <v>15</v>
      </c>
      <c r="S678" s="2">
        <v>5.4</v>
      </c>
      <c r="T678" s="3">
        <v>0.3996399762870364</v>
      </c>
      <c r="U678" t="s">
        <v>31</v>
      </c>
    </row>
    <row r="679" spans="1:21">
      <c r="A679">
        <v>678</v>
      </c>
      <c r="B679">
        <v>2020</v>
      </c>
      <c r="C679">
        <v>1440805</v>
      </c>
      <c r="D679" t="s">
        <v>21</v>
      </c>
      <c r="E679" s="4">
        <v>44165</v>
      </c>
      <c r="F679">
        <v>21</v>
      </c>
      <c r="G679" t="s">
        <v>26</v>
      </c>
      <c r="H679" s="4">
        <v>43294</v>
      </c>
      <c r="I679">
        <v>19</v>
      </c>
      <c r="J679">
        <v>12</v>
      </c>
      <c r="K679" t="s">
        <v>30</v>
      </c>
      <c r="L679">
        <v>86</v>
      </c>
      <c r="M679">
        <v>188</v>
      </c>
      <c r="N679">
        <v>82</v>
      </c>
      <c r="O679" s="2">
        <v>57.4</v>
      </c>
      <c r="P679" s="2">
        <v>24.599999999999998</v>
      </c>
      <c r="Q679">
        <v>18</v>
      </c>
      <c r="R679">
        <v>33</v>
      </c>
      <c r="S679" s="2">
        <v>6.2</v>
      </c>
      <c r="T679" s="3">
        <v>0.3684635056627712</v>
      </c>
      <c r="U679" t="s">
        <v>24</v>
      </c>
    </row>
    <row r="680" spans="1:21">
      <c r="A680">
        <v>679</v>
      </c>
      <c r="B680">
        <v>2020</v>
      </c>
      <c r="C680">
        <v>1463168</v>
      </c>
      <c r="D680" t="s">
        <v>34</v>
      </c>
      <c r="E680" s="4">
        <v>44246</v>
      </c>
      <c r="F680">
        <v>22</v>
      </c>
      <c r="G680" t="s">
        <v>22</v>
      </c>
      <c r="H680" s="4">
        <v>43610</v>
      </c>
      <c r="I680">
        <v>17</v>
      </c>
      <c r="J680">
        <v>12</v>
      </c>
      <c r="K680" t="s">
        <v>33</v>
      </c>
      <c r="L680">
        <v>85</v>
      </c>
      <c r="M680">
        <v>184</v>
      </c>
      <c r="N680">
        <v>91</v>
      </c>
      <c r="O680" s="2">
        <v>63.699999999999996</v>
      </c>
      <c r="P680" s="2">
        <v>27.3</v>
      </c>
      <c r="Q680">
        <v>36</v>
      </c>
      <c r="R680">
        <v>47</v>
      </c>
      <c r="S680" s="2">
        <v>5.8000000000000007</v>
      </c>
      <c r="T680" s="3">
        <v>0.61670030922810914</v>
      </c>
      <c r="U680" t="s">
        <v>31</v>
      </c>
    </row>
    <row r="681" spans="1:21">
      <c r="A681">
        <v>680</v>
      </c>
      <c r="B681">
        <v>2021</v>
      </c>
      <c r="C681">
        <v>1442324</v>
      </c>
      <c r="D681" t="s">
        <v>32</v>
      </c>
      <c r="E681" s="4">
        <v>44145</v>
      </c>
      <c r="F681">
        <v>25</v>
      </c>
      <c r="G681" t="s">
        <v>26</v>
      </c>
      <c r="H681" s="4">
        <v>43561</v>
      </c>
      <c r="I681">
        <v>17</v>
      </c>
      <c r="J681">
        <v>8</v>
      </c>
      <c r="K681" t="s">
        <v>35</v>
      </c>
      <c r="L681">
        <v>89</v>
      </c>
      <c r="M681">
        <v>106</v>
      </c>
      <c r="N681">
        <v>70</v>
      </c>
      <c r="O681" s="2">
        <v>49</v>
      </c>
      <c r="P681" s="2">
        <v>21</v>
      </c>
      <c r="Q681">
        <v>34</v>
      </c>
      <c r="R681">
        <v>27</v>
      </c>
      <c r="S681" s="2">
        <v>5</v>
      </c>
      <c r="T681" s="3">
        <v>5.2483403964239228E-2</v>
      </c>
      <c r="U681" t="s">
        <v>28</v>
      </c>
    </row>
    <row r="682" spans="1:21">
      <c r="A682">
        <v>681</v>
      </c>
      <c r="B682">
        <v>2020</v>
      </c>
      <c r="C682">
        <v>1406388</v>
      </c>
      <c r="D682" t="s">
        <v>32</v>
      </c>
      <c r="E682" s="4">
        <v>44273</v>
      </c>
      <c r="F682">
        <v>25</v>
      </c>
      <c r="G682" t="s">
        <v>26</v>
      </c>
      <c r="H682" s="4">
        <v>43500</v>
      </c>
      <c r="I682">
        <v>12</v>
      </c>
      <c r="J682">
        <v>8</v>
      </c>
      <c r="K682" t="s">
        <v>27</v>
      </c>
      <c r="L682">
        <v>84</v>
      </c>
      <c r="M682">
        <v>165</v>
      </c>
      <c r="N682">
        <v>98</v>
      </c>
      <c r="O682" s="2">
        <v>68.599999999999994</v>
      </c>
      <c r="P682" s="2">
        <v>29.4</v>
      </c>
      <c r="Q682">
        <v>38</v>
      </c>
      <c r="R682">
        <v>49</v>
      </c>
      <c r="S682" s="2">
        <v>4</v>
      </c>
      <c r="T682" s="3">
        <v>6.4073165103128882E-2</v>
      </c>
      <c r="U682" t="s">
        <v>31</v>
      </c>
    </row>
    <row r="683" spans="1:21">
      <c r="A683">
        <v>682</v>
      </c>
      <c r="B683">
        <v>2021</v>
      </c>
      <c r="C683">
        <v>1420057</v>
      </c>
      <c r="D683" t="s">
        <v>21</v>
      </c>
      <c r="E683" s="4">
        <v>44012</v>
      </c>
      <c r="F683">
        <v>21</v>
      </c>
      <c r="G683" t="s">
        <v>22</v>
      </c>
      <c r="H683" s="4">
        <v>43265</v>
      </c>
      <c r="I683">
        <v>19</v>
      </c>
      <c r="J683">
        <v>11</v>
      </c>
      <c r="K683" t="s">
        <v>27</v>
      </c>
      <c r="L683">
        <v>79</v>
      </c>
      <c r="M683">
        <v>177</v>
      </c>
      <c r="N683">
        <v>56</v>
      </c>
      <c r="O683" s="2">
        <v>39.199999999999996</v>
      </c>
      <c r="P683" s="2">
        <v>16.8</v>
      </c>
      <c r="Q683">
        <v>23</v>
      </c>
      <c r="R683">
        <v>11</v>
      </c>
      <c r="S683" s="2">
        <v>6</v>
      </c>
      <c r="T683" s="3">
        <v>0.65044221350138576</v>
      </c>
      <c r="U683" t="s">
        <v>24</v>
      </c>
    </row>
    <row r="684" spans="1:21">
      <c r="A684">
        <v>683</v>
      </c>
      <c r="B684">
        <v>2021</v>
      </c>
      <c r="C684">
        <v>1494736</v>
      </c>
      <c r="D684" t="s">
        <v>25</v>
      </c>
      <c r="E684" s="4">
        <v>44378</v>
      </c>
      <c r="F684">
        <v>24</v>
      </c>
      <c r="G684" t="s">
        <v>26</v>
      </c>
      <c r="H684" s="4">
        <v>43661</v>
      </c>
      <c r="I684">
        <v>15</v>
      </c>
      <c r="J684">
        <v>13</v>
      </c>
      <c r="K684" t="s">
        <v>30</v>
      </c>
      <c r="L684">
        <v>60</v>
      </c>
      <c r="M684">
        <v>165</v>
      </c>
      <c r="N684">
        <v>69</v>
      </c>
      <c r="O684" s="2">
        <v>48.3</v>
      </c>
      <c r="P684" s="2">
        <v>20.7</v>
      </c>
      <c r="Q684">
        <v>29</v>
      </c>
      <c r="R684">
        <v>17</v>
      </c>
      <c r="S684" s="2">
        <v>5.6000000000000005</v>
      </c>
      <c r="T684" s="3">
        <v>0.89461867758295432</v>
      </c>
      <c r="U684" t="s">
        <v>24</v>
      </c>
    </row>
    <row r="685" spans="1:21">
      <c r="A685">
        <v>684</v>
      </c>
      <c r="B685">
        <v>2020</v>
      </c>
      <c r="C685">
        <v>1438770</v>
      </c>
      <c r="D685" t="s">
        <v>25</v>
      </c>
      <c r="E685" s="4">
        <v>44354</v>
      </c>
      <c r="F685">
        <v>24</v>
      </c>
      <c r="G685" t="s">
        <v>26</v>
      </c>
      <c r="H685" s="4">
        <v>43507</v>
      </c>
      <c r="I685">
        <v>12</v>
      </c>
      <c r="J685">
        <v>13</v>
      </c>
      <c r="K685" t="s">
        <v>35</v>
      </c>
      <c r="L685">
        <v>85</v>
      </c>
      <c r="M685">
        <v>154</v>
      </c>
      <c r="N685">
        <v>80</v>
      </c>
      <c r="O685" s="2">
        <v>56</v>
      </c>
      <c r="P685" s="2">
        <v>24</v>
      </c>
      <c r="Q685">
        <v>44</v>
      </c>
      <c r="R685">
        <v>38</v>
      </c>
      <c r="S685" s="2">
        <v>5</v>
      </c>
      <c r="T685" s="3">
        <v>0.68552983805356205</v>
      </c>
      <c r="U685" t="s">
        <v>31</v>
      </c>
    </row>
    <row r="686" spans="1:21">
      <c r="A686">
        <v>685</v>
      </c>
      <c r="B686">
        <v>2020</v>
      </c>
      <c r="C686">
        <v>1448702</v>
      </c>
      <c r="D686" t="s">
        <v>29</v>
      </c>
      <c r="E686" s="4">
        <v>44265</v>
      </c>
      <c r="F686">
        <v>26</v>
      </c>
      <c r="G686" t="s">
        <v>26</v>
      </c>
      <c r="H686" s="4">
        <v>43459</v>
      </c>
      <c r="I686">
        <v>14</v>
      </c>
      <c r="J686">
        <v>13</v>
      </c>
      <c r="K686" t="s">
        <v>33</v>
      </c>
      <c r="L686">
        <v>82</v>
      </c>
      <c r="M686">
        <v>146</v>
      </c>
      <c r="N686">
        <v>95</v>
      </c>
      <c r="O686" s="2">
        <v>66.5</v>
      </c>
      <c r="P686" s="2">
        <v>28.5</v>
      </c>
      <c r="Q686">
        <v>42</v>
      </c>
      <c r="R686">
        <v>37</v>
      </c>
      <c r="S686" s="2">
        <v>5.4</v>
      </c>
      <c r="T686" s="3">
        <v>0.42216481627299984</v>
      </c>
      <c r="U686" t="s">
        <v>24</v>
      </c>
    </row>
    <row r="687" spans="1:21">
      <c r="A687">
        <v>686</v>
      </c>
      <c r="B687">
        <v>2021</v>
      </c>
      <c r="C687">
        <v>1436703</v>
      </c>
      <c r="D687" t="s">
        <v>21</v>
      </c>
      <c r="E687" s="4">
        <v>44370</v>
      </c>
      <c r="F687">
        <v>27</v>
      </c>
      <c r="G687" t="s">
        <v>26</v>
      </c>
      <c r="H687" s="4">
        <v>43614</v>
      </c>
      <c r="I687">
        <v>11</v>
      </c>
      <c r="J687">
        <v>9</v>
      </c>
      <c r="K687" t="s">
        <v>30</v>
      </c>
      <c r="L687">
        <v>70</v>
      </c>
      <c r="M687">
        <v>162</v>
      </c>
      <c r="N687">
        <v>60</v>
      </c>
      <c r="O687" s="2">
        <v>42</v>
      </c>
      <c r="P687" s="2">
        <v>18</v>
      </c>
      <c r="Q687">
        <v>12</v>
      </c>
      <c r="R687">
        <v>32</v>
      </c>
      <c r="S687" s="2">
        <v>4</v>
      </c>
      <c r="T687" s="3">
        <v>0.97620486866094791</v>
      </c>
      <c r="U687" t="s">
        <v>24</v>
      </c>
    </row>
    <row r="688" spans="1:21">
      <c r="A688">
        <v>687</v>
      </c>
      <c r="B688">
        <v>2020</v>
      </c>
      <c r="C688">
        <v>1420703</v>
      </c>
      <c r="D688" t="s">
        <v>25</v>
      </c>
      <c r="E688" s="4">
        <v>44219</v>
      </c>
      <c r="F688">
        <v>21</v>
      </c>
      <c r="G688" t="s">
        <v>26</v>
      </c>
      <c r="H688" s="4">
        <v>43553</v>
      </c>
      <c r="I688">
        <v>14</v>
      </c>
      <c r="J688">
        <v>9</v>
      </c>
      <c r="K688" t="s">
        <v>30</v>
      </c>
      <c r="L688">
        <v>93</v>
      </c>
      <c r="M688">
        <v>145</v>
      </c>
      <c r="N688">
        <v>55</v>
      </c>
      <c r="O688" s="2">
        <v>38.5</v>
      </c>
      <c r="P688" s="2">
        <v>16.5</v>
      </c>
      <c r="Q688">
        <v>40</v>
      </c>
      <c r="R688">
        <v>47</v>
      </c>
      <c r="S688" s="2">
        <v>4.6000000000000005</v>
      </c>
      <c r="T688" s="3">
        <v>0.215812236905781</v>
      </c>
      <c r="U688" t="s">
        <v>31</v>
      </c>
    </row>
    <row r="689" spans="1:21">
      <c r="A689">
        <v>688</v>
      </c>
      <c r="B689">
        <v>2021</v>
      </c>
      <c r="C689">
        <v>1478617</v>
      </c>
      <c r="D689" t="s">
        <v>32</v>
      </c>
      <c r="E689" s="4">
        <v>44146</v>
      </c>
      <c r="F689">
        <v>21</v>
      </c>
      <c r="G689" t="s">
        <v>26</v>
      </c>
      <c r="H689" s="4">
        <v>43578</v>
      </c>
      <c r="I689">
        <v>18</v>
      </c>
      <c r="J689">
        <v>12</v>
      </c>
      <c r="K689" t="s">
        <v>35</v>
      </c>
      <c r="L689">
        <v>80</v>
      </c>
      <c r="M689">
        <v>111</v>
      </c>
      <c r="N689">
        <v>84</v>
      </c>
      <c r="O689" s="2">
        <v>58.8</v>
      </c>
      <c r="P689" s="2">
        <v>25.2</v>
      </c>
      <c r="Q689">
        <v>19</v>
      </c>
      <c r="R689">
        <v>13</v>
      </c>
      <c r="S689" s="2">
        <v>6</v>
      </c>
      <c r="T689" s="3">
        <v>0.91837421273401953</v>
      </c>
      <c r="U689" t="s">
        <v>31</v>
      </c>
    </row>
    <row r="690" spans="1:21">
      <c r="A690">
        <v>689</v>
      </c>
      <c r="B690">
        <v>2020</v>
      </c>
      <c r="C690">
        <v>1401521</v>
      </c>
      <c r="D690" t="s">
        <v>29</v>
      </c>
      <c r="E690" s="4">
        <v>44042</v>
      </c>
      <c r="F690">
        <v>27</v>
      </c>
      <c r="G690" t="s">
        <v>26</v>
      </c>
      <c r="H690" s="4">
        <v>43362</v>
      </c>
      <c r="I690">
        <v>17</v>
      </c>
      <c r="J690">
        <v>11</v>
      </c>
      <c r="K690" t="s">
        <v>23</v>
      </c>
      <c r="L690">
        <v>89</v>
      </c>
      <c r="M690">
        <v>194</v>
      </c>
      <c r="N690">
        <v>82</v>
      </c>
      <c r="O690" s="2">
        <v>57.4</v>
      </c>
      <c r="P690" s="2">
        <v>24.599999999999998</v>
      </c>
      <c r="Q690">
        <v>19</v>
      </c>
      <c r="R690">
        <v>32</v>
      </c>
      <c r="S690" s="2">
        <v>5.6000000000000005</v>
      </c>
      <c r="T690" s="3">
        <v>0.70792109232075473</v>
      </c>
      <c r="U690" t="s">
        <v>24</v>
      </c>
    </row>
    <row r="691" spans="1:21">
      <c r="A691">
        <v>690</v>
      </c>
      <c r="B691">
        <v>2020</v>
      </c>
      <c r="C691">
        <v>1444541</v>
      </c>
      <c r="D691" t="s">
        <v>21</v>
      </c>
      <c r="E691" s="4">
        <v>44402</v>
      </c>
      <c r="F691">
        <v>19</v>
      </c>
      <c r="G691" t="s">
        <v>22</v>
      </c>
      <c r="H691" s="4">
        <v>43474</v>
      </c>
      <c r="I691">
        <v>20</v>
      </c>
      <c r="J691">
        <v>15</v>
      </c>
      <c r="K691" t="s">
        <v>23</v>
      </c>
      <c r="L691">
        <v>61</v>
      </c>
      <c r="M691">
        <v>106</v>
      </c>
      <c r="N691">
        <v>99</v>
      </c>
      <c r="O691" s="2">
        <v>69.3</v>
      </c>
      <c r="P691" s="2">
        <v>29.7</v>
      </c>
      <c r="Q691">
        <v>27</v>
      </c>
      <c r="R691">
        <v>39</v>
      </c>
      <c r="S691" s="2">
        <v>7</v>
      </c>
      <c r="T691" s="3">
        <v>9.7664994602102428E-2</v>
      </c>
      <c r="U691" t="s">
        <v>31</v>
      </c>
    </row>
    <row r="692" spans="1:21">
      <c r="A692">
        <v>691</v>
      </c>
      <c r="B692">
        <v>2021</v>
      </c>
      <c r="C692">
        <v>1410903</v>
      </c>
      <c r="D692" t="s">
        <v>25</v>
      </c>
      <c r="E692" s="4">
        <v>44248</v>
      </c>
      <c r="F692">
        <v>25</v>
      </c>
      <c r="G692" t="s">
        <v>26</v>
      </c>
      <c r="H692" s="4">
        <v>43365</v>
      </c>
      <c r="I692">
        <v>20</v>
      </c>
      <c r="J692">
        <v>13</v>
      </c>
      <c r="K692" t="s">
        <v>27</v>
      </c>
      <c r="L692">
        <v>58</v>
      </c>
      <c r="M692">
        <v>145</v>
      </c>
      <c r="N692">
        <v>95</v>
      </c>
      <c r="O692" s="2">
        <v>66.5</v>
      </c>
      <c r="P692" s="2">
        <v>28.5</v>
      </c>
      <c r="Q692">
        <v>16</v>
      </c>
      <c r="R692">
        <v>23</v>
      </c>
      <c r="S692" s="2">
        <v>6.6000000000000005</v>
      </c>
      <c r="T692" s="3">
        <v>0.79449774090384928</v>
      </c>
      <c r="U692" t="s">
        <v>31</v>
      </c>
    </row>
    <row r="693" spans="1:21">
      <c r="A693">
        <v>692</v>
      </c>
      <c r="B693">
        <v>2020</v>
      </c>
      <c r="C693">
        <v>1453874</v>
      </c>
      <c r="D693" t="s">
        <v>32</v>
      </c>
      <c r="E693" s="4">
        <v>44156</v>
      </c>
      <c r="F693">
        <v>27</v>
      </c>
      <c r="G693" t="s">
        <v>22</v>
      </c>
      <c r="H693" s="4">
        <v>43491</v>
      </c>
      <c r="I693">
        <v>19</v>
      </c>
      <c r="J693">
        <v>8</v>
      </c>
      <c r="K693" t="s">
        <v>30</v>
      </c>
      <c r="L693">
        <v>93</v>
      </c>
      <c r="M693">
        <v>126</v>
      </c>
      <c r="N693">
        <v>89</v>
      </c>
      <c r="O693" s="2">
        <v>62.3</v>
      </c>
      <c r="P693" s="2">
        <v>26.7</v>
      </c>
      <c r="Q693">
        <v>50</v>
      </c>
      <c r="R693">
        <v>46</v>
      </c>
      <c r="S693" s="2">
        <v>5.4</v>
      </c>
      <c r="T693" s="3">
        <v>0.62851130344868245</v>
      </c>
      <c r="U693" t="s">
        <v>31</v>
      </c>
    </row>
    <row r="694" spans="1:21">
      <c r="A694">
        <v>693</v>
      </c>
      <c r="B694">
        <v>2020</v>
      </c>
      <c r="C694">
        <v>1426149</v>
      </c>
      <c r="D694" t="s">
        <v>25</v>
      </c>
      <c r="E694" s="4">
        <v>44234</v>
      </c>
      <c r="F694">
        <v>28</v>
      </c>
      <c r="G694" t="s">
        <v>26</v>
      </c>
      <c r="H694" s="4">
        <v>43355</v>
      </c>
      <c r="I694">
        <v>11</v>
      </c>
      <c r="J694">
        <v>10</v>
      </c>
      <c r="K694" t="s">
        <v>35</v>
      </c>
      <c r="L694">
        <v>65</v>
      </c>
      <c r="M694">
        <v>121</v>
      </c>
      <c r="N694">
        <v>98</v>
      </c>
      <c r="O694" s="2">
        <v>68.599999999999994</v>
      </c>
      <c r="P694" s="2">
        <v>29.4</v>
      </c>
      <c r="Q694">
        <v>20</v>
      </c>
      <c r="R694">
        <v>48</v>
      </c>
      <c r="S694" s="2">
        <v>4.2</v>
      </c>
      <c r="T694" s="3">
        <v>0.84760472105440621</v>
      </c>
      <c r="U694" t="s">
        <v>28</v>
      </c>
    </row>
    <row r="695" spans="1:21">
      <c r="A695">
        <v>694</v>
      </c>
      <c r="B695">
        <v>2020</v>
      </c>
      <c r="C695">
        <v>1406370</v>
      </c>
      <c r="D695" t="s">
        <v>21</v>
      </c>
      <c r="E695" s="4">
        <v>44398</v>
      </c>
      <c r="F695">
        <v>23</v>
      </c>
      <c r="G695" t="s">
        <v>22</v>
      </c>
      <c r="H695" s="4">
        <v>43582</v>
      </c>
      <c r="I695">
        <v>11</v>
      </c>
      <c r="J695">
        <v>10</v>
      </c>
      <c r="K695" t="s">
        <v>27</v>
      </c>
      <c r="L695">
        <v>63</v>
      </c>
      <c r="M695">
        <v>101</v>
      </c>
      <c r="N695">
        <v>56</v>
      </c>
      <c r="O695" s="2">
        <v>39.199999999999996</v>
      </c>
      <c r="P695" s="2">
        <v>16.8</v>
      </c>
      <c r="Q695">
        <v>29</v>
      </c>
      <c r="R695">
        <v>18</v>
      </c>
      <c r="S695" s="2">
        <v>4.2</v>
      </c>
      <c r="T695" s="3">
        <v>0.38303395444314436</v>
      </c>
      <c r="U695" t="s">
        <v>28</v>
      </c>
    </row>
    <row r="696" spans="1:21">
      <c r="A696">
        <v>695</v>
      </c>
      <c r="B696">
        <v>2021</v>
      </c>
      <c r="C696">
        <v>1415489</v>
      </c>
      <c r="D696" t="s">
        <v>32</v>
      </c>
      <c r="E696" s="4">
        <v>44392</v>
      </c>
      <c r="F696">
        <v>21</v>
      </c>
      <c r="G696" t="s">
        <v>26</v>
      </c>
      <c r="H696" s="4">
        <v>43657</v>
      </c>
      <c r="I696">
        <v>19</v>
      </c>
      <c r="J696">
        <v>11</v>
      </c>
      <c r="K696" t="s">
        <v>27</v>
      </c>
      <c r="L696">
        <v>57</v>
      </c>
      <c r="M696">
        <v>125</v>
      </c>
      <c r="N696">
        <v>90</v>
      </c>
      <c r="O696" s="2">
        <v>62.999999999999993</v>
      </c>
      <c r="P696" s="2">
        <v>27</v>
      </c>
      <c r="Q696">
        <v>23</v>
      </c>
      <c r="R696">
        <v>37</v>
      </c>
      <c r="S696" s="2">
        <v>6</v>
      </c>
      <c r="T696" s="3">
        <v>0.36045330302530609</v>
      </c>
      <c r="U696" t="s">
        <v>24</v>
      </c>
    </row>
    <row r="697" spans="1:21">
      <c r="A697">
        <v>696</v>
      </c>
      <c r="B697">
        <v>2021</v>
      </c>
      <c r="C697">
        <v>1462931</v>
      </c>
      <c r="D697" t="s">
        <v>29</v>
      </c>
      <c r="E697" s="4">
        <v>44369</v>
      </c>
      <c r="F697">
        <v>26</v>
      </c>
      <c r="G697" t="s">
        <v>22</v>
      </c>
      <c r="H697" s="4">
        <v>43628</v>
      </c>
      <c r="I697">
        <v>10</v>
      </c>
      <c r="J697">
        <v>15</v>
      </c>
      <c r="K697" t="s">
        <v>27</v>
      </c>
      <c r="L697">
        <v>78</v>
      </c>
      <c r="M697">
        <v>108</v>
      </c>
      <c r="N697">
        <v>52</v>
      </c>
      <c r="O697" s="2">
        <v>36.4</v>
      </c>
      <c r="P697" s="2">
        <v>15.6</v>
      </c>
      <c r="Q697">
        <v>40</v>
      </c>
      <c r="R697">
        <v>40</v>
      </c>
      <c r="S697" s="2">
        <v>5</v>
      </c>
      <c r="T697" s="3">
        <v>0.73358827482165057</v>
      </c>
      <c r="U697" t="s">
        <v>31</v>
      </c>
    </row>
    <row r="698" spans="1:21">
      <c r="A698">
        <v>697</v>
      </c>
      <c r="B698">
        <v>2021</v>
      </c>
      <c r="C698">
        <v>1408026</v>
      </c>
      <c r="D698" t="s">
        <v>29</v>
      </c>
      <c r="E698" s="4">
        <v>44214</v>
      </c>
      <c r="F698">
        <v>25</v>
      </c>
      <c r="G698" t="s">
        <v>22</v>
      </c>
      <c r="H698" s="4">
        <v>43439</v>
      </c>
      <c r="I698">
        <v>16</v>
      </c>
      <c r="J698">
        <v>12</v>
      </c>
      <c r="K698" t="s">
        <v>33</v>
      </c>
      <c r="L698">
        <v>71</v>
      </c>
      <c r="M698">
        <v>124</v>
      </c>
      <c r="N698">
        <v>56</v>
      </c>
      <c r="O698" s="2">
        <v>39.199999999999996</v>
      </c>
      <c r="P698" s="2">
        <v>16.8</v>
      </c>
      <c r="Q698">
        <v>47</v>
      </c>
      <c r="R698">
        <v>24</v>
      </c>
      <c r="S698" s="2">
        <v>5.6000000000000005</v>
      </c>
      <c r="T698" s="3">
        <v>0.9763723106352642</v>
      </c>
      <c r="U698" t="s">
        <v>31</v>
      </c>
    </row>
    <row r="699" spans="1:21">
      <c r="A699">
        <v>698</v>
      </c>
      <c r="B699">
        <v>2020</v>
      </c>
      <c r="C699">
        <v>1456046</v>
      </c>
      <c r="D699" t="s">
        <v>34</v>
      </c>
      <c r="E699" s="4">
        <v>44286</v>
      </c>
      <c r="F699">
        <v>26</v>
      </c>
      <c r="G699" t="s">
        <v>26</v>
      </c>
      <c r="H699" s="4">
        <v>43578</v>
      </c>
      <c r="I699">
        <v>10</v>
      </c>
      <c r="J699">
        <v>15</v>
      </c>
      <c r="K699" t="s">
        <v>27</v>
      </c>
      <c r="L699">
        <v>81</v>
      </c>
      <c r="M699">
        <v>155</v>
      </c>
      <c r="N699">
        <v>58</v>
      </c>
      <c r="O699" s="2">
        <v>40.599999999999994</v>
      </c>
      <c r="P699" s="2">
        <v>17.399999999999999</v>
      </c>
      <c r="Q699">
        <v>25</v>
      </c>
      <c r="R699">
        <v>14</v>
      </c>
      <c r="S699" s="2">
        <v>5</v>
      </c>
      <c r="T699" s="3">
        <v>0.27651802220683686</v>
      </c>
      <c r="U699" t="s">
        <v>31</v>
      </c>
    </row>
    <row r="700" spans="1:21">
      <c r="A700">
        <v>699</v>
      </c>
      <c r="B700">
        <v>2021</v>
      </c>
      <c r="C700">
        <v>1498917</v>
      </c>
      <c r="D700" t="s">
        <v>34</v>
      </c>
      <c r="E700" s="4">
        <v>44222</v>
      </c>
      <c r="F700">
        <v>24</v>
      </c>
      <c r="G700" t="s">
        <v>22</v>
      </c>
      <c r="H700" s="4">
        <v>43345</v>
      </c>
      <c r="I700">
        <v>19</v>
      </c>
      <c r="J700">
        <v>10</v>
      </c>
      <c r="K700" t="s">
        <v>27</v>
      </c>
      <c r="L700">
        <v>50</v>
      </c>
      <c r="M700">
        <v>146</v>
      </c>
      <c r="N700">
        <v>90</v>
      </c>
      <c r="O700" s="2">
        <v>62.999999999999993</v>
      </c>
      <c r="P700" s="2">
        <v>27</v>
      </c>
      <c r="Q700">
        <v>40</v>
      </c>
      <c r="R700">
        <v>12</v>
      </c>
      <c r="S700" s="2">
        <v>5.8000000000000007</v>
      </c>
      <c r="T700" s="3">
        <v>0.72141811029572556</v>
      </c>
      <c r="U700" t="s">
        <v>28</v>
      </c>
    </row>
    <row r="701" spans="1:21">
      <c r="A701">
        <v>700</v>
      </c>
      <c r="B701">
        <v>2020</v>
      </c>
      <c r="C701">
        <v>1468785</v>
      </c>
      <c r="D701" t="s">
        <v>34</v>
      </c>
      <c r="E701" s="4">
        <v>44323</v>
      </c>
      <c r="F701">
        <v>19</v>
      </c>
      <c r="G701" t="s">
        <v>22</v>
      </c>
      <c r="H701" s="4">
        <v>43495</v>
      </c>
      <c r="I701">
        <v>20</v>
      </c>
      <c r="J701">
        <v>15</v>
      </c>
      <c r="K701" t="s">
        <v>23</v>
      </c>
      <c r="L701">
        <v>98</v>
      </c>
      <c r="M701">
        <v>183</v>
      </c>
      <c r="N701">
        <v>88</v>
      </c>
      <c r="O701" s="2">
        <v>61.599999999999994</v>
      </c>
      <c r="P701" s="2">
        <v>26.4</v>
      </c>
      <c r="Q701">
        <v>13</v>
      </c>
      <c r="R701">
        <v>11</v>
      </c>
      <c r="S701" s="2">
        <v>7</v>
      </c>
      <c r="T701" s="3">
        <v>0.75192085788809337</v>
      </c>
      <c r="U701" t="s">
        <v>24</v>
      </c>
    </row>
    <row r="702" spans="1:21">
      <c r="A702">
        <v>701</v>
      </c>
      <c r="B702">
        <v>2021</v>
      </c>
      <c r="C702">
        <v>1418268</v>
      </c>
      <c r="D702" t="s">
        <v>25</v>
      </c>
      <c r="E702" s="4">
        <v>43999</v>
      </c>
      <c r="F702">
        <v>27</v>
      </c>
      <c r="G702" t="s">
        <v>22</v>
      </c>
      <c r="H702" s="4">
        <v>43627</v>
      </c>
      <c r="I702">
        <v>11</v>
      </c>
      <c r="J702">
        <v>14</v>
      </c>
      <c r="K702" t="s">
        <v>35</v>
      </c>
      <c r="L702">
        <v>75</v>
      </c>
      <c r="M702">
        <v>157</v>
      </c>
      <c r="N702">
        <v>88</v>
      </c>
      <c r="O702" s="2">
        <v>61.599999999999994</v>
      </c>
      <c r="P702" s="2">
        <v>26.4</v>
      </c>
      <c r="Q702">
        <v>49</v>
      </c>
      <c r="R702">
        <v>36</v>
      </c>
      <c r="S702" s="2">
        <v>5</v>
      </c>
      <c r="T702" s="3">
        <v>0.46941850506304439</v>
      </c>
      <c r="U702" t="s">
        <v>28</v>
      </c>
    </row>
    <row r="703" spans="1:21">
      <c r="A703">
        <v>702</v>
      </c>
      <c r="B703">
        <v>2020</v>
      </c>
      <c r="C703">
        <v>1413121</v>
      </c>
      <c r="D703" t="s">
        <v>32</v>
      </c>
      <c r="E703" s="4">
        <v>44054</v>
      </c>
      <c r="F703">
        <v>19</v>
      </c>
      <c r="G703" t="s">
        <v>26</v>
      </c>
      <c r="H703" s="4">
        <v>43450</v>
      </c>
      <c r="I703">
        <v>18</v>
      </c>
      <c r="J703">
        <v>8</v>
      </c>
      <c r="K703" t="s">
        <v>33</v>
      </c>
      <c r="L703">
        <v>80</v>
      </c>
      <c r="M703">
        <v>152</v>
      </c>
      <c r="N703">
        <v>73</v>
      </c>
      <c r="O703" s="2">
        <v>51.099999999999994</v>
      </c>
      <c r="P703" s="2">
        <v>21.9</v>
      </c>
      <c r="Q703">
        <v>15</v>
      </c>
      <c r="R703">
        <v>49</v>
      </c>
      <c r="S703" s="2">
        <v>5.2</v>
      </c>
      <c r="T703" s="3">
        <v>0.52470535445750166</v>
      </c>
      <c r="U703" t="s">
        <v>24</v>
      </c>
    </row>
    <row r="704" spans="1:21">
      <c r="A704">
        <v>703</v>
      </c>
      <c r="B704">
        <v>2020</v>
      </c>
      <c r="C704">
        <v>1486860</v>
      </c>
      <c r="D704" t="s">
        <v>21</v>
      </c>
      <c r="E704" s="4">
        <v>44241</v>
      </c>
      <c r="F704">
        <v>23</v>
      </c>
      <c r="G704" t="s">
        <v>26</v>
      </c>
      <c r="H704" s="4">
        <v>43643</v>
      </c>
      <c r="I704">
        <v>18</v>
      </c>
      <c r="J704">
        <v>10</v>
      </c>
      <c r="K704" t="s">
        <v>23</v>
      </c>
      <c r="L704">
        <v>72</v>
      </c>
      <c r="M704">
        <v>160</v>
      </c>
      <c r="N704">
        <v>57</v>
      </c>
      <c r="O704" s="2">
        <v>39.9</v>
      </c>
      <c r="P704" s="2">
        <v>17.099999999999998</v>
      </c>
      <c r="Q704">
        <v>20</v>
      </c>
      <c r="R704">
        <v>40</v>
      </c>
      <c r="S704" s="2">
        <v>5.6000000000000005</v>
      </c>
      <c r="T704" s="3">
        <v>0.55267663736848172</v>
      </c>
      <c r="U704" t="s">
        <v>28</v>
      </c>
    </row>
    <row r="705" spans="1:21">
      <c r="A705">
        <v>704</v>
      </c>
      <c r="B705">
        <v>2020</v>
      </c>
      <c r="C705">
        <v>1449131</v>
      </c>
      <c r="D705" t="s">
        <v>29</v>
      </c>
      <c r="E705" s="4">
        <v>44117</v>
      </c>
      <c r="F705">
        <v>26</v>
      </c>
      <c r="G705" t="s">
        <v>26</v>
      </c>
      <c r="H705" s="4">
        <v>43298</v>
      </c>
      <c r="I705">
        <v>20</v>
      </c>
      <c r="J705">
        <v>14</v>
      </c>
      <c r="K705" t="s">
        <v>30</v>
      </c>
      <c r="L705">
        <v>98</v>
      </c>
      <c r="M705">
        <v>191</v>
      </c>
      <c r="N705">
        <v>54</v>
      </c>
      <c r="O705" s="2">
        <v>37.799999999999997</v>
      </c>
      <c r="P705" s="2">
        <v>16.2</v>
      </c>
      <c r="Q705">
        <v>30</v>
      </c>
      <c r="R705">
        <v>22</v>
      </c>
      <c r="S705" s="2">
        <v>6.8000000000000007</v>
      </c>
      <c r="T705" s="3">
        <v>0.96007423413229531</v>
      </c>
      <c r="U705" t="s">
        <v>24</v>
      </c>
    </row>
    <row r="706" spans="1:21">
      <c r="A706">
        <v>705</v>
      </c>
      <c r="B706">
        <v>2021</v>
      </c>
      <c r="C706">
        <v>1408382</v>
      </c>
      <c r="D706" t="s">
        <v>21</v>
      </c>
      <c r="E706" s="4">
        <v>44088</v>
      </c>
      <c r="F706">
        <v>27</v>
      </c>
      <c r="G706" t="s">
        <v>26</v>
      </c>
      <c r="H706" s="4">
        <v>43574</v>
      </c>
      <c r="I706">
        <v>10</v>
      </c>
      <c r="J706">
        <v>14</v>
      </c>
      <c r="K706" t="s">
        <v>35</v>
      </c>
      <c r="L706">
        <v>76</v>
      </c>
      <c r="M706">
        <v>120</v>
      </c>
      <c r="N706">
        <v>97</v>
      </c>
      <c r="O706" s="2">
        <v>67.899999999999991</v>
      </c>
      <c r="P706" s="2">
        <v>29.099999999999998</v>
      </c>
      <c r="Q706">
        <v>28</v>
      </c>
      <c r="R706">
        <v>49</v>
      </c>
      <c r="S706" s="2">
        <v>4.8000000000000007</v>
      </c>
      <c r="T706" s="3">
        <v>0.23155230258845549</v>
      </c>
      <c r="U706" t="s">
        <v>31</v>
      </c>
    </row>
    <row r="707" spans="1:21">
      <c r="A707">
        <v>706</v>
      </c>
      <c r="B707">
        <v>2020</v>
      </c>
      <c r="C707">
        <v>1475713</v>
      </c>
      <c r="D707" t="s">
        <v>21</v>
      </c>
      <c r="E707" s="4">
        <v>44072</v>
      </c>
      <c r="F707">
        <v>22</v>
      </c>
      <c r="G707" t="s">
        <v>26</v>
      </c>
      <c r="H707" s="4">
        <v>43354</v>
      </c>
      <c r="I707">
        <v>17</v>
      </c>
      <c r="J707">
        <v>9</v>
      </c>
      <c r="K707" t="s">
        <v>35</v>
      </c>
      <c r="L707">
        <v>51</v>
      </c>
      <c r="M707">
        <v>131</v>
      </c>
      <c r="N707">
        <v>57</v>
      </c>
      <c r="O707" s="2">
        <v>39.9</v>
      </c>
      <c r="P707" s="2">
        <v>17.099999999999998</v>
      </c>
      <c r="Q707">
        <v>26</v>
      </c>
      <c r="R707">
        <v>37</v>
      </c>
      <c r="S707" s="2">
        <v>5.2</v>
      </c>
      <c r="T707" s="3">
        <v>0.17218309571855051</v>
      </c>
      <c r="U707" t="s">
        <v>31</v>
      </c>
    </row>
    <row r="708" spans="1:21">
      <c r="A708">
        <v>707</v>
      </c>
      <c r="B708">
        <v>2020</v>
      </c>
      <c r="C708">
        <v>1458896</v>
      </c>
      <c r="D708" t="s">
        <v>29</v>
      </c>
      <c r="E708" s="4">
        <v>44008</v>
      </c>
      <c r="F708">
        <v>23</v>
      </c>
      <c r="G708" t="s">
        <v>22</v>
      </c>
      <c r="H708" s="4">
        <v>43651</v>
      </c>
      <c r="I708">
        <v>20</v>
      </c>
      <c r="J708">
        <v>15</v>
      </c>
      <c r="K708" t="s">
        <v>27</v>
      </c>
      <c r="L708">
        <v>79</v>
      </c>
      <c r="M708">
        <v>193</v>
      </c>
      <c r="N708">
        <v>87</v>
      </c>
      <c r="O708" s="2">
        <v>60.9</v>
      </c>
      <c r="P708" s="2">
        <v>26.099999999999998</v>
      </c>
      <c r="Q708">
        <v>24</v>
      </c>
      <c r="R708">
        <v>30</v>
      </c>
      <c r="S708" s="2">
        <v>7</v>
      </c>
      <c r="T708" s="3">
        <v>0.53401204136266933</v>
      </c>
      <c r="U708" t="s">
        <v>24</v>
      </c>
    </row>
    <row r="709" spans="1:21">
      <c r="A709">
        <v>708</v>
      </c>
      <c r="B709">
        <v>2021</v>
      </c>
      <c r="C709">
        <v>1482779</v>
      </c>
      <c r="D709" t="s">
        <v>34</v>
      </c>
      <c r="E709" s="4">
        <v>44319</v>
      </c>
      <c r="F709">
        <v>27</v>
      </c>
      <c r="G709" t="s">
        <v>22</v>
      </c>
      <c r="H709" s="4">
        <v>43410</v>
      </c>
      <c r="I709">
        <v>12</v>
      </c>
      <c r="J709">
        <v>12</v>
      </c>
      <c r="K709" t="s">
        <v>27</v>
      </c>
      <c r="L709">
        <v>75</v>
      </c>
      <c r="M709">
        <v>133</v>
      </c>
      <c r="N709">
        <v>60</v>
      </c>
      <c r="O709" s="2">
        <v>42</v>
      </c>
      <c r="P709" s="2">
        <v>18</v>
      </c>
      <c r="Q709">
        <v>46</v>
      </c>
      <c r="R709">
        <v>10</v>
      </c>
      <c r="S709" s="2">
        <v>4.8000000000000007</v>
      </c>
      <c r="T709" s="3">
        <v>0.94712517741861013</v>
      </c>
      <c r="U709" t="s">
        <v>28</v>
      </c>
    </row>
    <row r="710" spans="1:21">
      <c r="A710">
        <v>709</v>
      </c>
      <c r="B710">
        <v>2021</v>
      </c>
      <c r="C710">
        <v>1434865</v>
      </c>
      <c r="D710" t="s">
        <v>29</v>
      </c>
      <c r="E710" s="4">
        <v>44238</v>
      </c>
      <c r="F710">
        <v>28</v>
      </c>
      <c r="G710" t="s">
        <v>22</v>
      </c>
      <c r="H710" s="4">
        <v>43412</v>
      </c>
      <c r="I710">
        <v>14</v>
      </c>
      <c r="J710">
        <v>11</v>
      </c>
      <c r="K710" t="s">
        <v>35</v>
      </c>
      <c r="L710">
        <v>95</v>
      </c>
      <c r="M710">
        <v>198</v>
      </c>
      <c r="N710">
        <v>65</v>
      </c>
      <c r="O710" s="2">
        <v>45.5</v>
      </c>
      <c r="P710" s="2">
        <v>19.5</v>
      </c>
      <c r="Q710">
        <v>10</v>
      </c>
      <c r="R710">
        <v>21</v>
      </c>
      <c r="S710" s="2">
        <v>5</v>
      </c>
      <c r="T710" s="3">
        <v>0.55789064636860508</v>
      </c>
      <c r="U710" t="s">
        <v>31</v>
      </c>
    </row>
    <row r="711" spans="1:21">
      <c r="A711">
        <v>710</v>
      </c>
      <c r="B711">
        <v>2021</v>
      </c>
      <c r="C711">
        <v>1432545</v>
      </c>
      <c r="D711" t="s">
        <v>29</v>
      </c>
      <c r="E711" s="4">
        <v>44262</v>
      </c>
      <c r="F711">
        <v>26</v>
      </c>
      <c r="G711" t="s">
        <v>22</v>
      </c>
      <c r="H711" s="4">
        <v>43280</v>
      </c>
      <c r="I711">
        <v>13</v>
      </c>
      <c r="J711">
        <v>9</v>
      </c>
      <c r="K711" t="s">
        <v>23</v>
      </c>
      <c r="L711">
        <v>92</v>
      </c>
      <c r="M711">
        <v>183</v>
      </c>
      <c r="N711">
        <v>59</v>
      </c>
      <c r="O711" s="2">
        <v>41.3</v>
      </c>
      <c r="P711" s="2">
        <v>17.7</v>
      </c>
      <c r="Q711">
        <v>50</v>
      </c>
      <c r="R711">
        <v>42</v>
      </c>
      <c r="S711" s="2">
        <v>4.4000000000000004</v>
      </c>
      <c r="T711" s="3">
        <v>0.22636457927649545</v>
      </c>
      <c r="U711" t="s">
        <v>28</v>
      </c>
    </row>
    <row r="712" spans="1:21">
      <c r="A712">
        <v>711</v>
      </c>
      <c r="B712">
        <v>2020</v>
      </c>
      <c r="C712">
        <v>1414599</v>
      </c>
      <c r="D712" t="s">
        <v>25</v>
      </c>
      <c r="E712" s="4">
        <v>44377</v>
      </c>
      <c r="F712">
        <v>28</v>
      </c>
      <c r="G712" t="s">
        <v>22</v>
      </c>
      <c r="H712" s="4">
        <v>43404</v>
      </c>
      <c r="I712">
        <v>13</v>
      </c>
      <c r="J712">
        <v>9</v>
      </c>
      <c r="K712" t="s">
        <v>23</v>
      </c>
      <c r="L712">
        <v>84</v>
      </c>
      <c r="M712">
        <v>197</v>
      </c>
      <c r="N712">
        <v>66</v>
      </c>
      <c r="O712" s="2">
        <v>46.199999999999996</v>
      </c>
      <c r="P712" s="2">
        <v>19.8</v>
      </c>
      <c r="Q712">
        <v>25</v>
      </c>
      <c r="R712">
        <v>10</v>
      </c>
      <c r="S712" s="2">
        <v>4.4000000000000004</v>
      </c>
      <c r="T712" s="3">
        <v>0.59530167363930575</v>
      </c>
      <c r="U712" t="s">
        <v>24</v>
      </c>
    </row>
    <row r="713" spans="1:21">
      <c r="A713">
        <v>712</v>
      </c>
      <c r="B713">
        <v>2020</v>
      </c>
      <c r="C713">
        <v>1475506</v>
      </c>
      <c r="D713" t="s">
        <v>21</v>
      </c>
      <c r="E713" s="4">
        <v>44283</v>
      </c>
      <c r="F713">
        <v>28</v>
      </c>
      <c r="G713" t="s">
        <v>22</v>
      </c>
      <c r="H713" s="4">
        <v>43353</v>
      </c>
      <c r="I713">
        <v>16</v>
      </c>
      <c r="J713">
        <v>9</v>
      </c>
      <c r="K713" t="s">
        <v>23</v>
      </c>
      <c r="L713">
        <v>64</v>
      </c>
      <c r="M713">
        <v>132</v>
      </c>
      <c r="N713">
        <v>62</v>
      </c>
      <c r="O713" s="2">
        <v>43.4</v>
      </c>
      <c r="P713" s="2">
        <v>18.599999999999998</v>
      </c>
      <c r="Q713">
        <v>11</v>
      </c>
      <c r="R713">
        <v>17</v>
      </c>
      <c r="S713" s="2">
        <v>5</v>
      </c>
      <c r="T713" s="3">
        <v>0.63138252127763705</v>
      </c>
      <c r="U713" t="s">
        <v>31</v>
      </c>
    </row>
    <row r="714" spans="1:21">
      <c r="A714">
        <v>713</v>
      </c>
      <c r="B714">
        <v>2020</v>
      </c>
      <c r="C714">
        <v>1490622</v>
      </c>
      <c r="D714" t="s">
        <v>25</v>
      </c>
      <c r="E714" s="4">
        <v>44311</v>
      </c>
      <c r="F714">
        <v>26</v>
      </c>
      <c r="G714" t="s">
        <v>26</v>
      </c>
      <c r="H714" s="4">
        <v>43390</v>
      </c>
      <c r="I714">
        <v>14</v>
      </c>
      <c r="J714">
        <v>15</v>
      </c>
      <c r="K714" t="s">
        <v>30</v>
      </c>
      <c r="L714">
        <v>56</v>
      </c>
      <c r="M714">
        <v>103</v>
      </c>
      <c r="N714">
        <v>83</v>
      </c>
      <c r="O714" s="2">
        <v>58.099999999999994</v>
      </c>
      <c r="P714" s="2">
        <v>24.9</v>
      </c>
      <c r="Q714">
        <v>12</v>
      </c>
      <c r="R714">
        <v>21</v>
      </c>
      <c r="S714" s="2">
        <v>5.8000000000000007</v>
      </c>
      <c r="T714" s="3">
        <v>0.24367457551013039</v>
      </c>
      <c r="U714" t="s">
        <v>28</v>
      </c>
    </row>
    <row r="715" spans="1:21">
      <c r="A715">
        <v>714</v>
      </c>
      <c r="B715">
        <v>2021</v>
      </c>
      <c r="C715">
        <v>1459764</v>
      </c>
      <c r="D715" t="s">
        <v>29</v>
      </c>
      <c r="E715" s="4">
        <v>44283</v>
      </c>
      <c r="F715">
        <v>21</v>
      </c>
      <c r="G715" t="s">
        <v>26</v>
      </c>
      <c r="H715" s="4">
        <v>43317</v>
      </c>
      <c r="I715">
        <v>10</v>
      </c>
      <c r="J715">
        <v>9</v>
      </c>
      <c r="K715" t="s">
        <v>30</v>
      </c>
      <c r="L715">
        <v>84</v>
      </c>
      <c r="M715">
        <v>140</v>
      </c>
      <c r="N715">
        <v>83</v>
      </c>
      <c r="O715" s="2">
        <v>58.099999999999994</v>
      </c>
      <c r="P715" s="2">
        <v>24.9</v>
      </c>
      <c r="Q715">
        <v>14</v>
      </c>
      <c r="R715">
        <v>45</v>
      </c>
      <c r="S715" s="2">
        <v>3.8000000000000003</v>
      </c>
      <c r="T715" s="3">
        <v>0.4681156521875004</v>
      </c>
      <c r="U715" t="s">
        <v>24</v>
      </c>
    </row>
    <row r="716" spans="1:21">
      <c r="A716">
        <v>715</v>
      </c>
      <c r="B716">
        <v>2020</v>
      </c>
      <c r="C716">
        <v>1405962</v>
      </c>
      <c r="D716" t="s">
        <v>21</v>
      </c>
      <c r="E716" s="4">
        <v>44071</v>
      </c>
      <c r="F716">
        <v>21</v>
      </c>
      <c r="G716" t="s">
        <v>22</v>
      </c>
      <c r="H716" s="4">
        <v>43499</v>
      </c>
      <c r="I716">
        <v>15</v>
      </c>
      <c r="J716">
        <v>14</v>
      </c>
      <c r="K716" t="s">
        <v>23</v>
      </c>
      <c r="L716">
        <v>68</v>
      </c>
      <c r="M716">
        <v>161</v>
      </c>
      <c r="N716">
        <v>85</v>
      </c>
      <c r="O716" s="2">
        <v>59.499999999999993</v>
      </c>
      <c r="P716" s="2">
        <v>25.5</v>
      </c>
      <c r="Q716">
        <v>33</v>
      </c>
      <c r="R716">
        <v>40</v>
      </c>
      <c r="S716" s="2">
        <v>5.8000000000000007</v>
      </c>
      <c r="T716" s="3">
        <v>0.97572717246355378</v>
      </c>
      <c r="U716" t="s">
        <v>31</v>
      </c>
    </row>
    <row r="717" spans="1:21">
      <c r="A717">
        <v>716</v>
      </c>
      <c r="B717">
        <v>2020</v>
      </c>
      <c r="C717">
        <v>1438772</v>
      </c>
      <c r="D717" t="s">
        <v>34</v>
      </c>
      <c r="E717" s="4">
        <v>44051</v>
      </c>
      <c r="F717">
        <v>24</v>
      </c>
      <c r="G717" t="s">
        <v>26</v>
      </c>
      <c r="H717" s="4">
        <v>43303</v>
      </c>
      <c r="I717">
        <v>16</v>
      </c>
      <c r="J717">
        <v>12</v>
      </c>
      <c r="K717" t="s">
        <v>23</v>
      </c>
      <c r="L717">
        <v>85</v>
      </c>
      <c r="M717">
        <v>141</v>
      </c>
      <c r="N717">
        <v>65</v>
      </c>
      <c r="O717" s="2">
        <v>45.5</v>
      </c>
      <c r="P717" s="2">
        <v>19.5</v>
      </c>
      <c r="Q717">
        <v>34</v>
      </c>
      <c r="R717">
        <v>14</v>
      </c>
      <c r="S717" s="2">
        <v>5.6000000000000005</v>
      </c>
      <c r="T717" s="3">
        <v>0.17263929166809733</v>
      </c>
      <c r="U717" t="s">
        <v>24</v>
      </c>
    </row>
    <row r="718" spans="1:21">
      <c r="A718">
        <v>717</v>
      </c>
      <c r="B718">
        <v>2021</v>
      </c>
      <c r="C718">
        <v>1434303</v>
      </c>
      <c r="D718" t="s">
        <v>34</v>
      </c>
      <c r="E718" s="4">
        <v>44080</v>
      </c>
      <c r="F718">
        <v>24</v>
      </c>
      <c r="G718" t="s">
        <v>22</v>
      </c>
      <c r="H718" s="4">
        <v>43439</v>
      </c>
      <c r="I718">
        <v>20</v>
      </c>
      <c r="J718">
        <v>15</v>
      </c>
      <c r="K718" t="s">
        <v>30</v>
      </c>
      <c r="L718">
        <v>67</v>
      </c>
      <c r="M718">
        <v>101</v>
      </c>
      <c r="N718">
        <v>83</v>
      </c>
      <c r="O718" s="2">
        <v>58.099999999999994</v>
      </c>
      <c r="P718" s="2">
        <v>24.9</v>
      </c>
      <c r="Q718">
        <v>35</v>
      </c>
      <c r="R718">
        <v>40</v>
      </c>
      <c r="S718" s="2">
        <v>7</v>
      </c>
      <c r="T718" s="3">
        <v>2.995122681202167E-2</v>
      </c>
      <c r="U718" t="s">
        <v>28</v>
      </c>
    </row>
    <row r="719" spans="1:21">
      <c r="A719">
        <v>718</v>
      </c>
      <c r="B719">
        <v>2020</v>
      </c>
      <c r="C719">
        <v>1480230</v>
      </c>
      <c r="D719" t="s">
        <v>29</v>
      </c>
      <c r="E719" s="4">
        <v>44285</v>
      </c>
      <c r="F719">
        <v>20</v>
      </c>
      <c r="G719" t="s">
        <v>26</v>
      </c>
      <c r="H719" s="4">
        <v>43512</v>
      </c>
      <c r="I719">
        <v>13</v>
      </c>
      <c r="J719">
        <v>11</v>
      </c>
      <c r="K719" t="s">
        <v>30</v>
      </c>
      <c r="L719">
        <v>79</v>
      </c>
      <c r="M719">
        <v>168</v>
      </c>
      <c r="N719">
        <v>58</v>
      </c>
      <c r="O719" s="2">
        <v>40.599999999999994</v>
      </c>
      <c r="P719" s="2">
        <v>17.399999999999999</v>
      </c>
      <c r="Q719">
        <v>29</v>
      </c>
      <c r="R719">
        <v>48</v>
      </c>
      <c r="S719" s="2">
        <v>4.8000000000000007</v>
      </c>
      <c r="T719" s="3">
        <v>0.6467395531928839</v>
      </c>
      <c r="U719" t="s">
        <v>31</v>
      </c>
    </row>
    <row r="720" spans="1:21">
      <c r="A720">
        <v>719</v>
      </c>
      <c r="B720">
        <v>2021</v>
      </c>
      <c r="C720">
        <v>1447675</v>
      </c>
      <c r="D720" t="s">
        <v>21</v>
      </c>
      <c r="E720" s="4">
        <v>43998</v>
      </c>
      <c r="F720">
        <v>21</v>
      </c>
      <c r="G720" t="s">
        <v>26</v>
      </c>
      <c r="H720" s="4">
        <v>43661</v>
      </c>
      <c r="I720">
        <v>10</v>
      </c>
      <c r="J720">
        <v>15</v>
      </c>
      <c r="K720" t="s">
        <v>35</v>
      </c>
      <c r="L720">
        <v>71</v>
      </c>
      <c r="M720">
        <v>152</v>
      </c>
      <c r="N720">
        <v>80</v>
      </c>
      <c r="O720" s="2">
        <v>56</v>
      </c>
      <c r="P720" s="2">
        <v>24</v>
      </c>
      <c r="Q720">
        <v>20</v>
      </c>
      <c r="R720">
        <v>20</v>
      </c>
      <c r="S720" s="2">
        <v>5</v>
      </c>
      <c r="T720" s="3">
        <v>6.600185506666878E-2</v>
      </c>
      <c r="U720" t="s">
        <v>31</v>
      </c>
    </row>
    <row r="721" spans="1:21">
      <c r="A721">
        <v>720</v>
      </c>
      <c r="B721">
        <v>2021</v>
      </c>
      <c r="C721">
        <v>1472668</v>
      </c>
      <c r="D721" t="s">
        <v>25</v>
      </c>
      <c r="E721" s="4">
        <v>44157</v>
      </c>
      <c r="F721">
        <v>21</v>
      </c>
      <c r="G721" t="s">
        <v>26</v>
      </c>
      <c r="H721" s="4">
        <v>43614</v>
      </c>
      <c r="I721">
        <v>11</v>
      </c>
      <c r="J721">
        <v>10</v>
      </c>
      <c r="K721" t="s">
        <v>27</v>
      </c>
      <c r="L721">
        <v>78</v>
      </c>
      <c r="M721">
        <v>156</v>
      </c>
      <c r="N721">
        <v>55</v>
      </c>
      <c r="O721" s="2">
        <v>38.5</v>
      </c>
      <c r="P721" s="2">
        <v>16.5</v>
      </c>
      <c r="Q721">
        <v>45</v>
      </c>
      <c r="R721">
        <v>38</v>
      </c>
      <c r="S721" s="2">
        <v>4.2</v>
      </c>
      <c r="T721" s="3">
        <v>0.30031702277985295</v>
      </c>
      <c r="U721" t="s">
        <v>24</v>
      </c>
    </row>
    <row r="722" spans="1:21">
      <c r="A722">
        <v>721</v>
      </c>
      <c r="B722">
        <v>2021</v>
      </c>
      <c r="C722">
        <v>1440380</v>
      </c>
      <c r="D722" t="s">
        <v>25</v>
      </c>
      <c r="E722" s="4">
        <v>44083</v>
      </c>
      <c r="F722">
        <v>28</v>
      </c>
      <c r="G722" t="s">
        <v>26</v>
      </c>
      <c r="H722" s="4">
        <v>43572</v>
      </c>
      <c r="I722">
        <v>20</v>
      </c>
      <c r="J722">
        <v>10</v>
      </c>
      <c r="K722" t="s">
        <v>33</v>
      </c>
      <c r="L722">
        <v>96</v>
      </c>
      <c r="M722">
        <v>129</v>
      </c>
      <c r="N722">
        <v>95</v>
      </c>
      <c r="O722" s="2">
        <v>66.5</v>
      </c>
      <c r="P722" s="2">
        <v>28.5</v>
      </c>
      <c r="Q722">
        <v>36</v>
      </c>
      <c r="R722">
        <v>14</v>
      </c>
      <c r="S722" s="2">
        <v>6</v>
      </c>
      <c r="T722" s="3">
        <v>0.23943821081703631</v>
      </c>
      <c r="U722" t="s">
        <v>28</v>
      </c>
    </row>
    <row r="723" spans="1:21">
      <c r="A723">
        <v>722</v>
      </c>
      <c r="B723">
        <v>2021</v>
      </c>
      <c r="C723">
        <v>1413427</v>
      </c>
      <c r="D723" t="s">
        <v>32</v>
      </c>
      <c r="E723" s="4">
        <v>44297</v>
      </c>
      <c r="F723">
        <v>18</v>
      </c>
      <c r="G723" t="s">
        <v>22</v>
      </c>
      <c r="H723" s="4">
        <v>43367</v>
      </c>
      <c r="I723">
        <v>12</v>
      </c>
      <c r="J723">
        <v>14</v>
      </c>
      <c r="K723" t="s">
        <v>30</v>
      </c>
      <c r="L723">
        <v>51</v>
      </c>
      <c r="M723">
        <v>105</v>
      </c>
      <c r="N723">
        <v>59</v>
      </c>
      <c r="O723" s="2">
        <v>41.3</v>
      </c>
      <c r="P723" s="2">
        <v>17.7</v>
      </c>
      <c r="Q723">
        <v>30</v>
      </c>
      <c r="R723">
        <v>15</v>
      </c>
      <c r="S723" s="2">
        <v>5.2</v>
      </c>
      <c r="T723" s="3">
        <v>0.71202204063213981</v>
      </c>
      <c r="U723" t="s">
        <v>24</v>
      </c>
    </row>
    <row r="724" spans="1:21">
      <c r="A724">
        <v>723</v>
      </c>
      <c r="B724">
        <v>2020</v>
      </c>
      <c r="C724">
        <v>1497901</v>
      </c>
      <c r="D724" t="s">
        <v>21</v>
      </c>
      <c r="E724" s="4">
        <v>44023</v>
      </c>
      <c r="F724">
        <v>21</v>
      </c>
      <c r="G724" t="s">
        <v>26</v>
      </c>
      <c r="H724" s="4">
        <v>43355</v>
      </c>
      <c r="I724">
        <v>16</v>
      </c>
      <c r="J724">
        <v>10</v>
      </c>
      <c r="K724" t="s">
        <v>35</v>
      </c>
      <c r="L724">
        <v>85</v>
      </c>
      <c r="M724">
        <v>101</v>
      </c>
      <c r="N724">
        <v>87</v>
      </c>
      <c r="O724" s="2">
        <v>60.9</v>
      </c>
      <c r="P724" s="2">
        <v>26.099999999999998</v>
      </c>
      <c r="Q724">
        <v>31</v>
      </c>
      <c r="R724">
        <v>21</v>
      </c>
      <c r="S724" s="2">
        <v>5.2</v>
      </c>
      <c r="T724" s="3">
        <v>0.11311334914960347</v>
      </c>
      <c r="U724" t="s">
        <v>31</v>
      </c>
    </row>
    <row r="725" spans="1:21">
      <c r="A725">
        <v>724</v>
      </c>
      <c r="B725">
        <v>2021</v>
      </c>
      <c r="C725">
        <v>1443139</v>
      </c>
      <c r="D725" t="s">
        <v>34</v>
      </c>
      <c r="E725" s="4">
        <v>44133</v>
      </c>
      <c r="F725">
        <v>26</v>
      </c>
      <c r="G725" t="s">
        <v>22</v>
      </c>
      <c r="H725" s="4">
        <v>43259</v>
      </c>
      <c r="I725">
        <v>16</v>
      </c>
      <c r="J725">
        <v>15</v>
      </c>
      <c r="K725" t="s">
        <v>33</v>
      </c>
      <c r="L725">
        <v>62</v>
      </c>
      <c r="M725">
        <v>129</v>
      </c>
      <c r="N725">
        <v>52</v>
      </c>
      <c r="O725" s="2">
        <v>36.4</v>
      </c>
      <c r="P725" s="2">
        <v>15.6</v>
      </c>
      <c r="Q725">
        <v>24</v>
      </c>
      <c r="R725">
        <v>32</v>
      </c>
      <c r="S725" s="2">
        <v>6.2</v>
      </c>
      <c r="T725" s="3">
        <v>0.51476605575613477</v>
      </c>
      <c r="U725" t="s">
        <v>28</v>
      </c>
    </row>
    <row r="726" spans="1:21">
      <c r="A726">
        <v>725</v>
      </c>
      <c r="B726">
        <v>2021</v>
      </c>
      <c r="C726">
        <v>1440914</v>
      </c>
      <c r="D726" t="s">
        <v>25</v>
      </c>
      <c r="E726" s="4">
        <v>44396</v>
      </c>
      <c r="F726">
        <v>25</v>
      </c>
      <c r="G726" t="s">
        <v>22</v>
      </c>
      <c r="H726" s="4">
        <v>43456</v>
      </c>
      <c r="I726">
        <v>20</v>
      </c>
      <c r="J726">
        <v>13</v>
      </c>
      <c r="K726" t="s">
        <v>35</v>
      </c>
      <c r="L726">
        <v>55</v>
      </c>
      <c r="M726">
        <v>139</v>
      </c>
      <c r="N726">
        <v>81</v>
      </c>
      <c r="O726" s="2">
        <v>56.699999999999996</v>
      </c>
      <c r="P726" s="2">
        <v>24.3</v>
      </c>
      <c r="Q726">
        <v>25</v>
      </c>
      <c r="R726">
        <v>27</v>
      </c>
      <c r="S726" s="2">
        <v>6.6000000000000005</v>
      </c>
      <c r="T726" s="3">
        <v>0.15097823120741682</v>
      </c>
      <c r="U726" t="s">
        <v>31</v>
      </c>
    </row>
    <row r="727" spans="1:21">
      <c r="A727">
        <v>726</v>
      </c>
      <c r="B727">
        <v>2021</v>
      </c>
      <c r="C727">
        <v>1470714</v>
      </c>
      <c r="D727" t="s">
        <v>21</v>
      </c>
      <c r="E727" s="4">
        <v>44383</v>
      </c>
      <c r="F727">
        <v>26</v>
      </c>
      <c r="G727" t="s">
        <v>26</v>
      </c>
      <c r="H727" s="4">
        <v>43404</v>
      </c>
      <c r="I727">
        <v>13</v>
      </c>
      <c r="J727">
        <v>10</v>
      </c>
      <c r="K727" t="s">
        <v>23</v>
      </c>
      <c r="L727">
        <v>53</v>
      </c>
      <c r="M727">
        <v>184</v>
      </c>
      <c r="N727">
        <v>68</v>
      </c>
      <c r="O727" s="2">
        <v>47.599999999999994</v>
      </c>
      <c r="P727" s="2">
        <v>20.399999999999999</v>
      </c>
      <c r="Q727">
        <v>12</v>
      </c>
      <c r="R727">
        <v>17</v>
      </c>
      <c r="S727" s="2">
        <v>4.6000000000000005</v>
      </c>
      <c r="T727" s="3">
        <v>0.46871455669801865</v>
      </c>
      <c r="U727" t="s">
        <v>28</v>
      </c>
    </row>
    <row r="728" spans="1:21">
      <c r="A728">
        <v>727</v>
      </c>
      <c r="B728">
        <v>2020</v>
      </c>
      <c r="C728">
        <v>1453107</v>
      </c>
      <c r="D728" t="s">
        <v>34</v>
      </c>
      <c r="E728" s="4">
        <v>44200</v>
      </c>
      <c r="F728">
        <v>28</v>
      </c>
      <c r="G728" t="s">
        <v>26</v>
      </c>
      <c r="H728" s="4">
        <v>43370</v>
      </c>
      <c r="I728">
        <v>10</v>
      </c>
      <c r="J728">
        <v>15</v>
      </c>
      <c r="K728" t="s">
        <v>27</v>
      </c>
      <c r="L728">
        <v>74</v>
      </c>
      <c r="M728">
        <v>106</v>
      </c>
      <c r="N728">
        <v>67</v>
      </c>
      <c r="O728" s="2">
        <v>46.9</v>
      </c>
      <c r="P728" s="2">
        <v>20.099999999999998</v>
      </c>
      <c r="Q728">
        <v>31</v>
      </c>
      <c r="R728">
        <v>21</v>
      </c>
      <c r="S728" s="2">
        <v>5</v>
      </c>
      <c r="T728" s="3">
        <v>0.10065586551848027</v>
      </c>
      <c r="U728" t="s">
        <v>28</v>
      </c>
    </row>
    <row r="729" spans="1:21">
      <c r="A729">
        <v>728</v>
      </c>
      <c r="B729">
        <v>2021</v>
      </c>
      <c r="C729">
        <v>1474532</v>
      </c>
      <c r="D729" t="s">
        <v>29</v>
      </c>
      <c r="E729" s="4">
        <v>44090</v>
      </c>
      <c r="F729">
        <v>24</v>
      </c>
      <c r="G729" t="s">
        <v>22</v>
      </c>
      <c r="H729" s="4">
        <v>43340</v>
      </c>
      <c r="I729">
        <v>18</v>
      </c>
      <c r="J729">
        <v>12</v>
      </c>
      <c r="K729" t="s">
        <v>27</v>
      </c>
      <c r="L729">
        <v>100</v>
      </c>
      <c r="M729">
        <v>142</v>
      </c>
      <c r="N729">
        <v>57</v>
      </c>
      <c r="O729" s="2">
        <v>39.9</v>
      </c>
      <c r="P729" s="2">
        <v>17.099999999999998</v>
      </c>
      <c r="Q729">
        <v>19</v>
      </c>
      <c r="R729">
        <v>41</v>
      </c>
      <c r="S729" s="2">
        <v>6</v>
      </c>
      <c r="T729" s="3">
        <v>4.5421034860737564E-2</v>
      </c>
      <c r="U729" t="s">
        <v>24</v>
      </c>
    </row>
    <row r="730" spans="1:21">
      <c r="A730">
        <v>729</v>
      </c>
      <c r="B730">
        <v>2020</v>
      </c>
      <c r="C730">
        <v>1496250</v>
      </c>
      <c r="D730" t="s">
        <v>29</v>
      </c>
      <c r="E730" s="4">
        <v>44222</v>
      </c>
      <c r="F730">
        <v>20</v>
      </c>
      <c r="G730" t="s">
        <v>22</v>
      </c>
      <c r="H730" s="4">
        <v>43639</v>
      </c>
      <c r="I730">
        <v>14</v>
      </c>
      <c r="J730">
        <v>9</v>
      </c>
      <c r="K730" t="s">
        <v>27</v>
      </c>
      <c r="L730">
        <v>95</v>
      </c>
      <c r="M730">
        <v>130</v>
      </c>
      <c r="N730">
        <v>67</v>
      </c>
      <c r="O730" s="2">
        <v>46.9</v>
      </c>
      <c r="P730" s="2">
        <v>20.099999999999998</v>
      </c>
      <c r="Q730">
        <v>50</v>
      </c>
      <c r="R730">
        <v>37</v>
      </c>
      <c r="S730" s="2">
        <v>4.6000000000000005</v>
      </c>
      <c r="T730" s="3">
        <v>0.54997732625007278</v>
      </c>
      <c r="U730" t="s">
        <v>24</v>
      </c>
    </row>
    <row r="731" spans="1:21">
      <c r="A731">
        <v>730</v>
      </c>
      <c r="B731">
        <v>2021</v>
      </c>
      <c r="C731">
        <v>1453740</v>
      </c>
      <c r="D731" t="s">
        <v>29</v>
      </c>
      <c r="E731" s="4">
        <v>44387</v>
      </c>
      <c r="F731">
        <v>26</v>
      </c>
      <c r="G731" t="s">
        <v>26</v>
      </c>
      <c r="H731" s="4">
        <v>43490</v>
      </c>
      <c r="I731">
        <v>13</v>
      </c>
      <c r="J731">
        <v>13</v>
      </c>
      <c r="K731" t="s">
        <v>33</v>
      </c>
      <c r="L731">
        <v>100</v>
      </c>
      <c r="M731">
        <v>170</v>
      </c>
      <c r="N731">
        <v>94</v>
      </c>
      <c r="O731" s="2">
        <v>65.8</v>
      </c>
      <c r="P731" s="2">
        <v>28.2</v>
      </c>
      <c r="Q731">
        <v>45</v>
      </c>
      <c r="R731">
        <v>49</v>
      </c>
      <c r="S731" s="2">
        <v>5.2</v>
      </c>
      <c r="T731" s="3">
        <v>0.47248729919430665</v>
      </c>
      <c r="U731" t="s">
        <v>31</v>
      </c>
    </row>
    <row r="732" spans="1:21">
      <c r="A732">
        <v>731</v>
      </c>
      <c r="B732">
        <v>2020</v>
      </c>
      <c r="C732">
        <v>1429622</v>
      </c>
      <c r="D732" t="s">
        <v>29</v>
      </c>
      <c r="E732" s="4">
        <v>44109</v>
      </c>
      <c r="F732">
        <v>18</v>
      </c>
      <c r="G732" t="s">
        <v>22</v>
      </c>
      <c r="H732" s="4">
        <v>43308</v>
      </c>
      <c r="I732">
        <v>11</v>
      </c>
      <c r="J732">
        <v>15</v>
      </c>
      <c r="K732" t="s">
        <v>23</v>
      </c>
      <c r="L732">
        <v>81</v>
      </c>
      <c r="M732">
        <v>168</v>
      </c>
      <c r="N732">
        <v>80</v>
      </c>
      <c r="O732" s="2">
        <v>56</v>
      </c>
      <c r="P732" s="2">
        <v>24</v>
      </c>
      <c r="Q732">
        <v>39</v>
      </c>
      <c r="R732">
        <v>35</v>
      </c>
      <c r="S732" s="2">
        <v>5.2</v>
      </c>
      <c r="T732" s="3">
        <v>0.8441207988491104</v>
      </c>
      <c r="U732" t="s">
        <v>31</v>
      </c>
    </row>
    <row r="733" spans="1:21">
      <c r="A733">
        <v>732</v>
      </c>
      <c r="B733">
        <v>2020</v>
      </c>
      <c r="C733">
        <v>1493264</v>
      </c>
      <c r="D733" t="s">
        <v>29</v>
      </c>
      <c r="E733" s="4">
        <v>44231</v>
      </c>
      <c r="F733">
        <v>25</v>
      </c>
      <c r="G733" t="s">
        <v>22</v>
      </c>
      <c r="H733" s="4">
        <v>43611</v>
      </c>
      <c r="I733">
        <v>14</v>
      </c>
      <c r="J733">
        <v>14</v>
      </c>
      <c r="K733" t="s">
        <v>30</v>
      </c>
      <c r="L733">
        <v>72</v>
      </c>
      <c r="M733">
        <v>150</v>
      </c>
      <c r="N733">
        <v>86</v>
      </c>
      <c r="O733" s="2">
        <v>60.199999999999996</v>
      </c>
      <c r="P733" s="2">
        <v>25.8</v>
      </c>
      <c r="Q733">
        <v>43</v>
      </c>
      <c r="R733">
        <v>38</v>
      </c>
      <c r="S733" s="2">
        <v>5.6000000000000005</v>
      </c>
      <c r="T733" s="3">
        <v>0.96473014403591206</v>
      </c>
      <c r="U733" t="s">
        <v>31</v>
      </c>
    </row>
    <row r="734" spans="1:21">
      <c r="A734">
        <v>733</v>
      </c>
      <c r="B734">
        <v>2020</v>
      </c>
      <c r="C734">
        <v>1462740</v>
      </c>
      <c r="D734" t="s">
        <v>29</v>
      </c>
      <c r="E734" s="4">
        <v>44238</v>
      </c>
      <c r="F734">
        <v>24</v>
      </c>
      <c r="G734" t="s">
        <v>22</v>
      </c>
      <c r="H734" s="4">
        <v>43363</v>
      </c>
      <c r="I734">
        <v>16</v>
      </c>
      <c r="J734">
        <v>12</v>
      </c>
      <c r="K734" t="s">
        <v>35</v>
      </c>
      <c r="L734">
        <v>79</v>
      </c>
      <c r="M734">
        <v>179</v>
      </c>
      <c r="N734">
        <v>69</v>
      </c>
      <c r="O734" s="2">
        <v>48.3</v>
      </c>
      <c r="P734" s="2">
        <v>20.7</v>
      </c>
      <c r="Q734">
        <v>20</v>
      </c>
      <c r="R734">
        <v>36</v>
      </c>
      <c r="S734" s="2">
        <v>5.6000000000000005</v>
      </c>
      <c r="T734" s="3">
        <v>0.13726769119844773</v>
      </c>
      <c r="U734" t="s">
        <v>28</v>
      </c>
    </row>
    <row r="735" spans="1:21">
      <c r="A735">
        <v>734</v>
      </c>
      <c r="B735">
        <v>2021</v>
      </c>
      <c r="C735">
        <v>1456715</v>
      </c>
      <c r="D735" t="s">
        <v>29</v>
      </c>
      <c r="E735" s="4">
        <v>44139</v>
      </c>
      <c r="F735">
        <v>23</v>
      </c>
      <c r="G735" t="s">
        <v>22</v>
      </c>
      <c r="H735" s="4">
        <v>43429</v>
      </c>
      <c r="I735">
        <v>19</v>
      </c>
      <c r="J735">
        <v>9</v>
      </c>
      <c r="K735" t="s">
        <v>23</v>
      </c>
      <c r="L735">
        <v>98</v>
      </c>
      <c r="M735">
        <v>137</v>
      </c>
      <c r="N735">
        <v>75</v>
      </c>
      <c r="O735" s="2">
        <v>52.5</v>
      </c>
      <c r="P735" s="2">
        <v>22.5</v>
      </c>
      <c r="Q735">
        <v>22</v>
      </c>
      <c r="R735">
        <v>50</v>
      </c>
      <c r="S735" s="2">
        <v>5.6000000000000005</v>
      </c>
      <c r="T735" s="3">
        <v>0.33611830730168824</v>
      </c>
      <c r="U735" t="s">
        <v>24</v>
      </c>
    </row>
    <row r="736" spans="1:21">
      <c r="A736">
        <v>735</v>
      </c>
      <c r="B736">
        <v>2021</v>
      </c>
      <c r="C736">
        <v>1416768</v>
      </c>
      <c r="D736" t="s">
        <v>34</v>
      </c>
      <c r="E736" s="4">
        <v>44372</v>
      </c>
      <c r="F736">
        <v>20</v>
      </c>
      <c r="G736" t="s">
        <v>22</v>
      </c>
      <c r="H736" s="4">
        <v>43650</v>
      </c>
      <c r="I736">
        <v>19</v>
      </c>
      <c r="J736">
        <v>9</v>
      </c>
      <c r="K736" t="s">
        <v>33</v>
      </c>
      <c r="L736">
        <v>82</v>
      </c>
      <c r="M736">
        <v>133</v>
      </c>
      <c r="N736">
        <v>58</v>
      </c>
      <c r="O736" s="2">
        <v>40.599999999999994</v>
      </c>
      <c r="P736" s="2">
        <v>17.399999999999999</v>
      </c>
      <c r="Q736">
        <v>36</v>
      </c>
      <c r="R736">
        <v>25</v>
      </c>
      <c r="S736" s="2">
        <v>5.6000000000000005</v>
      </c>
      <c r="T736" s="3">
        <v>0.80269118940362671</v>
      </c>
      <c r="U736" t="s">
        <v>24</v>
      </c>
    </row>
    <row r="737" spans="1:21">
      <c r="A737">
        <v>736</v>
      </c>
      <c r="B737">
        <v>2021</v>
      </c>
      <c r="C737">
        <v>1427601</v>
      </c>
      <c r="D737" t="s">
        <v>32</v>
      </c>
      <c r="E737" s="4">
        <v>44213</v>
      </c>
      <c r="F737">
        <v>23</v>
      </c>
      <c r="G737" t="s">
        <v>26</v>
      </c>
      <c r="H737" s="4">
        <v>43429</v>
      </c>
      <c r="I737">
        <v>18</v>
      </c>
      <c r="J737">
        <v>9</v>
      </c>
      <c r="K737" t="s">
        <v>30</v>
      </c>
      <c r="L737">
        <v>81</v>
      </c>
      <c r="M737">
        <v>145</v>
      </c>
      <c r="N737">
        <v>93</v>
      </c>
      <c r="O737" s="2">
        <v>65.099999999999994</v>
      </c>
      <c r="P737" s="2">
        <v>27.9</v>
      </c>
      <c r="Q737">
        <v>41</v>
      </c>
      <c r="R737">
        <v>15</v>
      </c>
      <c r="S737" s="2">
        <v>5.4</v>
      </c>
      <c r="T737" s="3">
        <v>0.74590495679565361</v>
      </c>
      <c r="U737" t="s">
        <v>28</v>
      </c>
    </row>
    <row r="738" spans="1:21">
      <c r="A738">
        <v>737</v>
      </c>
      <c r="B738">
        <v>2021</v>
      </c>
      <c r="C738">
        <v>1452618</v>
      </c>
      <c r="D738" t="s">
        <v>34</v>
      </c>
      <c r="E738" s="4">
        <v>44003</v>
      </c>
      <c r="F738">
        <v>25</v>
      </c>
      <c r="G738" t="s">
        <v>26</v>
      </c>
      <c r="H738" s="4">
        <v>43321</v>
      </c>
      <c r="I738">
        <v>18</v>
      </c>
      <c r="J738">
        <v>9</v>
      </c>
      <c r="K738" t="s">
        <v>27</v>
      </c>
      <c r="L738">
        <v>75</v>
      </c>
      <c r="M738">
        <v>143</v>
      </c>
      <c r="N738">
        <v>78</v>
      </c>
      <c r="O738" s="2">
        <v>54.599999999999994</v>
      </c>
      <c r="P738" s="2">
        <v>23.4</v>
      </c>
      <c r="Q738">
        <v>22</v>
      </c>
      <c r="R738">
        <v>37</v>
      </c>
      <c r="S738" s="2">
        <v>5.4</v>
      </c>
      <c r="T738" s="3">
        <v>0.36925567458697894</v>
      </c>
      <c r="U738" t="s">
        <v>24</v>
      </c>
    </row>
    <row r="739" spans="1:21">
      <c r="A739">
        <v>738</v>
      </c>
      <c r="B739">
        <v>2021</v>
      </c>
      <c r="C739">
        <v>1494363</v>
      </c>
      <c r="D739" t="s">
        <v>32</v>
      </c>
      <c r="E739" s="4">
        <v>44268</v>
      </c>
      <c r="F739">
        <v>22</v>
      </c>
      <c r="G739" t="s">
        <v>22</v>
      </c>
      <c r="H739" s="4">
        <v>43408</v>
      </c>
      <c r="I739">
        <v>17</v>
      </c>
      <c r="J739">
        <v>15</v>
      </c>
      <c r="K739" t="s">
        <v>27</v>
      </c>
      <c r="L739">
        <v>68</v>
      </c>
      <c r="M739">
        <v>170</v>
      </c>
      <c r="N739">
        <v>50</v>
      </c>
      <c r="O739" s="2">
        <v>35</v>
      </c>
      <c r="P739" s="2">
        <v>15</v>
      </c>
      <c r="Q739">
        <v>22</v>
      </c>
      <c r="R739">
        <v>13</v>
      </c>
      <c r="S739" s="2">
        <v>6.4</v>
      </c>
      <c r="T739" s="3">
        <v>0.21966558621615218</v>
      </c>
      <c r="U739" t="s">
        <v>28</v>
      </c>
    </row>
    <row r="740" spans="1:21">
      <c r="A740">
        <v>739</v>
      </c>
      <c r="B740">
        <v>2020</v>
      </c>
      <c r="C740">
        <v>1498983</v>
      </c>
      <c r="D740" t="s">
        <v>34</v>
      </c>
      <c r="E740" s="4">
        <v>44211</v>
      </c>
      <c r="F740">
        <v>18</v>
      </c>
      <c r="G740" t="s">
        <v>22</v>
      </c>
      <c r="H740" s="4">
        <v>43383</v>
      </c>
      <c r="I740">
        <v>18</v>
      </c>
      <c r="J740">
        <v>15</v>
      </c>
      <c r="K740" t="s">
        <v>35</v>
      </c>
      <c r="L740">
        <v>99</v>
      </c>
      <c r="M740">
        <v>133</v>
      </c>
      <c r="N740">
        <v>90</v>
      </c>
      <c r="O740" s="2">
        <v>62.999999999999993</v>
      </c>
      <c r="P740" s="2">
        <v>27</v>
      </c>
      <c r="Q740">
        <v>24</v>
      </c>
      <c r="R740">
        <v>29</v>
      </c>
      <c r="S740" s="2">
        <v>6.6000000000000005</v>
      </c>
      <c r="T740" s="3">
        <v>0.36228462841066533</v>
      </c>
      <c r="U740" t="s">
        <v>24</v>
      </c>
    </row>
    <row r="741" spans="1:21">
      <c r="A741">
        <v>740</v>
      </c>
      <c r="B741">
        <v>2021</v>
      </c>
      <c r="C741">
        <v>1431655</v>
      </c>
      <c r="D741" t="s">
        <v>34</v>
      </c>
      <c r="E741" s="4">
        <v>44169</v>
      </c>
      <c r="F741">
        <v>21</v>
      </c>
      <c r="G741" t="s">
        <v>22</v>
      </c>
      <c r="H741" s="4">
        <v>43471</v>
      </c>
      <c r="I741">
        <v>16</v>
      </c>
      <c r="J741">
        <v>9</v>
      </c>
      <c r="K741" t="s">
        <v>35</v>
      </c>
      <c r="L741">
        <v>51</v>
      </c>
      <c r="M741">
        <v>199</v>
      </c>
      <c r="N741">
        <v>57</v>
      </c>
      <c r="O741" s="2">
        <v>39.9</v>
      </c>
      <c r="P741" s="2">
        <v>17.099999999999998</v>
      </c>
      <c r="Q741">
        <v>43</v>
      </c>
      <c r="R741">
        <v>28</v>
      </c>
      <c r="S741" s="2">
        <v>5</v>
      </c>
      <c r="T741" s="3">
        <v>0.29127063054649771</v>
      </c>
      <c r="U741" t="s">
        <v>24</v>
      </c>
    </row>
    <row r="742" spans="1:21">
      <c r="A742">
        <v>741</v>
      </c>
      <c r="B742">
        <v>2021</v>
      </c>
      <c r="C742">
        <v>1476191</v>
      </c>
      <c r="D742" t="s">
        <v>34</v>
      </c>
      <c r="E742" s="4">
        <v>44139</v>
      </c>
      <c r="F742">
        <v>27</v>
      </c>
      <c r="G742" t="s">
        <v>26</v>
      </c>
      <c r="H742" s="4">
        <v>43403</v>
      </c>
      <c r="I742">
        <v>10</v>
      </c>
      <c r="J742">
        <v>15</v>
      </c>
      <c r="K742" t="s">
        <v>27</v>
      </c>
      <c r="L742">
        <v>95</v>
      </c>
      <c r="M742">
        <v>192</v>
      </c>
      <c r="N742">
        <v>75</v>
      </c>
      <c r="O742" s="2">
        <v>52.5</v>
      </c>
      <c r="P742" s="2">
        <v>22.5</v>
      </c>
      <c r="Q742">
        <v>50</v>
      </c>
      <c r="R742">
        <v>34</v>
      </c>
      <c r="S742" s="2">
        <v>5</v>
      </c>
      <c r="T742" s="3">
        <v>0.60296315400128508</v>
      </c>
      <c r="U742" t="s">
        <v>24</v>
      </c>
    </row>
    <row r="743" spans="1:21">
      <c r="A743">
        <v>742</v>
      </c>
      <c r="B743">
        <v>2021</v>
      </c>
      <c r="C743">
        <v>1440588</v>
      </c>
      <c r="D743" t="s">
        <v>21</v>
      </c>
      <c r="E743" s="4">
        <v>44232</v>
      </c>
      <c r="F743">
        <v>24</v>
      </c>
      <c r="G743" t="s">
        <v>22</v>
      </c>
      <c r="H743" s="4">
        <v>43636</v>
      </c>
      <c r="I743">
        <v>15</v>
      </c>
      <c r="J743">
        <v>11</v>
      </c>
      <c r="K743" t="s">
        <v>35</v>
      </c>
      <c r="L743">
        <v>95</v>
      </c>
      <c r="M743">
        <v>154</v>
      </c>
      <c r="N743">
        <v>93</v>
      </c>
      <c r="O743" s="2">
        <v>65.099999999999994</v>
      </c>
      <c r="P743" s="2">
        <v>27.9</v>
      </c>
      <c r="Q743">
        <v>42</v>
      </c>
      <c r="R743">
        <v>18</v>
      </c>
      <c r="S743" s="2">
        <v>5.2</v>
      </c>
      <c r="T743" s="3">
        <v>0.39095763865584832</v>
      </c>
      <c r="U743" t="s">
        <v>31</v>
      </c>
    </row>
    <row r="744" spans="1:21">
      <c r="A744">
        <v>743</v>
      </c>
      <c r="B744">
        <v>2021</v>
      </c>
      <c r="C744">
        <v>1492902</v>
      </c>
      <c r="D744" t="s">
        <v>34</v>
      </c>
      <c r="E744" s="4">
        <v>44189</v>
      </c>
      <c r="F744">
        <v>25</v>
      </c>
      <c r="G744" t="s">
        <v>26</v>
      </c>
      <c r="H744" s="4">
        <v>43626</v>
      </c>
      <c r="I744">
        <v>20</v>
      </c>
      <c r="J744">
        <v>13</v>
      </c>
      <c r="K744" t="s">
        <v>35</v>
      </c>
      <c r="L744">
        <v>90</v>
      </c>
      <c r="M744">
        <v>189</v>
      </c>
      <c r="N744">
        <v>83</v>
      </c>
      <c r="O744" s="2">
        <v>58.099999999999994</v>
      </c>
      <c r="P744" s="2">
        <v>24.9</v>
      </c>
      <c r="Q744">
        <v>45</v>
      </c>
      <c r="R744">
        <v>49</v>
      </c>
      <c r="S744" s="2">
        <v>6.6000000000000005</v>
      </c>
      <c r="T744" s="3">
        <v>0.42518725308868532</v>
      </c>
      <c r="U744" t="s">
        <v>28</v>
      </c>
    </row>
    <row r="745" spans="1:21">
      <c r="A745">
        <v>744</v>
      </c>
      <c r="B745">
        <v>2021</v>
      </c>
      <c r="C745">
        <v>1411302</v>
      </c>
      <c r="D745" t="s">
        <v>29</v>
      </c>
      <c r="E745" s="4">
        <v>44088</v>
      </c>
      <c r="F745">
        <v>21</v>
      </c>
      <c r="G745" t="s">
        <v>22</v>
      </c>
      <c r="H745" s="4">
        <v>43326</v>
      </c>
      <c r="I745">
        <v>11</v>
      </c>
      <c r="J745">
        <v>8</v>
      </c>
      <c r="K745" t="s">
        <v>35</v>
      </c>
      <c r="L745">
        <v>61</v>
      </c>
      <c r="M745">
        <v>107</v>
      </c>
      <c r="N745">
        <v>90</v>
      </c>
      <c r="O745" s="2">
        <v>62.999999999999993</v>
      </c>
      <c r="P745" s="2">
        <v>27</v>
      </c>
      <c r="Q745">
        <v>49</v>
      </c>
      <c r="R745">
        <v>12</v>
      </c>
      <c r="S745" s="2">
        <v>3.8000000000000003</v>
      </c>
      <c r="T745" s="3">
        <v>5.4394721815052227E-2</v>
      </c>
      <c r="U745" t="s">
        <v>24</v>
      </c>
    </row>
    <row r="746" spans="1:21">
      <c r="A746">
        <v>745</v>
      </c>
      <c r="B746">
        <v>2021</v>
      </c>
      <c r="C746">
        <v>1444387</v>
      </c>
      <c r="D746" t="s">
        <v>21</v>
      </c>
      <c r="E746" s="4">
        <v>44094</v>
      </c>
      <c r="F746">
        <v>24</v>
      </c>
      <c r="G746" t="s">
        <v>22</v>
      </c>
      <c r="H746" s="4">
        <v>43546</v>
      </c>
      <c r="I746">
        <v>14</v>
      </c>
      <c r="J746">
        <v>9</v>
      </c>
      <c r="K746" t="s">
        <v>27</v>
      </c>
      <c r="L746">
        <v>60</v>
      </c>
      <c r="M746">
        <v>169</v>
      </c>
      <c r="N746">
        <v>70</v>
      </c>
      <c r="O746" s="2">
        <v>49</v>
      </c>
      <c r="P746" s="2">
        <v>21</v>
      </c>
      <c r="Q746">
        <v>49</v>
      </c>
      <c r="R746">
        <v>13</v>
      </c>
      <c r="S746" s="2">
        <v>4.6000000000000005</v>
      </c>
      <c r="T746" s="3">
        <v>0.34959373172060126</v>
      </c>
      <c r="U746" t="s">
        <v>28</v>
      </c>
    </row>
    <row r="747" spans="1:21">
      <c r="A747">
        <v>746</v>
      </c>
      <c r="B747">
        <v>2020</v>
      </c>
      <c r="C747">
        <v>1492757</v>
      </c>
      <c r="D747" t="s">
        <v>34</v>
      </c>
      <c r="E747" s="4">
        <v>44244</v>
      </c>
      <c r="F747">
        <v>20</v>
      </c>
      <c r="G747" t="s">
        <v>22</v>
      </c>
      <c r="H747" s="4">
        <v>43638</v>
      </c>
      <c r="I747">
        <v>17</v>
      </c>
      <c r="J747">
        <v>8</v>
      </c>
      <c r="K747" t="s">
        <v>23</v>
      </c>
      <c r="L747">
        <v>57</v>
      </c>
      <c r="M747">
        <v>156</v>
      </c>
      <c r="N747">
        <v>82</v>
      </c>
      <c r="O747" s="2">
        <v>57.4</v>
      </c>
      <c r="P747" s="2">
        <v>24.599999999999998</v>
      </c>
      <c r="Q747">
        <v>41</v>
      </c>
      <c r="R747">
        <v>50</v>
      </c>
      <c r="S747" s="2">
        <v>5</v>
      </c>
      <c r="T747" s="3">
        <v>0.89755468077636713</v>
      </c>
      <c r="U747" t="s">
        <v>28</v>
      </c>
    </row>
    <row r="748" spans="1:21">
      <c r="A748">
        <v>747</v>
      </c>
      <c r="B748">
        <v>2020</v>
      </c>
      <c r="C748">
        <v>1403688</v>
      </c>
      <c r="D748" t="s">
        <v>29</v>
      </c>
      <c r="E748" s="4">
        <v>44149</v>
      </c>
      <c r="F748">
        <v>22</v>
      </c>
      <c r="G748" t="s">
        <v>22</v>
      </c>
      <c r="H748" s="4">
        <v>43459</v>
      </c>
      <c r="I748">
        <v>13</v>
      </c>
      <c r="J748">
        <v>15</v>
      </c>
      <c r="K748" t="s">
        <v>33</v>
      </c>
      <c r="L748">
        <v>51</v>
      </c>
      <c r="M748">
        <v>153</v>
      </c>
      <c r="N748">
        <v>88</v>
      </c>
      <c r="O748" s="2">
        <v>61.599999999999994</v>
      </c>
      <c r="P748" s="2">
        <v>26.4</v>
      </c>
      <c r="Q748">
        <v>26</v>
      </c>
      <c r="R748">
        <v>42</v>
      </c>
      <c r="S748" s="2">
        <v>5.6000000000000005</v>
      </c>
      <c r="T748" s="3">
        <v>0.48262356786891436</v>
      </c>
      <c r="U748" t="s">
        <v>24</v>
      </c>
    </row>
    <row r="749" spans="1:21">
      <c r="A749">
        <v>748</v>
      </c>
      <c r="B749">
        <v>2020</v>
      </c>
      <c r="C749">
        <v>1477972</v>
      </c>
      <c r="D749" t="s">
        <v>25</v>
      </c>
      <c r="E749" s="4">
        <v>44254</v>
      </c>
      <c r="F749">
        <v>27</v>
      </c>
      <c r="G749" t="s">
        <v>26</v>
      </c>
      <c r="H749" s="4">
        <v>43362</v>
      </c>
      <c r="I749">
        <v>19</v>
      </c>
      <c r="J749">
        <v>10</v>
      </c>
      <c r="K749" t="s">
        <v>30</v>
      </c>
      <c r="L749">
        <v>51</v>
      </c>
      <c r="M749">
        <v>150</v>
      </c>
      <c r="N749">
        <v>53</v>
      </c>
      <c r="O749" s="2">
        <v>37.099999999999994</v>
      </c>
      <c r="P749" s="2">
        <v>15.899999999999999</v>
      </c>
      <c r="Q749">
        <v>49</v>
      </c>
      <c r="R749">
        <v>23</v>
      </c>
      <c r="S749" s="2">
        <v>5.8000000000000007</v>
      </c>
      <c r="T749" s="3">
        <v>0.47576799360100419</v>
      </c>
      <c r="U749" t="s">
        <v>31</v>
      </c>
    </row>
    <row r="750" spans="1:21">
      <c r="A750">
        <v>749</v>
      </c>
      <c r="B750">
        <v>2021</v>
      </c>
      <c r="C750">
        <v>1432595</v>
      </c>
      <c r="D750" t="s">
        <v>32</v>
      </c>
      <c r="E750" s="4">
        <v>44206</v>
      </c>
      <c r="F750">
        <v>25</v>
      </c>
      <c r="G750" t="s">
        <v>26</v>
      </c>
      <c r="H750" s="4">
        <v>43309</v>
      </c>
      <c r="I750">
        <v>10</v>
      </c>
      <c r="J750">
        <v>9</v>
      </c>
      <c r="K750" t="s">
        <v>35</v>
      </c>
      <c r="L750">
        <v>63</v>
      </c>
      <c r="M750">
        <v>186</v>
      </c>
      <c r="N750">
        <v>55</v>
      </c>
      <c r="O750" s="2">
        <v>38.5</v>
      </c>
      <c r="P750" s="2">
        <v>16.5</v>
      </c>
      <c r="Q750">
        <v>12</v>
      </c>
      <c r="R750">
        <v>46</v>
      </c>
      <c r="S750" s="2">
        <v>3.8000000000000003</v>
      </c>
      <c r="T750" s="3">
        <v>0.87265803964662658</v>
      </c>
      <c r="U750" t="s">
        <v>28</v>
      </c>
    </row>
    <row r="751" spans="1:21">
      <c r="A751">
        <v>750</v>
      </c>
      <c r="B751">
        <v>2021</v>
      </c>
      <c r="C751">
        <v>1472312</v>
      </c>
      <c r="D751" t="s">
        <v>25</v>
      </c>
      <c r="E751" s="4">
        <v>44244</v>
      </c>
      <c r="F751">
        <v>25</v>
      </c>
      <c r="G751" t="s">
        <v>22</v>
      </c>
      <c r="H751" s="4">
        <v>43449</v>
      </c>
      <c r="I751">
        <v>18</v>
      </c>
      <c r="J751">
        <v>15</v>
      </c>
      <c r="K751" t="s">
        <v>27</v>
      </c>
      <c r="L751">
        <v>53</v>
      </c>
      <c r="M751">
        <v>117</v>
      </c>
      <c r="N751">
        <v>96</v>
      </c>
      <c r="O751" s="2">
        <v>67.199999999999989</v>
      </c>
      <c r="P751" s="2">
        <v>28.799999999999997</v>
      </c>
      <c r="Q751">
        <v>33</v>
      </c>
      <c r="R751">
        <v>50</v>
      </c>
      <c r="S751" s="2">
        <v>6.6000000000000005</v>
      </c>
      <c r="T751" s="3">
        <v>0.27777364281629224</v>
      </c>
      <c r="U751" t="s">
        <v>28</v>
      </c>
    </row>
    <row r="752" spans="1:21">
      <c r="A752">
        <v>751</v>
      </c>
      <c r="B752">
        <v>2021</v>
      </c>
      <c r="C752">
        <v>1420238</v>
      </c>
      <c r="D752" t="s">
        <v>34</v>
      </c>
      <c r="E752" s="4">
        <v>44012</v>
      </c>
      <c r="F752">
        <v>19</v>
      </c>
      <c r="G752" t="s">
        <v>26</v>
      </c>
      <c r="H752" s="4">
        <v>43418</v>
      </c>
      <c r="I752">
        <v>18</v>
      </c>
      <c r="J752">
        <v>11</v>
      </c>
      <c r="K752" t="s">
        <v>33</v>
      </c>
      <c r="L752">
        <v>86</v>
      </c>
      <c r="M752">
        <v>151</v>
      </c>
      <c r="N752">
        <v>98</v>
      </c>
      <c r="O752" s="2">
        <v>68.599999999999994</v>
      </c>
      <c r="P752" s="2">
        <v>29.4</v>
      </c>
      <c r="Q752">
        <v>48</v>
      </c>
      <c r="R752">
        <v>23</v>
      </c>
      <c r="S752" s="2">
        <v>5.8000000000000007</v>
      </c>
      <c r="T752" s="3">
        <v>0.3295078663814982</v>
      </c>
      <c r="U752" t="s">
        <v>28</v>
      </c>
    </row>
    <row r="753" spans="1:21">
      <c r="A753">
        <v>752</v>
      </c>
      <c r="B753">
        <v>2020</v>
      </c>
      <c r="C753">
        <v>1457065</v>
      </c>
      <c r="D753" t="s">
        <v>34</v>
      </c>
      <c r="E753" s="4">
        <v>44034</v>
      </c>
      <c r="F753">
        <v>28</v>
      </c>
      <c r="G753" t="s">
        <v>26</v>
      </c>
      <c r="H753" s="4">
        <v>43305</v>
      </c>
      <c r="I753">
        <v>13</v>
      </c>
      <c r="J753">
        <v>13</v>
      </c>
      <c r="K753" t="s">
        <v>30</v>
      </c>
      <c r="L753">
        <v>79</v>
      </c>
      <c r="M753">
        <v>119</v>
      </c>
      <c r="N753">
        <v>69</v>
      </c>
      <c r="O753" s="2">
        <v>48.3</v>
      </c>
      <c r="P753" s="2">
        <v>20.7</v>
      </c>
      <c r="Q753">
        <v>30</v>
      </c>
      <c r="R753">
        <v>21</v>
      </c>
      <c r="S753" s="2">
        <v>5.2</v>
      </c>
      <c r="T753" s="3">
        <v>0.47505953455643923</v>
      </c>
      <c r="U753" t="s">
        <v>24</v>
      </c>
    </row>
    <row r="754" spans="1:21">
      <c r="A754">
        <v>753</v>
      </c>
      <c r="B754">
        <v>2020</v>
      </c>
      <c r="C754">
        <v>1457559</v>
      </c>
      <c r="D754" t="s">
        <v>32</v>
      </c>
      <c r="E754" s="4">
        <v>44326</v>
      </c>
      <c r="F754">
        <v>19</v>
      </c>
      <c r="G754" t="s">
        <v>22</v>
      </c>
      <c r="H754" s="4">
        <v>43255</v>
      </c>
      <c r="I754">
        <v>16</v>
      </c>
      <c r="J754">
        <v>11</v>
      </c>
      <c r="K754" t="s">
        <v>23</v>
      </c>
      <c r="L754">
        <v>72</v>
      </c>
      <c r="M754">
        <v>159</v>
      </c>
      <c r="N754">
        <v>61</v>
      </c>
      <c r="O754" s="2">
        <v>42.699999999999996</v>
      </c>
      <c r="P754" s="2">
        <v>18.3</v>
      </c>
      <c r="Q754">
        <v>21</v>
      </c>
      <c r="R754">
        <v>49</v>
      </c>
      <c r="S754" s="2">
        <v>5.4</v>
      </c>
      <c r="T754" s="3">
        <v>0.50255947129295431</v>
      </c>
      <c r="U754" t="s">
        <v>31</v>
      </c>
    </row>
    <row r="755" spans="1:21">
      <c r="A755">
        <v>754</v>
      </c>
      <c r="B755">
        <v>2020</v>
      </c>
      <c r="C755">
        <v>1412392</v>
      </c>
      <c r="D755" t="s">
        <v>25</v>
      </c>
      <c r="E755" s="4">
        <v>44224</v>
      </c>
      <c r="F755">
        <v>19</v>
      </c>
      <c r="G755" t="s">
        <v>26</v>
      </c>
      <c r="H755" s="4">
        <v>43665</v>
      </c>
      <c r="I755">
        <v>10</v>
      </c>
      <c r="J755">
        <v>10</v>
      </c>
      <c r="K755" t="s">
        <v>23</v>
      </c>
      <c r="L755">
        <v>100</v>
      </c>
      <c r="M755">
        <v>195</v>
      </c>
      <c r="N755">
        <v>50</v>
      </c>
      <c r="O755" s="2">
        <v>35</v>
      </c>
      <c r="P755" s="2">
        <v>15</v>
      </c>
      <c r="Q755">
        <v>39</v>
      </c>
      <c r="R755">
        <v>46</v>
      </c>
      <c r="S755" s="2">
        <v>4</v>
      </c>
      <c r="T755" s="3">
        <v>0.13907648259682293</v>
      </c>
      <c r="U755" t="s">
        <v>31</v>
      </c>
    </row>
    <row r="756" spans="1:21">
      <c r="A756">
        <v>755</v>
      </c>
      <c r="B756">
        <v>2020</v>
      </c>
      <c r="C756">
        <v>1414480</v>
      </c>
      <c r="D756" t="s">
        <v>32</v>
      </c>
      <c r="E756" s="4">
        <v>44241</v>
      </c>
      <c r="F756">
        <v>20</v>
      </c>
      <c r="G756" t="s">
        <v>22</v>
      </c>
      <c r="H756" s="4">
        <v>43586</v>
      </c>
      <c r="I756">
        <v>20</v>
      </c>
      <c r="J756">
        <v>14</v>
      </c>
      <c r="K756" t="s">
        <v>33</v>
      </c>
      <c r="L756">
        <v>92</v>
      </c>
      <c r="M756">
        <v>125</v>
      </c>
      <c r="N756">
        <v>72</v>
      </c>
      <c r="O756" s="2">
        <v>50.4</v>
      </c>
      <c r="P756" s="2">
        <v>21.599999999999998</v>
      </c>
      <c r="Q756">
        <v>39</v>
      </c>
      <c r="R756">
        <v>12</v>
      </c>
      <c r="S756" s="2">
        <v>6.8000000000000007</v>
      </c>
      <c r="T756" s="3">
        <v>0.73401929725050352</v>
      </c>
      <c r="U756" t="s">
        <v>24</v>
      </c>
    </row>
    <row r="757" spans="1:21">
      <c r="A757">
        <v>756</v>
      </c>
      <c r="B757">
        <v>2021</v>
      </c>
      <c r="C757">
        <v>1410323</v>
      </c>
      <c r="D757" t="s">
        <v>34</v>
      </c>
      <c r="E757" s="4">
        <v>44192</v>
      </c>
      <c r="F757">
        <v>24</v>
      </c>
      <c r="G757" t="s">
        <v>26</v>
      </c>
      <c r="H757" s="4">
        <v>43609</v>
      </c>
      <c r="I757">
        <v>18</v>
      </c>
      <c r="J757">
        <v>11</v>
      </c>
      <c r="K757" t="s">
        <v>30</v>
      </c>
      <c r="L757">
        <v>54</v>
      </c>
      <c r="M757">
        <v>191</v>
      </c>
      <c r="N757">
        <v>79</v>
      </c>
      <c r="O757" s="2">
        <v>55.3</v>
      </c>
      <c r="P757" s="2">
        <v>23.7</v>
      </c>
      <c r="Q757">
        <v>14</v>
      </c>
      <c r="R757">
        <v>17</v>
      </c>
      <c r="S757" s="2">
        <v>5.8000000000000007</v>
      </c>
      <c r="T757" s="3">
        <v>0.74390775546197496</v>
      </c>
      <c r="U757" t="s">
        <v>31</v>
      </c>
    </row>
    <row r="758" spans="1:21">
      <c r="A758">
        <v>757</v>
      </c>
      <c r="B758">
        <v>2020</v>
      </c>
      <c r="C758">
        <v>1460821</v>
      </c>
      <c r="D758" t="s">
        <v>21</v>
      </c>
      <c r="E758" s="4">
        <v>44072</v>
      </c>
      <c r="F758">
        <v>21</v>
      </c>
      <c r="G758" t="s">
        <v>26</v>
      </c>
      <c r="H758" s="4">
        <v>43625</v>
      </c>
      <c r="I758">
        <v>19</v>
      </c>
      <c r="J758">
        <v>12</v>
      </c>
      <c r="K758" t="s">
        <v>27</v>
      </c>
      <c r="L758">
        <v>70</v>
      </c>
      <c r="M758">
        <v>109</v>
      </c>
      <c r="N758">
        <v>88</v>
      </c>
      <c r="O758" s="2">
        <v>61.599999999999994</v>
      </c>
      <c r="P758" s="2">
        <v>26.4</v>
      </c>
      <c r="Q758">
        <v>34</v>
      </c>
      <c r="R758">
        <v>20</v>
      </c>
      <c r="S758" s="2">
        <v>6.2</v>
      </c>
      <c r="T758" s="3">
        <v>0.46657653996993642</v>
      </c>
      <c r="U758" t="s">
        <v>24</v>
      </c>
    </row>
    <row r="759" spans="1:21">
      <c r="A759">
        <v>758</v>
      </c>
      <c r="B759">
        <v>2020</v>
      </c>
      <c r="C759">
        <v>1479173</v>
      </c>
      <c r="D759" t="s">
        <v>25</v>
      </c>
      <c r="E759" s="4">
        <v>44120</v>
      </c>
      <c r="F759">
        <v>18</v>
      </c>
      <c r="G759" t="s">
        <v>22</v>
      </c>
      <c r="H759" s="4">
        <v>43595</v>
      </c>
      <c r="I759">
        <v>12</v>
      </c>
      <c r="J759">
        <v>15</v>
      </c>
      <c r="K759" t="s">
        <v>27</v>
      </c>
      <c r="L759">
        <v>54</v>
      </c>
      <c r="M759">
        <v>193</v>
      </c>
      <c r="N759">
        <v>62</v>
      </c>
      <c r="O759" s="2">
        <v>43.4</v>
      </c>
      <c r="P759" s="2">
        <v>18.599999999999998</v>
      </c>
      <c r="Q759">
        <v>44</v>
      </c>
      <c r="R759">
        <v>15</v>
      </c>
      <c r="S759" s="2">
        <v>5.4</v>
      </c>
      <c r="T759" s="3">
        <v>5.8205927518132805E-2</v>
      </c>
      <c r="U759" t="s">
        <v>31</v>
      </c>
    </row>
    <row r="760" spans="1:21">
      <c r="A760">
        <v>759</v>
      </c>
      <c r="B760">
        <v>2021</v>
      </c>
      <c r="C760">
        <v>1408535</v>
      </c>
      <c r="D760" t="s">
        <v>32</v>
      </c>
      <c r="E760" s="4">
        <v>44249</v>
      </c>
      <c r="F760">
        <v>24</v>
      </c>
      <c r="G760" t="s">
        <v>22</v>
      </c>
      <c r="H760" s="4">
        <v>43655</v>
      </c>
      <c r="I760">
        <v>18</v>
      </c>
      <c r="J760">
        <v>13</v>
      </c>
      <c r="K760" t="s">
        <v>27</v>
      </c>
      <c r="L760">
        <v>93</v>
      </c>
      <c r="M760">
        <v>175</v>
      </c>
      <c r="N760">
        <v>61</v>
      </c>
      <c r="O760" s="2">
        <v>42.699999999999996</v>
      </c>
      <c r="P760" s="2">
        <v>18.3</v>
      </c>
      <c r="Q760">
        <v>44</v>
      </c>
      <c r="R760">
        <v>12</v>
      </c>
      <c r="S760" s="2">
        <v>6.2</v>
      </c>
      <c r="T760" s="3">
        <v>0.82562345892762656</v>
      </c>
      <c r="U760" t="s">
        <v>31</v>
      </c>
    </row>
    <row r="761" spans="1:21">
      <c r="A761">
        <v>760</v>
      </c>
      <c r="B761">
        <v>2021</v>
      </c>
      <c r="C761">
        <v>1496659</v>
      </c>
      <c r="D761" t="s">
        <v>25</v>
      </c>
      <c r="E761" s="4">
        <v>44213</v>
      </c>
      <c r="F761">
        <v>27</v>
      </c>
      <c r="G761" t="s">
        <v>22</v>
      </c>
      <c r="H761" s="4">
        <v>43449</v>
      </c>
      <c r="I761">
        <v>17</v>
      </c>
      <c r="J761">
        <v>15</v>
      </c>
      <c r="K761" t="s">
        <v>23</v>
      </c>
      <c r="L761">
        <v>77</v>
      </c>
      <c r="M761">
        <v>128</v>
      </c>
      <c r="N761">
        <v>92</v>
      </c>
      <c r="O761" s="2">
        <v>64.399999999999991</v>
      </c>
      <c r="P761" s="2">
        <v>27.599999999999998</v>
      </c>
      <c r="Q761">
        <v>35</v>
      </c>
      <c r="R761">
        <v>11</v>
      </c>
      <c r="S761" s="2">
        <v>6.4</v>
      </c>
      <c r="T761" s="3">
        <v>0.62763300062841487</v>
      </c>
      <c r="U761" t="s">
        <v>24</v>
      </c>
    </row>
    <row r="762" spans="1:21">
      <c r="A762">
        <v>761</v>
      </c>
      <c r="B762">
        <v>2021</v>
      </c>
      <c r="C762">
        <v>1440609</v>
      </c>
      <c r="D762" t="s">
        <v>21</v>
      </c>
      <c r="E762" s="4">
        <v>44268</v>
      </c>
      <c r="F762">
        <v>22</v>
      </c>
      <c r="G762" t="s">
        <v>26</v>
      </c>
      <c r="H762" s="4">
        <v>43339</v>
      </c>
      <c r="I762">
        <v>10</v>
      </c>
      <c r="J762">
        <v>8</v>
      </c>
      <c r="K762" t="s">
        <v>30</v>
      </c>
      <c r="L762">
        <v>52</v>
      </c>
      <c r="M762">
        <v>177</v>
      </c>
      <c r="N762">
        <v>83</v>
      </c>
      <c r="O762" s="2">
        <v>58.099999999999994</v>
      </c>
      <c r="P762" s="2">
        <v>24.9</v>
      </c>
      <c r="Q762">
        <v>10</v>
      </c>
      <c r="R762">
        <v>21</v>
      </c>
      <c r="S762" s="2">
        <v>3.6</v>
      </c>
      <c r="T762" s="3">
        <v>0.38049217664726098</v>
      </c>
      <c r="U762" t="s">
        <v>24</v>
      </c>
    </row>
    <row r="763" spans="1:21">
      <c r="A763">
        <v>762</v>
      </c>
      <c r="B763">
        <v>2020</v>
      </c>
      <c r="C763">
        <v>1463491</v>
      </c>
      <c r="D763" t="s">
        <v>29</v>
      </c>
      <c r="E763" s="4">
        <v>44251</v>
      </c>
      <c r="F763">
        <v>18</v>
      </c>
      <c r="G763" t="s">
        <v>26</v>
      </c>
      <c r="H763" s="4">
        <v>43257</v>
      </c>
      <c r="I763">
        <v>13</v>
      </c>
      <c r="J763">
        <v>9</v>
      </c>
      <c r="K763" t="s">
        <v>23</v>
      </c>
      <c r="L763">
        <v>57</v>
      </c>
      <c r="M763">
        <v>191</v>
      </c>
      <c r="N763">
        <v>61</v>
      </c>
      <c r="O763" s="2">
        <v>42.699999999999996</v>
      </c>
      <c r="P763" s="2">
        <v>18.3</v>
      </c>
      <c r="Q763">
        <v>42</v>
      </c>
      <c r="R763">
        <v>21</v>
      </c>
      <c r="S763" s="2">
        <v>4.4000000000000004</v>
      </c>
      <c r="T763" s="3">
        <v>8.4218455554936233E-2</v>
      </c>
      <c r="U763" t="s">
        <v>31</v>
      </c>
    </row>
    <row r="764" spans="1:21">
      <c r="A764">
        <v>763</v>
      </c>
      <c r="B764">
        <v>2021</v>
      </c>
      <c r="C764">
        <v>1498433</v>
      </c>
      <c r="D764" t="s">
        <v>32</v>
      </c>
      <c r="E764" s="4">
        <v>44103</v>
      </c>
      <c r="F764">
        <v>28</v>
      </c>
      <c r="G764" t="s">
        <v>22</v>
      </c>
      <c r="H764" s="4">
        <v>43418</v>
      </c>
      <c r="I764">
        <v>10</v>
      </c>
      <c r="J764">
        <v>8</v>
      </c>
      <c r="K764" t="s">
        <v>33</v>
      </c>
      <c r="L764">
        <v>96</v>
      </c>
      <c r="M764">
        <v>193</v>
      </c>
      <c r="N764">
        <v>89</v>
      </c>
      <c r="O764" s="2">
        <v>62.3</v>
      </c>
      <c r="P764" s="2">
        <v>26.7</v>
      </c>
      <c r="Q764">
        <v>30</v>
      </c>
      <c r="R764">
        <v>49</v>
      </c>
      <c r="S764" s="2">
        <v>3.6</v>
      </c>
      <c r="T764" s="3">
        <v>0.80790717632484477</v>
      </c>
      <c r="U764" t="s">
        <v>31</v>
      </c>
    </row>
    <row r="765" spans="1:21">
      <c r="A765">
        <v>764</v>
      </c>
      <c r="B765">
        <v>2020</v>
      </c>
      <c r="C765">
        <v>1464122</v>
      </c>
      <c r="D765" t="s">
        <v>25</v>
      </c>
      <c r="E765" s="4">
        <v>44260</v>
      </c>
      <c r="F765">
        <v>21</v>
      </c>
      <c r="G765" t="s">
        <v>26</v>
      </c>
      <c r="H765" s="4">
        <v>43486</v>
      </c>
      <c r="I765">
        <v>15</v>
      </c>
      <c r="J765">
        <v>10</v>
      </c>
      <c r="K765" t="s">
        <v>33</v>
      </c>
      <c r="L765">
        <v>89</v>
      </c>
      <c r="M765">
        <v>140</v>
      </c>
      <c r="N765">
        <v>57</v>
      </c>
      <c r="O765" s="2">
        <v>39.9</v>
      </c>
      <c r="P765" s="2">
        <v>17.099999999999998</v>
      </c>
      <c r="Q765">
        <v>49</v>
      </c>
      <c r="R765">
        <v>47</v>
      </c>
      <c r="S765" s="2">
        <v>5</v>
      </c>
      <c r="T765" s="3">
        <v>0.84052488015744953</v>
      </c>
      <c r="U765" t="s">
        <v>24</v>
      </c>
    </row>
    <row r="766" spans="1:21">
      <c r="A766">
        <v>765</v>
      </c>
      <c r="B766">
        <v>2020</v>
      </c>
      <c r="C766">
        <v>1437401</v>
      </c>
      <c r="D766" t="s">
        <v>32</v>
      </c>
      <c r="E766" s="4">
        <v>44389</v>
      </c>
      <c r="F766">
        <v>20</v>
      </c>
      <c r="G766" t="s">
        <v>22</v>
      </c>
      <c r="H766" s="4">
        <v>43439</v>
      </c>
      <c r="I766">
        <v>12</v>
      </c>
      <c r="J766">
        <v>14</v>
      </c>
      <c r="K766" t="s">
        <v>30</v>
      </c>
      <c r="L766">
        <v>59</v>
      </c>
      <c r="M766">
        <v>154</v>
      </c>
      <c r="N766">
        <v>78</v>
      </c>
      <c r="O766" s="2">
        <v>54.599999999999994</v>
      </c>
      <c r="P766" s="2">
        <v>23.4</v>
      </c>
      <c r="Q766">
        <v>24</v>
      </c>
      <c r="R766">
        <v>12</v>
      </c>
      <c r="S766" s="2">
        <v>5.2</v>
      </c>
      <c r="T766" s="3">
        <v>0.69133115809348655</v>
      </c>
      <c r="U766" t="s">
        <v>28</v>
      </c>
    </row>
    <row r="767" spans="1:21">
      <c r="A767">
        <v>766</v>
      </c>
      <c r="B767">
        <v>2020</v>
      </c>
      <c r="C767">
        <v>1444085</v>
      </c>
      <c r="D767" t="s">
        <v>21</v>
      </c>
      <c r="E767" s="4">
        <v>44240</v>
      </c>
      <c r="F767">
        <v>19</v>
      </c>
      <c r="G767" t="s">
        <v>26</v>
      </c>
      <c r="H767" s="4">
        <v>43266</v>
      </c>
      <c r="I767">
        <v>11</v>
      </c>
      <c r="J767">
        <v>11</v>
      </c>
      <c r="K767" t="s">
        <v>27</v>
      </c>
      <c r="L767">
        <v>99</v>
      </c>
      <c r="M767">
        <v>123</v>
      </c>
      <c r="N767">
        <v>50</v>
      </c>
      <c r="O767" s="2">
        <v>35</v>
      </c>
      <c r="P767" s="2">
        <v>15</v>
      </c>
      <c r="Q767">
        <v>26</v>
      </c>
      <c r="R767">
        <v>38</v>
      </c>
      <c r="S767" s="2">
        <v>4.4000000000000004</v>
      </c>
      <c r="T767" s="3">
        <v>0.68194856197710996</v>
      </c>
      <c r="U767" t="s">
        <v>28</v>
      </c>
    </row>
    <row r="768" spans="1:21">
      <c r="A768">
        <v>767</v>
      </c>
      <c r="B768">
        <v>2020</v>
      </c>
      <c r="C768">
        <v>1442579</v>
      </c>
      <c r="D768" t="s">
        <v>25</v>
      </c>
      <c r="E768" s="4">
        <v>44290</v>
      </c>
      <c r="F768">
        <v>26</v>
      </c>
      <c r="G768" t="s">
        <v>22</v>
      </c>
      <c r="H768" s="4">
        <v>43418</v>
      </c>
      <c r="I768">
        <v>14</v>
      </c>
      <c r="J768">
        <v>10</v>
      </c>
      <c r="K768" t="s">
        <v>35</v>
      </c>
      <c r="L768">
        <v>80</v>
      </c>
      <c r="M768">
        <v>143</v>
      </c>
      <c r="N768">
        <v>76</v>
      </c>
      <c r="O768" s="2">
        <v>53.199999999999996</v>
      </c>
      <c r="P768" s="2">
        <v>22.8</v>
      </c>
      <c r="Q768">
        <v>12</v>
      </c>
      <c r="R768">
        <v>48</v>
      </c>
      <c r="S768" s="2">
        <v>4.8000000000000007</v>
      </c>
      <c r="T768" s="3">
        <v>0.67908796057908716</v>
      </c>
      <c r="U768" t="s">
        <v>24</v>
      </c>
    </row>
    <row r="769" spans="1:21">
      <c r="A769">
        <v>768</v>
      </c>
      <c r="B769">
        <v>2021</v>
      </c>
      <c r="C769">
        <v>1418850</v>
      </c>
      <c r="D769" t="s">
        <v>34</v>
      </c>
      <c r="E769" s="4">
        <v>44291</v>
      </c>
      <c r="F769">
        <v>27</v>
      </c>
      <c r="G769" t="s">
        <v>26</v>
      </c>
      <c r="H769" s="4">
        <v>43519</v>
      </c>
      <c r="I769">
        <v>17</v>
      </c>
      <c r="J769">
        <v>13</v>
      </c>
      <c r="K769" t="s">
        <v>30</v>
      </c>
      <c r="L769">
        <v>50</v>
      </c>
      <c r="M769">
        <v>199</v>
      </c>
      <c r="N769">
        <v>58</v>
      </c>
      <c r="O769" s="2">
        <v>40.599999999999994</v>
      </c>
      <c r="P769" s="2">
        <v>17.399999999999999</v>
      </c>
      <c r="Q769">
        <v>49</v>
      </c>
      <c r="R769">
        <v>42</v>
      </c>
      <c r="S769" s="2">
        <v>6</v>
      </c>
      <c r="T769" s="3">
        <v>0.1218318421477963</v>
      </c>
      <c r="U769" t="s">
        <v>31</v>
      </c>
    </row>
    <row r="770" spans="1:21">
      <c r="A770">
        <v>769</v>
      </c>
      <c r="B770">
        <v>2021</v>
      </c>
      <c r="C770">
        <v>1474654</v>
      </c>
      <c r="D770" t="s">
        <v>25</v>
      </c>
      <c r="E770" s="4">
        <v>44040</v>
      </c>
      <c r="F770">
        <v>26</v>
      </c>
      <c r="G770" t="s">
        <v>26</v>
      </c>
      <c r="H770" s="4">
        <v>43444</v>
      </c>
      <c r="I770">
        <v>12</v>
      </c>
      <c r="J770">
        <v>10</v>
      </c>
      <c r="K770" t="s">
        <v>33</v>
      </c>
      <c r="L770">
        <v>96</v>
      </c>
      <c r="M770">
        <v>175</v>
      </c>
      <c r="N770">
        <v>75</v>
      </c>
      <c r="O770" s="2">
        <v>52.5</v>
      </c>
      <c r="P770" s="2">
        <v>22.5</v>
      </c>
      <c r="Q770">
        <v>14</v>
      </c>
      <c r="R770">
        <v>19</v>
      </c>
      <c r="S770" s="2">
        <v>4.4000000000000004</v>
      </c>
      <c r="T770" s="3">
        <v>0.68009728193006558</v>
      </c>
      <c r="U770" t="s">
        <v>28</v>
      </c>
    </row>
    <row r="771" spans="1:21">
      <c r="A771">
        <v>770</v>
      </c>
      <c r="B771">
        <v>2020</v>
      </c>
      <c r="C771">
        <v>1487607</v>
      </c>
      <c r="D771" t="s">
        <v>32</v>
      </c>
      <c r="E771" s="4">
        <v>44093</v>
      </c>
      <c r="F771">
        <v>22</v>
      </c>
      <c r="G771" t="s">
        <v>26</v>
      </c>
      <c r="H771" s="4">
        <v>43333</v>
      </c>
      <c r="I771">
        <v>19</v>
      </c>
      <c r="J771">
        <v>15</v>
      </c>
      <c r="K771" t="s">
        <v>30</v>
      </c>
      <c r="L771">
        <v>60</v>
      </c>
      <c r="M771">
        <v>192</v>
      </c>
      <c r="N771">
        <v>91</v>
      </c>
      <c r="O771" s="2">
        <v>63.699999999999996</v>
      </c>
      <c r="P771" s="2">
        <v>27.3</v>
      </c>
      <c r="Q771">
        <v>38</v>
      </c>
      <c r="R771">
        <v>49</v>
      </c>
      <c r="S771" s="2">
        <v>6.8000000000000007</v>
      </c>
      <c r="T771" s="3">
        <v>0.98659955518538012</v>
      </c>
      <c r="U771" t="s">
        <v>31</v>
      </c>
    </row>
    <row r="772" spans="1:21">
      <c r="A772">
        <v>771</v>
      </c>
      <c r="B772">
        <v>2020</v>
      </c>
      <c r="C772">
        <v>1422312</v>
      </c>
      <c r="D772" t="s">
        <v>25</v>
      </c>
      <c r="E772" s="4">
        <v>44327</v>
      </c>
      <c r="F772">
        <v>21</v>
      </c>
      <c r="G772" t="s">
        <v>26</v>
      </c>
      <c r="H772" s="4">
        <v>43656</v>
      </c>
      <c r="I772">
        <v>12</v>
      </c>
      <c r="J772">
        <v>14</v>
      </c>
      <c r="K772" t="s">
        <v>23</v>
      </c>
      <c r="L772">
        <v>63</v>
      </c>
      <c r="M772">
        <v>189</v>
      </c>
      <c r="N772">
        <v>95</v>
      </c>
      <c r="O772" s="2">
        <v>66.5</v>
      </c>
      <c r="P772" s="2">
        <v>28.5</v>
      </c>
      <c r="Q772">
        <v>40</v>
      </c>
      <c r="R772">
        <v>13</v>
      </c>
      <c r="S772" s="2">
        <v>5.2</v>
      </c>
      <c r="T772" s="3">
        <v>0.75862332042031166</v>
      </c>
      <c r="U772" t="s">
        <v>24</v>
      </c>
    </row>
    <row r="773" spans="1:21">
      <c r="A773">
        <v>772</v>
      </c>
      <c r="B773">
        <v>2020</v>
      </c>
      <c r="C773">
        <v>1403974</v>
      </c>
      <c r="D773" t="s">
        <v>21</v>
      </c>
      <c r="E773" s="4">
        <v>44109</v>
      </c>
      <c r="F773">
        <v>26</v>
      </c>
      <c r="G773" t="s">
        <v>26</v>
      </c>
      <c r="H773" s="4">
        <v>43606</v>
      </c>
      <c r="I773">
        <v>10</v>
      </c>
      <c r="J773">
        <v>9</v>
      </c>
      <c r="K773" t="s">
        <v>23</v>
      </c>
      <c r="L773">
        <v>95</v>
      </c>
      <c r="M773">
        <v>181</v>
      </c>
      <c r="N773">
        <v>66</v>
      </c>
      <c r="O773" s="2">
        <v>46.199999999999996</v>
      </c>
      <c r="P773" s="2">
        <v>19.8</v>
      </c>
      <c r="Q773">
        <v>28</v>
      </c>
      <c r="R773">
        <v>14</v>
      </c>
      <c r="S773" s="2">
        <v>3.8000000000000003</v>
      </c>
      <c r="T773" s="3">
        <v>0.55177335453894982</v>
      </c>
      <c r="U773" t="s">
        <v>28</v>
      </c>
    </row>
    <row r="774" spans="1:21">
      <c r="A774">
        <v>773</v>
      </c>
      <c r="B774">
        <v>2021</v>
      </c>
      <c r="C774">
        <v>1453726</v>
      </c>
      <c r="D774" t="s">
        <v>29</v>
      </c>
      <c r="E774" s="4">
        <v>44072</v>
      </c>
      <c r="F774">
        <v>18</v>
      </c>
      <c r="G774" t="s">
        <v>26</v>
      </c>
      <c r="H774" s="4">
        <v>43353</v>
      </c>
      <c r="I774">
        <v>16</v>
      </c>
      <c r="J774">
        <v>14</v>
      </c>
      <c r="K774" t="s">
        <v>23</v>
      </c>
      <c r="L774">
        <v>71</v>
      </c>
      <c r="M774">
        <v>170</v>
      </c>
      <c r="N774">
        <v>69</v>
      </c>
      <c r="O774" s="2">
        <v>48.3</v>
      </c>
      <c r="P774" s="2">
        <v>20.7</v>
      </c>
      <c r="Q774">
        <v>10</v>
      </c>
      <c r="R774">
        <v>42</v>
      </c>
      <c r="S774" s="2">
        <v>6</v>
      </c>
      <c r="T774" s="3">
        <v>0.53056437200251128</v>
      </c>
      <c r="U774" t="s">
        <v>24</v>
      </c>
    </row>
    <row r="775" spans="1:21">
      <c r="A775">
        <v>774</v>
      </c>
      <c r="B775">
        <v>2020</v>
      </c>
      <c r="C775">
        <v>1449936</v>
      </c>
      <c r="D775" t="s">
        <v>32</v>
      </c>
      <c r="E775" s="4">
        <v>44365</v>
      </c>
      <c r="F775">
        <v>27</v>
      </c>
      <c r="G775" t="s">
        <v>26</v>
      </c>
      <c r="H775" s="4">
        <v>43267</v>
      </c>
      <c r="I775">
        <v>10</v>
      </c>
      <c r="J775">
        <v>12</v>
      </c>
      <c r="K775" t="s">
        <v>33</v>
      </c>
      <c r="L775">
        <v>65</v>
      </c>
      <c r="M775">
        <v>121</v>
      </c>
      <c r="N775">
        <v>76</v>
      </c>
      <c r="O775" s="2">
        <v>53.199999999999996</v>
      </c>
      <c r="P775" s="2">
        <v>22.8</v>
      </c>
      <c r="Q775">
        <v>23</v>
      </c>
      <c r="R775">
        <v>19</v>
      </c>
      <c r="S775" s="2">
        <v>4.4000000000000004</v>
      </c>
      <c r="T775" s="3">
        <v>0.97750573592102141</v>
      </c>
      <c r="U775" t="s">
        <v>31</v>
      </c>
    </row>
    <row r="776" spans="1:21">
      <c r="A776">
        <v>775</v>
      </c>
      <c r="B776">
        <v>2021</v>
      </c>
      <c r="C776">
        <v>1464171</v>
      </c>
      <c r="D776" t="s">
        <v>29</v>
      </c>
      <c r="E776" s="4">
        <v>44126</v>
      </c>
      <c r="F776">
        <v>23</v>
      </c>
      <c r="G776" t="s">
        <v>26</v>
      </c>
      <c r="H776" s="4">
        <v>43416</v>
      </c>
      <c r="I776">
        <v>17</v>
      </c>
      <c r="J776">
        <v>10</v>
      </c>
      <c r="K776" t="s">
        <v>23</v>
      </c>
      <c r="L776">
        <v>86</v>
      </c>
      <c r="M776">
        <v>175</v>
      </c>
      <c r="N776">
        <v>64</v>
      </c>
      <c r="O776" s="2">
        <v>44.8</v>
      </c>
      <c r="P776" s="2">
        <v>19.2</v>
      </c>
      <c r="Q776">
        <v>42</v>
      </c>
      <c r="R776">
        <v>34</v>
      </c>
      <c r="S776" s="2">
        <v>5.4</v>
      </c>
      <c r="T776" s="3">
        <v>0.52798445255647086</v>
      </c>
      <c r="U776" t="s">
        <v>24</v>
      </c>
    </row>
    <row r="777" spans="1:21">
      <c r="A777">
        <v>776</v>
      </c>
      <c r="B777">
        <v>2020</v>
      </c>
      <c r="C777">
        <v>1422736</v>
      </c>
      <c r="D777" t="s">
        <v>25</v>
      </c>
      <c r="E777" s="4">
        <v>44322</v>
      </c>
      <c r="F777">
        <v>23</v>
      </c>
      <c r="G777" t="s">
        <v>26</v>
      </c>
      <c r="H777" s="4">
        <v>43612</v>
      </c>
      <c r="I777">
        <v>11</v>
      </c>
      <c r="J777">
        <v>13</v>
      </c>
      <c r="K777" t="s">
        <v>27</v>
      </c>
      <c r="L777">
        <v>78</v>
      </c>
      <c r="M777">
        <v>119</v>
      </c>
      <c r="N777">
        <v>57</v>
      </c>
      <c r="O777" s="2">
        <v>39.9</v>
      </c>
      <c r="P777" s="2">
        <v>17.099999999999998</v>
      </c>
      <c r="Q777">
        <v>38</v>
      </c>
      <c r="R777">
        <v>30</v>
      </c>
      <c r="S777" s="2">
        <v>4.8000000000000007</v>
      </c>
      <c r="T777" s="3">
        <v>0.30822452668399547</v>
      </c>
      <c r="U777" t="s">
        <v>31</v>
      </c>
    </row>
    <row r="778" spans="1:21">
      <c r="A778">
        <v>777</v>
      </c>
      <c r="B778">
        <v>2020</v>
      </c>
      <c r="C778">
        <v>1445651</v>
      </c>
      <c r="D778" t="s">
        <v>25</v>
      </c>
      <c r="E778" s="4">
        <v>44108</v>
      </c>
      <c r="F778">
        <v>19</v>
      </c>
      <c r="G778" t="s">
        <v>22</v>
      </c>
      <c r="H778" s="4">
        <v>43399</v>
      </c>
      <c r="I778">
        <v>17</v>
      </c>
      <c r="J778">
        <v>12</v>
      </c>
      <c r="K778" t="s">
        <v>33</v>
      </c>
      <c r="L778">
        <v>76</v>
      </c>
      <c r="M778">
        <v>180</v>
      </c>
      <c r="N778">
        <v>90</v>
      </c>
      <c r="O778" s="2">
        <v>62.999999999999993</v>
      </c>
      <c r="P778" s="2">
        <v>27</v>
      </c>
      <c r="Q778">
        <v>29</v>
      </c>
      <c r="R778">
        <v>32</v>
      </c>
      <c r="S778" s="2">
        <v>5.8000000000000007</v>
      </c>
      <c r="T778" s="3">
        <v>4.2462928611798123E-2</v>
      </c>
      <c r="U778" t="s">
        <v>24</v>
      </c>
    </row>
    <row r="779" spans="1:21">
      <c r="A779">
        <v>778</v>
      </c>
      <c r="B779">
        <v>2020</v>
      </c>
      <c r="C779">
        <v>1420071</v>
      </c>
      <c r="D779" t="s">
        <v>34</v>
      </c>
      <c r="E779" s="4">
        <v>44211</v>
      </c>
      <c r="F779">
        <v>23</v>
      </c>
      <c r="G779" t="s">
        <v>26</v>
      </c>
      <c r="H779" s="4">
        <v>43597</v>
      </c>
      <c r="I779">
        <v>12</v>
      </c>
      <c r="J779">
        <v>11</v>
      </c>
      <c r="K779" t="s">
        <v>33</v>
      </c>
      <c r="L779">
        <v>53</v>
      </c>
      <c r="M779">
        <v>128</v>
      </c>
      <c r="N779">
        <v>75</v>
      </c>
      <c r="O779" s="2">
        <v>52.5</v>
      </c>
      <c r="P779" s="2">
        <v>22.5</v>
      </c>
      <c r="Q779">
        <v>45</v>
      </c>
      <c r="R779">
        <v>30</v>
      </c>
      <c r="S779" s="2">
        <v>4.6000000000000005</v>
      </c>
      <c r="T779" s="3">
        <v>0.63944352545037497</v>
      </c>
      <c r="U779" t="s">
        <v>28</v>
      </c>
    </row>
    <row r="780" spans="1:21">
      <c r="A780">
        <v>779</v>
      </c>
      <c r="B780">
        <v>2021</v>
      </c>
      <c r="C780">
        <v>1468922</v>
      </c>
      <c r="D780" t="s">
        <v>21</v>
      </c>
      <c r="E780" s="4">
        <v>44257</v>
      </c>
      <c r="F780">
        <v>22</v>
      </c>
      <c r="G780" t="s">
        <v>22</v>
      </c>
      <c r="H780" s="4">
        <v>43667</v>
      </c>
      <c r="I780">
        <v>11</v>
      </c>
      <c r="J780">
        <v>10</v>
      </c>
      <c r="K780" t="s">
        <v>30</v>
      </c>
      <c r="L780">
        <v>60</v>
      </c>
      <c r="M780">
        <v>197</v>
      </c>
      <c r="N780">
        <v>86</v>
      </c>
      <c r="O780" s="2">
        <v>60.199999999999996</v>
      </c>
      <c r="P780" s="2">
        <v>25.8</v>
      </c>
      <c r="Q780">
        <v>43</v>
      </c>
      <c r="R780">
        <v>21</v>
      </c>
      <c r="S780" s="2">
        <v>4.2</v>
      </c>
      <c r="T780" s="3">
        <v>0.52119057796755841</v>
      </c>
      <c r="U780" t="s">
        <v>24</v>
      </c>
    </row>
    <row r="781" spans="1:21">
      <c r="A781">
        <v>780</v>
      </c>
      <c r="B781">
        <v>2021</v>
      </c>
      <c r="C781">
        <v>1461195</v>
      </c>
      <c r="D781" t="s">
        <v>21</v>
      </c>
      <c r="E781" s="4">
        <v>44308</v>
      </c>
      <c r="F781">
        <v>23</v>
      </c>
      <c r="G781" t="s">
        <v>22</v>
      </c>
      <c r="H781" s="4">
        <v>43569</v>
      </c>
      <c r="I781">
        <v>13</v>
      </c>
      <c r="J781">
        <v>10</v>
      </c>
      <c r="K781" t="s">
        <v>27</v>
      </c>
      <c r="L781">
        <v>87</v>
      </c>
      <c r="M781">
        <v>152</v>
      </c>
      <c r="N781">
        <v>64</v>
      </c>
      <c r="O781" s="2">
        <v>44.8</v>
      </c>
      <c r="P781" s="2">
        <v>19.2</v>
      </c>
      <c r="Q781">
        <v>42</v>
      </c>
      <c r="R781">
        <v>18</v>
      </c>
      <c r="S781" s="2">
        <v>4.6000000000000005</v>
      </c>
      <c r="T781" s="3">
        <v>0.94701168112259571</v>
      </c>
      <c r="U781" t="s">
        <v>31</v>
      </c>
    </row>
    <row r="782" spans="1:21">
      <c r="A782">
        <v>781</v>
      </c>
      <c r="B782">
        <v>2020</v>
      </c>
      <c r="C782">
        <v>1410236</v>
      </c>
      <c r="D782" t="s">
        <v>34</v>
      </c>
      <c r="E782" s="4">
        <v>44175</v>
      </c>
      <c r="F782">
        <v>18</v>
      </c>
      <c r="G782" t="s">
        <v>26</v>
      </c>
      <c r="H782" s="4">
        <v>43318</v>
      </c>
      <c r="I782">
        <v>19</v>
      </c>
      <c r="J782">
        <v>15</v>
      </c>
      <c r="K782" t="s">
        <v>30</v>
      </c>
      <c r="L782">
        <v>66</v>
      </c>
      <c r="M782">
        <v>100</v>
      </c>
      <c r="N782">
        <v>68</v>
      </c>
      <c r="O782" s="2">
        <v>47.599999999999994</v>
      </c>
      <c r="P782" s="2">
        <v>20.399999999999999</v>
      </c>
      <c r="Q782">
        <v>42</v>
      </c>
      <c r="R782">
        <v>50</v>
      </c>
      <c r="S782" s="2">
        <v>6.8000000000000007</v>
      </c>
      <c r="T782" s="3">
        <v>7.258044291023058E-3</v>
      </c>
      <c r="U782" t="s">
        <v>24</v>
      </c>
    </row>
    <row r="783" spans="1:21">
      <c r="A783">
        <v>782</v>
      </c>
      <c r="B783">
        <v>2020</v>
      </c>
      <c r="C783">
        <v>1426488</v>
      </c>
      <c r="D783" t="s">
        <v>34</v>
      </c>
      <c r="E783" s="4">
        <v>44019</v>
      </c>
      <c r="F783">
        <v>25</v>
      </c>
      <c r="G783" t="s">
        <v>22</v>
      </c>
      <c r="H783" s="4">
        <v>43403</v>
      </c>
      <c r="I783">
        <v>20</v>
      </c>
      <c r="J783">
        <v>13</v>
      </c>
      <c r="K783" t="s">
        <v>30</v>
      </c>
      <c r="L783">
        <v>85</v>
      </c>
      <c r="M783">
        <v>185</v>
      </c>
      <c r="N783">
        <v>89</v>
      </c>
      <c r="O783" s="2">
        <v>62.3</v>
      </c>
      <c r="P783" s="2">
        <v>26.7</v>
      </c>
      <c r="Q783">
        <v>38</v>
      </c>
      <c r="R783">
        <v>31</v>
      </c>
      <c r="S783" s="2">
        <v>6.6000000000000005</v>
      </c>
      <c r="T783" s="3">
        <v>4.6740874503904517E-2</v>
      </c>
      <c r="U783" t="s">
        <v>24</v>
      </c>
    </row>
    <row r="784" spans="1:21">
      <c r="A784">
        <v>783</v>
      </c>
      <c r="B784">
        <v>2020</v>
      </c>
      <c r="C784">
        <v>1471627</v>
      </c>
      <c r="D784" t="s">
        <v>34</v>
      </c>
      <c r="E784" s="4">
        <v>44129</v>
      </c>
      <c r="F784">
        <v>19</v>
      </c>
      <c r="G784" t="s">
        <v>22</v>
      </c>
      <c r="H784" s="4">
        <v>43559</v>
      </c>
      <c r="I784">
        <v>19</v>
      </c>
      <c r="J784">
        <v>11</v>
      </c>
      <c r="K784" t="s">
        <v>33</v>
      </c>
      <c r="L784">
        <v>59</v>
      </c>
      <c r="M784">
        <v>163</v>
      </c>
      <c r="N784">
        <v>87</v>
      </c>
      <c r="O784" s="2">
        <v>60.9</v>
      </c>
      <c r="P784" s="2">
        <v>26.099999999999998</v>
      </c>
      <c r="Q784">
        <v>15</v>
      </c>
      <c r="R784">
        <v>39</v>
      </c>
      <c r="S784" s="2">
        <v>6</v>
      </c>
      <c r="T784" s="3">
        <v>0.57027967884469166</v>
      </c>
      <c r="U784" t="s">
        <v>28</v>
      </c>
    </row>
    <row r="785" spans="1:21">
      <c r="A785">
        <v>784</v>
      </c>
      <c r="B785">
        <v>2020</v>
      </c>
      <c r="C785">
        <v>1409802</v>
      </c>
      <c r="D785" t="s">
        <v>34</v>
      </c>
      <c r="E785" s="4">
        <v>44397</v>
      </c>
      <c r="F785">
        <v>26</v>
      </c>
      <c r="G785" t="s">
        <v>22</v>
      </c>
      <c r="H785" s="4">
        <v>43598</v>
      </c>
      <c r="I785">
        <v>16</v>
      </c>
      <c r="J785">
        <v>14</v>
      </c>
      <c r="K785" t="s">
        <v>35</v>
      </c>
      <c r="L785">
        <v>97</v>
      </c>
      <c r="M785">
        <v>102</v>
      </c>
      <c r="N785">
        <v>65</v>
      </c>
      <c r="O785" s="2">
        <v>45.5</v>
      </c>
      <c r="P785" s="2">
        <v>19.5</v>
      </c>
      <c r="Q785">
        <v>10</v>
      </c>
      <c r="R785">
        <v>39</v>
      </c>
      <c r="S785" s="2">
        <v>6</v>
      </c>
      <c r="T785" s="3">
        <v>0.12337683243487485</v>
      </c>
      <c r="U785" t="s">
        <v>31</v>
      </c>
    </row>
    <row r="786" spans="1:21">
      <c r="A786">
        <v>785</v>
      </c>
      <c r="B786">
        <v>2020</v>
      </c>
      <c r="C786">
        <v>1449913</v>
      </c>
      <c r="D786" t="s">
        <v>25</v>
      </c>
      <c r="E786" s="4">
        <v>44283</v>
      </c>
      <c r="F786">
        <v>27</v>
      </c>
      <c r="G786" t="s">
        <v>22</v>
      </c>
      <c r="H786" s="4">
        <v>43581</v>
      </c>
      <c r="I786">
        <v>16</v>
      </c>
      <c r="J786">
        <v>9</v>
      </c>
      <c r="K786" t="s">
        <v>30</v>
      </c>
      <c r="L786">
        <v>56</v>
      </c>
      <c r="M786">
        <v>146</v>
      </c>
      <c r="N786">
        <v>99</v>
      </c>
      <c r="O786" s="2">
        <v>69.3</v>
      </c>
      <c r="P786" s="2">
        <v>29.7</v>
      </c>
      <c r="Q786">
        <v>12</v>
      </c>
      <c r="R786">
        <v>32</v>
      </c>
      <c r="S786" s="2">
        <v>5</v>
      </c>
      <c r="T786" s="3">
        <v>0.48695143479658909</v>
      </c>
      <c r="U786" t="s">
        <v>24</v>
      </c>
    </row>
    <row r="787" spans="1:21">
      <c r="A787">
        <v>786</v>
      </c>
      <c r="B787">
        <v>2020</v>
      </c>
      <c r="C787">
        <v>1421841</v>
      </c>
      <c r="D787" t="s">
        <v>25</v>
      </c>
      <c r="E787" s="4">
        <v>44396</v>
      </c>
      <c r="F787">
        <v>20</v>
      </c>
      <c r="G787" t="s">
        <v>26</v>
      </c>
      <c r="H787" s="4">
        <v>43554</v>
      </c>
      <c r="I787">
        <v>14</v>
      </c>
      <c r="J787">
        <v>10</v>
      </c>
      <c r="K787" t="s">
        <v>27</v>
      </c>
      <c r="L787">
        <v>61</v>
      </c>
      <c r="M787">
        <v>188</v>
      </c>
      <c r="N787">
        <v>52</v>
      </c>
      <c r="O787" s="2">
        <v>36.4</v>
      </c>
      <c r="P787" s="2">
        <v>15.6</v>
      </c>
      <c r="Q787">
        <v>30</v>
      </c>
      <c r="R787">
        <v>36</v>
      </c>
      <c r="S787" s="2">
        <v>4.8000000000000007</v>
      </c>
      <c r="T787" s="3">
        <v>0.7101994677327651</v>
      </c>
      <c r="U787" t="s">
        <v>28</v>
      </c>
    </row>
    <row r="788" spans="1:21">
      <c r="A788">
        <v>787</v>
      </c>
      <c r="B788">
        <v>2020</v>
      </c>
      <c r="C788">
        <v>1445532</v>
      </c>
      <c r="D788" t="s">
        <v>32</v>
      </c>
      <c r="E788" s="4">
        <v>44053</v>
      </c>
      <c r="F788">
        <v>27</v>
      </c>
      <c r="G788" t="s">
        <v>26</v>
      </c>
      <c r="H788" s="4">
        <v>43381</v>
      </c>
      <c r="I788">
        <v>14</v>
      </c>
      <c r="J788">
        <v>9</v>
      </c>
      <c r="K788" t="s">
        <v>33</v>
      </c>
      <c r="L788">
        <v>76</v>
      </c>
      <c r="M788">
        <v>168</v>
      </c>
      <c r="N788">
        <v>84</v>
      </c>
      <c r="O788" s="2">
        <v>58.8</v>
      </c>
      <c r="P788" s="2">
        <v>25.2</v>
      </c>
      <c r="Q788">
        <v>34</v>
      </c>
      <c r="R788">
        <v>50</v>
      </c>
      <c r="S788" s="2">
        <v>4.6000000000000005</v>
      </c>
      <c r="T788" s="3">
        <v>0.36546814409084927</v>
      </c>
      <c r="U788" t="s">
        <v>24</v>
      </c>
    </row>
    <row r="789" spans="1:21">
      <c r="A789">
        <v>788</v>
      </c>
      <c r="B789">
        <v>2020</v>
      </c>
      <c r="C789">
        <v>1404615</v>
      </c>
      <c r="D789" t="s">
        <v>21</v>
      </c>
      <c r="E789" s="4">
        <v>44356</v>
      </c>
      <c r="F789">
        <v>21</v>
      </c>
      <c r="G789" t="s">
        <v>26</v>
      </c>
      <c r="H789" s="4">
        <v>43399</v>
      </c>
      <c r="I789">
        <v>19</v>
      </c>
      <c r="J789">
        <v>9</v>
      </c>
      <c r="K789" t="s">
        <v>35</v>
      </c>
      <c r="L789">
        <v>90</v>
      </c>
      <c r="M789">
        <v>182</v>
      </c>
      <c r="N789">
        <v>85</v>
      </c>
      <c r="O789" s="2">
        <v>59.499999999999993</v>
      </c>
      <c r="P789" s="2">
        <v>25.5</v>
      </c>
      <c r="Q789">
        <v>50</v>
      </c>
      <c r="R789">
        <v>12</v>
      </c>
      <c r="S789" s="2">
        <v>5.6000000000000005</v>
      </c>
      <c r="T789" s="3">
        <v>0.36966574897189464</v>
      </c>
      <c r="U789" t="s">
        <v>28</v>
      </c>
    </row>
    <row r="790" spans="1:21">
      <c r="A790">
        <v>789</v>
      </c>
      <c r="B790">
        <v>2021</v>
      </c>
      <c r="C790">
        <v>1468142</v>
      </c>
      <c r="D790" t="s">
        <v>32</v>
      </c>
      <c r="E790" s="4">
        <v>44008</v>
      </c>
      <c r="F790">
        <v>25</v>
      </c>
      <c r="G790" t="s">
        <v>26</v>
      </c>
      <c r="H790" s="4">
        <v>43605</v>
      </c>
      <c r="I790">
        <v>16</v>
      </c>
      <c r="J790">
        <v>11</v>
      </c>
      <c r="K790" t="s">
        <v>23</v>
      </c>
      <c r="L790">
        <v>64</v>
      </c>
      <c r="M790">
        <v>195</v>
      </c>
      <c r="N790">
        <v>50</v>
      </c>
      <c r="O790" s="2">
        <v>35</v>
      </c>
      <c r="P790" s="2">
        <v>15</v>
      </c>
      <c r="Q790">
        <v>24</v>
      </c>
      <c r="R790">
        <v>13</v>
      </c>
      <c r="S790" s="2">
        <v>5.4</v>
      </c>
      <c r="T790" s="3">
        <v>0.22746335471787049</v>
      </c>
      <c r="U790" t="s">
        <v>24</v>
      </c>
    </row>
    <row r="791" spans="1:21">
      <c r="A791">
        <v>790</v>
      </c>
      <c r="B791">
        <v>2021</v>
      </c>
      <c r="C791">
        <v>1481248</v>
      </c>
      <c r="D791" t="s">
        <v>21</v>
      </c>
      <c r="E791" s="4">
        <v>44237</v>
      </c>
      <c r="F791">
        <v>18</v>
      </c>
      <c r="G791" t="s">
        <v>22</v>
      </c>
      <c r="H791" s="4">
        <v>43266</v>
      </c>
      <c r="I791">
        <v>11</v>
      </c>
      <c r="J791">
        <v>14</v>
      </c>
      <c r="K791" t="s">
        <v>23</v>
      </c>
      <c r="L791">
        <v>97</v>
      </c>
      <c r="M791">
        <v>199</v>
      </c>
      <c r="N791">
        <v>76</v>
      </c>
      <c r="O791" s="2">
        <v>53.199999999999996</v>
      </c>
      <c r="P791" s="2">
        <v>22.8</v>
      </c>
      <c r="Q791">
        <v>45</v>
      </c>
      <c r="R791">
        <v>44</v>
      </c>
      <c r="S791" s="2">
        <v>5</v>
      </c>
      <c r="T791" s="3">
        <v>0.29678956059165063</v>
      </c>
      <c r="U791" t="s">
        <v>28</v>
      </c>
    </row>
    <row r="792" spans="1:21">
      <c r="A792">
        <v>791</v>
      </c>
      <c r="B792">
        <v>2021</v>
      </c>
      <c r="C792">
        <v>1468434</v>
      </c>
      <c r="D792" t="s">
        <v>29</v>
      </c>
      <c r="E792" s="4">
        <v>44341</v>
      </c>
      <c r="F792">
        <v>28</v>
      </c>
      <c r="G792" t="s">
        <v>22</v>
      </c>
      <c r="H792" s="4">
        <v>43599</v>
      </c>
      <c r="I792">
        <v>19</v>
      </c>
      <c r="J792">
        <v>9</v>
      </c>
      <c r="K792" t="s">
        <v>35</v>
      </c>
      <c r="L792">
        <v>68</v>
      </c>
      <c r="M792">
        <v>122</v>
      </c>
      <c r="N792">
        <v>67</v>
      </c>
      <c r="O792" s="2">
        <v>46.9</v>
      </c>
      <c r="P792" s="2">
        <v>20.099999999999998</v>
      </c>
      <c r="Q792">
        <v>36</v>
      </c>
      <c r="R792">
        <v>44</v>
      </c>
      <c r="S792" s="2">
        <v>5.6000000000000005</v>
      </c>
      <c r="T792" s="3">
        <v>0.73754175784528553</v>
      </c>
      <c r="U792" t="s">
        <v>24</v>
      </c>
    </row>
    <row r="793" spans="1:21">
      <c r="A793">
        <v>792</v>
      </c>
      <c r="B793">
        <v>2021</v>
      </c>
      <c r="C793">
        <v>1471904</v>
      </c>
      <c r="D793" t="s">
        <v>29</v>
      </c>
      <c r="E793" s="4">
        <v>44165</v>
      </c>
      <c r="F793">
        <v>24</v>
      </c>
      <c r="G793" t="s">
        <v>22</v>
      </c>
      <c r="H793" s="4">
        <v>43516</v>
      </c>
      <c r="I793">
        <v>17</v>
      </c>
      <c r="J793">
        <v>15</v>
      </c>
      <c r="K793" t="s">
        <v>33</v>
      </c>
      <c r="L793">
        <v>58</v>
      </c>
      <c r="M793">
        <v>132</v>
      </c>
      <c r="N793">
        <v>57</v>
      </c>
      <c r="O793" s="2">
        <v>39.9</v>
      </c>
      <c r="P793" s="2">
        <v>17.099999999999998</v>
      </c>
      <c r="Q793">
        <v>21</v>
      </c>
      <c r="R793">
        <v>38</v>
      </c>
      <c r="S793" s="2">
        <v>6.4</v>
      </c>
      <c r="T793" s="3">
        <v>0.62895541960496681</v>
      </c>
      <c r="U793" t="s">
        <v>28</v>
      </c>
    </row>
    <row r="794" spans="1:21">
      <c r="A794">
        <v>793</v>
      </c>
      <c r="B794">
        <v>2021</v>
      </c>
      <c r="C794">
        <v>1445646</v>
      </c>
      <c r="D794" t="s">
        <v>29</v>
      </c>
      <c r="E794" s="4">
        <v>44367</v>
      </c>
      <c r="F794">
        <v>27</v>
      </c>
      <c r="G794" t="s">
        <v>22</v>
      </c>
      <c r="H794" s="4">
        <v>43492</v>
      </c>
      <c r="I794">
        <v>16</v>
      </c>
      <c r="J794">
        <v>14</v>
      </c>
      <c r="K794" t="s">
        <v>33</v>
      </c>
      <c r="L794">
        <v>84</v>
      </c>
      <c r="M794">
        <v>193</v>
      </c>
      <c r="N794">
        <v>93</v>
      </c>
      <c r="O794" s="2">
        <v>65.099999999999994</v>
      </c>
      <c r="P794" s="2">
        <v>27.9</v>
      </c>
      <c r="Q794">
        <v>27</v>
      </c>
      <c r="R794">
        <v>46</v>
      </c>
      <c r="S794" s="2">
        <v>6</v>
      </c>
      <c r="T794" s="3">
        <v>0.60579427956551679</v>
      </c>
      <c r="U794" t="s">
        <v>31</v>
      </c>
    </row>
    <row r="795" spans="1:21">
      <c r="A795">
        <v>794</v>
      </c>
      <c r="B795">
        <v>2021</v>
      </c>
      <c r="C795">
        <v>1402693</v>
      </c>
      <c r="D795" t="s">
        <v>29</v>
      </c>
      <c r="E795" s="4">
        <v>44104</v>
      </c>
      <c r="F795">
        <v>19</v>
      </c>
      <c r="G795" t="s">
        <v>26</v>
      </c>
      <c r="H795" s="4">
        <v>43602</v>
      </c>
      <c r="I795">
        <v>20</v>
      </c>
      <c r="J795">
        <v>9</v>
      </c>
      <c r="K795" t="s">
        <v>27</v>
      </c>
      <c r="L795">
        <v>71</v>
      </c>
      <c r="M795">
        <v>128</v>
      </c>
      <c r="N795">
        <v>50</v>
      </c>
      <c r="O795" s="2">
        <v>35</v>
      </c>
      <c r="P795" s="2">
        <v>15</v>
      </c>
      <c r="Q795">
        <v>39</v>
      </c>
      <c r="R795">
        <v>24</v>
      </c>
      <c r="S795" s="2">
        <v>5.8000000000000007</v>
      </c>
      <c r="T795" s="3">
        <v>0.5652430898829488</v>
      </c>
      <c r="U795" t="s">
        <v>28</v>
      </c>
    </row>
    <row r="796" spans="1:21">
      <c r="A796">
        <v>795</v>
      </c>
      <c r="B796">
        <v>2021</v>
      </c>
      <c r="C796">
        <v>1447151</v>
      </c>
      <c r="D796" t="s">
        <v>25</v>
      </c>
      <c r="E796" s="4">
        <v>44317</v>
      </c>
      <c r="F796">
        <v>26</v>
      </c>
      <c r="G796" t="s">
        <v>26</v>
      </c>
      <c r="H796" s="4">
        <v>43640</v>
      </c>
      <c r="I796">
        <v>10</v>
      </c>
      <c r="J796">
        <v>13</v>
      </c>
      <c r="K796" t="s">
        <v>35</v>
      </c>
      <c r="L796">
        <v>92</v>
      </c>
      <c r="M796">
        <v>118</v>
      </c>
      <c r="N796">
        <v>96</v>
      </c>
      <c r="O796" s="2">
        <v>67.199999999999989</v>
      </c>
      <c r="P796" s="2">
        <v>28.799999999999997</v>
      </c>
      <c r="Q796">
        <v>30</v>
      </c>
      <c r="R796">
        <v>49</v>
      </c>
      <c r="S796" s="2">
        <v>4.6000000000000005</v>
      </c>
      <c r="T796" s="3">
        <v>0.18861246964430212</v>
      </c>
      <c r="U796" t="s">
        <v>28</v>
      </c>
    </row>
    <row r="797" spans="1:21">
      <c r="A797">
        <v>796</v>
      </c>
      <c r="B797">
        <v>2021</v>
      </c>
      <c r="C797">
        <v>1453549</v>
      </c>
      <c r="D797" t="s">
        <v>25</v>
      </c>
      <c r="E797" s="4">
        <v>44158</v>
      </c>
      <c r="F797">
        <v>20</v>
      </c>
      <c r="G797" t="s">
        <v>26</v>
      </c>
      <c r="H797" s="4">
        <v>43367</v>
      </c>
      <c r="I797">
        <v>17</v>
      </c>
      <c r="J797">
        <v>13</v>
      </c>
      <c r="K797" t="s">
        <v>27</v>
      </c>
      <c r="L797">
        <v>92</v>
      </c>
      <c r="M797">
        <v>172</v>
      </c>
      <c r="N797">
        <v>94</v>
      </c>
      <c r="O797" s="2">
        <v>65.8</v>
      </c>
      <c r="P797" s="2">
        <v>28.2</v>
      </c>
      <c r="Q797">
        <v>39</v>
      </c>
      <c r="R797">
        <v>12</v>
      </c>
      <c r="S797" s="2">
        <v>6</v>
      </c>
      <c r="T797" s="3">
        <v>0.92746098900928398</v>
      </c>
      <c r="U797" t="s">
        <v>28</v>
      </c>
    </row>
    <row r="798" spans="1:21">
      <c r="A798">
        <v>797</v>
      </c>
      <c r="B798">
        <v>2020</v>
      </c>
      <c r="C798">
        <v>1423805</v>
      </c>
      <c r="D798" t="s">
        <v>21</v>
      </c>
      <c r="E798" s="4">
        <v>43983</v>
      </c>
      <c r="F798">
        <v>21</v>
      </c>
      <c r="G798" t="s">
        <v>26</v>
      </c>
      <c r="H798" s="4">
        <v>43585</v>
      </c>
      <c r="I798">
        <v>20</v>
      </c>
      <c r="J798">
        <v>15</v>
      </c>
      <c r="K798" t="s">
        <v>33</v>
      </c>
      <c r="L798">
        <v>96</v>
      </c>
      <c r="M798">
        <v>174</v>
      </c>
      <c r="N798">
        <v>87</v>
      </c>
      <c r="O798" s="2">
        <v>60.9</v>
      </c>
      <c r="P798" s="2">
        <v>26.099999999999998</v>
      </c>
      <c r="Q798">
        <v>14</v>
      </c>
      <c r="R798">
        <v>31</v>
      </c>
      <c r="S798" s="2">
        <v>7</v>
      </c>
      <c r="T798" s="3">
        <v>0.99564490032810193</v>
      </c>
      <c r="U798" t="s">
        <v>28</v>
      </c>
    </row>
    <row r="799" spans="1:21">
      <c r="A799">
        <v>798</v>
      </c>
      <c r="B799">
        <v>2021</v>
      </c>
      <c r="C799">
        <v>1497183</v>
      </c>
      <c r="D799" t="s">
        <v>21</v>
      </c>
      <c r="E799" s="4">
        <v>44187</v>
      </c>
      <c r="F799">
        <v>22</v>
      </c>
      <c r="G799" t="s">
        <v>26</v>
      </c>
      <c r="H799" s="4">
        <v>43647</v>
      </c>
      <c r="I799">
        <v>20</v>
      </c>
      <c r="J799">
        <v>11</v>
      </c>
      <c r="K799" t="s">
        <v>35</v>
      </c>
      <c r="L799">
        <v>93</v>
      </c>
      <c r="M799">
        <v>167</v>
      </c>
      <c r="N799">
        <v>92</v>
      </c>
      <c r="O799" s="2">
        <v>64.399999999999991</v>
      </c>
      <c r="P799" s="2">
        <v>27.599999999999998</v>
      </c>
      <c r="Q799">
        <v>31</v>
      </c>
      <c r="R799">
        <v>38</v>
      </c>
      <c r="S799" s="2">
        <v>6.2</v>
      </c>
      <c r="T799" s="3">
        <v>0.80595684232741993</v>
      </c>
      <c r="U799" t="s">
        <v>28</v>
      </c>
    </row>
    <row r="800" spans="1:21">
      <c r="A800">
        <v>799</v>
      </c>
      <c r="B800">
        <v>2020</v>
      </c>
      <c r="C800">
        <v>1493087</v>
      </c>
      <c r="D800" t="s">
        <v>32</v>
      </c>
      <c r="E800" s="4">
        <v>44112</v>
      </c>
      <c r="F800">
        <v>21</v>
      </c>
      <c r="G800" t="s">
        <v>22</v>
      </c>
      <c r="H800" s="4">
        <v>43401</v>
      </c>
      <c r="I800">
        <v>19</v>
      </c>
      <c r="J800">
        <v>9</v>
      </c>
      <c r="K800" t="s">
        <v>27</v>
      </c>
      <c r="L800">
        <v>51</v>
      </c>
      <c r="M800">
        <v>158</v>
      </c>
      <c r="N800">
        <v>66</v>
      </c>
      <c r="O800" s="2">
        <v>46.199999999999996</v>
      </c>
      <c r="P800" s="2">
        <v>19.8</v>
      </c>
      <c r="Q800">
        <v>25</v>
      </c>
      <c r="R800">
        <v>49</v>
      </c>
      <c r="S800" s="2">
        <v>5.6000000000000005</v>
      </c>
      <c r="T800" s="3">
        <v>0.83803184905738271</v>
      </c>
      <c r="U800" t="s">
        <v>24</v>
      </c>
    </row>
    <row r="801" spans="1:21">
      <c r="A801">
        <v>800</v>
      </c>
      <c r="B801">
        <v>2021</v>
      </c>
      <c r="C801">
        <v>1484283</v>
      </c>
      <c r="D801" t="s">
        <v>29</v>
      </c>
      <c r="E801" s="4">
        <v>44354</v>
      </c>
      <c r="F801">
        <v>21</v>
      </c>
      <c r="G801" t="s">
        <v>22</v>
      </c>
      <c r="H801" s="4">
        <v>43293</v>
      </c>
      <c r="I801">
        <v>14</v>
      </c>
      <c r="J801">
        <v>14</v>
      </c>
      <c r="K801" t="s">
        <v>35</v>
      </c>
      <c r="L801">
        <v>95</v>
      </c>
      <c r="M801">
        <v>135</v>
      </c>
      <c r="N801">
        <v>54</v>
      </c>
      <c r="O801" s="2">
        <v>37.799999999999997</v>
      </c>
      <c r="P801" s="2">
        <v>16.2</v>
      </c>
      <c r="Q801">
        <v>23</v>
      </c>
      <c r="R801">
        <v>33</v>
      </c>
      <c r="S801" s="2">
        <v>5.6000000000000005</v>
      </c>
      <c r="T801" s="3">
        <v>5.3094152500373526E-2</v>
      </c>
      <c r="U801" t="s">
        <v>24</v>
      </c>
    </row>
    <row r="802" spans="1:21">
      <c r="A802">
        <v>801</v>
      </c>
      <c r="B802">
        <v>2020</v>
      </c>
      <c r="C802">
        <v>1432334</v>
      </c>
      <c r="D802" t="s">
        <v>25</v>
      </c>
      <c r="E802" s="4">
        <v>44332</v>
      </c>
      <c r="F802">
        <v>28</v>
      </c>
      <c r="G802" t="s">
        <v>26</v>
      </c>
      <c r="H802" s="4">
        <v>43668</v>
      </c>
      <c r="I802">
        <v>14</v>
      </c>
      <c r="J802">
        <v>10</v>
      </c>
      <c r="K802" t="s">
        <v>30</v>
      </c>
      <c r="L802">
        <v>59</v>
      </c>
      <c r="M802">
        <v>125</v>
      </c>
      <c r="N802">
        <v>62</v>
      </c>
      <c r="O802" s="2">
        <v>43.4</v>
      </c>
      <c r="P802" s="2">
        <v>18.599999999999998</v>
      </c>
      <c r="Q802">
        <v>33</v>
      </c>
      <c r="R802">
        <v>26</v>
      </c>
      <c r="S802" s="2">
        <v>4.8000000000000007</v>
      </c>
      <c r="T802" s="3">
        <v>0.27773799520510434</v>
      </c>
      <c r="U802" t="s">
        <v>24</v>
      </c>
    </row>
    <row r="803" spans="1:21">
      <c r="A803">
        <v>802</v>
      </c>
      <c r="B803">
        <v>2020</v>
      </c>
      <c r="C803">
        <v>1499374</v>
      </c>
      <c r="D803" t="s">
        <v>32</v>
      </c>
      <c r="E803" s="4">
        <v>44185</v>
      </c>
      <c r="F803">
        <v>23</v>
      </c>
      <c r="G803" t="s">
        <v>26</v>
      </c>
      <c r="H803" s="4">
        <v>43389</v>
      </c>
      <c r="I803">
        <v>18</v>
      </c>
      <c r="J803">
        <v>12</v>
      </c>
      <c r="K803" t="s">
        <v>27</v>
      </c>
      <c r="L803">
        <v>64</v>
      </c>
      <c r="M803">
        <v>141</v>
      </c>
      <c r="N803">
        <v>82</v>
      </c>
      <c r="O803" s="2">
        <v>57.4</v>
      </c>
      <c r="P803" s="2">
        <v>24.599999999999998</v>
      </c>
      <c r="Q803">
        <v>39</v>
      </c>
      <c r="R803">
        <v>34</v>
      </c>
      <c r="S803" s="2">
        <v>6</v>
      </c>
      <c r="T803" s="3">
        <v>0.28802375304880923</v>
      </c>
      <c r="U803" t="s">
        <v>31</v>
      </c>
    </row>
    <row r="804" spans="1:21">
      <c r="A804">
        <v>803</v>
      </c>
      <c r="B804">
        <v>2020</v>
      </c>
      <c r="C804">
        <v>1427514</v>
      </c>
      <c r="D804" t="s">
        <v>29</v>
      </c>
      <c r="E804" s="4">
        <v>43991</v>
      </c>
      <c r="F804">
        <v>18</v>
      </c>
      <c r="G804" t="s">
        <v>22</v>
      </c>
      <c r="H804" s="4">
        <v>43253</v>
      </c>
      <c r="I804">
        <v>10</v>
      </c>
      <c r="J804">
        <v>15</v>
      </c>
      <c r="K804" t="s">
        <v>30</v>
      </c>
      <c r="L804">
        <v>91</v>
      </c>
      <c r="M804">
        <v>125</v>
      </c>
      <c r="N804">
        <v>74</v>
      </c>
      <c r="O804" s="2">
        <v>51.8</v>
      </c>
      <c r="P804" s="2">
        <v>22.2</v>
      </c>
      <c r="Q804">
        <v>38</v>
      </c>
      <c r="R804">
        <v>38</v>
      </c>
      <c r="S804" s="2">
        <v>5</v>
      </c>
      <c r="T804" s="3">
        <v>0.74015715002335369</v>
      </c>
      <c r="U804" t="s">
        <v>28</v>
      </c>
    </row>
    <row r="805" spans="1:21">
      <c r="A805">
        <v>804</v>
      </c>
      <c r="B805">
        <v>2021</v>
      </c>
      <c r="C805">
        <v>1493565</v>
      </c>
      <c r="D805" t="s">
        <v>29</v>
      </c>
      <c r="E805" s="4">
        <v>44368</v>
      </c>
      <c r="F805">
        <v>20</v>
      </c>
      <c r="G805" t="s">
        <v>22</v>
      </c>
      <c r="H805" s="4">
        <v>43299</v>
      </c>
      <c r="I805">
        <v>13</v>
      </c>
      <c r="J805">
        <v>14</v>
      </c>
      <c r="K805" t="s">
        <v>27</v>
      </c>
      <c r="L805">
        <v>92</v>
      </c>
      <c r="M805">
        <v>164</v>
      </c>
      <c r="N805">
        <v>91</v>
      </c>
      <c r="O805" s="2">
        <v>63.699999999999996</v>
      </c>
      <c r="P805" s="2">
        <v>27.3</v>
      </c>
      <c r="Q805">
        <v>29</v>
      </c>
      <c r="R805">
        <v>28</v>
      </c>
      <c r="S805" s="2">
        <v>5.4</v>
      </c>
      <c r="T805" s="3">
        <v>0.22590689614821124</v>
      </c>
      <c r="U805" t="s">
        <v>28</v>
      </c>
    </row>
    <row r="806" spans="1:21">
      <c r="A806">
        <v>805</v>
      </c>
      <c r="B806">
        <v>2020</v>
      </c>
      <c r="C806">
        <v>1427794</v>
      </c>
      <c r="D806" t="s">
        <v>29</v>
      </c>
      <c r="E806" s="4">
        <v>44022</v>
      </c>
      <c r="F806">
        <v>26</v>
      </c>
      <c r="G806" t="s">
        <v>26</v>
      </c>
      <c r="H806" s="4">
        <v>43656</v>
      </c>
      <c r="I806">
        <v>20</v>
      </c>
      <c r="J806">
        <v>14</v>
      </c>
      <c r="K806" t="s">
        <v>33</v>
      </c>
      <c r="L806">
        <v>59</v>
      </c>
      <c r="M806">
        <v>180</v>
      </c>
      <c r="N806">
        <v>83</v>
      </c>
      <c r="O806" s="2">
        <v>58.099999999999994</v>
      </c>
      <c r="P806" s="2">
        <v>24.9</v>
      </c>
      <c r="Q806">
        <v>20</v>
      </c>
      <c r="R806">
        <v>18</v>
      </c>
      <c r="S806" s="2">
        <v>6.8000000000000007</v>
      </c>
      <c r="T806" s="3">
        <v>0.61004810232152606</v>
      </c>
      <c r="U806" t="s">
        <v>28</v>
      </c>
    </row>
    <row r="807" spans="1:21">
      <c r="A807">
        <v>806</v>
      </c>
      <c r="B807">
        <v>2021</v>
      </c>
      <c r="C807">
        <v>1402315</v>
      </c>
      <c r="D807" t="s">
        <v>34</v>
      </c>
      <c r="E807" s="4">
        <v>44401</v>
      </c>
      <c r="F807">
        <v>21</v>
      </c>
      <c r="G807" t="s">
        <v>22</v>
      </c>
      <c r="H807" s="4">
        <v>43296</v>
      </c>
      <c r="I807">
        <v>14</v>
      </c>
      <c r="J807">
        <v>15</v>
      </c>
      <c r="K807" t="s">
        <v>27</v>
      </c>
      <c r="L807">
        <v>97</v>
      </c>
      <c r="M807">
        <v>148</v>
      </c>
      <c r="N807">
        <v>58</v>
      </c>
      <c r="O807" s="2">
        <v>40.599999999999994</v>
      </c>
      <c r="P807" s="2">
        <v>17.399999999999999</v>
      </c>
      <c r="Q807">
        <v>30</v>
      </c>
      <c r="R807">
        <v>44</v>
      </c>
      <c r="S807" s="2">
        <v>5.8000000000000007</v>
      </c>
      <c r="T807" s="3">
        <v>0.74790736922056555</v>
      </c>
      <c r="U807" t="s">
        <v>28</v>
      </c>
    </row>
    <row r="808" spans="1:21">
      <c r="A808">
        <v>807</v>
      </c>
      <c r="B808">
        <v>2021</v>
      </c>
      <c r="C808">
        <v>1408631</v>
      </c>
      <c r="D808" t="s">
        <v>32</v>
      </c>
      <c r="E808" s="4">
        <v>44138</v>
      </c>
      <c r="F808">
        <v>26</v>
      </c>
      <c r="G808" t="s">
        <v>22</v>
      </c>
      <c r="H808" s="4">
        <v>43642</v>
      </c>
      <c r="I808">
        <v>20</v>
      </c>
      <c r="J808">
        <v>10</v>
      </c>
      <c r="K808" t="s">
        <v>23</v>
      </c>
      <c r="L808">
        <v>82</v>
      </c>
      <c r="M808">
        <v>111</v>
      </c>
      <c r="N808">
        <v>57</v>
      </c>
      <c r="O808" s="2">
        <v>39.9</v>
      </c>
      <c r="P808" s="2">
        <v>17.099999999999998</v>
      </c>
      <c r="Q808">
        <v>42</v>
      </c>
      <c r="R808">
        <v>12</v>
      </c>
      <c r="S808" s="2">
        <v>6</v>
      </c>
      <c r="T808" s="3">
        <v>0.68764514982126568</v>
      </c>
      <c r="U808" t="s">
        <v>28</v>
      </c>
    </row>
    <row r="809" spans="1:21">
      <c r="A809">
        <v>808</v>
      </c>
      <c r="B809">
        <v>2021</v>
      </c>
      <c r="C809">
        <v>1496961</v>
      </c>
      <c r="D809" t="s">
        <v>25</v>
      </c>
      <c r="E809" s="4">
        <v>44155</v>
      </c>
      <c r="F809">
        <v>21</v>
      </c>
      <c r="G809" t="s">
        <v>26</v>
      </c>
      <c r="H809" s="4">
        <v>43275</v>
      </c>
      <c r="I809">
        <v>10</v>
      </c>
      <c r="J809">
        <v>14</v>
      </c>
      <c r="K809" t="s">
        <v>23</v>
      </c>
      <c r="L809">
        <v>60</v>
      </c>
      <c r="M809">
        <v>104</v>
      </c>
      <c r="N809">
        <v>67</v>
      </c>
      <c r="O809" s="2">
        <v>46.9</v>
      </c>
      <c r="P809" s="2">
        <v>20.099999999999998</v>
      </c>
      <c r="Q809">
        <v>35</v>
      </c>
      <c r="R809">
        <v>49</v>
      </c>
      <c r="S809" s="2">
        <v>4.8000000000000007</v>
      </c>
      <c r="T809" s="3">
        <v>5.3321029341888426E-3</v>
      </c>
      <c r="U809" t="s">
        <v>28</v>
      </c>
    </row>
    <row r="810" spans="1:21">
      <c r="A810">
        <v>809</v>
      </c>
      <c r="B810">
        <v>2020</v>
      </c>
      <c r="C810">
        <v>1488696</v>
      </c>
      <c r="D810" t="s">
        <v>29</v>
      </c>
      <c r="E810" s="4">
        <v>43988</v>
      </c>
      <c r="F810">
        <v>24</v>
      </c>
      <c r="G810" t="s">
        <v>22</v>
      </c>
      <c r="H810" s="4">
        <v>43321</v>
      </c>
      <c r="I810">
        <v>10</v>
      </c>
      <c r="J810">
        <v>8</v>
      </c>
      <c r="K810" t="s">
        <v>33</v>
      </c>
      <c r="L810">
        <v>99</v>
      </c>
      <c r="M810">
        <v>115</v>
      </c>
      <c r="N810">
        <v>87</v>
      </c>
      <c r="O810" s="2">
        <v>60.9</v>
      </c>
      <c r="P810" s="2">
        <v>26.099999999999998</v>
      </c>
      <c r="Q810">
        <v>35</v>
      </c>
      <c r="R810">
        <v>41</v>
      </c>
      <c r="S810" s="2">
        <v>3.6</v>
      </c>
      <c r="T810" s="3">
        <v>0.39631952611440169</v>
      </c>
      <c r="U810" t="s">
        <v>28</v>
      </c>
    </row>
    <row r="811" spans="1:21">
      <c r="A811">
        <v>810</v>
      </c>
      <c r="B811">
        <v>2020</v>
      </c>
      <c r="C811">
        <v>1432754</v>
      </c>
      <c r="D811" t="s">
        <v>21</v>
      </c>
      <c r="E811" s="4">
        <v>44268</v>
      </c>
      <c r="F811">
        <v>25</v>
      </c>
      <c r="G811" t="s">
        <v>26</v>
      </c>
      <c r="H811" s="4">
        <v>43260</v>
      </c>
      <c r="I811">
        <v>16</v>
      </c>
      <c r="J811">
        <v>12</v>
      </c>
      <c r="K811" t="s">
        <v>35</v>
      </c>
      <c r="L811">
        <v>83</v>
      </c>
      <c r="M811">
        <v>158</v>
      </c>
      <c r="N811">
        <v>70</v>
      </c>
      <c r="O811" s="2">
        <v>49</v>
      </c>
      <c r="P811" s="2">
        <v>21</v>
      </c>
      <c r="Q811">
        <v>32</v>
      </c>
      <c r="R811">
        <v>46</v>
      </c>
      <c r="S811" s="2">
        <v>5.6000000000000005</v>
      </c>
      <c r="T811" s="3">
        <v>0.63677348404171119</v>
      </c>
      <c r="U811" t="s">
        <v>24</v>
      </c>
    </row>
    <row r="812" spans="1:21">
      <c r="A812">
        <v>811</v>
      </c>
      <c r="B812">
        <v>2020</v>
      </c>
      <c r="C812">
        <v>1424464</v>
      </c>
      <c r="D812" t="s">
        <v>29</v>
      </c>
      <c r="E812" s="4">
        <v>44398</v>
      </c>
      <c r="F812">
        <v>22</v>
      </c>
      <c r="G812" t="s">
        <v>26</v>
      </c>
      <c r="H812" s="4">
        <v>43273</v>
      </c>
      <c r="I812">
        <v>19</v>
      </c>
      <c r="J812">
        <v>8</v>
      </c>
      <c r="K812" t="s">
        <v>27</v>
      </c>
      <c r="L812">
        <v>56</v>
      </c>
      <c r="M812">
        <v>139</v>
      </c>
      <c r="N812">
        <v>76</v>
      </c>
      <c r="O812" s="2">
        <v>53.199999999999996</v>
      </c>
      <c r="P812" s="2">
        <v>22.8</v>
      </c>
      <c r="Q812">
        <v>30</v>
      </c>
      <c r="R812">
        <v>45</v>
      </c>
      <c r="S812" s="2">
        <v>5.4</v>
      </c>
      <c r="T812" s="3">
        <v>0.12143708241670592</v>
      </c>
      <c r="U812" t="s">
        <v>28</v>
      </c>
    </row>
    <row r="813" spans="1:21">
      <c r="A813">
        <v>812</v>
      </c>
      <c r="B813">
        <v>2021</v>
      </c>
      <c r="C813">
        <v>1456975</v>
      </c>
      <c r="D813" t="s">
        <v>25</v>
      </c>
      <c r="E813" s="4">
        <v>44375</v>
      </c>
      <c r="F813">
        <v>18</v>
      </c>
      <c r="G813" t="s">
        <v>26</v>
      </c>
      <c r="H813" s="4">
        <v>43491</v>
      </c>
      <c r="I813">
        <v>10</v>
      </c>
      <c r="J813">
        <v>12</v>
      </c>
      <c r="K813" t="s">
        <v>33</v>
      </c>
      <c r="L813">
        <v>53</v>
      </c>
      <c r="M813">
        <v>129</v>
      </c>
      <c r="N813">
        <v>83</v>
      </c>
      <c r="O813" s="2">
        <v>58.099999999999994</v>
      </c>
      <c r="P813" s="2">
        <v>24.9</v>
      </c>
      <c r="Q813">
        <v>37</v>
      </c>
      <c r="R813">
        <v>25</v>
      </c>
      <c r="S813" s="2">
        <v>4.4000000000000004</v>
      </c>
      <c r="T813" s="3">
        <v>0.95082603861004611</v>
      </c>
      <c r="U813" t="s">
        <v>28</v>
      </c>
    </row>
    <row r="814" spans="1:21">
      <c r="A814">
        <v>813</v>
      </c>
      <c r="B814">
        <v>2021</v>
      </c>
      <c r="C814">
        <v>1464394</v>
      </c>
      <c r="D814" t="s">
        <v>25</v>
      </c>
      <c r="E814" s="4">
        <v>44295</v>
      </c>
      <c r="F814">
        <v>28</v>
      </c>
      <c r="G814" t="s">
        <v>26</v>
      </c>
      <c r="H814" s="4">
        <v>43457</v>
      </c>
      <c r="I814">
        <v>18</v>
      </c>
      <c r="J814">
        <v>11</v>
      </c>
      <c r="K814" t="s">
        <v>23</v>
      </c>
      <c r="L814">
        <v>57</v>
      </c>
      <c r="M814">
        <v>183</v>
      </c>
      <c r="N814">
        <v>61</v>
      </c>
      <c r="O814" s="2">
        <v>42.699999999999996</v>
      </c>
      <c r="P814" s="2">
        <v>18.3</v>
      </c>
      <c r="Q814">
        <v>43</v>
      </c>
      <c r="R814">
        <v>20</v>
      </c>
      <c r="S814" s="2">
        <v>5.8000000000000007</v>
      </c>
      <c r="T814" s="3">
        <v>0.60512179497938634</v>
      </c>
      <c r="U814" t="s">
        <v>28</v>
      </c>
    </row>
    <row r="815" spans="1:21">
      <c r="A815">
        <v>814</v>
      </c>
      <c r="B815">
        <v>2021</v>
      </c>
      <c r="C815">
        <v>1402058</v>
      </c>
      <c r="D815" t="s">
        <v>21</v>
      </c>
      <c r="E815" s="4">
        <v>44209</v>
      </c>
      <c r="F815">
        <v>23</v>
      </c>
      <c r="G815" t="s">
        <v>26</v>
      </c>
      <c r="H815" s="4">
        <v>43270</v>
      </c>
      <c r="I815">
        <v>20</v>
      </c>
      <c r="J815">
        <v>14</v>
      </c>
      <c r="K815" t="s">
        <v>33</v>
      </c>
      <c r="L815">
        <v>62</v>
      </c>
      <c r="M815">
        <v>195</v>
      </c>
      <c r="N815">
        <v>60</v>
      </c>
      <c r="O815" s="2">
        <v>42</v>
      </c>
      <c r="P815" s="2">
        <v>18</v>
      </c>
      <c r="Q815">
        <v>14</v>
      </c>
      <c r="R815">
        <v>21</v>
      </c>
      <c r="S815" s="2">
        <v>6.8000000000000007</v>
      </c>
      <c r="T815" s="3">
        <v>0.53955956441568587</v>
      </c>
      <c r="U815" t="s">
        <v>24</v>
      </c>
    </row>
    <row r="816" spans="1:21">
      <c r="A816">
        <v>815</v>
      </c>
      <c r="B816">
        <v>2021</v>
      </c>
      <c r="C816">
        <v>1422928</v>
      </c>
      <c r="D816" t="s">
        <v>25</v>
      </c>
      <c r="E816" s="4">
        <v>44364</v>
      </c>
      <c r="F816">
        <v>28</v>
      </c>
      <c r="G816" t="s">
        <v>22</v>
      </c>
      <c r="H816" s="4">
        <v>43539</v>
      </c>
      <c r="I816">
        <v>11</v>
      </c>
      <c r="J816">
        <v>9</v>
      </c>
      <c r="K816" t="s">
        <v>35</v>
      </c>
      <c r="L816">
        <v>82</v>
      </c>
      <c r="M816">
        <v>167</v>
      </c>
      <c r="N816">
        <v>50</v>
      </c>
      <c r="O816" s="2">
        <v>35</v>
      </c>
      <c r="P816" s="2">
        <v>15</v>
      </c>
      <c r="Q816">
        <v>49</v>
      </c>
      <c r="R816">
        <v>44</v>
      </c>
      <c r="S816" s="2">
        <v>4</v>
      </c>
      <c r="T816" s="3">
        <v>0.60212905327272503</v>
      </c>
      <c r="U816" t="s">
        <v>31</v>
      </c>
    </row>
    <row r="817" spans="1:21">
      <c r="A817">
        <v>816</v>
      </c>
      <c r="B817">
        <v>2020</v>
      </c>
      <c r="C817">
        <v>1474306</v>
      </c>
      <c r="D817" t="s">
        <v>34</v>
      </c>
      <c r="E817" s="4">
        <v>44403</v>
      </c>
      <c r="F817">
        <v>25</v>
      </c>
      <c r="G817" t="s">
        <v>26</v>
      </c>
      <c r="H817" s="4">
        <v>43378</v>
      </c>
      <c r="I817">
        <v>13</v>
      </c>
      <c r="J817">
        <v>10</v>
      </c>
      <c r="K817" t="s">
        <v>27</v>
      </c>
      <c r="L817">
        <v>99</v>
      </c>
      <c r="M817">
        <v>106</v>
      </c>
      <c r="N817">
        <v>78</v>
      </c>
      <c r="O817" s="2">
        <v>54.599999999999994</v>
      </c>
      <c r="P817" s="2">
        <v>23.4</v>
      </c>
      <c r="Q817">
        <v>49</v>
      </c>
      <c r="R817">
        <v>45</v>
      </c>
      <c r="S817" s="2">
        <v>4.6000000000000005</v>
      </c>
      <c r="T817" s="3">
        <v>0.19709352046000039</v>
      </c>
      <c r="U817" t="s">
        <v>31</v>
      </c>
    </row>
    <row r="818" spans="1:21">
      <c r="A818">
        <v>817</v>
      </c>
      <c r="B818">
        <v>2021</v>
      </c>
      <c r="C818">
        <v>1411469</v>
      </c>
      <c r="D818" t="s">
        <v>32</v>
      </c>
      <c r="E818" s="4">
        <v>44372</v>
      </c>
      <c r="F818">
        <v>21</v>
      </c>
      <c r="G818" t="s">
        <v>26</v>
      </c>
      <c r="H818" s="4">
        <v>43674</v>
      </c>
      <c r="I818">
        <v>11</v>
      </c>
      <c r="J818">
        <v>12</v>
      </c>
      <c r="K818" t="s">
        <v>35</v>
      </c>
      <c r="L818">
        <v>79</v>
      </c>
      <c r="M818">
        <v>147</v>
      </c>
      <c r="N818">
        <v>97</v>
      </c>
      <c r="O818" s="2">
        <v>67.899999999999991</v>
      </c>
      <c r="P818" s="2">
        <v>29.099999999999998</v>
      </c>
      <c r="Q818">
        <v>37</v>
      </c>
      <c r="R818">
        <v>18</v>
      </c>
      <c r="S818" s="2">
        <v>4.6000000000000005</v>
      </c>
      <c r="T818" s="3">
        <v>7.8938955097181962E-2</v>
      </c>
      <c r="U818" t="s">
        <v>31</v>
      </c>
    </row>
    <row r="819" spans="1:21">
      <c r="A819">
        <v>818</v>
      </c>
      <c r="B819">
        <v>2020</v>
      </c>
      <c r="C819">
        <v>1426287</v>
      </c>
      <c r="D819" t="s">
        <v>25</v>
      </c>
      <c r="E819" s="4">
        <v>43987</v>
      </c>
      <c r="F819">
        <v>23</v>
      </c>
      <c r="G819" t="s">
        <v>26</v>
      </c>
      <c r="H819" s="4">
        <v>43620</v>
      </c>
      <c r="I819">
        <v>18</v>
      </c>
      <c r="J819">
        <v>13</v>
      </c>
      <c r="K819" t="s">
        <v>33</v>
      </c>
      <c r="L819">
        <v>80</v>
      </c>
      <c r="M819">
        <v>101</v>
      </c>
      <c r="N819">
        <v>99</v>
      </c>
      <c r="O819" s="2">
        <v>69.3</v>
      </c>
      <c r="P819" s="2">
        <v>29.7</v>
      </c>
      <c r="Q819">
        <v>38</v>
      </c>
      <c r="R819">
        <v>42</v>
      </c>
      <c r="S819" s="2">
        <v>6.2</v>
      </c>
      <c r="T819" s="3">
        <v>0.90189249831093565</v>
      </c>
      <c r="U819" t="s">
        <v>28</v>
      </c>
    </row>
    <row r="820" spans="1:21">
      <c r="A820">
        <v>819</v>
      </c>
      <c r="B820">
        <v>2021</v>
      </c>
      <c r="C820">
        <v>1457076</v>
      </c>
      <c r="D820" t="s">
        <v>29</v>
      </c>
      <c r="E820" s="4">
        <v>44403</v>
      </c>
      <c r="F820">
        <v>28</v>
      </c>
      <c r="G820" t="s">
        <v>26</v>
      </c>
      <c r="H820" s="4">
        <v>43302</v>
      </c>
      <c r="I820">
        <v>11</v>
      </c>
      <c r="J820">
        <v>15</v>
      </c>
      <c r="K820" t="s">
        <v>33</v>
      </c>
      <c r="L820">
        <v>100</v>
      </c>
      <c r="M820">
        <v>168</v>
      </c>
      <c r="N820">
        <v>70</v>
      </c>
      <c r="O820" s="2">
        <v>49</v>
      </c>
      <c r="P820" s="2">
        <v>21</v>
      </c>
      <c r="Q820">
        <v>46</v>
      </c>
      <c r="R820">
        <v>33</v>
      </c>
      <c r="S820" s="2">
        <v>5.2</v>
      </c>
      <c r="T820" s="3">
        <v>0.15784777294392893</v>
      </c>
      <c r="U820" t="s">
        <v>24</v>
      </c>
    </row>
    <row r="821" spans="1:21">
      <c r="A821">
        <v>820</v>
      </c>
      <c r="B821">
        <v>2020</v>
      </c>
      <c r="C821">
        <v>1477176</v>
      </c>
      <c r="D821" t="s">
        <v>21</v>
      </c>
      <c r="E821" s="4">
        <v>44002</v>
      </c>
      <c r="F821">
        <v>19</v>
      </c>
      <c r="G821" t="s">
        <v>22</v>
      </c>
      <c r="H821" s="4">
        <v>43650</v>
      </c>
      <c r="I821">
        <v>12</v>
      </c>
      <c r="J821">
        <v>13</v>
      </c>
      <c r="K821" t="s">
        <v>23</v>
      </c>
      <c r="L821">
        <v>72</v>
      </c>
      <c r="M821">
        <v>159</v>
      </c>
      <c r="N821">
        <v>71</v>
      </c>
      <c r="O821" s="2">
        <v>49.699999999999996</v>
      </c>
      <c r="P821" s="2">
        <v>21.3</v>
      </c>
      <c r="Q821">
        <v>49</v>
      </c>
      <c r="R821">
        <v>50</v>
      </c>
      <c r="S821" s="2">
        <v>5</v>
      </c>
      <c r="T821" s="3">
        <v>0.51818255447989192</v>
      </c>
      <c r="U821" t="s">
        <v>31</v>
      </c>
    </row>
    <row r="822" spans="1:21">
      <c r="A822">
        <v>821</v>
      </c>
      <c r="B822">
        <v>2020</v>
      </c>
      <c r="C822">
        <v>1449402</v>
      </c>
      <c r="D822" t="s">
        <v>25</v>
      </c>
      <c r="E822" s="4">
        <v>44045</v>
      </c>
      <c r="F822">
        <v>25</v>
      </c>
      <c r="G822" t="s">
        <v>22</v>
      </c>
      <c r="H822" s="4">
        <v>43637</v>
      </c>
      <c r="I822">
        <v>20</v>
      </c>
      <c r="J822">
        <v>15</v>
      </c>
      <c r="K822" t="s">
        <v>33</v>
      </c>
      <c r="L822">
        <v>57</v>
      </c>
      <c r="M822">
        <v>120</v>
      </c>
      <c r="N822">
        <v>80</v>
      </c>
      <c r="O822" s="2">
        <v>56</v>
      </c>
      <c r="P822" s="2">
        <v>24</v>
      </c>
      <c r="Q822">
        <v>46</v>
      </c>
      <c r="R822">
        <v>23</v>
      </c>
      <c r="S822" s="2">
        <v>7</v>
      </c>
      <c r="T822" s="3">
        <v>0.56941339611197961</v>
      </c>
      <c r="U822" t="s">
        <v>31</v>
      </c>
    </row>
    <row r="823" spans="1:21">
      <c r="A823">
        <v>822</v>
      </c>
      <c r="B823">
        <v>2020</v>
      </c>
      <c r="C823">
        <v>1403233</v>
      </c>
      <c r="D823" t="s">
        <v>32</v>
      </c>
      <c r="E823" s="4">
        <v>44203</v>
      </c>
      <c r="F823">
        <v>25</v>
      </c>
      <c r="G823" t="s">
        <v>22</v>
      </c>
      <c r="H823" s="4">
        <v>43255</v>
      </c>
      <c r="I823">
        <v>18</v>
      </c>
      <c r="J823">
        <v>9</v>
      </c>
      <c r="K823" t="s">
        <v>23</v>
      </c>
      <c r="L823">
        <v>64</v>
      </c>
      <c r="M823">
        <v>189</v>
      </c>
      <c r="N823">
        <v>70</v>
      </c>
      <c r="O823" s="2">
        <v>49</v>
      </c>
      <c r="P823" s="2">
        <v>21</v>
      </c>
      <c r="Q823">
        <v>23</v>
      </c>
      <c r="R823">
        <v>49</v>
      </c>
      <c r="S823" s="2">
        <v>5.4</v>
      </c>
      <c r="T823" s="3">
        <v>0.15497036789000851</v>
      </c>
      <c r="U823" t="s">
        <v>31</v>
      </c>
    </row>
    <row r="824" spans="1:21">
      <c r="A824">
        <v>823</v>
      </c>
      <c r="B824">
        <v>2021</v>
      </c>
      <c r="C824">
        <v>1489551</v>
      </c>
      <c r="D824" t="s">
        <v>29</v>
      </c>
      <c r="E824" s="4">
        <v>44338</v>
      </c>
      <c r="F824">
        <v>24</v>
      </c>
      <c r="G824" t="s">
        <v>26</v>
      </c>
      <c r="H824" s="4">
        <v>43354</v>
      </c>
      <c r="I824">
        <v>20</v>
      </c>
      <c r="J824">
        <v>14</v>
      </c>
      <c r="K824" t="s">
        <v>23</v>
      </c>
      <c r="L824">
        <v>97</v>
      </c>
      <c r="M824">
        <v>126</v>
      </c>
      <c r="N824">
        <v>67</v>
      </c>
      <c r="O824" s="2">
        <v>46.9</v>
      </c>
      <c r="P824" s="2">
        <v>20.099999999999998</v>
      </c>
      <c r="Q824">
        <v>47</v>
      </c>
      <c r="R824">
        <v>49</v>
      </c>
      <c r="S824" s="2">
        <v>6.8000000000000007</v>
      </c>
      <c r="T824" s="3">
        <v>0.18119047002772659</v>
      </c>
      <c r="U824" t="s">
        <v>31</v>
      </c>
    </row>
    <row r="825" spans="1:21">
      <c r="A825">
        <v>824</v>
      </c>
      <c r="B825">
        <v>2021</v>
      </c>
      <c r="C825">
        <v>1453479</v>
      </c>
      <c r="D825" t="s">
        <v>32</v>
      </c>
      <c r="E825" s="4">
        <v>43996</v>
      </c>
      <c r="F825">
        <v>25</v>
      </c>
      <c r="G825" t="s">
        <v>26</v>
      </c>
      <c r="H825" s="4">
        <v>43514</v>
      </c>
      <c r="I825">
        <v>14</v>
      </c>
      <c r="J825">
        <v>12</v>
      </c>
      <c r="K825" t="s">
        <v>30</v>
      </c>
      <c r="L825">
        <v>96</v>
      </c>
      <c r="M825">
        <v>170</v>
      </c>
      <c r="N825">
        <v>54</v>
      </c>
      <c r="O825" s="2">
        <v>37.799999999999997</v>
      </c>
      <c r="P825" s="2">
        <v>16.2</v>
      </c>
      <c r="Q825">
        <v>15</v>
      </c>
      <c r="R825">
        <v>37</v>
      </c>
      <c r="S825" s="2">
        <v>5.2</v>
      </c>
      <c r="T825" s="3">
        <v>0.69157098137225947</v>
      </c>
      <c r="U825" t="s">
        <v>28</v>
      </c>
    </row>
    <row r="826" spans="1:21">
      <c r="A826">
        <v>825</v>
      </c>
      <c r="B826">
        <v>2020</v>
      </c>
      <c r="C826">
        <v>1406977</v>
      </c>
      <c r="D826" t="s">
        <v>32</v>
      </c>
      <c r="E826" s="4">
        <v>44090</v>
      </c>
      <c r="F826">
        <v>21</v>
      </c>
      <c r="G826" t="s">
        <v>26</v>
      </c>
      <c r="H826" s="4">
        <v>43427</v>
      </c>
      <c r="I826">
        <v>13</v>
      </c>
      <c r="J826">
        <v>13</v>
      </c>
      <c r="K826" t="s">
        <v>23</v>
      </c>
      <c r="L826">
        <v>98</v>
      </c>
      <c r="M826">
        <v>180</v>
      </c>
      <c r="N826">
        <v>68</v>
      </c>
      <c r="O826" s="2">
        <v>47.599999999999994</v>
      </c>
      <c r="P826" s="2">
        <v>20.399999999999999</v>
      </c>
      <c r="Q826">
        <v>46</v>
      </c>
      <c r="R826">
        <v>44</v>
      </c>
      <c r="S826" s="2">
        <v>5.2</v>
      </c>
      <c r="T826" s="3">
        <v>0.8756987659070764</v>
      </c>
      <c r="U826" t="s">
        <v>31</v>
      </c>
    </row>
    <row r="827" spans="1:21">
      <c r="A827">
        <v>826</v>
      </c>
      <c r="B827">
        <v>2020</v>
      </c>
      <c r="C827">
        <v>1428930</v>
      </c>
      <c r="D827" t="s">
        <v>32</v>
      </c>
      <c r="E827" s="4">
        <v>44179</v>
      </c>
      <c r="F827">
        <v>22</v>
      </c>
      <c r="G827" t="s">
        <v>26</v>
      </c>
      <c r="H827" s="4">
        <v>43345</v>
      </c>
      <c r="I827">
        <v>15</v>
      </c>
      <c r="J827">
        <v>9</v>
      </c>
      <c r="K827" t="s">
        <v>30</v>
      </c>
      <c r="L827">
        <v>52</v>
      </c>
      <c r="M827">
        <v>142</v>
      </c>
      <c r="N827">
        <v>87</v>
      </c>
      <c r="O827" s="2">
        <v>60.9</v>
      </c>
      <c r="P827" s="2">
        <v>26.099999999999998</v>
      </c>
      <c r="Q827">
        <v>36</v>
      </c>
      <c r="R827">
        <v>36</v>
      </c>
      <c r="S827" s="2">
        <v>4.8000000000000007</v>
      </c>
      <c r="T827" s="3">
        <v>0.96224773920680484</v>
      </c>
      <c r="U827" t="s">
        <v>24</v>
      </c>
    </row>
    <row r="828" spans="1:21">
      <c r="A828">
        <v>827</v>
      </c>
      <c r="B828">
        <v>2020</v>
      </c>
      <c r="C828">
        <v>1458559</v>
      </c>
      <c r="D828" t="s">
        <v>25</v>
      </c>
      <c r="E828" s="4">
        <v>44317</v>
      </c>
      <c r="F828">
        <v>20</v>
      </c>
      <c r="G828" t="s">
        <v>26</v>
      </c>
      <c r="H828" s="4">
        <v>43396</v>
      </c>
      <c r="I828">
        <v>18</v>
      </c>
      <c r="J828">
        <v>10</v>
      </c>
      <c r="K828" t="s">
        <v>30</v>
      </c>
      <c r="L828">
        <v>50</v>
      </c>
      <c r="M828">
        <v>124</v>
      </c>
      <c r="N828">
        <v>81</v>
      </c>
      <c r="O828" s="2">
        <v>56.699999999999996</v>
      </c>
      <c r="P828" s="2">
        <v>24.3</v>
      </c>
      <c r="Q828">
        <v>39</v>
      </c>
      <c r="R828">
        <v>34</v>
      </c>
      <c r="S828" s="2">
        <v>5.6000000000000005</v>
      </c>
      <c r="T828" s="3">
        <v>0.63126097897816957</v>
      </c>
      <c r="U828" t="s">
        <v>28</v>
      </c>
    </row>
    <row r="829" spans="1:21">
      <c r="A829">
        <v>828</v>
      </c>
      <c r="B829">
        <v>2020</v>
      </c>
      <c r="C829">
        <v>1480751</v>
      </c>
      <c r="D829" t="s">
        <v>32</v>
      </c>
      <c r="E829" s="4">
        <v>44200</v>
      </c>
      <c r="F829">
        <v>26</v>
      </c>
      <c r="G829" t="s">
        <v>22</v>
      </c>
      <c r="H829" s="4">
        <v>43491</v>
      </c>
      <c r="I829">
        <v>17</v>
      </c>
      <c r="J829">
        <v>8</v>
      </c>
      <c r="K829" t="s">
        <v>35</v>
      </c>
      <c r="L829">
        <v>58</v>
      </c>
      <c r="M829">
        <v>161</v>
      </c>
      <c r="N829">
        <v>87</v>
      </c>
      <c r="O829" s="2">
        <v>60.9</v>
      </c>
      <c r="P829" s="2">
        <v>26.099999999999998</v>
      </c>
      <c r="Q829">
        <v>15</v>
      </c>
      <c r="R829">
        <v>17</v>
      </c>
      <c r="S829" s="2">
        <v>5</v>
      </c>
      <c r="T829" s="3">
        <v>0.8703818864923073</v>
      </c>
      <c r="U829" t="s">
        <v>28</v>
      </c>
    </row>
    <row r="830" spans="1:21">
      <c r="A830">
        <v>829</v>
      </c>
      <c r="B830">
        <v>2020</v>
      </c>
      <c r="C830">
        <v>1431100</v>
      </c>
      <c r="D830" t="s">
        <v>34</v>
      </c>
      <c r="E830" s="4">
        <v>44067</v>
      </c>
      <c r="F830">
        <v>20</v>
      </c>
      <c r="G830" t="s">
        <v>26</v>
      </c>
      <c r="H830" s="4">
        <v>43252</v>
      </c>
      <c r="I830">
        <v>12</v>
      </c>
      <c r="J830">
        <v>14</v>
      </c>
      <c r="K830" t="s">
        <v>23</v>
      </c>
      <c r="L830">
        <v>67</v>
      </c>
      <c r="M830">
        <v>170</v>
      </c>
      <c r="N830">
        <v>78</v>
      </c>
      <c r="O830" s="2">
        <v>54.599999999999994</v>
      </c>
      <c r="P830" s="2">
        <v>23.4</v>
      </c>
      <c r="Q830">
        <v>44</v>
      </c>
      <c r="R830">
        <v>34</v>
      </c>
      <c r="S830" s="2">
        <v>5.2</v>
      </c>
      <c r="T830" s="3">
        <v>0.8615010938787846</v>
      </c>
      <c r="U830" t="s">
        <v>31</v>
      </c>
    </row>
    <row r="831" spans="1:21">
      <c r="A831">
        <v>830</v>
      </c>
      <c r="B831">
        <v>2020</v>
      </c>
      <c r="C831">
        <v>1477341</v>
      </c>
      <c r="D831" t="s">
        <v>32</v>
      </c>
      <c r="E831" s="4">
        <v>44004</v>
      </c>
      <c r="F831">
        <v>22</v>
      </c>
      <c r="G831" t="s">
        <v>26</v>
      </c>
      <c r="H831" s="4">
        <v>43288</v>
      </c>
      <c r="I831">
        <v>16</v>
      </c>
      <c r="J831">
        <v>9</v>
      </c>
      <c r="K831" t="s">
        <v>23</v>
      </c>
      <c r="L831">
        <v>76</v>
      </c>
      <c r="M831">
        <v>118</v>
      </c>
      <c r="N831">
        <v>59</v>
      </c>
      <c r="O831" s="2">
        <v>41.3</v>
      </c>
      <c r="P831" s="2">
        <v>17.7</v>
      </c>
      <c r="Q831">
        <v>25</v>
      </c>
      <c r="R831">
        <v>48</v>
      </c>
      <c r="S831" s="2">
        <v>5</v>
      </c>
      <c r="T831" s="3">
        <v>0.2503490438886512</v>
      </c>
      <c r="U831" t="s">
        <v>28</v>
      </c>
    </row>
    <row r="832" spans="1:21">
      <c r="A832">
        <v>831</v>
      </c>
      <c r="B832">
        <v>2021</v>
      </c>
      <c r="C832">
        <v>1459427</v>
      </c>
      <c r="D832" t="s">
        <v>32</v>
      </c>
      <c r="E832" s="4">
        <v>44167</v>
      </c>
      <c r="F832">
        <v>21</v>
      </c>
      <c r="G832" t="s">
        <v>26</v>
      </c>
      <c r="H832" s="4">
        <v>43264</v>
      </c>
      <c r="I832">
        <v>19</v>
      </c>
      <c r="J832">
        <v>10</v>
      </c>
      <c r="K832" t="s">
        <v>30</v>
      </c>
      <c r="L832">
        <v>63</v>
      </c>
      <c r="M832">
        <v>173</v>
      </c>
      <c r="N832">
        <v>70</v>
      </c>
      <c r="O832" s="2">
        <v>49</v>
      </c>
      <c r="P832" s="2">
        <v>21</v>
      </c>
      <c r="Q832">
        <v>21</v>
      </c>
      <c r="R832">
        <v>44</v>
      </c>
      <c r="S832" s="2">
        <v>5.8000000000000007</v>
      </c>
      <c r="T832" s="3">
        <v>0.47977680398119749</v>
      </c>
      <c r="U832" t="s">
        <v>28</v>
      </c>
    </row>
    <row r="833" spans="1:21">
      <c r="A833">
        <v>832</v>
      </c>
      <c r="B833">
        <v>2021</v>
      </c>
      <c r="C833">
        <v>1461170</v>
      </c>
      <c r="D833" t="s">
        <v>34</v>
      </c>
      <c r="E833" s="4">
        <v>44211</v>
      </c>
      <c r="F833">
        <v>22</v>
      </c>
      <c r="G833" t="s">
        <v>22</v>
      </c>
      <c r="H833" s="4">
        <v>43329</v>
      </c>
      <c r="I833">
        <v>16</v>
      </c>
      <c r="J833">
        <v>14</v>
      </c>
      <c r="K833" t="s">
        <v>33</v>
      </c>
      <c r="L833">
        <v>62</v>
      </c>
      <c r="M833">
        <v>132</v>
      </c>
      <c r="N833">
        <v>58</v>
      </c>
      <c r="O833" s="2">
        <v>40.599999999999994</v>
      </c>
      <c r="P833" s="2">
        <v>17.399999999999999</v>
      </c>
      <c r="Q833">
        <v>43</v>
      </c>
      <c r="R833">
        <v>21</v>
      </c>
      <c r="S833" s="2">
        <v>6</v>
      </c>
      <c r="T833" s="3">
        <v>0.31012067992554548</v>
      </c>
      <c r="U833" t="s">
        <v>24</v>
      </c>
    </row>
    <row r="834" spans="1:21">
      <c r="A834">
        <v>833</v>
      </c>
      <c r="B834">
        <v>2021</v>
      </c>
      <c r="C834">
        <v>1457037</v>
      </c>
      <c r="D834" t="s">
        <v>32</v>
      </c>
      <c r="E834" s="4">
        <v>44140</v>
      </c>
      <c r="F834">
        <v>27</v>
      </c>
      <c r="G834" t="s">
        <v>22</v>
      </c>
      <c r="H834" s="4">
        <v>43438</v>
      </c>
      <c r="I834">
        <v>15</v>
      </c>
      <c r="J834">
        <v>15</v>
      </c>
      <c r="K834" t="s">
        <v>35</v>
      </c>
      <c r="L834">
        <v>69</v>
      </c>
      <c r="M834">
        <v>115</v>
      </c>
      <c r="N834">
        <v>52</v>
      </c>
      <c r="O834" s="2">
        <v>36.4</v>
      </c>
      <c r="P834" s="2">
        <v>15.6</v>
      </c>
      <c r="Q834">
        <v>23</v>
      </c>
      <c r="R834">
        <v>45</v>
      </c>
      <c r="S834" s="2">
        <v>6</v>
      </c>
      <c r="T834" s="3">
        <v>0.90951667316496665</v>
      </c>
      <c r="U834" t="s">
        <v>31</v>
      </c>
    </row>
    <row r="835" spans="1:21">
      <c r="A835">
        <v>834</v>
      </c>
      <c r="B835">
        <v>2020</v>
      </c>
      <c r="C835">
        <v>1494045</v>
      </c>
      <c r="D835" t="s">
        <v>29</v>
      </c>
      <c r="E835" s="4">
        <v>44407</v>
      </c>
      <c r="F835">
        <v>26</v>
      </c>
      <c r="G835" t="s">
        <v>26</v>
      </c>
      <c r="H835" s="4">
        <v>43483</v>
      </c>
      <c r="I835">
        <v>11</v>
      </c>
      <c r="J835">
        <v>15</v>
      </c>
      <c r="K835" t="s">
        <v>35</v>
      </c>
      <c r="L835">
        <v>91</v>
      </c>
      <c r="M835">
        <v>153</v>
      </c>
      <c r="N835">
        <v>66</v>
      </c>
      <c r="O835" s="2">
        <v>46.199999999999996</v>
      </c>
      <c r="P835" s="2">
        <v>19.8</v>
      </c>
      <c r="Q835">
        <v>47</v>
      </c>
      <c r="R835">
        <v>17</v>
      </c>
      <c r="S835" s="2">
        <v>5.2</v>
      </c>
      <c r="T835" s="3">
        <v>0.82406329752176766</v>
      </c>
      <c r="U835" t="s">
        <v>28</v>
      </c>
    </row>
    <row r="836" spans="1:21">
      <c r="A836">
        <v>835</v>
      </c>
      <c r="B836">
        <v>2021</v>
      </c>
      <c r="C836">
        <v>1417558</v>
      </c>
      <c r="D836" t="s">
        <v>21</v>
      </c>
      <c r="E836" s="4">
        <v>44125</v>
      </c>
      <c r="F836">
        <v>21</v>
      </c>
      <c r="G836" t="s">
        <v>22</v>
      </c>
      <c r="H836" s="4">
        <v>43619</v>
      </c>
      <c r="I836">
        <v>17</v>
      </c>
      <c r="J836">
        <v>9</v>
      </c>
      <c r="K836" t="s">
        <v>35</v>
      </c>
      <c r="L836">
        <v>90</v>
      </c>
      <c r="M836">
        <v>166</v>
      </c>
      <c r="N836">
        <v>80</v>
      </c>
      <c r="O836" s="2">
        <v>56</v>
      </c>
      <c r="P836" s="2">
        <v>24</v>
      </c>
      <c r="Q836">
        <v>12</v>
      </c>
      <c r="R836">
        <v>37</v>
      </c>
      <c r="S836" s="2">
        <v>5.2</v>
      </c>
      <c r="T836" s="3">
        <v>0.88766832106471105</v>
      </c>
      <c r="U836" t="s">
        <v>24</v>
      </c>
    </row>
    <row r="837" spans="1:21">
      <c r="A837">
        <v>836</v>
      </c>
      <c r="B837">
        <v>2020</v>
      </c>
      <c r="C837">
        <v>1404940</v>
      </c>
      <c r="D837" t="s">
        <v>32</v>
      </c>
      <c r="E837" s="4">
        <v>44387</v>
      </c>
      <c r="F837">
        <v>28</v>
      </c>
      <c r="G837" t="s">
        <v>26</v>
      </c>
      <c r="H837" s="4">
        <v>43610</v>
      </c>
      <c r="I837">
        <v>13</v>
      </c>
      <c r="J837">
        <v>11</v>
      </c>
      <c r="K837" t="s">
        <v>27</v>
      </c>
      <c r="L837">
        <v>91</v>
      </c>
      <c r="M837">
        <v>131</v>
      </c>
      <c r="N837">
        <v>79</v>
      </c>
      <c r="O837" s="2">
        <v>55.3</v>
      </c>
      <c r="P837" s="2">
        <v>23.7</v>
      </c>
      <c r="Q837">
        <v>50</v>
      </c>
      <c r="R837">
        <v>43</v>
      </c>
      <c r="S837" s="2">
        <v>4.8000000000000007</v>
      </c>
      <c r="T837" s="3">
        <v>0.35084489381648698</v>
      </c>
      <c r="U837" t="s">
        <v>31</v>
      </c>
    </row>
    <row r="838" spans="1:21">
      <c r="A838">
        <v>837</v>
      </c>
      <c r="B838">
        <v>2020</v>
      </c>
      <c r="C838">
        <v>1497064</v>
      </c>
      <c r="D838" t="s">
        <v>32</v>
      </c>
      <c r="E838" s="4">
        <v>44152</v>
      </c>
      <c r="F838">
        <v>25</v>
      </c>
      <c r="G838" t="s">
        <v>26</v>
      </c>
      <c r="H838" s="4">
        <v>43595</v>
      </c>
      <c r="I838">
        <v>19</v>
      </c>
      <c r="J838">
        <v>8</v>
      </c>
      <c r="K838" t="s">
        <v>27</v>
      </c>
      <c r="L838">
        <v>50</v>
      </c>
      <c r="M838">
        <v>141</v>
      </c>
      <c r="N838">
        <v>87</v>
      </c>
      <c r="O838" s="2">
        <v>60.9</v>
      </c>
      <c r="P838" s="2">
        <v>26.099999999999998</v>
      </c>
      <c r="Q838">
        <v>40</v>
      </c>
      <c r="R838">
        <v>32</v>
      </c>
      <c r="S838" s="2">
        <v>5.4</v>
      </c>
      <c r="T838" s="3">
        <v>0.48960001143234977</v>
      </c>
      <c r="U838" t="s">
        <v>31</v>
      </c>
    </row>
    <row r="839" spans="1:21">
      <c r="A839">
        <v>838</v>
      </c>
      <c r="B839">
        <v>2020</v>
      </c>
      <c r="C839">
        <v>1412560</v>
      </c>
      <c r="D839" t="s">
        <v>29</v>
      </c>
      <c r="E839" s="4">
        <v>44200</v>
      </c>
      <c r="F839">
        <v>23</v>
      </c>
      <c r="G839" t="s">
        <v>22</v>
      </c>
      <c r="H839" s="4">
        <v>43509</v>
      </c>
      <c r="I839">
        <v>16</v>
      </c>
      <c r="J839">
        <v>15</v>
      </c>
      <c r="K839" t="s">
        <v>30</v>
      </c>
      <c r="L839">
        <v>74</v>
      </c>
      <c r="M839">
        <v>153</v>
      </c>
      <c r="N839">
        <v>92</v>
      </c>
      <c r="O839" s="2">
        <v>64.399999999999991</v>
      </c>
      <c r="P839" s="2">
        <v>27.599999999999998</v>
      </c>
      <c r="Q839">
        <v>28</v>
      </c>
      <c r="R839">
        <v>26</v>
      </c>
      <c r="S839" s="2">
        <v>6.2</v>
      </c>
      <c r="T839" s="3">
        <v>0.78742086099761854</v>
      </c>
      <c r="U839" t="s">
        <v>28</v>
      </c>
    </row>
    <row r="840" spans="1:21">
      <c r="A840">
        <v>839</v>
      </c>
      <c r="B840">
        <v>2021</v>
      </c>
      <c r="C840">
        <v>1422502</v>
      </c>
      <c r="D840" t="s">
        <v>34</v>
      </c>
      <c r="E840" s="4">
        <v>44144</v>
      </c>
      <c r="F840">
        <v>28</v>
      </c>
      <c r="G840" t="s">
        <v>26</v>
      </c>
      <c r="H840" s="4">
        <v>43272</v>
      </c>
      <c r="I840">
        <v>12</v>
      </c>
      <c r="J840">
        <v>11</v>
      </c>
      <c r="K840" t="s">
        <v>33</v>
      </c>
      <c r="L840">
        <v>76</v>
      </c>
      <c r="M840">
        <v>174</v>
      </c>
      <c r="N840">
        <v>67</v>
      </c>
      <c r="O840" s="2">
        <v>46.9</v>
      </c>
      <c r="P840" s="2">
        <v>20.099999999999998</v>
      </c>
      <c r="Q840">
        <v>26</v>
      </c>
      <c r="R840">
        <v>32</v>
      </c>
      <c r="S840" s="2">
        <v>4.6000000000000005</v>
      </c>
      <c r="T840" s="3">
        <v>0.10701208502296156</v>
      </c>
      <c r="U840" t="s">
        <v>24</v>
      </c>
    </row>
    <row r="841" spans="1:21">
      <c r="A841">
        <v>840</v>
      </c>
      <c r="B841">
        <v>2020</v>
      </c>
      <c r="C841">
        <v>1470330</v>
      </c>
      <c r="D841" t="s">
        <v>25</v>
      </c>
      <c r="E841" s="4">
        <v>44392</v>
      </c>
      <c r="F841">
        <v>20</v>
      </c>
      <c r="G841" t="s">
        <v>26</v>
      </c>
      <c r="H841" s="4">
        <v>43552</v>
      </c>
      <c r="I841">
        <v>15</v>
      </c>
      <c r="J841">
        <v>8</v>
      </c>
      <c r="K841" t="s">
        <v>35</v>
      </c>
      <c r="L841">
        <v>75</v>
      </c>
      <c r="M841">
        <v>128</v>
      </c>
      <c r="N841">
        <v>54</v>
      </c>
      <c r="O841" s="2">
        <v>37.799999999999997</v>
      </c>
      <c r="P841" s="2">
        <v>16.2</v>
      </c>
      <c r="Q841">
        <v>24</v>
      </c>
      <c r="R841">
        <v>15</v>
      </c>
      <c r="S841" s="2">
        <v>4.6000000000000005</v>
      </c>
      <c r="T841" s="3">
        <v>0.58078192204162005</v>
      </c>
      <c r="U841" t="s">
        <v>31</v>
      </c>
    </row>
    <row r="842" spans="1:21">
      <c r="A842">
        <v>841</v>
      </c>
      <c r="B842">
        <v>2020</v>
      </c>
      <c r="C842">
        <v>1406373</v>
      </c>
      <c r="D842" t="s">
        <v>32</v>
      </c>
      <c r="E842" s="4">
        <v>44385</v>
      </c>
      <c r="F842">
        <v>20</v>
      </c>
      <c r="G842" t="s">
        <v>26</v>
      </c>
      <c r="H842" s="4">
        <v>43405</v>
      </c>
      <c r="I842">
        <v>10</v>
      </c>
      <c r="J842">
        <v>12</v>
      </c>
      <c r="K842" t="s">
        <v>27</v>
      </c>
      <c r="L842">
        <v>98</v>
      </c>
      <c r="M842">
        <v>199</v>
      </c>
      <c r="N842">
        <v>97</v>
      </c>
      <c r="O842" s="2">
        <v>67.899999999999991</v>
      </c>
      <c r="P842" s="2">
        <v>29.099999999999998</v>
      </c>
      <c r="Q842">
        <v>30</v>
      </c>
      <c r="R842">
        <v>15</v>
      </c>
      <c r="S842" s="2">
        <v>4.4000000000000004</v>
      </c>
      <c r="T842" s="3">
        <v>0.48278008539635453</v>
      </c>
      <c r="U842" t="s">
        <v>24</v>
      </c>
    </row>
    <row r="843" spans="1:21">
      <c r="A843">
        <v>842</v>
      </c>
      <c r="B843">
        <v>2020</v>
      </c>
      <c r="C843">
        <v>1419223</v>
      </c>
      <c r="D843" t="s">
        <v>32</v>
      </c>
      <c r="E843" s="4">
        <v>44320</v>
      </c>
      <c r="F843">
        <v>22</v>
      </c>
      <c r="G843" t="s">
        <v>26</v>
      </c>
      <c r="H843" s="4">
        <v>43622</v>
      </c>
      <c r="I843">
        <v>10</v>
      </c>
      <c r="J843">
        <v>13</v>
      </c>
      <c r="K843" t="s">
        <v>35</v>
      </c>
      <c r="L843">
        <v>94</v>
      </c>
      <c r="M843">
        <v>157</v>
      </c>
      <c r="N843">
        <v>60</v>
      </c>
      <c r="O843" s="2">
        <v>42</v>
      </c>
      <c r="P843" s="2">
        <v>18</v>
      </c>
      <c r="Q843">
        <v>25</v>
      </c>
      <c r="R843">
        <v>22</v>
      </c>
      <c r="S843" s="2">
        <v>4.6000000000000005</v>
      </c>
      <c r="T843" s="3">
        <v>9.7348187119913554E-2</v>
      </c>
      <c r="U843" t="s">
        <v>31</v>
      </c>
    </row>
    <row r="844" spans="1:21">
      <c r="A844">
        <v>843</v>
      </c>
      <c r="B844">
        <v>2020</v>
      </c>
      <c r="C844">
        <v>1487777</v>
      </c>
      <c r="D844" t="s">
        <v>29</v>
      </c>
      <c r="E844" s="4">
        <v>44204</v>
      </c>
      <c r="F844">
        <v>26</v>
      </c>
      <c r="G844" t="s">
        <v>22</v>
      </c>
      <c r="H844" s="4">
        <v>43674</v>
      </c>
      <c r="I844">
        <v>19</v>
      </c>
      <c r="J844">
        <v>13</v>
      </c>
      <c r="K844" t="s">
        <v>35</v>
      </c>
      <c r="L844">
        <v>79</v>
      </c>
      <c r="M844">
        <v>100</v>
      </c>
      <c r="N844">
        <v>97</v>
      </c>
      <c r="O844" s="2">
        <v>67.899999999999991</v>
      </c>
      <c r="P844" s="2">
        <v>29.099999999999998</v>
      </c>
      <c r="Q844">
        <v>37</v>
      </c>
      <c r="R844">
        <v>42</v>
      </c>
      <c r="S844" s="2">
        <v>6.4</v>
      </c>
      <c r="T844" s="3">
        <v>0.21257066059885554</v>
      </c>
      <c r="U844" t="s">
        <v>28</v>
      </c>
    </row>
    <row r="845" spans="1:21">
      <c r="A845">
        <v>844</v>
      </c>
      <c r="B845">
        <v>2020</v>
      </c>
      <c r="C845">
        <v>1498266</v>
      </c>
      <c r="D845" t="s">
        <v>32</v>
      </c>
      <c r="E845" s="4">
        <v>44093</v>
      </c>
      <c r="F845">
        <v>23</v>
      </c>
      <c r="G845" t="s">
        <v>22</v>
      </c>
      <c r="H845" s="4">
        <v>43524</v>
      </c>
      <c r="I845">
        <v>17</v>
      </c>
      <c r="J845">
        <v>8</v>
      </c>
      <c r="K845" t="s">
        <v>27</v>
      </c>
      <c r="L845">
        <v>86</v>
      </c>
      <c r="M845">
        <v>156</v>
      </c>
      <c r="N845">
        <v>68</v>
      </c>
      <c r="O845" s="2">
        <v>47.599999999999994</v>
      </c>
      <c r="P845" s="2">
        <v>20.399999999999999</v>
      </c>
      <c r="Q845">
        <v>37</v>
      </c>
      <c r="R845">
        <v>38</v>
      </c>
      <c r="S845" s="2">
        <v>5</v>
      </c>
      <c r="T845" s="3">
        <v>0.18634976653670288</v>
      </c>
      <c r="U845" t="s">
        <v>28</v>
      </c>
    </row>
    <row r="846" spans="1:21">
      <c r="A846">
        <v>845</v>
      </c>
      <c r="B846">
        <v>2021</v>
      </c>
      <c r="C846">
        <v>1444326</v>
      </c>
      <c r="D846" t="s">
        <v>29</v>
      </c>
      <c r="E846" s="4">
        <v>44066</v>
      </c>
      <c r="F846">
        <v>26</v>
      </c>
      <c r="G846" t="s">
        <v>26</v>
      </c>
      <c r="H846" s="4">
        <v>43270</v>
      </c>
      <c r="I846">
        <v>10</v>
      </c>
      <c r="J846">
        <v>15</v>
      </c>
      <c r="K846" t="s">
        <v>35</v>
      </c>
      <c r="L846">
        <v>91</v>
      </c>
      <c r="M846">
        <v>151</v>
      </c>
      <c r="N846">
        <v>89</v>
      </c>
      <c r="O846" s="2">
        <v>62.3</v>
      </c>
      <c r="P846" s="2">
        <v>26.7</v>
      </c>
      <c r="Q846">
        <v>16</v>
      </c>
      <c r="R846">
        <v>41</v>
      </c>
      <c r="S846" s="2">
        <v>5</v>
      </c>
      <c r="T846" s="3">
        <v>0.38523744076170852</v>
      </c>
      <c r="U846" t="s">
        <v>28</v>
      </c>
    </row>
    <row r="847" spans="1:21">
      <c r="A847">
        <v>846</v>
      </c>
      <c r="B847">
        <v>2021</v>
      </c>
      <c r="C847">
        <v>1462893</v>
      </c>
      <c r="D847" t="s">
        <v>32</v>
      </c>
      <c r="E847" s="4">
        <v>44184</v>
      </c>
      <c r="F847">
        <v>18</v>
      </c>
      <c r="G847" t="s">
        <v>22</v>
      </c>
      <c r="H847" s="4">
        <v>43260</v>
      </c>
      <c r="I847">
        <v>11</v>
      </c>
      <c r="J847">
        <v>8</v>
      </c>
      <c r="K847" t="s">
        <v>30</v>
      </c>
      <c r="L847">
        <v>52</v>
      </c>
      <c r="M847">
        <v>133</v>
      </c>
      <c r="N847">
        <v>51</v>
      </c>
      <c r="O847" s="2">
        <v>35.699999999999996</v>
      </c>
      <c r="P847" s="2">
        <v>15.299999999999999</v>
      </c>
      <c r="Q847">
        <v>28</v>
      </c>
      <c r="R847">
        <v>44</v>
      </c>
      <c r="S847" s="2">
        <v>3.8000000000000003</v>
      </c>
      <c r="T847" s="3">
        <v>0.50486269955363672</v>
      </c>
      <c r="U847" t="s">
        <v>24</v>
      </c>
    </row>
    <row r="848" spans="1:21">
      <c r="A848">
        <v>847</v>
      </c>
      <c r="B848">
        <v>2021</v>
      </c>
      <c r="C848">
        <v>1431385</v>
      </c>
      <c r="D848" t="s">
        <v>25</v>
      </c>
      <c r="E848" s="4">
        <v>44158</v>
      </c>
      <c r="F848">
        <v>25</v>
      </c>
      <c r="G848" t="s">
        <v>26</v>
      </c>
      <c r="H848" s="4">
        <v>43363</v>
      </c>
      <c r="I848">
        <v>12</v>
      </c>
      <c r="J848">
        <v>14</v>
      </c>
      <c r="K848" t="s">
        <v>35</v>
      </c>
      <c r="L848">
        <v>92</v>
      </c>
      <c r="M848">
        <v>194</v>
      </c>
      <c r="N848">
        <v>50</v>
      </c>
      <c r="O848" s="2">
        <v>35</v>
      </c>
      <c r="P848" s="2">
        <v>15</v>
      </c>
      <c r="Q848">
        <v>38</v>
      </c>
      <c r="R848">
        <v>19</v>
      </c>
      <c r="S848" s="2">
        <v>5.2</v>
      </c>
      <c r="T848" s="3">
        <v>0.82763813886552384</v>
      </c>
      <c r="U848" t="s">
        <v>24</v>
      </c>
    </row>
    <row r="849" spans="1:21">
      <c r="A849">
        <v>848</v>
      </c>
      <c r="B849">
        <v>2021</v>
      </c>
      <c r="C849">
        <v>1439903</v>
      </c>
      <c r="D849" t="s">
        <v>32</v>
      </c>
      <c r="E849" s="4">
        <v>44305</v>
      </c>
      <c r="F849">
        <v>26</v>
      </c>
      <c r="G849" t="s">
        <v>26</v>
      </c>
      <c r="H849" s="4">
        <v>43485</v>
      </c>
      <c r="I849">
        <v>18</v>
      </c>
      <c r="J849">
        <v>10</v>
      </c>
      <c r="K849" t="s">
        <v>33</v>
      </c>
      <c r="L849">
        <v>69</v>
      </c>
      <c r="M849">
        <v>174</v>
      </c>
      <c r="N849">
        <v>55</v>
      </c>
      <c r="O849" s="2">
        <v>38.5</v>
      </c>
      <c r="P849" s="2">
        <v>16.5</v>
      </c>
      <c r="Q849">
        <v>34</v>
      </c>
      <c r="R849">
        <v>30</v>
      </c>
      <c r="S849" s="2">
        <v>5.6000000000000005</v>
      </c>
      <c r="T849" s="3">
        <v>0.49294959975851615</v>
      </c>
      <c r="U849" t="s">
        <v>24</v>
      </c>
    </row>
    <row r="850" spans="1:21">
      <c r="A850">
        <v>849</v>
      </c>
      <c r="B850">
        <v>2021</v>
      </c>
      <c r="C850">
        <v>1460188</v>
      </c>
      <c r="D850" t="s">
        <v>29</v>
      </c>
      <c r="E850" s="4">
        <v>44337</v>
      </c>
      <c r="F850">
        <v>28</v>
      </c>
      <c r="G850" t="s">
        <v>22</v>
      </c>
      <c r="H850" s="4">
        <v>43292</v>
      </c>
      <c r="I850">
        <v>16</v>
      </c>
      <c r="J850">
        <v>13</v>
      </c>
      <c r="K850" t="s">
        <v>30</v>
      </c>
      <c r="L850">
        <v>87</v>
      </c>
      <c r="M850">
        <v>161</v>
      </c>
      <c r="N850">
        <v>50</v>
      </c>
      <c r="O850" s="2">
        <v>35</v>
      </c>
      <c r="P850" s="2">
        <v>15</v>
      </c>
      <c r="Q850">
        <v>44</v>
      </c>
      <c r="R850">
        <v>20</v>
      </c>
      <c r="S850" s="2">
        <v>5.8000000000000007</v>
      </c>
      <c r="T850" s="3">
        <v>0.74051622598035538</v>
      </c>
      <c r="U850" t="s">
        <v>24</v>
      </c>
    </row>
    <row r="851" spans="1:21">
      <c r="A851">
        <v>850</v>
      </c>
      <c r="B851">
        <v>2020</v>
      </c>
      <c r="C851">
        <v>1433416</v>
      </c>
      <c r="D851" t="s">
        <v>32</v>
      </c>
      <c r="E851" s="4">
        <v>44237</v>
      </c>
      <c r="F851">
        <v>28</v>
      </c>
      <c r="G851" t="s">
        <v>22</v>
      </c>
      <c r="H851" s="4">
        <v>43349</v>
      </c>
      <c r="I851">
        <v>10</v>
      </c>
      <c r="J851">
        <v>13</v>
      </c>
      <c r="K851" t="s">
        <v>27</v>
      </c>
      <c r="L851">
        <v>89</v>
      </c>
      <c r="M851">
        <v>102</v>
      </c>
      <c r="N851">
        <v>62</v>
      </c>
      <c r="O851" s="2">
        <v>43.4</v>
      </c>
      <c r="P851" s="2">
        <v>18.599999999999998</v>
      </c>
      <c r="Q851">
        <v>46</v>
      </c>
      <c r="R851">
        <v>39</v>
      </c>
      <c r="S851" s="2">
        <v>4.6000000000000005</v>
      </c>
      <c r="T851" s="3">
        <v>0.44372070452463896</v>
      </c>
      <c r="U851" t="s">
        <v>31</v>
      </c>
    </row>
    <row r="852" spans="1:21">
      <c r="A852">
        <v>851</v>
      </c>
      <c r="B852">
        <v>2021</v>
      </c>
      <c r="C852">
        <v>1432273</v>
      </c>
      <c r="D852" t="s">
        <v>32</v>
      </c>
      <c r="E852" s="4">
        <v>44358</v>
      </c>
      <c r="F852">
        <v>20</v>
      </c>
      <c r="G852" t="s">
        <v>26</v>
      </c>
      <c r="H852" s="4">
        <v>43668</v>
      </c>
      <c r="I852">
        <v>10</v>
      </c>
      <c r="J852">
        <v>11</v>
      </c>
      <c r="K852" t="s">
        <v>23</v>
      </c>
      <c r="L852">
        <v>84</v>
      </c>
      <c r="M852">
        <v>141</v>
      </c>
      <c r="N852">
        <v>83</v>
      </c>
      <c r="O852" s="2">
        <v>58.099999999999994</v>
      </c>
      <c r="P852" s="2">
        <v>24.9</v>
      </c>
      <c r="Q852">
        <v>15</v>
      </c>
      <c r="R852">
        <v>44</v>
      </c>
      <c r="S852" s="2">
        <v>4.2</v>
      </c>
      <c r="T852" s="3">
        <v>0.97878893265187994</v>
      </c>
      <c r="U852" t="s">
        <v>24</v>
      </c>
    </row>
    <row r="853" spans="1:21">
      <c r="A853">
        <v>852</v>
      </c>
      <c r="B853">
        <v>2020</v>
      </c>
      <c r="C853">
        <v>1451406</v>
      </c>
      <c r="D853" t="s">
        <v>32</v>
      </c>
      <c r="E853" s="4">
        <v>44325</v>
      </c>
      <c r="F853">
        <v>18</v>
      </c>
      <c r="G853" t="s">
        <v>22</v>
      </c>
      <c r="H853" s="4">
        <v>43587</v>
      </c>
      <c r="I853">
        <v>17</v>
      </c>
      <c r="J853">
        <v>14</v>
      </c>
      <c r="K853" t="s">
        <v>23</v>
      </c>
      <c r="L853">
        <v>80</v>
      </c>
      <c r="M853">
        <v>152</v>
      </c>
      <c r="N853">
        <v>55</v>
      </c>
      <c r="O853" s="2">
        <v>38.5</v>
      </c>
      <c r="P853" s="2">
        <v>16.5</v>
      </c>
      <c r="Q853">
        <v>23</v>
      </c>
      <c r="R853">
        <v>41</v>
      </c>
      <c r="S853" s="2">
        <v>6.2</v>
      </c>
      <c r="T853" s="3">
        <v>0.5930611988108887</v>
      </c>
      <c r="U853" t="s">
        <v>31</v>
      </c>
    </row>
    <row r="854" spans="1:21">
      <c r="A854">
        <v>853</v>
      </c>
      <c r="B854">
        <v>2020</v>
      </c>
      <c r="C854">
        <v>1424667</v>
      </c>
      <c r="D854" t="s">
        <v>25</v>
      </c>
      <c r="E854" s="4">
        <v>44062</v>
      </c>
      <c r="F854">
        <v>18</v>
      </c>
      <c r="G854" t="s">
        <v>26</v>
      </c>
      <c r="H854" s="4">
        <v>43348</v>
      </c>
      <c r="I854">
        <v>12</v>
      </c>
      <c r="J854">
        <v>11</v>
      </c>
      <c r="K854" t="s">
        <v>35</v>
      </c>
      <c r="L854">
        <v>92</v>
      </c>
      <c r="M854">
        <v>101</v>
      </c>
      <c r="N854">
        <v>51</v>
      </c>
      <c r="O854" s="2">
        <v>35.699999999999996</v>
      </c>
      <c r="P854" s="2">
        <v>15.299999999999999</v>
      </c>
      <c r="Q854">
        <v>15</v>
      </c>
      <c r="R854">
        <v>45</v>
      </c>
      <c r="S854" s="2">
        <v>4.6000000000000005</v>
      </c>
      <c r="T854" s="3">
        <v>0.97311467082994496</v>
      </c>
      <c r="U854" t="s">
        <v>24</v>
      </c>
    </row>
    <row r="855" spans="1:21">
      <c r="A855">
        <v>854</v>
      </c>
      <c r="B855">
        <v>2020</v>
      </c>
      <c r="C855">
        <v>1417558</v>
      </c>
      <c r="D855" t="s">
        <v>21</v>
      </c>
      <c r="E855" s="4">
        <v>44219</v>
      </c>
      <c r="F855">
        <v>25</v>
      </c>
      <c r="G855" t="s">
        <v>22</v>
      </c>
      <c r="H855" s="4">
        <v>43354</v>
      </c>
      <c r="I855">
        <v>19</v>
      </c>
      <c r="J855">
        <v>10</v>
      </c>
      <c r="K855" t="s">
        <v>27</v>
      </c>
      <c r="L855">
        <v>66</v>
      </c>
      <c r="M855">
        <v>141</v>
      </c>
      <c r="N855">
        <v>55</v>
      </c>
      <c r="O855" s="2">
        <v>38.5</v>
      </c>
      <c r="P855" s="2">
        <v>16.5</v>
      </c>
      <c r="Q855">
        <v>21</v>
      </c>
      <c r="R855">
        <v>24</v>
      </c>
      <c r="S855" s="2">
        <v>5.8000000000000007</v>
      </c>
      <c r="T855" s="3">
        <v>0.862496506758614</v>
      </c>
      <c r="U855" t="s">
        <v>24</v>
      </c>
    </row>
    <row r="856" spans="1:21">
      <c r="A856">
        <v>855</v>
      </c>
      <c r="B856">
        <v>2020</v>
      </c>
      <c r="C856">
        <v>1418305</v>
      </c>
      <c r="D856" t="s">
        <v>32</v>
      </c>
      <c r="E856" s="4">
        <v>44048</v>
      </c>
      <c r="F856">
        <v>26</v>
      </c>
      <c r="G856" t="s">
        <v>22</v>
      </c>
      <c r="H856" s="4">
        <v>43406</v>
      </c>
      <c r="I856">
        <v>19</v>
      </c>
      <c r="J856">
        <v>14</v>
      </c>
      <c r="K856" t="s">
        <v>30</v>
      </c>
      <c r="L856">
        <v>95</v>
      </c>
      <c r="M856">
        <v>173</v>
      </c>
      <c r="N856">
        <v>83</v>
      </c>
      <c r="O856" s="2">
        <v>58.099999999999994</v>
      </c>
      <c r="P856" s="2">
        <v>24.9</v>
      </c>
      <c r="Q856">
        <v>43</v>
      </c>
      <c r="R856">
        <v>30</v>
      </c>
      <c r="S856" s="2">
        <v>6.6000000000000005</v>
      </c>
      <c r="T856" s="3">
        <v>0.70218656633245569</v>
      </c>
      <c r="U856" t="s">
        <v>28</v>
      </c>
    </row>
    <row r="857" spans="1:21">
      <c r="A857">
        <v>856</v>
      </c>
      <c r="B857">
        <v>2020</v>
      </c>
      <c r="C857">
        <v>1451945</v>
      </c>
      <c r="D857" t="s">
        <v>25</v>
      </c>
      <c r="E857" s="4">
        <v>44070</v>
      </c>
      <c r="F857">
        <v>26</v>
      </c>
      <c r="G857" t="s">
        <v>26</v>
      </c>
      <c r="H857" s="4">
        <v>43324</v>
      </c>
      <c r="I857">
        <v>20</v>
      </c>
      <c r="J857">
        <v>8</v>
      </c>
      <c r="K857" t="s">
        <v>30</v>
      </c>
      <c r="L857">
        <v>54</v>
      </c>
      <c r="M857">
        <v>139</v>
      </c>
      <c r="N857">
        <v>93</v>
      </c>
      <c r="O857" s="2">
        <v>65.099999999999994</v>
      </c>
      <c r="P857" s="2">
        <v>27.9</v>
      </c>
      <c r="Q857">
        <v>24</v>
      </c>
      <c r="R857">
        <v>21</v>
      </c>
      <c r="S857" s="2">
        <v>5.6000000000000005</v>
      </c>
      <c r="T857" s="3">
        <v>0.86188537842065926</v>
      </c>
      <c r="U857" t="s">
        <v>31</v>
      </c>
    </row>
    <row r="858" spans="1:21">
      <c r="A858">
        <v>857</v>
      </c>
      <c r="B858">
        <v>2020</v>
      </c>
      <c r="C858">
        <v>1499578</v>
      </c>
      <c r="D858" t="s">
        <v>25</v>
      </c>
      <c r="E858" s="4">
        <v>43996</v>
      </c>
      <c r="F858">
        <v>19</v>
      </c>
      <c r="G858" t="s">
        <v>22</v>
      </c>
      <c r="H858" s="4">
        <v>43478</v>
      </c>
      <c r="I858">
        <v>15</v>
      </c>
      <c r="J858">
        <v>11</v>
      </c>
      <c r="K858" t="s">
        <v>23</v>
      </c>
      <c r="L858">
        <v>78</v>
      </c>
      <c r="M858">
        <v>128</v>
      </c>
      <c r="N858">
        <v>84</v>
      </c>
      <c r="O858" s="2">
        <v>58.8</v>
      </c>
      <c r="P858" s="2">
        <v>25.2</v>
      </c>
      <c r="Q858">
        <v>26</v>
      </c>
      <c r="R858">
        <v>33</v>
      </c>
      <c r="S858" s="2">
        <v>5.2</v>
      </c>
      <c r="T858" s="3">
        <v>0.11068518720477138</v>
      </c>
      <c r="U858" t="s">
        <v>31</v>
      </c>
    </row>
    <row r="859" spans="1:21">
      <c r="A859">
        <v>858</v>
      </c>
      <c r="B859">
        <v>2021</v>
      </c>
      <c r="C859">
        <v>1413081</v>
      </c>
      <c r="D859" t="s">
        <v>29</v>
      </c>
      <c r="E859" s="4">
        <v>44302</v>
      </c>
      <c r="F859">
        <v>18</v>
      </c>
      <c r="G859" t="s">
        <v>26</v>
      </c>
      <c r="H859" s="4">
        <v>43318</v>
      </c>
      <c r="I859">
        <v>18</v>
      </c>
      <c r="J859">
        <v>15</v>
      </c>
      <c r="K859" t="s">
        <v>35</v>
      </c>
      <c r="L859">
        <v>64</v>
      </c>
      <c r="M859">
        <v>101</v>
      </c>
      <c r="N859">
        <v>64</v>
      </c>
      <c r="O859" s="2">
        <v>44.8</v>
      </c>
      <c r="P859" s="2">
        <v>19.2</v>
      </c>
      <c r="Q859">
        <v>36</v>
      </c>
      <c r="R859">
        <v>28</v>
      </c>
      <c r="S859" s="2">
        <v>6.6000000000000005</v>
      </c>
      <c r="T859" s="3">
        <v>0.4981988914898805</v>
      </c>
      <c r="U859" t="s">
        <v>31</v>
      </c>
    </row>
    <row r="860" spans="1:21">
      <c r="A860">
        <v>859</v>
      </c>
      <c r="B860">
        <v>2020</v>
      </c>
      <c r="C860">
        <v>1480277</v>
      </c>
      <c r="D860" t="s">
        <v>32</v>
      </c>
      <c r="E860" s="4">
        <v>44390</v>
      </c>
      <c r="F860">
        <v>23</v>
      </c>
      <c r="G860" t="s">
        <v>26</v>
      </c>
      <c r="H860" s="4">
        <v>43392</v>
      </c>
      <c r="I860">
        <v>13</v>
      </c>
      <c r="J860">
        <v>12</v>
      </c>
      <c r="K860" t="s">
        <v>35</v>
      </c>
      <c r="L860">
        <v>82</v>
      </c>
      <c r="M860">
        <v>108</v>
      </c>
      <c r="N860">
        <v>69</v>
      </c>
      <c r="O860" s="2">
        <v>48.3</v>
      </c>
      <c r="P860" s="2">
        <v>20.7</v>
      </c>
      <c r="Q860">
        <v>46</v>
      </c>
      <c r="R860">
        <v>46</v>
      </c>
      <c r="S860" s="2">
        <v>5</v>
      </c>
      <c r="T860" s="3">
        <v>9.8284466993489583E-2</v>
      </c>
      <c r="U860" t="s">
        <v>31</v>
      </c>
    </row>
    <row r="861" spans="1:21">
      <c r="A861">
        <v>860</v>
      </c>
      <c r="B861">
        <v>2021</v>
      </c>
      <c r="C861">
        <v>1453031</v>
      </c>
      <c r="D861" t="s">
        <v>29</v>
      </c>
      <c r="E861" s="4">
        <v>44328</v>
      </c>
      <c r="F861">
        <v>25</v>
      </c>
      <c r="G861" t="s">
        <v>26</v>
      </c>
      <c r="H861" s="4">
        <v>43336</v>
      </c>
      <c r="I861">
        <v>15</v>
      </c>
      <c r="J861">
        <v>13</v>
      </c>
      <c r="K861" t="s">
        <v>23</v>
      </c>
      <c r="L861">
        <v>96</v>
      </c>
      <c r="M861">
        <v>152</v>
      </c>
      <c r="N861">
        <v>65</v>
      </c>
      <c r="O861" s="2">
        <v>45.5</v>
      </c>
      <c r="P861" s="2">
        <v>19.5</v>
      </c>
      <c r="Q861">
        <v>10</v>
      </c>
      <c r="R861">
        <v>30</v>
      </c>
      <c r="S861" s="2">
        <v>5.6000000000000005</v>
      </c>
      <c r="T861" s="3">
        <v>0.54126529591841055</v>
      </c>
      <c r="U861" t="s">
        <v>31</v>
      </c>
    </row>
    <row r="862" spans="1:21">
      <c r="A862">
        <v>861</v>
      </c>
      <c r="B862">
        <v>2020</v>
      </c>
      <c r="C862">
        <v>1495932</v>
      </c>
      <c r="D862" t="s">
        <v>34</v>
      </c>
      <c r="E862" s="4">
        <v>44366</v>
      </c>
      <c r="F862">
        <v>21</v>
      </c>
      <c r="G862" t="s">
        <v>26</v>
      </c>
      <c r="H862" s="4">
        <v>43444</v>
      </c>
      <c r="I862">
        <v>19</v>
      </c>
      <c r="J862">
        <v>9</v>
      </c>
      <c r="K862" t="s">
        <v>30</v>
      </c>
      <c r="L862">
        <v>58</v>
      </c>
      <c r="M862">
        <v>157</v>
      </c>
      <c r="N862">
        <v>63</v>
      </c>
      <c r="O862" s="2">
        <v>44.099999999999994</v>
      </c>
      <c r="P862" s="2">
        <v>18.899999999999999</v>
      </c>
      <c r="Q862">
        <v>17</v>
      </c>
      <c r="R862">
        <v>50</v>
      </c>
      <c r="S862" s="2">
        <v>5.6000000000000005</v>
      </c>
      <c r="T862" s="3">
        <v>0.46272422297422144</v>
      </c>
      <c r="U862" t="s">
        <v>28</v>
      </c>
    </row>
    <row r="863" spans="1:21">
      <c r="A863">
        <v>862</v>
      </c>
      <c r="B863">
        <v>2020</v>
      </c>
      <c r="C863">
        <v>1402839</v>
      </c>
      <c r="D863" t="s">
        <v>21</v>
      </c>
      <c r="E863" s="4">
        <v>44209</v>
      </c>
      <c r="F863">
        <v>21</v>
      </c>
      <c r="G863" t="s">
        <v>22</v>
      </c>
      <c r="H863" s="4">
        <v>43489</v>
      </c>
      <c r="I863">
        <v>11</v>
      </c>
      <c r="J863">
        <v>11</v>
      </c>
      <c r="K863" t="s">
        <v>35</v>
      </c>
      <c r="L863">
        <v>78</v>
      </c>
      <c r="M863">
        <v>164</v>
      </c>
      <c r="N863">
        <v>99</v>
      </c>
      <c r="O863" s="2">
        <v>69.3</v>
      </c>
      <c r="P863" s="2">
        <v>29.7</v>
      </c>
      <c r="Q863">
        <v>20</v>
      </c>
      <c r="R863">
        <v>49</v>
      </c>
      <c r="S863" s="2">
        <v>4.4000000000000004</v>
      </c>
      <c r="T863" s="3">
        <v>0.42719002369111203</v>
      </c>
      <c r="U863" t="s">
        <v>24</v>
      </c>
    </row>
    <row r="864" spans="1:21">
      <c r="A864">
        <v>863</v>
      </c>
      <c r="B864">
        <v>2021</v>
      </c>
      <c r="C864">
        <v>1463228</v>
      </c>
      <c r="D864" t="s">
        <v>25</v>
      </c>
      <c r="E864" s="4">
        <v>44099</v>
      </c>
      <c r="F864">
        <v>27</v>
      </c>
      <c r="G864" t="s">
        <v>26</v>
      </c>
      <c r="H864" s="4">
        <v>43437</v>
      </c>
      <c r="I864">
        <v>13</v>
      </c>
      <c r="J864">
        <v>8</v>
      </c>
      <c r="K864" t="s">
        <v>30</v>
      </c>
      <c r="L864">
        <v>73</v>
      </c>
      <c r="M864">
        <v>144</v>
      </c>
      <c r="N864">
        <v>99</v>
      </c>
      <c r="O864" s="2">
        <v>69.3</v>
      </c>
      <c r="P864" s="2">
        <v>29.7</v>
      </c>
      <c r="Q864">
        <v>34</v>
      </c>
      <c r="R864">
        <v>49</v>
      </c>
      <c r="S864" s="2">
        <v>4.2</v>
      </c>
      <c r="T864" s="3">
        <v>0.39720544108954692</v>
      </c>
      <c r="U864" t="s">
        <v>28</v>
      </c>
    </row>
    <row r="865" spans="1:21">
      <c r="A865">
        <v>864</v>
      </c>
      <c r="B865">
        <v>2021</v>
      </c>
      <c r="C865">
        <v>1457565</v>
      </c>
      <c r="D865" t="s">
        <v>25</v>
      </c>
      <c r="E865" s="4">
        <v>44144</v>
      </c>
      <c r="F865">
        <v>20</v>
      </c>
      <c r="G865" t="s">
        <v>22</v>
      </c>
      <c r="H865" s="4">
        <v>43427</v>
      </c>
      <c r="I865">
        <v>13</v>
      </c>
      <c r="J865">
        <v>9</v>
      </c>
      <c r="K865" t="s">
        <v>27</v>
      </c>
      <c r="L865">
        <v>61</v>
      </c>
      <c r="M865">
        <v>148</v>
      </c>
      <c r="N865">
        <v>61</v>
      </c>
      <c r="O865" s="2">
        <v>42.699999999999996</v>
      </c>
      <c r="P865" s="2">
        <v>18.3</v>
      </c>
      <c r="Q865">
        <v>15</v>
      </c>
      <c r="R865">
        <v>27</v>
      </c>
      <c r="S865" s="2">
        <v>4.4000000000000004</v>
      </c>
      <c r="T865" s="3">
        <v>0.63509309357506238</v>
      </c>
      <c r="U865" t="s">
        <v>24</v>
      </c>
    </row>
    <row r="866" spans="1:21">
      <c r="A866">
        <v>865</v>
      </c>
      <c r="B866">
        <v>2021</v>
      </c>
      <c r="C866">
        <v>1414171</v>
      </c>
      <c r="D866" t="s">
        <v>25</v>
      </c>
      <c r="E866" s="4">
        <v>44040</v>
      </c>
      <c r="F866">
        <v>24</v>
      </c>
      <c r="G866" t="s">
        <v>26</v>
      </c>
      <c r="H866" s="4">
        <v>43676</v>
      </c>
      <c r="I866">
        <v>17</v>
      </c>
      <c r="J866">
        <v>15</v>
      </c>
      <c r="K866" t="s">
        <v>35</v>
      </c>
      <c r="L866">
        <v>81</v>
      </c>
      <c r="M866">
        <v>115</v>
      </c>
      <c r="N866">
        <v>89</v>
      </c>
      <c r="O866" s="2">
        <v>62.3</v>
      </c>
      <c r="P866" s="2">
        <v>26.7</v>
      </c>
      <c r="Q866">
        <v>32</v>
      </c>
      <c r="R866">
        <v>13</v>
      </c>
      <c r="S866" s="2">
        <v>6.4</v>
      </c>
      <c r="T866" s="3">
        <v>0.94425179722927488</v>
      </c>
      <c r="U866" t="s">
        <v>24</v>
      </c>
    </row>
    <row r="867" spans="1:21">
      <c r="A867">
        <v>866</v>
      </c>
      <c r="B867">
        <v>2021</v>
      </c>
      <c r="C867">
        <v>1418513</v>
      </c>
      <c r="D867" t="s">
        <v>25</v>
      </c>
      <c r="E867" s="4">
        <v>44026</v>
      </c>
      <c r="F867">
        <v>21</v>
      </c>
      <c r="G867" t="s">
        <v>26</v>
      </c>
      <c r="H867" s="4">
        <v>43553</v>
      </c>
      <c r="I867">
        <v>11</v>
      </c>
      <c r="J867">
        <v>12</v>
      </c>
      <c r="K867" t="s">
        <v>23</v>
      </c>
      <c r="L867">
        <v>88</v>
      </c>
      <c r="M867">
        <v>196</v>
      </c>
      <c r="N867">
        <v>74</v>
      </c>
      <c r="O867" s="2">
        <v>51.8</v>
      </c>
      <c r="P867" s="2">
        <v>22.2</v>
      </c>
      <c r="Q867">
        <v>19</v>
      </c>
      <c r="R867">
        <v>20</v>
      </c>
      <c r="S867" s="2">
        <v>4.6000000000000005</v>
      </c>
      <c r="T867" s="3">
        <v>0.80896894087995652</v>
      </c>
      <c r="U867" t="s">
        <v>24</v>
      </c>
    </row>
    <row r="868" spans="1:21">
      <c r="A868">
        <v>867</v>
      </c>
      <c r="B868">
        <v>2020</v>
      </c>
      <c r="C868">
        <v>1475263</v>
      </c>
      <c r="D868" t="s">
        <v>34</v>
      </c>
      <c r="E868" s="4">
        <v>44318</v>
      </c>
      <c r="F868">
        <v>18</v>
      </c>
      <c r="G868" t="s">
        <v>22</v>
      </c>
      <c r="H868" s="4">
        <v>43496</v>
      </c>
      <c r="I868">
        <v>15</v>
      </c>
      <c r="J868">
        <v>12</v>
      </c>
      <c r="K868" t="s">
        <v>35</v>
      </c>
      <c r="L868">
        <v>86</v>
      </c>
      <c r="M868">
        <v>151</v>
      </c>
      <c r="N868">
        <v>66</v>
      </c>
      <c r="O868" s="2">
        <v>46.199999999999996</v>
      </c>
      <c r="P868" s="2">
        <v>19.8</v>
      </c>
      <c r="Q868">
        <v>19</v>
      </c>
      <c r="R868">
        <v>34</v>
      </c>
      <c r="S868" s="2">
        <v>5.4</v>
      </c>
      <c r="T868" s="3">
        <v>0.37740794158002799</v>
      </c>
      <c r="U868" t="s">
        <v>28</v>
      </c>
    </row>
    <row r="869" spans="1:21">
      <c r="A869">
        <v>868</v>
      </c>
      <c r="B869">
        <v>2020</v>
      </c>
      <c r="C869">
        <v>1456039</v>
      </c>
      <c r="D869" t="s">
        <v>25</v>
      </c>
      <c r="E869" s="4">
        <v>44195</v>
      </c>
      <c r="F869">
        <v>21</v>
      </c>
      <c r="G869" t="s">
        <v>22</v>
      </c>
      <c r="H869" s="4">
        <v>43658</v>
      </c>
      <c r="I869">
        <v>11</v>
      </c>
      <c r="J869">
        <v>10</v>
      </c>
      <c r="K869" t="s">
        <v>33</v>
      </c>
      <c r="L869">
        <v>56</v>
      </c>
      <c r="M869">
        <v>188</v>
      </c>
      <c r="N869">
        <v>63</v>
      </c>
      <c r="O869" s="2">
        <v>44.099999999999994</v>
      </c>
      <c r="P869" s="2">
        <v>18.899999999999999</v>
      </c>
      <c r="Q869">
        <v>30</v>
      </c>
      <c r="R869">
        <v>22</v>
      </c>
      <c r="S869" s="2">
        <v>4.2</v>
      </c>
      <c r="T869" s="3">
        <v>0.28989371544881226</v>
      </c>
      <c r="U869" t="s">
        <v>31</v>
      </c>
    </row>
    <row r="870" spans="1:21">
      <c r="A870">
        <v>869</v>
      </c>
      <c r="B870">
        <v>2021</v>
      </c>
      <c r="C870">
        <v>1452803</v>
      </c>
      <c r="D870" t="s">
        <v>29</v>
      </c>
      <c r="E870" s="4">
        <v>44148</v>
      </c>
      <c r="F870">
        <v>23</v>
      </c>
      <c r="G870" t="s">
        <v>22</v>
      </c>
      <c r="H870" s="4">
        <v>43503</v>
      </c>
      <c r="I870">
        <v>20</v>
      </c>
      <c r="J870">
        <v>14</v>
      </c>
      <c r="K870" t="s">
        <v>33</v>
      </c>
      <c r="L870">
        <v>89</v>
      </c>
      <c r="M870">
        <v>198</v>
      </c>
      <c r="N870">
        <v>56</v>
      </c>
      <c r="O870" s="2">
        <v>39.199999999999996</v>
      </c>
      <c r="P870" s="2">
        <v>16.8</v>
      </c>
      <c r="Q870">
        <v>26</v>
      </c>
      <c r="R870">
        <v>47</v>
      </c>
      <c r="S870" s="2">
        <v>6.8000000000000007</v>
      </c>
      <c r="T870" s="3">
        <v>0.38290573804845784</v>
      </c>
      <c r="U870" t="s">
        <v>31</v>
      </c>
    </row>
    <row r="871" spans="1:21">
      <c r="A871">
        <v>870</v>
      </c>
      <c r="B871">
        <v>2021</v>
      </c>
      <c r="C871">
        <v>1414437</v>
      </c>
      <c r="D871" t="s">
        <v>21</v>
      </c>
      <c r="E871" s="4">
        <v>44223</v>
      </c>
      <c r="F871">
        <v>22</v>
      </c>
      <c r="G871" t="s">
        <v>26</v>
      </c>
      <c r="H871" s="4">
        <v>43603</v>
      </c>
      <c r="I871">
        <v>18</v>
      </c>
      <c r="J871">
        <v>9</v>
      </c>
      <c r="K871" t="s">
        <v>23</v>
      </c>
      <c r="L871">
        <v>99</v>
      </c>
      <c r="M871">
        <v>189</v>
      </c>
      <c r="N871">
        <v>66</v>
      </c>
      <c r="O871" s="2">
        <v>46.199999999999996</v>
      </c>
      <c r="P871" s="2">
        <v>19.8</v>
      </c>
      <c r="Q871">
        <v>36</v>
      </c>
      <c r="R871">
        <v>23</v>
      </c>
      <c r="S871" s="2">
        <v>5.4</v>
      </c>
      <c r="T871" s="3">
        <v>0.72192107484578538</v>
      </c>
      <c r="U871" t="s">
        <v>31</v>
      </c>
    </row>
    <row r="872" spans="1:21">
      <c r="A872">
        <v>871</v>
      </c>
      <c r="B872">
        <v>2021</v>
      </c>
      <c r="C872">
        <v>1482241</v>
      </c>
      <c r="D872" t="s">
        <v>34</v>
      </c>
      <c r="E872" s="4">
        <v>44191</v>
      </c>
      <c r="F872">
        <v>20</v>
      </c>
      <c r="G872" t="s">
        <v>26</v>
      </c>
      <c r="H872" s="4">
        <v>43395</v>
      </c>
      <c r="I872">
        <v>11</v>
      </c>
      <c r="J872">
        <v>10</v>
      </c>
      <c r="K872" t="s">
        <v>35</v>
      </c>
      <c r="L872">
        <v>55</v>
      </c>
      <c r="M872">
        <v>131</v>
      </c>
      <c r="N872">
        <v>54</v>
      </c>
      <c r="O872" s="2">
        <v>37.799999999999997</v>
      </c>
      <c r="P872" s="2">
        <v>16.2</v>
      </c>
      <c r="Q872">
        <v>44</v>
      </c>
      <c r="R872">
        <v>20</v>
      </c>
      <c r="S872" s="2">
        <v>4.2</v>
      </c>
      <c r="T872" s="3">
        <v>0.56268862428129907</v>
      </c>
      <c r="U872" t="s">
        <v>24</v>
      </c>
    </row>
    <row r="873" spans="1:21">
      <c r="A873">
        <v>872</v>
      </c>
      <c r="B873">
        <v>2020</v>
      </c>
      <c r="C873">
        <v>1493789</v>
      </c>
      <c r="D873" t="s">
        <v>32</v>
      </c>
      <c r="E873" s="4">
        <v>44326</v>
      </c>
      <c r="F873">
        <v>28</v>
      </c>
      <c r="G873" t="s">
        <v>22</v>
      </c>
      <c r="H873" s="4">
        <v>43391</v>
      </c>
      <c r="I873">
        <v>18</v>
      </c>
      <c r="J873">
        <v>11</v>
      </c>
      <c r="K873" t="s">
        <v>33</v>
      </c>
      <c r="L873">
        <v>65</v>
      </c>
      <c r="M873">
        <v>178</v>
      </c>
      <c r="N873">
        <v>52</v>
      </c>
      <c r="O873" s="2">
        <v>36.4</v>
      </c>
      <c r="P873" s="2">
        <v>15.6</v>
      </c>
      <c r="Q873">
        <v>34</v>
      </c>
      <c r="R873">
        <v>44</v>
      </c>
      <c r="S873" s="2">
        <v>5.8000000000000007</v>
      </c>
      <c r="T873" s="3">
        <v>0.93970736915025543</v>
      </c>
      <c r="U873" t="s">
        <v>28</v>
      </c>
    </row>
    <row r="874" spans="1:21">
      <c r="A874">
        <v>873</v>
      </c>
      <c r="B874">
        <v>2020</v>
      </c>
      <c r="C874">
        <v>1406752</v>
      </c>
      <c r="D874" t="s">
        <v>32</v>
      </c>
      <c r="E874" s="4">
        <v>44066</v>
      </c>
      <c r="F874">
        <v>22</v>
      </c>
      <c r="G874" t="s">
        <v>22</v>
      </c>
      <c r="H874" s="4">
        <v>43445</v>
      </c>
      <c r="I874">
        <v>10</v>
      </c>
      <c r="J874">
        <v>15</v>
      </c>
      <c r="K874" t="s">
        <v>27</v>
      </c>
      <c r="L874">
        <v>83</v>
      </c>
      <c r="M874">
        <v>179</v>
      </c>
      <c r="N874">
        <v>73</v>
      </c>
      <c r="O874" s="2">
        <v>51.099999999999994</v>
      </c>
      <c r="P874" s="2">
        <v>21.9</v>
      </c>
      <c r="Q874">
        <v>19</v>
      </c>
      <c r="R874">
        <v>30</v>
      </c>
      <c r="S874" s="2">
        <v>5</v>
      </c>
      <c r="T874" s="3">
        <v>0.49652061639430667</v>
      </c>
      <c r="U874" t="s">
        <v>28</v>
      </c>
    </row>
    <row r="875" spans="1:21">
      <c r="A875">
        <v>874</v>
      </c>
      <c r="B875">
        <v>2020</v>
      </c>
      <c r="C875">
        <v>1443035</v>
      </c>
      <c r="D875" t="s">
        <v>32</v>
      </c>
      <c r="E875" s="4">
        <v>44337</v>
      </c>
      <c r="F875">
        <v>23</v>
      </c>
      <c r="G875" t="s">
        <v>26</v>
      </c>
      <c r="H875" s="4">
        <v>43488</v>
      </c>
      <c r="I875">
        <v>16</v>
      </c>
      <c r="J875">
        <v>12</v>
      </c>
      <c r="K875" t="s">
        <v>27</v>
      </c>
      <c r="L875">
        <v>90</v>
      </c>
      <c r="M875">
        <v>130</v>
      </c>
      <c r="N875">
        <v>58</v>
      </c>
      <c r="O875" s="2">
        <v>40.599999999999994</v>
      </c>
      <c r="P875" s="2">
        <v>17.399999999999999</v>
      </c>
      <c r="Q875">
        <v>48</v>
      </c>
      <c r="R875">
        <v>38</v>
      </c>
      <c r="S875" s="2">
        <v>5.6000000000000005</v>
      </c>
      <c r="T875" s="3">
        <v>0.90523293351358747</v>
      </c>
      <c r="U875" t="s">
        <v>31</v>
      </c>
    </row>
    <row r="876" spans="1:21">
      <c r="A876">
        <v>875</v>
      </c>
      <c r="B876">
        <v>2021</v>
      </c>
      <c r="C876">
        <v>1496124</v>
      </c>
      <c r="D876" t="s">
        <v>25</v>
      </c>
      <c r="E876" s="4">
        <v>44154</v>
      </c>
      <c r="F876">
        <v>20</v>
      </c>
      <c r="G876" t="s">
        <v>22</v>
      </c>
      <c r="H876" s="4">
        <v>43303</v>
      </c>
      <c r="I876">
        <v>14</v>
      </c>
      <c r="J876">
        <v>8</v>
      </c>
      <c r="K876" t="s">
        <v>23</v>
      </c>
      <c r="L876">
        <v>51</v>
      </c>
      <c r="M876">
        <v>151</v>
      </c>
      <c r="N876">
        <v>85</v>
      </c>
      <c r="O876" s="2">
        <v>59.499999999999993</v>
      </c>
      <c r="P876" s="2">
        <v>25.5</v>
      </c>
      <c r="Q876">
        <v>42</v>
      </c>
      <c r="R876">
        <v>24</v>
      </c>
      <c r="S876" s="2">
        <v>4.4000000000000004</v>
      </c>
      <c r="T876" s="3">
        <v>5.458693162977557E-2</v>
      </c>
      <c r="U876" t="s">
        <v>28</v>
      </c>
    </row>
    <row r="877" spans="1:21">
      <c r="A877">
        <v>876</v>
      </c>
      <c r="B877">
        <v>2021</v>
      </c>
      <c r="C877">
        <v>1481641</v>
      </c>
      <c r="D877" t="s">
        <v>32</v>
      </c>
      <c r="E877" s="4">
        <v>44324</v>
      </c>
      <c r="F877">
        <v>18</v>
      </c>
      <c r="G877" t="s">
        <v>22</v>
      </c>
      <c r="H877" s="4">
        <v>43515</v>
      </c>
      <c r="I877">
        <v>14</v>
      </c>
      <c r="J877">
        <v>15</v>
      </c>
      <c r="K877" t="s">
        <v>27</v>
      </c>
      <c r="L877">
        <v>77</v>
      </c>
      <c r="M877">
        <v>134</v>
      </c>
      <c r="N877">
        <v>91</v>
      </c>
      <c r="O877" s="2">
        <v>63.699999999999996</v>
      </c>
      <c r="P877" s="2">
        <v>27.3</v>
      </c>
      <c r="Q877">
        <v>31</v>
      </c>
      <c r="R877">
        <v>34</v>
      </c>
      <c r="S877" s="2">
        <v>5.8000000000000007</v>
      </c>
      <c r="T877" s="3">
        <v>0.80137607817956436</v>
      </c>
      <c r="U877" t="s">
        <v>31</v>
      </c>
    </row>
    <row r="878" spans="1:21">
      <c r="A878">
        <v>877</v>
      </c>
      <c r="B878">
        <v>2020</v>
      </c>
      <c r="C878">
        <v>1451897</v>
      </c>
      <c r="D878" t="s">
        <v>32</v>
      </c>
      <c r="E878" s="4">
        <v>44017</v>
      </c>
      <c r="F878">
        <v>21</v>
      </c>
      <c r="G878" t="s">
        <v>26</v>
      </c>
      <c r="H878" s="4">
        <v>43419</v>
      </c>
      <c r="I878">
        <v>18</v>
      </c>
      <c r="J878">
        <v>14</v>
      </c>
      <c r="K878" t="s">
        <v>33</v>
      </c>
      <c r="L878">
        <v>75</v>
      </c>
      <c r="M878">
        <v>134</v>
      </c>
      <c r="N878">
        <v>55</v>
      </c>
      <c r="O878" s="2">
        <v>38.5</v>
      </c>
      <c r="P878" s="2">
        <v>16.5</v>
      </c>
      <c r="Q878">
        <v>30</v>
      </c>
      <c r="R878">
        <v>42</v>
      </c>
      <c r="S878" s="2">
        <v>6.4</v>
      </c>
      <c r="T878" s="3">
        <v>0.15382699190000615</v>
      </c>
      <c r="U878" t="s">
        <v>24</v>
      </c>
    </row>
    <row r="879" spans="1:21">
      <c r="A879">
        <v>878</v>
      </c>
      <c r="B879">
        <v>2021</v>
      </c>
      <c r="C879">
        <v>1489710</v>
      </c>
      <c r="D879" t="s">
        <v>32</v>
      </c>
      <c r="E879" s="4">
        <v>44090</v>
      </c>
      <c r="F879">
        <v>24</v>
      </c>
      <c r="G879" t="s">
        <v>26</v>
      </c>
      <c r="H879" s="4">
        <v>43463</v>
      </c>
      <c r="I879">
        <v>11</v>
      </c>
      <c r="J879">
        <v>8</v>
      </c>
      <c r="K879" t="s">
        <v>23</v>
      </c>
      <c r="L879">
        <v>59</v>
      </c>
      <c r="M879">
        <v>169</v>
      </c>
      <c r="N879">
        <v>82</v>
      </c>
      <c r="O879" s="2">
        <v>57.4</v>
      </c>
      <c r="P879" s="2">
        <v>24.599999999999998</v>
      </c>
      <c r="Q879">
        <v>16</v>
      </c>
      <c r="R879">
        <v>31</v>
      </c>
      <c r="S879" s="2">
        <v>3.8000000000000003</v>
      </c>
      <c r="T879" s="3">
        <v>0.85131360127928168</v>
      </c>
      <c r="U879" t="s">
        <v>28</v>
      </c>
    </row>
    <row r="880" spans="1:21">
      <c r="A880">
        <v>879</v>
      </c>
      <c r="B880">
        <v>2021</v>
      </c>
      <c r="C880">
        <v>1490311</v>
      </c>
      <c r="D880" t="s">
        <v>25</v>
      </c>
      <c r="E880" s="4">
        <v>44381</v>
      </c>
      <c r="F880">
        <v>21</v>
      </c>
      <c r="G880" t="s">
        <v>26</v>
      </c>
      <c r="H880" s="4">
        <v>43443</v>
      </c>
      <c r="I880">
        <v>20</v>
      </c>
      <c r="J880">
        <v>10</v>
      </c>
      <c r="K880" t="s">
        <v>33</v>
      </c>
      <c r="L880">
        <v>94</v>
      </c>
      <c r="M880">
        <v>142</v>
      </c>
      <c r="N880">
        <v>88</v>
      </c>
      <c r="O880" s="2">
        <v>61.599999999999994</v>
      </c>
      <c r="P880" s="2">
        <v>26.4</v>
      </c>
      <c r="Q880">
        <v>38</v>
      </c>
      <c r="R880">
        <v>21</v>
      </c>
      <c r="S880" s="2">
        <v>6</v>
      </c>
      <c r="T880" s="3">
        <v>0.22260714750182575</v>
      </c>
      <c r="U880" t="s">
        <v>31</v>
      </c>
    </row>
    <row r="881" spans="1:21">
      <c r="A881">
        <v>880</v>
      </c>
      <c r="B881">
        <v>2020</v>
      </c>
      <c r="C881">
        <v>1477644</v>
      </c>
      <c r="D881" t="s">
        <v>29</v>
      </c>
      <c r="E881" s="4">
        <v>44016</v>
      </c>
      <c r="F881">
        <v>20</v>
      </c>
      <c r="G881" t="s">
        <v>26</v>
      </c>
      <c r="H881" s="4">
        <v>43428</v>
      </c>
      <c r="I881">
        <v>15</v>
      </c>
      <c r="J881">
        <v>9</v>
      </c>
      <c r="K881" t="s">
        <v>27</v>
      </c>
      <c r="L881">
        <v>53</v>
      </c>
      <c r="M881">
        <v>107</v>
      </c>
      <c r="N881">
        <v>94</v>
      </c>
      <c r="O881" s="2">
        <v>65.8</v>
      </c>
      <c r="P881" s="2">
        <v>28.2</v>
      </c>
      <c r="Q881">
        <v>40</v>
      </c>
      <c r="R881">
        <v>15</v>
      </c>
      <c r="S881" s="2">
        <v>4.8000000000000007</v>
      </c>
      <c r="T881" s="3">
        <v>0.78640163715017697</v>
      </c>
      <c r="U881" t="s">
        <v>24</v>
      </c>
    </row>
    <row r="882" spans="1:21">
      <c r="A882">
        <v>881</v>
      </c>
      <c r="B882">
        <v>2020</v>
      </c>
      <c r="C882">
        <v>1423114</v>
      </c>
      <c r="D882" t="s">
        <v>29</v>
      </c>
      <c r="E882" s="4">
        <v>44328</v>
      </c>
      <c r="F882">
        <v>24</v>
      </c>
      <c r="G882" t="s">
        <v>26</v>
      </c>
      <c r="H882" s="4">
        <v>43650</v>
      </c>
      <c r="I882">
        <v>19</v>
      </c>
      <c r="J882">
        <v>11</v>
      </c>
      <c r="K882" t="s">
        <v>33</v>
      </c>
      <c r="L882">
        <v>73</v>
      </c>
      <c r="M882">
        <v>106</v>
      </c>
      <c r="N882">
        <v>70</v>
      </c>
      <c r="O882" s="2">
        <v>49</v>
      </c>
      <c r="P882" s="2">
        <v>21</v>
      </c>
      <c r="Q882">
        <v>29</v>
      </c>
      <c r="R882">
        <v>35</v>
      </c>
      <c r="S882" s="2">
        <v>6</v>
      </c>
      <c r="T882" s="3">
        <v>0.36129094954118857</v>
      </c>
      <c r="U882" t="s">
        <v>24</v>
      </c>
    </row>
    <row r="883" spans="1:21">
      <c r="A883">
        <v>882</v>
      </c>
      <c r="B883">
        <v>2021</v>
      </c>
      <c r="C883">
        <v>1419680</v>
      </c>
      <c r="D883" t="s">
        <v>29</v>
      </c>
      <c r="E883" s="4">
        <v>44244</v>
      </c>
      <c r="F883">
        <v>20</v>
      </c>
      <c r="G883" t="s">
        <v>26</v>
      </c>
      <c r="H883" s="4">
        <v>43459</v>
      </c>
      <c r="I883">
        <v>13</v>
      </c>
      <c r="J883">
        <v>10</v>
      </c>
      <c r="K883" t="s">
        <v>27</v>
      </c>
      <c r="L883">
        <v>56</v>
      </c>
      <c r="M883">
        <v>115</v>
      </c>
      <c r="N883">
        <v>95</v>
      </c>
      <c r="O883" s="2">
        <v>66.5</v>
      </c>
      <c r="P883" s="2">
        <v>28.5</v>
      </c>
      <c r="Q883">
        <v>31</v>
      </c>
      <c r="R883">
        <v>38</v>
      </c>
      <c r="S883" s="2">
        <v>4.6000000000000005</v>
      </c>
      <c r="T883" s="3">
        <v>0.853453892781187</v>
      </c>
      <c r="U883" t="s">
        <v>28</v>
      </c>
    </row>
    <row r="884" spans="1:21">
      <c r="A884">
        <v>883</v>
      </c>
      <c r="B884">
        <v>2021</v>
      </c>
      <c r="C884">
        <v>1477501</v>
      </c>
      <c r="D884" t="s">
        <v>32</v>
      </c>
      <c r="E884" s="4">
        <v>44280</v>
      </c>
      <c r="F884">
        <v>22</v>
      </c>
      <c r="G884" t="s">
        <v>22</v>
      </c>
      <c r="H884" s="4">
        <v>43541</v>
      </c>
      <c r="I884">
        <v>14</v>
      </c>
      <c r="J884">
        <v>8</v>
      </c>
      <c r="K884" t="s">
        <v>27</v>
      </c>
      <c r="L884">
        <v>54</v>
      </c>
      <c r="M884">
        <v>101</v>
      </c>
      <c r="N884">
        <v>61</v>
      </c>
      <c r="O884" s="2">
        <v>42.699999999999996</v>
      </c>
      <c r="P884" s="2">
        <v>18.3</v>
      </c>
      <c r="Q884">
        <v>15</v>
      </c>
      <c r="R884">
        <v>30</v>
      </c>
      <c r="S884" s="2">
        <v>4.4000000000000004</v>
      </c>
      <c r="T884" s="3">
        <v>6.9004262109101711E-2</v>
      </c>
      <c r="U884" t="s">
        <v>31</v>
      </c>
    </row>
    <row r="885" spans="1:21">
      <c r="A885">
        <v>884</v>
      </c>
      <c r="B885">
        <v>2020</v>
      </c>
      <c r="C885">
        <v>1493931</v>
      </c>
      <c r="D885" t="s">
        <v>32</v>
      </c>
      <c r="E885" s="4">
        <v>44341</v>
      </c>
      <c r="F885">
        <v>21</v>
      </c>
      <c r="G885" t="s">
        <v>26</v>
      </c>
      <c r="H885" s="4">
        <v>43286</v>
      </c>
      <c r="I885">
        <v>16</v>
      </c>
      <c r="J885">
        <v>9</v>
      </c>
      <c r="K885" t="s">
        <v>23</v>
      </c>
      <c r="L885">
        <v>87</v>
      </c>
      <c r="M885">
        <v>158</v>
      </c>
      <c r="N885">
        <v>83</v>
      </c>
      <c r="O885" s="2">
        <v>58.099999999999994</v>
      </c>
      <c r="P885" s="2">
        <v>24.9</v>
      </c>
      <c r="Q885">
        <v>37</v>
      </c>
      <c r="R885">
        <v>27</v>
      </c>
      <c r="S885" s="2">
        <v>5</v>
      </c>
      <c r="T885" s="3">
        <v>0.84576312090241668</v>
      </c>
      <c r="U885" t="s">
        <v>24</v>
      </c>
    </row>
    <row r="886" spans="1:21">
      <c r="A886">
        <v>885</v>
      </c>
      <c r="B886">
        <v>2021</v>
      </c>
      <c r="C886">
        <v>1484593</v>
      </c>
      <c r="D886" t="s">
        <v>32</v>
      </c>
      <c r="E886" s="4">
        <v>43998</v>
      </c>
      <c r="F886">
        <v>18</v>
      </c>
      <c r="G886" t="s">
        <v>22</v>
      </c>
      <c r="H886" s="4">
        <v>43644</v>
      </c>
      <c r="I886">
        <v>12</v>
      </c>
      <c r="J886">
        <v>14</v>
      </c>
      <c r="K886" t="s">
        <v>30</v>
      </c>
      <c r="L886">
        <v>62</v>
      </c>
      <c r="M886">
        <v>149</v>
      </c>
      <c r="N886">
        <v>62</v>
      </c>
      <c r="O886" s="2">
        <v>43.4</v>
      </c>
      <c r="P886" s="2">
        <v>18.599999999999998</v>
      </c>
      <c r="Q886">
        <v>13</v>
      </c>
      <c r="R886">
        <v>32</v>
      </c>
      <c r="S886" s="2">
        <v>5.2</v>
      </c>
      <c r="T886" s="3">
        <v>0.84824160046171981</v>
      </c>
      <c r="U886" t="s">
        <v>24</v>
      </c>
    </row>
    <row r="887" spans="1:21">
      <c r="A887">
        <v>886</v>
      </c>
      <c r="B887">
        <v>2020</v>
      </c>
      <c r="C887">
        <v>1426714</v>
      </c>
      <c r="D887" t="s">
        <v>29</v>
      </c>
      <c r="E887" s="4">
        <v>44073</v>
      </c>
      <c r="F887">
        <v>24</v>
      </c>
      <c r="G887" t="s">
        <v>22</v>
      </c>
      <c r="H887" s="4">
        <v>43562</v>
      </c>
      <c r="I887">
        <v>13</v>
      </c>
      <c r="J887">
        <v>15</v>
      </c>
      <c r="K887" t="s">
        <v>35</v>
      </c>
      <c r="L887">
        <v>71</v>
      </c>
      <c r="M887">
        <v>145</v>
      </c>
      <c r="N887">
        <v>92</v>
      </c>
      <c r="O887" s="2">
        <v>64.399999999999991</v>
      </c>
      <c r="P887" s="2">
        <v>27.599999999999998</v>
      </c>
      <c r="Q887">
        <v>11</v>
      </c>
      <c r="R887">
        <v>16</v>
      </c>
      <c r="S887" s="2">
        <v>5.6000000000000005</v>
      </c>
      <c r="T887" s="3">
        <v>0.56115073247920211</v>
      </c>
      <c r="U887" t="s">
        <v>24</v>
      </c>
    </row>
    <row r="888" spans="1:21">
      <c r="A888">
        <v>887</v>
      </c>
      <c r="B888">
        <v>2021</v>
      </c>
      <c r="C888">
        <v>1458157</v>
      </c>
      <c r="D888" t="s">
        <v>32</v>
      </c>
      <c r="E888" s="4">
        <v>44020</v>
      </c>
      <c r="F888">
        <v>24</v>
      </c>
      <c r="G888" t="s">
        <v>22</v>
      </c>
      <c r="H888" s="4">
        <v>43537</v>
      </c>
      <c r="I888">
        <v>15</v>
      </c>
      <c r="J888">
        <v>13</v>
      </c>
      <c r="K888" t="s">
        <v>27</v>
      </c>
      <c r="L888">
        <v>86</v>
      </c>
      <c r="M888">
        <v>154</v>
      </c>
      <c r="N888">
        <v>75</v>
      </c>
      <c r="O888" s="2">
        <v>52.5</v>
      </c>
      <c r="P888" s="2">
        <v>22.5</v>
      </c>
      <c r="Q888">
        <v>28</v>
      </c>
      <c r="R888">
        <v>19</v>
      </c>
      <c r="S888" s="2">
        <v>5.6000000000000005</v>
      </c>
      <c r="T888" s="3">
        <v>0.86582126659008407</v>
      </c>
      <c r="U888" t="s">
        <v>31</v>
      </c>
    </row>
    <row r="889" spans="1:21">
      <c r="A889">
        <v>888</v>
      </c>
      <c r="B889">
        <v>2020</v>
      </c>
      <c r="C889">
        <v>1499679</v>
      </c>
      <c r="D889" t="s">
        <v>25</v>
      </c>
      <c r="E889" s="4">
        <v>44027</v>
      </c>
      <c r="F889">
        <v>18</v>
      </c>
      <c r="G889" t="s">
        <v>26</v>
      </c>
      <c r="H889" s="4">
        <v>43380</v>
      </c>
      <c r="I889">
        <v>14</v>
      </c>
      <c r="J889">
        <v>8</v>
      </c>
      <c r="K889" t="s">
        <v>27</v>
      </c>
      <c r="L889">
        <v>55</v>
      </c>
      <c r="M889">
        <v>100</v>
      </c>
      <c r="N889">
        <v>76</v>
      </c>
      <c r="O889" s="2">
        <v>53.199999999999996</v>
      </c>
      <c r="P889" s="2">
        <v>22.8</v>
      </c>
      <c r="Q889">
        <v>26</v>
      </c>
      <c r="R889">
        <v>40</v>
      </c>
      <c r="S889" s="2">
        <v>4.4000000000000004</v>
      </c>
      <c r="T889" s="3">
        <v>0.84960886625984999</v>
      </c>
      <c r="U889" t="s">
        <v>31</v>
      </c>
    </row>
    <row r="890" spans="1:21">
      <c r="A890">
        <v>889</v>
      </c>
      <c r="B890">
        <v>2021</v>
      </c>
      <c r="C890">
        <v>1500078</v>
      </c>
      <c r="D890" t="s">
        <v>29</v>
      </c>
      <c r="E890" s="4">
        <v>44203</v>
      </c>
      <c r="F890">
        <v>28</v>
      </c>
      <c r="G890" t="s">
        <v>26</v>
      </c>
      <c r="H890" s="4">
        <v>43582</v>
      </c>
      <c r="I890">
        <v>20</v>
      </c>
      <c r="J890">
        <v>10</v>
      </c>
      <c r="K890" t="s">
        <v>27</v>
      </c>
      <c r="L890">
        <v>91</v>
      </c>
      <c r="M890">
        <v>133</v>
      </c>
      <c r="N890">
        <v>63</v>
      </c>
      <c r="O890" s="2">
        <v>44.099999999999994</v>
      </c>
      <c r="P890" s="2">
        <v>18.899999999999999</v>
      </c>
      <c r="Q890">
        <v>13</v>
      </c>
      <c r="R890">
        <v>34</v>
      </c>
      <c r="S890" s="2">
        <v>6</v>
      </c>
      <c r="T890" s="3">
        <v>0.13606957451449064</v>
      </c>
      <c r="U890" t="s">
        <v>24</v>
      </c>
    </row>
    <row r="891" spans="1:21">
      <c r="A891">
        <v>890</v>
      </c>
      <c r="B891">
        <v>2020</v>
      </c>
      <c r="C891">
        <v>1476107</v>
      </c>
      <c r="D891" t="s">
        <v>32</v>
      </c>
      <c r="E891" s="4">
        <v>44012</v>
      </c>
      <c r="F891">
        <v>24</v>
      </c>
      <c r="G891" t="s">
        <v>26</v>
      </c>
      <c r="H891" s="4">
        <v>43416</v>
      </c>
      <c r="I891">
        <v>16</v>
      </c>
      <c r="J891">
        <v>15</v>
      </c>
      <c r="K891" t="s">
        <v>35</v>
      </c>
      <c r="L891">
        <v>66</v>
      </c>
      <c r="M891">
        <v>184</v>
      </c>
      <c r="N891">
        <v>97</v>
      </c>
      <c r="O891" s="2">
        <v>67.899999999999991</v>
      </c>
      <c r="P891" s="2">
        <v>29.099999999999998</v>
      </c>
      <c r="Q891">
        <v>49</v>
      </c>
      <c r="R891">
        <v>50</v>
      </c>
      <c r="S891" s="2">
        <v>6.2</v>
      </c>
      <c r="T891" s="3">
        <v>0.9347145376020155</v>
      </c>
      <c r="U891" t="s">
        <v>28</v>
      </c>
    </row>
    <row r="892" spans="1:21">
      <c r="A892">
        <v>891</v>
      </c>
      <c r="B892">
        <v>2020</v>
      </c>
      <c r="C892">
        <v>1422853</v>
      </c>
      <c r="D892" t="s">
        <v>21</v>
      </c>
      <c r="E892" s="4">
        <v>44068</v>
      </c>
      <c r="F892">
        <v>23</v>
      </c>
      <c r="G892" t="s">
        <v>22</v>
      </c>
      <c r="H892" s="4">
        <v>43311</v>
      </c>
      <c r="I892">
        <v>17</v>
      </c>
      <c r="J892">
        <v>13</v>
      </c>
      <c r="K892" t="s">
        <v>23</v>
      </c>
      <c r="L892">
        <v>92</v>
      </c>
      <c r="M892">
        <v>102</v>
      </c>
      <c r="N892">
        <v>91</v>
      </c>
      <c r="O892" s="2">
        <v>63.699999999999996</v>
      </c>
      <c r="P892" s="2">
        <v>27.3</v>
      </c>
      <c r="Q892">
        <v>13</v>
      </c>
      <c r="R892">
        <v>20</v>
      </c>
      <c r="S892" s="2">
        <v>6</v>
      </c>
      <c r="T892" s="3">
        <v>0.67204838835797998</v>
      </c>
      <c r="U892" t="s">
        <v>28</v>
      </c>
    </row>
    <row r="893" spans="1:21">
      <c r="A893">
        <v>892</v>
      </c>
      <c r="B893">
        <v>2021</v>
      </c>
      <c r="C893">
        <v>1488600</v>
      </c>
      <c r="D893" t="s">
        <v>25</v>
      </c>
      <c r="E893" s="4">
        <v>44300</v>
      </c>
      <c r="F893">
        <v>23</v>
      </c>
      <c r="G893" t="s">
        <v>22</v>
      </c>
      <c r="H893" s="4">
        <v>43586</v>
      </c>
      <c r="I893">
        <v>19</v>
      </c>
      <c r="J893">
        <v>9</v>
      </c>
      <c r="K893" t="s">
        <v>35</v>
      </c>
      <c r="L893">
        <v>81</v>
      </c>
      <c r="M893">
        <v>179</v>
      </c>
      <c r="N893">
        <v>93</v>
      </c>
      <c r="O893" s="2">
        <v>65.099999999999994</v>
      </c>
      <c r="P893" s="2">
        <v>27.9</v>
      </c>
      <c r="Q893">
        <v>48</v>
      </c>
      <c r="R893">
        <v>40</v>
      </c>
      <c r="S893" s="2">
        <v>5.6000000000000005</v>
      </c>
      <c r="T893" s="3">
        <v>0.93734104552176012</v>
      </c>
      <c r="U893" t="s">
        <v>28</v>
      </c>
    </row>
    <row r="894" spans="1:21">
      <c r="A894">
        <v>893</v>
      </c>
      <c r="B894">
        <v>2020</v>
      </c>
      <c r="C894">
        <v>1491806</v>
      </c>
      <c r="D894" t="s">
        <v>29</v>
      </c>
      <c r="E894" s="4">
        <v>44074</v>
      </c>
      <c r="F894">
        <v>21</v>
      </c>
      <c r="G894" t="s">
        <v>26</v>
      </c>
      <c r="H894" s="4">
        <v>43415</v>
      </c>
      <c r="I894">
        <v>20</v>
      </c>
      <c r="J894">
        <v>11</v>
      </c>
      <c r="K894" t="s">
        <v>30</v>
      </c>
      <c r="L894">
        <v>71</v>
      </c>
      <c r="M894">
        <v>174</v>
      </c>
      <c r="N894">
        <v>53</v>
      </c>
      <c r="O894" s="2">
        <v>37.099999999999994</v>
      </c>
      <c r="P894" s="2">
        <v>15.899999999999999</v>
      </c>
      <c r="Q894">
        <v>49</v>
      </c>
      <c r="R894">
        <v>39</v>
      </c>
      <c r="S894" s="2">
        <v>6.2</v>
      </c>
      <c r="T894" s="3">
        <v>0.28726988371488182</v>
      </c>
      <c r="U894" t="s">
        <v>28</v>
      </c>
    </row>
    <row r="895" spans="1:21">
      <c r="A895">
        <v>894</v>
      </c>
      <c r="B895">
        <v>2020</v>
      </c>
      <c r="C895">
        <v>1443275</v>
      </c>
      <c r="D895" t="s">
        <v>25</v>
      </c>
      <c r="E895" s="4">
        <v>44262</v>
      </c>
      <c r="F895">
        <v>24</v>
      </c>
      <c r="G895" t="s">
        <v>22</v>
      </c>
      <c r="H895" s="4">
        <v>43630</v>
      </c>
      <c r="I895">
        <v>19</v>
      </c>
      <c r="J895">
        <v>8</v>
      </c>
      <c r="K895" t="s">
        <v>33</v>
      </c>
      <c r="L895">
        <v>60</v>
      </c>
      <c r="M895">
        <v>118</v>
      </c>
      <c r="N895">
        <v>98</v>
      </c>
      <c r="O895" s="2">
        <v>68.599999999999994</v>
      </c>
      <c r="P895" s="2">
        <v>29.4</v>
      </c>
      <c r="Q895">
        <v>46</v>
      </c>
      <c r="R895">
        <v>17</v>
      </c>
      <c r="S895" s="2">
        <v>5.4</v>
      </c>
      <c r="T895" s="3">
        <v>1.8911767159540682E-3</v>
      </c>
      <c r="U895" t="s">
        <v>28</v>
      </c>
    </row>
    <row r="896" spans="1:21">
      <c r="A896">
        <v>895</v>
      </c>
      <c r="B896">
        <v>2021</v>
      </c>
      <c r="C896">
        <v>1452715</v>
      </c>
      <c r="D896" t="s">
        <v>29</v>
      </c>
      <c r="E896" s="4">
        <v>44143</v>
      </c>
      <c r="F896">
        <v>28</v>
      </c>
      <c r="G896" t="s">
        <v>26</v>
      </c>
      <c r="H896" s="4">
        <v>43354</v>
      </c>
      <c r="I896">
        <v>18</v>
      </c>
      <c r="J896">
        <v>8</v>
      </c>
      <c r="K896" t="s">
        <v>33</v>
      </c>
      <c r="L896">
        <v>50</v>
      </c>
      <c r="M896">
        <v>106</v>
      </c>
      <c r="N896">
        <v>85</v>
      </c>
      <c r="O896" s="2">
        <v>59.499999999999993</v>
      </c>
      <c r="P896" s="2">
        <v>25.5</v>
      </c>
      <c r="Q896">
        <v>14</v>
      </c>
      <c r="R896">
        <v>46</v>
      </c>
      <c r="S896" s="2">
        <v>5.2</v>
      </c>
      <c r="T896" s="3">
        <v>0.36880742933094735</v>
      </c>
      <c r="U896" t="s">
        <v>31</v>
      </c>
    </row>
    <row r="897" spans="1:21">
      <c r="A897">
        <v>896</v>
      </c>
      <c r="B897">
        <v>2021</v>
      </c>
      <c r="C897">
        <v>1423500</v>
      </c>
      <c r="D897" t="s">
        <v>29</v>
      </c>
      <c r="E897" s="4">
        <v>44293</v>
      </c>
      <c r="F897">
        <v>23</v>
      </c>
      <c r="G897" t="s">
        <v>22</v>
      </c>
      <c r="H897" s="4">
        <v>43570</v>
      </c>
      <c r="I897">
        <v>19</v>
      </c>
      <c r="J897">
        <v>13</v>
      </c>
      <c r="K897" t="s">
        <v>35</v>
      </c>
      <c r="L897">
        <v>95</v>
      </c>
      <c r="M897">
        <v>103</v>
      </c>
      <c r="N897">
        <v>85</v>
      </c>
      <c r="O897" s="2">
        <v>59.499999999999993</v>
      </c>
      <c r="P897" s="2">
        <v>25.5</v>
      </c>
      <c r="Q897">
        <v>46</v>
      </c>
      <c r="R897">
        <v>40</v>
      </c>
      <c r="S897" s="2">
        <v>6.4</v>
      </c>
      <c r="T897" s="3">
        <v>0.43653268317521865</v>
      </c>
      <c r="U897" t="s">
        <v>24</v>
      </c>
    </row>
    <row r="898" spans="1:21">
      <c r="A898">
        <v>897</v>
      </c>
      <c r="B898">
        <v>2021</v>
      </c>
      <c r="C898">
        <v>1469537</v>
      </c>
      <c r="D898" t="s">
        <v>25</v>
      </c>
      <c r="E898" s="4">
        <v>44320</v>
      </c>
      <c r="F898">
        <v>20</v>
      </c>
      <c r="G898" t="s">
        <v>22</v>
      </c>
      <c r="H898" s="4">
        <v>43372</v>
      </c>
      <c r="I898">
        <v>11</v>
      </c>
      <c r="J898">
        <v>8</v>
      </c>
      <c r="K898" t="s">
        <v>35</v>
      </c>
      <c r="L898">
        <v>57</v>
      </c>
      <c r="M898">
        <v>134</v>
      </c>
      <c r="N898">
        <v>83</v>
      </c>
      <c r="O898" s="2">
        <v>58.099999999999994</v>
      </c>
      <c r="P898" s="2">
        <v>24.9</v>
      </c>
      <c r="Q898">
        <v>32</v>
      </c>
      <c r="R898">
        <v>44</v>
      </c>
      <c r="S898" s="2">
        <v>3.8000000000000003</v>
      </c>
      <c r="T898" s="3">
        <v>0.36011074035369839</v>
      </c>
      <c r="U898" t="s">
        <v>31</v>
      </c>
    </row>
    <row r="899" spans="1:21">
      <c r="A899">
        <v>898</v>
      </c>
      <c r="B899">
        <v>2020</v>
      </c>
      <c r="C899">
        <v>1485437</v>
      </c>
      <c r="D899" t="s">
        <v>32</v>
      </c>
      <c r="E899" s="4">
        <v>44041</v>
      </c>
      <c r="F899">
        <v>27</v>
      </c>
      <c r="G899" t="s">
        <v>22</v>
      </c>
      <c r="H899" s="4">
        <v>43324</v>
      </c>
      <c r="I899">
        <v>20</v>
      </c>
      <c r="J899">
        <v>11</v>
      </c>
      <c r="K899" t="s">
        <v>35</v>
      </c>
      <c r="L899">
        <v>92</v>
      </c>
      <c r="M899">
        <v>193</v>
      </c>
      <c r="N899">
        <v>50</v>
      </c>
      <c r="O899" s="2">
        <v>35</v>
      </c>
      <c r="P899" s="2">
        <v>15</v>
      </c>
      <c r="Q899">
        <v>45</v>
      </c>
      <c r="R899">
        <v>49</v>
      </c>
      <c r="S899" s="2">
        <v>6.2</v>
      </c>
      <c r="T899" s="3">
        <v>0.8646834993743453</v>
      </c>
      <c r="U899" t="s">
        <v>24</v>
      </c>
    </row>
    <row r="900" spans="1:21">
      <c r="A900">
        <v>899</v>
      </c>
      <c r="B900">
        <v>2021</v>
      </c>
      <c r="C900">
        <v>1442654</v>
      </c>
      <c r="D900" t="s">
        <v>32</v>
      </c>
      <c r="E900" s="4">
        <v>44079</v>
      </c>
      <c r="F900">
        <v>22</v>
      </c>
      <c r="G900" t="s">
        <v>26</v>
      </c>
      <c r="H900" s="4">
        <v>43574</v>
      </c>
      <c r="I900">
        <v>17</v>
      </c>
      <c r="J900">
        <v>12</v>
      </c>
      <c r="K900" t="s">
        <v>30</v>
      </c>
      <c r="L900">
        <v>68</v>
      </c>
      <c r="M900">
        <v>101</v>
      </c>
      <c r="N900">
        <v>69</v>
      </c>
      <c r="O900" s="2">
        <v>48.3</v>
      </c>
      <c r="P900" s="2">
        <v>20.7</v>
      </c>
      <c r="Q900">
        <v>37</v>
      </c>
      <c r="R900">
        <v>31</v>
      </c>
      <c r="S900" s="2">
        <v>5.8000000000000007</v>
      </c>
      <c r="T900" s="3">
        <v>0.29275954126102621</v>
      </c>
      <c r="U900" t="s">
        <v>24</v>
      </c>
    </row>
    <row r="901" spans="1:21">
      <c r="A901">
        <v>900</v>
      </c>
      <c r="B901">
        <v>2020</v>
      </c>
      <c r="C901">
        <v>1426470</v>
      </c>
      <c r="D901" t="s">
        <v>32</v>
      </c>
      <c r="E901" s="4">
        <v>44010</v>
      </c>
      <c r="F901">
        <v>19</v>
      </c>
      <c r="G901" t="s">
        <v>26</v>
      </c>
      <c r="H901" s="4">
        <v>43505</v>
      </c>
      <c r="I901">
        <v>20</v>
      </c>
      <c r="J901">
        <v>11</v>
      </c>
      <c r="K901" t="s">
        <v>27</v>
      </c>
      <c r="L901">
        <v>86</v>
      </c>
      <c r="M901">
        <v>195</v>
      </c>
      <c r="N901">
        <v>75</v>
      </c>
      <c r="O901" s="2">
        <v>52.5</v>
      </c>
      <c r="P901" s="2">
        <v>22.5</v>
      </c>
      <c r="Q901">
        <v>37</v>
      </c>
      <c r="R901">
        <v>18</v>
      </c>
      <c r="S901" s="2">
        <v>6.2</v>
      </c>
      <c r="T901" s="3">
        <v>0.48149973675109037</v>
      </c>
      <c r="U901" t="s">
        <v>24</v>
      </c>
    </row>
    <row r="902" spans="1:21">
      <c r="A902">
        <v>901</v>
      </c>
      <c r="B902">
        <v>2021</v>
      </c>
      <c r="C902">
        <v>1446007</v>
      </c>
      <c r="D902" t="s">
        <v>32</v>
      </c>
      <c r="E902" s="4">
        <v>44359</v>
      </c>
      <c r="F902">
        <v>27</v>
      </c>
      <c r="G902" t="s">
        <v>26</v>
      </c>
      <c r="H902" s="4">
        <v>43328</v>
      </c>
      <c r="I902">
        <v>10</v>
      </c>
      <c r="J902">
        <v>14</v>
      </c>
      <c r="K902" t="s">
        <v>23</v>
      </c>
      <c r="L902">
        <v>52</v>
      </c>
      <c r="M902">
        <v>122</v>
      </c>
      <c r="N902">
        <v>99</v>
      </c>
      <c r="O902" s="2">
        <v>69.3</v>
      </c>
      <c r="P902" s="2">
        <v>29.7</v>
      </c>
      <c r="Q902">
        <v>11</v>
      </c>
      <c r="R902">
        <v>40</v>
      </c>
      <c r="S902" s="2">
        <v>4.8000000000000007</v>
      </c>
      <c r="T902" s="3">
        <v>0.7250769079039795</v>
      </c>
      <c r="U902" t="s">
        <v>31</v>
      </c>
    </row>
    <row r="903" spans="1:21">
      <c r="A903">
        <v>902</v>
      </c>
      <c r="B903">
        <v>2021</v>
      </c>
      <c r="C903">
        <v>1480300</v>
      </c>
      <c r="D903" t="s">
        <v>21</v>
      </c>
      <c r="E903" s="4">
        <v>44232</v>
      </c>
      <c r="F903">
        <v>25</v>
      </c>
      <c r="G903" t="s">
        <v>26</v>
      </c>
      <c r="H903" s="4">
        <v>43388</v>
      </c>
      <c r="I903">
        <v>11</v>
      </c>
      <c r="J903">
        <v>11</v>
      </c>
      <c r="K903" t="s">
        <v>35</v>
      </c>
      <c r="L903">
        <v>78</v>
      </c>
      <c r="M903">
        <v>142</v>
      </c>
      <c r="N903">
        <v>98</v>
      </c>
      <c r="O903" s="2">
        <v>68.599999999999994</v>
      </c>
      <c r="P903" s="2">
        <v>29.4</v>
      </c>
      <c r="Q903">
        <v>34</v>
      </c>
      <c r="R903">
        <v>48</v>
      </c>
      <c r="S903" s="2">
        <v>4.4000000000000004</v>
      </c>
      <c r="T903" s="3">
        <v>0.68123075626256002</v>
      </c>
      <c r="U903" t="s">
        <v>28</v>
      </c>
    </row>
    <row r="904" spans="1:21">
      <c r="A904">
        <v>903</v>
      </c>
      <c r="B904">
        <v>2021</v>
      </c>
      <c r="C904">
        <v>1412669</v>
      </c>
      <c r="D904" t="s">
        <v>32</v>
      </c>
      <c r="E904" s="4">
        <v>44021</v>
      </c>
      <c r="F904">
        <v>20</v>
      </c>
      <c r="G904" t="s">
        <v>22</v>
      </c>
      <c r="H904" s="4">
        <v>43571</v>
      </c>
      <c r="I904">
        <v>17</v>
      </c>
      <c r="J904">
        <v>13</v>
      </c>
      <c r="K904" t="s">
        <v>27</v>
      </c>
      <c r="L904">
        <v>81</v>
      </c>
      <c r="M904">
        <v>113</v>
      </c>
      <c r="N904">
        <v>62</v>
      </c>
      <c r="O904" s="2">
        <v>43.4</v>
      </c>
      <c r="P904" s="2">
        <v>18.599999999999998</v>
      </c>
      <c r="Q904">
        <v>19</v>
      </c>
      <c r="R904">
        <v>31</v>
      </c>
      <c r="S904" s="2">
        <v>6</v>
      </c>
      <c r="T904" s="3">
        <v>0.91848015378691217</v>
      </c>
      <c r="U904" t="s">
        <v>31</v>
      </c>
    </row>
    <row r="905" spans="1:21">
      <c r="A905">
        <v>904</v>
      </c>
      <c r="B905">
        <v>2020</v>
      </c>
      <c r="C905">
        <v>1487744</v>
      </c>
      <c r="D905" t="s">
        <v>21</v>
      </c>
      <c r="E905" s="4">
        <v>44234</v>
      </c>
      <c r="F905">
        <v>18</v>
      </c>
      <c r="G905" t="s">
        <v>26</v>
      </c>
      <c r="H905" s="4">
        <v>43576</v>
      </c>
      <c r="I905">
        <v>11</v>
      </c>
      <c r="J905">
        <v>15</v>
      </c>
      <c r="K905" t="s">
        <v>23</v>
      </c>
      <c r="L905">
        <v>53</v>
      </c>
      <c r="M905">
        <v>123</v>
      </c>
      <c r="N905">
        <v>69</v>
      </c>
      <c r="O905" s="2">
        <v>48.3</v>
      </c>
      <c r="P905" s="2">
        <v>20.7</v>
      </c>
      <c r="Q905">
        <v>33</v>
      </c>
      <c r="R905">
        <v>33</v>
      </c>
      <c r="S905" s="2">
        <v>5.2</v>
      </c>
      <c r="T905" s="3">
        <v>0.30118962307464814</v>
      </c>
      <c r="U905" t="s">
        <v>28</v>
      </c>
    </row>
    <row r="906" spans="1:21">
      <c r="A906">
        <v>905</v>
      </c>
      <c r="B906">
        <v>2021</v>
      </c>
      <c r="C906">
        <v>1449734</v>
      </c>
      <c r="D906" t="s">
        <v>21</v>
      </c>
      <c r="E906" s="4">
        <v>44365</v>
      </c>
      <c r="F906">
        <v>18</v>
      </c>
      <c r="G906" t="s">
        <v>22</v>
      </c>
      <c r="H906" s="4">
        <v>43591</v>
      </c>
      <c r="I906">
        <v>16</v>
      </c>
      <c r="J906">
        <v>13</v>
      </c>
      <c r="K906" t="s">
        <v>27</v>
      </c>
      <c r="L906">
        <v>77</v>
      </c>
      <c r="M906">
        <v>199</v>
      </c>
      <c r="N906">
        <v>76</v>
      </c>
      <c r="O906" s="2">
        <v>53.199999999999996</v>
      </c>
      <c r="P906" s="2">
        <v>22.8</v>
      </c>
      <c r="Q906">
        <v>13</v>
      </c>
      <c r="R906">
        <v>24</v>
      </c>
      <c r="S906" s="2">
        <v>5.8000000000000007</v>
      </c>
      <c r="T906" s="3">
        <v>0.4406566982027913</v>
      </c>
      <c r="U906" t="s">
        <v>31</v>
      </c>
    </row>
    <row r="907" spans="1:21">
      <c r="A907">
        <v>906</v>
      </c>
      <c r="B907">
        <v>2021</v>
      </c>
      <c r="C907">
        <v>1471167</v>
      </c>
      <c r="D907" t="s">
        <v>32</v>
      </c>
      <c r="E907" s="4">
        <v>44375</v>
      </c>
      <c r="F907">
        <v>22</v>
      </c>
      <c r="G907" t="s">
        <v>26</v>
      </c>
      <c r="H907" s="4">
        <v>43509</v>
      </c>
      <c r="I907">
        <v>13</v>
      </c>
      <c r="J907">
        <v>12</v>
      </c>
      <c r="K907" t="s">
        <v>23</v>
      </c>
      <c r="L907">
        <v>96</v>
      </c>
      <c r="M907">
        <v>107</v>
      </c>
      <c r="N907">
        <v>70</v>
      </c>
      <c r="O907" s="2">
        <v>49</v>
      </c>
      <c r="P907" s="2">
        <v>21</v>
      </c>
      <c r="Q907">
        <v>11</v>
      </c>
      <c r="R907">
        <v>32</v>
      </c>
      <c r="S907" s="2">
        <v>5</v>
      </c>
      <c r="T907" s="3">
        <v>0.62605815198579773</v>
      </c>
      <c r="U907" t="s">
        <v>31</v>
      </c>
    </row>
    <row r="908" spans="1:21">
      <c r="A908">
        <v>907</v>
      </c>
      <c r="B908">
        <v>2021</v>
      </c>
      <c r="C908">
        <v>1476509</v>
      </c>
      <c r="D908" t="s">
        <v>21</v>
      </c>
      <c r="E908" s="4">
        <v>43995</v>
      </c>
      <c r="F908">
        <v>19</v>
      </c>
      <c r="G908" t="s">
        <v>26</v>
      </c>
      <c r="H908" s="4">
        <v>43506</v>
      </c>
      <c r="I908">
        <v>13</v>
      </c>
      <c r="J908">
        <v>8</v>
      </c>
      <c r="K908" t="s">
        <v>30</v>
      </c>
      <c r="L908">
        <v>65</v>
      </c>
      <c r="M908">
        <v>135</v>
      </c>
      <c r="N908">
        <v>67</v>
      </c>
      <c r="O908" s="2">
        <v>46.9</v>
      </c>
      <c r="P908" s="2">
        <v>20.099999999999998</v>
      </c>
      <c r="Q908">
        <v>17</v>
      </c>
      <c r="R908">
        <v>28</v>
      </c>
      <c r="S908" s="2">
        <v>4.2</v>
      </c>
      <c r="T908" s="3">
        <v>0.85549415840494891</v>
      </c>
      <c r="U908" t="s">
        <v>28</v>
      </c>
    </row>
    <row r="909" spans="1:21">
      <c r="A909">
        <v>908</v>
      </c>
      <c r="B909">
        <v>2021</v>
      </c>
      <c r="C909">
        <v>1475114</v>
      </c>
      <c r="D909" t="s">
        <v>21</v>
      </c>
      <c r="E909" s="4">
        <v>44125</v>
      </c>
      <c r="F909">
        <v>23</v>
      </c>
      <c r="G909" t="s">
        <v>26</v>
      </c>
      <c r="H909" s="4">
        <v>43483</v>
      </c>
      <c r="I909">
        <v>10</v>
      </c>
      <c r="J909">
        <v>11</v>
      </c>
      <c r="K909" t="s">
        <v>30</v>
      </c>
      <c r="L909">
        <v>82</v>
      </c>
      <c r="M909">
        <v>103</v>
      </c>
      <c r="N909">
        <v>82</v>
      </c>
      <c r="O909" s="2">
        <v>57.4</v>
      </c>
      <c r="P909" s="2">
        <v>24.599999999999998</v>
      </c>
      <c r="Q909">
        <v>19</v>
      </c>
      <c r="R909">
        <v>45</v>
      </c>
      <c r="S909" s="2">
        <v>4.2</v>
      </c>
      <c r="T909" s="3">
        <v>0.86231452893090721</v>
      </c>
      <c r="U909" t="s">
        <v>31</v>
      </c>
    </row>
    <row r="910" spans="1:21">
      <c r="A910">
        <v>909</v>
      </c>
      <c r="B910">
        <v>2020</v>
      </c>
      <c r="C910">
        <v>1468652</v>
      </c>
      <c r="D910" t="s">
        <v>21</v>
      </c>
      <c r="E910" s="4">
        <v>44168</v>
      </c>
      <c r="F910">
        <v>26</v>
      </c>
      <c r="G910" t="s">
        <v>26</v>
      </c>
      <c r="H910" s="4">
        <v>43646</v>
      </c>
      <c r="I910">
        <v>19</v>
      </c>
      <c r="J910">
        <v>10</v>
      </c>
      <c r="K910" t="s">
        <v>35</v>
      </c>
      <c r="L910">
        <v>84</v>
      </c>
      <c r="M910">
        <v>106</v>
      </c>
      <c r="N910">
        <v>91</v>
      </c>
      <c r="O910" s="2">
        <v>63.699999999999996</v>
      </c>
      <c r="P910" s="2">
        <v>27.3</v>
      </c>
      <c r="Q910">
        <v>42</v>
      </c>
      <c r="R910">
        <v>44</v>
      </c>
      <c r="S910" s="2">
        <v>5.8000000000000007</v>
      </c>
      <c r="T910" s="3">
        <v>0.21511321790630256</v>
      </c>
      <c r="U910" t="s">
        <v>31</v>
      </c>
    </row>
    <row r="911" spans="1:21">
      <c r="A911">
        <v>910</v>
      </c>
      <c r="B911">
        <v>2021</v>
      </c>
      <c r="C911">
        <v>1462016</v>
      </c>
      <c r="D911" t="s">
        <v>34</v>
      </c>
      <c r="E911" s="4">
        <v>44129</v>
      </c>
      <c r="F911">
        <v>19</v>
      </c>
      <c r="G911" t="s">
        <v>26</v>
      </c>
      <c r="H911" s="4">
        <v>43592</v>
      </c>
      <c r="I911">
        <v>11</v>
      </c>
      <c r="J911">
        <v>13</v>
      </c>
      <c r="K911" t="s">
        <v>33</v>
      </c>
      <c r="L911">
        <v>94</v>
      </c>
      <c r="M911">
        <v>197</v>
      </c>
      <c r="N911">
        <v>60</v>
      </c>
      <c r="O911" s="2">
        <v>42</v>
      </c>
      <c r="P911" s="2">
        <v>18</v>
      </c>
      <c r="Q911">
        <v>32</v>
      </c>
      <c r="R911">
        <v>16</v>
      </c>
      <c r="S911" s="2">
        <v>4.8000000000000007</v>
      </c>
      <c r="T911" s="3">
        <v>0.80167165317605338</v>
      </c>
      <c r="U911" t="s">
        <v>24</v>
      </c>
    </row>
    <row r="912" spans="1:21">
      <c r="A912">
        <v>911</v>
      </c>
      <c r="B912">
        <v>2021</v>
      </c>
      <c r="C912">
        <v>1417581</v>
      </c>
      <c r="D912" t="s">
        <v>21</v>
      </c>
      <c r="E912" s="4">
        <v>44099</v>
      </c>
      <c r="F912">
        <v>21</v>
      </c>
      <c r="G912" t="s">
        <v>26</v>
      </c>
      <c r="H912" s="4">
        <v>43501</v>
      </c>
      <c r="I912">
        <v>20</v>
      </c>
      <c r="J912">
        <v>14</v>
      </c>
      <c r="K912" t="s">
        <v>27</v>
      </c>
      <c r="L912">
        <v>86</v>
      </c>
      <c r="M912">
        <v>137</v>
      </c>
      <c r="N912">
        <v>77</v>
      </c>
      <c r="O912" s="2">
        <v>53.9</v>
      </c>
      <c r="P912" s="2">
        <v>23.099999999999998</v>
      </c>
      <c r="Q912">
        <v>38</v>
      </c>
      <c r="R912">
        <v>14</v>
      </c>
      <c r="S912" s="2">
        <v>6.8000000000000007</v>
      </c>
      <c r="T912" s="3">
        <v>0.3827759246939253</v>
      </c>
      <c r="U912" t="s">
        <v>28</v>
      </c>
    </row>
    <row r="913" spans="1:21">
      <c r="A913">
        <v>912</v>
      </c>
      <c r="B913">
        <v>2021</v>
      </c>
      <c r="C913">
        <v>1410933</v>
      </c>
      <c r="D913" t="s">
        <v>29</v>
      </c>
      <c r="E913" s="4">
        <v>44288</v>
      </c>
      <c r="F913">
        <v>21</v>
      </c>
      <c r="G913" t="s">
        <v>22</v>
      </c>
      <c r="H913" s="4">
        <v>43491</v>
      </c>
      <c r="I913">
        <v>10</v>
      </c>
      <c r="J913">
        <v>9</v>
      </c>
      <c r="K913" t="s">
        <v>33</v>
      </c>
      <c r="L913">
        <v>80</v>
      </c>
      <c r="M913">
        <v>101</v>
      </c>
      <c r="N913">
        <v>76</v>
      </c>
      <c r="O913" s="2">
        <v>53.199999999999996</v>
      </c>
      <c r="P913" s="2">
        <v>22.8</v>
      </c>
      <c r="Q913">
        <v>22</v>
      </c>
      <c r="R913">
        <v>33</v>
      </c>
      <c r="S913" s="2">
        <v>3.8000000000000003</v>
      </c>
      <c r="T913" s="3">
        <v>0.4231264712430346</v>
      </c>
      <c r="U913" t="s">
        <v>31</v>
      </c>
    </row>
    <row r="914" spans="1:21">
      <c r="A914">
        <v>913</v>
      </c>
      <c r="B914">
        <v>2021</v>
      </c>
      <c r="C914">
        <v>1409472</v>
      </c>
      <c r="D914" t="s">
        <v>34</v>
      </c>
      <c r="E914" s="4">
        <v>44235</v>
      </c>
      <c r="F914">
        <v>23</v>
      </c>
      <c r="G914" t="s">
        <v>22</v>
      </c>
      <c r="H914" s="4">
        <v>43472</v>
      </c>
      <c r="I914">
        <v>17</v>
      </c>
      <c r="J914">
        <v>12</v>
      </c>
      <c r="K914" t="s">
        <v>27</v>
      </c>
      <c r="L914">
        <v>68</v>
      </c>
      <c r="M914">
        <v>165</v>
      </c>
      <c r="N914">
        <v>86</v>
      </c>
      <c r="O914" s="2">
        <v>60.199999999999996</v>
      </c>
      <c r="P914" s="2">
        <v>25.8</v>
      </c>
      <c r="Q914">
        <v>37</v>
      </c>
      <c r="R914">
        <v>47</v>
      </c>
      <c r="S914" s="2">
        <v>5.8000000000000007</v>
      </c>
      <c r="T914" s="3">
        <v>0.70954938089455533</v>
      </c>
      <c r="U914" t="s">
        <v>31</v>
      </c>
    </row>
    <row r="915" spans="1:21">
      <c r="A915">
        <v>914</v>
      </c>
      <c r="B915">
        <v>2020</v>
      </c>
      <c r="C915">
        <v>1413855</v>
      </c>
      <c r="D915" t="s">
        <v>25</v>
      </c>
      <c r="E915" s="4">
        <v>44225</v>
      </c>
      <c r="F915">
        <v>23</v>
      </c>
      <c r="G915" t="s">
        <v>22</v>
      </c>
      <c r="H915" s="4">
        <v>43336</v>
      </c>
      <c r="I915">
        <v>14</v>
      </c>
      <c r="J915">
        <v>13</v>
      </c>
      <c r="K915" t="s">
        <v>27</v>
      </c>
      <c r="L915">
        <v>71</v>
      </c>
      <c r="M915">
        <v>174</v>
      </c>
      <c r="N915">
        <v>66</v>
      </c>
      <c r="O915" s="2">
        <v>46.199999999999996</v>
      </c>
      <c r="P915" s="2">
        <v>19.8</v>
      </c>
      <c r="Q915">
        <v>45</v>
      </c>
      <c r="R915">
        <v>48</v>
      </c>
      <c r="S915" s="2">
        <v>5.4</v>
      </c>
      <c r="T915" s="3">
        <v>0.34284832678509036</v>
      </c>
      <c r="U915" t="s">
        <v>28</v>
      </c>
    </row>
    <row r="916" spans="1:21">
      <c r="A916">
        <v>915</v>
      </c>
      <c r="B916">
        <v>2021</v>
      </c>
      <c r="C916">
        <v>1442354</v>
      </c>
      <c r="D916" t="s">
        <v>34</v>
      </c>
      <c r="E916" s="4">
        <v>44108</v>
      </c>
      <c r="F916">
        <v>20</v>
      </c>
      <c r="G916" t="s">
        <v>26</v>
      </c>
      <c r="H916" s="4">
        <v>43350</v>
      </c>
      <c r="I916">
        <v>12</v>
      </c>
      <c r="J916">
        <v>8</v>
      </c>
      <c r="K916" t="s">
        <v>33</v>
      </c>
      <c r="L916">
        <v>55</v>
      </c>
      <c r="M916">
        <v>145</v>
      </c>
      <c r="N916">
        <v>96</v>
      </c>
      <c r="O916" s="2">
        <v>67.199999999999989</v>
      </c>
      <c r="P916" s="2">
        <v>28.799999999999997</v>
      </c>
      <c r="Q916">
        <v>25</v>
      </c>
      <c r="R916">
        <v>12</v>
      </c>
      <c r="S916" s="2">
        <v>4</v>
      </c>
      <c r="T916" s="3">
        <v>0.91369999214985509</v>
      </c>
      <c r="U916" t="s">
        <v>31</v>
      </c>
    </row>
    <row r="917" spans="1:21">
      <c r="A917">
        <v>916</v>
      </c>
      <c r="B917">
        <v>2021</v>
      </c>
      <c r="C917">
        <v>1436795</v>
      </c>
      <c r="D917" t="s">
        <v>29</v>
      </c>
      <c r="E917" s="4">
        <v>44041</v>
      </c>
      <c r="F917">
        <v>26</v>
      </c>
      <c r="G917" t="s">
        <v>22</v>
      </c>
      <c r="H917" s="4">
        <v>43505</v>
      </c>
      <c r="I917">
        <v>15</v>
      </c>
      <c r="J917">
        <v>13</v>
      </c>
      <c r="K917" t="s">
        <v>35</v>
      </c>
      <c r="L917">
        <v>54</v>
      </c>
      <c r="M917">
        <v>100</v>
      </c>
      <c r="N917">
        <v>54</v>
      </c>
      <c r="O917" s="2">
        <v>37.799999999999997</v>
      </c>
      <c r="P917" s="2">
        <v>16.2</v>
      </c>
      <c r="Q917">
        <v>37</v>
      </c>
      <c r="R917">
        <v>11</v>
      </c>
      <c r="S917" s="2">
        <v>5.6000000000000005</v>
      </c>
      <c r="T917" s="3">
        <v>0.33291992532885939</v>
      </c>
      <c r="U917" t="s">
        <v>31</v>
      </c>
    </row>
    <row r="918" spans="1:21">
      <c r="A918">
        <v>917</v>
      </c>
      <c r="B918">
        <v>2020</v>
      </c>
      <c r="C918">
        <v>1436710</v>
      </c>
      <c r="D918" t="s">
        <v>32</v>
      </c>
      <c r="E918" s="4">
        <v>44011</v>
      </c>
      <c r="F918">
        <v>21</v>
      </c>
      <c r="G918" t="s">
        <v>26</v>
      </c>
      <c r="H918" s="4">
        <v>43346</v>
      </c>
      <c r="I918">
        <v>20</v>
      </c>
      <c r="J918">
        <v>15</v>
      </c>
      <c r="K918" t="s">
        <v>23</v>
      </c>
      <c r="L918">
        <v>70</v>
      </c>
      <c r="M918">
        <v>139</v>
      </c>
      <c r="N918">
        <v>98</v>
      </c>
      <c r="O918" s="2">
        <v>68.599999999999994</v>
      </c>
      <c r="P918" s="2">
        <v>29.4</v>
      </c>
      <c r="Q918">
        <v>47</v>
      </c>
      <c r="R918">
        <v>43</v>
      </c>
      <c r="S918" s="2">
        <v>7</v>
      </c>
      <c r="T918" s="3">
        <v>0.21423474080319449</v>
      </c>
      <c r="U918" t="s">
        <v>24</v>
      </c>
    </row>
    <row r="919" spans="1:21">
      <c r="A919">
        <v>918</v>
      </c>
      <c r="B919">
        <v>2021</v>
      </c>
      <c r="C919">
        <v>1467556</v>
      </c>
      <c r="D919" t="s">
        <v>34</v>
      </c>
      <c r="E919" s="4">
        <v>44016</v>
      </c>
      <c r="F919">
        <v>21</v>
      </c>
      <c r="G919" t="s">
        <v>26</v>
      </c>
      <c r="H919" s="4">
        <v>43449</v>
      </c>
      <c r="I919">
        <v>20</v>
      </c>
      <c r="J919">
        <v>15</v>
      </c>
      <c r="K919" t="s">
        <v>30</v>
      </c>
      <c r="L919">
        <v>86</v>
      </c>
      <c r="M919">
        <v>134</v>
      </c>
      <c r="N919">
        <v>81</v>
      </c>
      <c r="O919" s="2">
        <v>56.699999999999996</v>
      </c>
      <c r="P919" s="2">
        <v>24.3</v>
      </c>
      <c r="Q919">
        <v>46</v>
      </c>
      <c r="R919">
        <v>46</v>
      </c>
      <c r="S919" s="2">
        <v>7</v>
      </c>
      <c r="T919" s="3">
        <v>0.51275686254718655</v>
      </c>
      <c r="U919" t="s">
        <v>28</v>
      </c>
    </row>
    <row r="920" spans="1:21">
      <c r="A920">
        <v>919</v>
      </c>
      <c r="B920">
        <v>2020</v>
      </c>
      <c r="C920">
        <v>1499706</v>
      </c>
      <c r="D920" t="s">
        <v>32</v>
      </c>
      <c r="E920" s="4">
        <v>44035</v>
      </c>
      <c r="F920">
        <v>28</v>
      </c>
      <c r="G920" t="s">
        <v>22</v>
      </c>
      <c r="H920" s="4">
        <v>43437</v>
      </c>
      <c r="I920">
        <v>10</v>
      </c>
      <c r="J920">
        <v>13</v>
      </c>
      <c r="K920" t="s">
        <v>33</v>
      </c>
      <c r="L920">
        <v>85</v>
      </c>
      <c r="M920">
        <v>135</v>
      </c>
      <c r="N920">
        <v>95</v>
      </c>
      <c r="O920" s="2">
        <v>66.5</v>
      </c>
      <c r="P920" s="2">
        <v>28.5</v>
      </c>
      <c r="Q920">
        <v>33</v>
      </c>
      <c r="R920">
        <v>40</v>
      </c>
      <c r="S920" s="2">
        <v>4.6000000000000005</v>
      </c>
      <c r="T920" s="3">
        <v>0.48184666043654889</v>
      </c>
      <c r="U920" t="s">
        <v>28</v>
      </c>
    </row>
    <row r="921" spans="1:21">
      <c r="A921">
        <v>920</v>
      </c>
      <c r="B921">
        <v>2020</v>
      </c>
      <c r="C921">
        <v>1427697</v>
      </c>
      <c r="D921" t="s">
        <v>32</v>
      </c>
      <c r="E921" s="4">
        <v>44294</v>
      </c>
      <c r="F921">
        <v>23</v>
      </c>
      <c r="G921" t="s">
        <v>22</v>
      </c>
      <c r="H921" s="4">
        <v>43447</v>
      </c>
      <c r="I921">
        <v>16</v>
      </c>
      <c r="J921">
        <v>8</v>
      </c>
      <c r="K921" t="s">
        <v>23</v>
      </c>
      <c r="L921">
        <v>90</v>
      </c>
      <c r="M921">
        <v>144</v>
      </c>
      <c r="N921">
        <v>64</v>
      </c>
      <c r="O921" s="2">
        <v>44.8</v>
      </c>
      <c r="P921" s="2">
        <v>19.2</v>
      </c>
      <c r="Q921">
        <v>43</v>
      </c>
      <c r="R921">
        <v>27</v>
      </c>
      <c r="S921" s="2">
        <v>4.8000000000000007</v>
      </c>
      <c r="T921" s="3">
        <v>0.67410518879939818</v>
      </c>
      <c r="U921" t="s">
        <v>24</v>
      </c>
    </row>
    <row r="922" spans="1:21">
      <c r="A922">
        <v>921</v>
      </c>
      <c r="B922">
        <v>2021</v>
      </c>
      <c r="C922">
        <v>1444248</v>
      </c>
      <c r="D922" t="s">
        <v>25</v>
      </c>
      <c r="E922" s="4">
        <v>44218</v>
      </c>
      <c r="F922">
        <v>28</v>
      </c>
      <c r="G922" t="s">
        <v>22</v>
      </c>
      <c r="H922" s="4">
        <v>43620</v>
      </c>
      <c r="I922">
        <v>10</v>
      </c>
      <c r="J922">
        <v>11</v>
      </c>
      <c r="K922" t="s">
        <v>33</v>
      </c>
      <c r="L922">
        <v>84</v>
      </c>
      <c r="M922">
        <v>121</v>
      </c>
      <c r="N922">
        <v>70</v>
      </c>
      <c r="O922" s="2">
        <v>49</v>
      </c>
      <c r="P922" s="2">
        <v>21</v>
      </c>
      <c r="Q922">
        <v>10</v>
      </c>
      <c r="R922">
        <v>23</v>
      </c>
      <c r="S922" s="2">
        <v>4.2</v>
      </c>
      <c r="T922" s="3">
        <v>0.71576331403894877</v>
      </c>
      <c r="U922" t="s">
        <v>24</v>
      </c>
    </row>
    <row r="923" spans="1:21">
      <c r="A923">
        <v>922</v>
      </c>
      <c r="B923">
        <v>2020</v>
      </c>
      <c r="C923">
        <v>1459256</v>
      </c>
      <c r="D923" t="s">
        <v>32</v>
      </c>
      <c r="E923" s="4">
        <v>44024</v>
      </c>
      <c r="F923">
        <v>22</v>
      </c>
      <c r="G923" t="s">
        <v>22</v>
      </c>
      <c r="H923" s="4">
        <v>43541</v>
      </c>
      <c r="I923">
        <v>20</v>
      </c>
      <c r="J923">
        <v>14</v>
      </c>
      <c r="K923" t="s">
        <v>33</v>
      </c>
      <c r="L923">
        <v>85</v>
      </c>
      <c r="M923">
        <v>178</v>
      </c>
      <c r="N923">
        <v>78</v>
      </c>
      <c r="O923" s="2">
        <v>54.599999999999994</v>
      </c>
      <c r="P923" s="2">
        <v>23.4</v>
      </c>
      <c r="Q923">
        <v>17</v>
      </c>
      <c r="R923">
        <v>22</v>
      </c>
      <c r="S923" s="2">
        <v>6.8000000000000007</v>
      </c>
      <c r="T923" s="3">
        <v>0.54525079768357931</v>
      </c>
      <c r="U923" t="s">
        <v>31</v>
      </c>
    </row>
    <row r="924" spans="1:21">
      <c r="A924">
        <v>923</v>
      </c>
      <c r="B924">
        <v>2021</v>
      </c>
      <c r="C924">
        <v>1420018</v>
      </c>
      <c r="D924" t="s">
        <v>34</v>
      </c>
      <c r="E924" s="4">
        <v>44304</v>
      </c>
      <c r="F924">
        <v>21</v>
      </c>
      <c r="G924" t="s">
        <v>26</v>
      </c>
      <c r="H924" s="4">
        <v>43377</v>
      </c>
      <c r="I924">
        <v>11</v>
      </c>
      <c r="J924">
        <v>11</v>
      </c>
      <c r="K924" t="s">
        <v>23</v>
      </c>
      <c r="L924">
        <v>57</v>
      </c>
      <c r="M924">
        <v>192</v>
      </c>
      <c r="N924">
        <v>70</v>
      </c>
      <c r="O924" s="2">
        <v>49</v>
      </c>
      <c r="P924" s="2">
        <v>21</v>
      </c>
      <c r="Q924">
        <v>22</v>
      </c>
      <c r="R924">
        <v>17</v>
      </c>
      <c r="S924" s="2">
        <v>4.4000000000000004</v>
      </c>
      <c r="T924" s="3">
        <v>0.42983327536776894</v>
      </c>
      <c r="U924" t="s">
        <v>31</v>
      </c>
    </row>
    <row r="925" spans="1:21">
      <c r="A925">
        <v>924</v>
      </c>
      <c r="B925">
        <v>2021</v>
      </c>
      <c r="C925">
        <v>1472642</v>
      </c>
      <c r="D925" t="s">
        <v>29</v>
      </c>
      <c r="E925" s="4">
        <v>44229</v>
      </c>
      <c r="F925">
        <v>27</v>
      </c>
      <c r="G925" t="s">
        <v>22</v>
      </c>
      <c r="H925" s="4">
        <v>43360</v>
      </c>
      <c r="I925">
        <v>19</v>
      </c>
      <c r="J925">
        <v>9</v>
      </c>
      <c r="K925" t="s">
        <v>33</v>
      </c>
      <c r="L925">
        <v>78</v>
      </c>
      <c r="M925">
        <v>148</v>
      </c>
      <c r="N925">
        <v>88</v>
      </c>
      <c r="O925" s="2">
        <v>61.599999999999994</v>
      </c>
      <c r="P925" s="2">
        <v>26.4</v>
      </c>
      <c r="Q925">
        <v>47</v>
      </c>
      <c r="R925">
        <v>42</v>
      </c>
      <c r="S925" s="2">
        <v>5.6000000000000005</v>
      </c>
      <c r="T925" s="3">
        <v>0.23127360958854215</v>
      </c>
      <c r="U925" t="s">
        <v>31</v>
      </c>
    </row>
    <row r="926" spans="1:21">
      <c r="A926">
        <v>925</v>
      </c>
      <c r="B926">
        <v>2020</v>
      </c>
      <c r="C926">
        <v>1465652</v>
      </c>
      <c r="D926" t="s">
        <v>25</v>
      </c>
      <c r="E926" s="4">
        <v>44292</v>
      </c>
      <c r="F926">
        <v>26</v>
      </c>
      <c r="G926" t="s">
        <v>22</v>
      </c>
      <c r="H926" s="4">
        <v>43451</v>
      </c>
      <c r="I926">
        <v>16</v>
      </c>
      <c r="J926">
        <v>13</v>
      </c>
      <c r="K926" t="s">
        <v>27</v>
      </c>
      <c r="L926">
        <v>62</v>
      </c>
      <c r="M926">
        <v>179</v>
      </c>
      <c r="N926">
        <v>59</v>
      </c>
      <c r="O926" s="2">
        <v>41.3</v>
      </c>
      <c r="P926" s="2">
        <v>17.7</v>
      </c>
      <c r="Q926">
        <v>15</v>
      </c>
      <c r="R926">
        <v>47</v>
      </c>
      <c r="S926" s="2">
        <v>5.8000000000000007</v>
      </c>
      <c r="T926" s="3">
        <v>0.52776054982724874</v>
      </c>
      <c r="U926" t="s">
        <v>31</v>
      </c>
    </row>
    <row r="927" spans="1:21">
      <c r="A927">
        <v>926</v>
      </c>
      <c r="B927">
        <v>2020</v>
      </c>
      <c r="C927">
        <v>1411914</v>
      </c>
      <c r="D927" t="s">
        <v>32</v>
      </c>
      <c r="E927" s="4">
        <v>44047</v>
      </c>
      <c r="F927">
        <v>22</v>
      </c>
      <c r="G927" t="s">
        <v>22</v>
      </c>
      <c r="H927" s="4">
        <v>43549</v>
      </c>
      <c r="I927">
        <v>14</v>
      </c>
      <c r="J927">
        <v>12</v>
      </c>
      <c r="K927" t="s">
        <v>30</v>
      </c>
      <c r="L927">
        <v>83</v>
      </c>
      <c r="M927">
        <v>184</v>
      </c>
      <c r="N927">
        <v>52</v>
      </c>
      <c r="O927" s="2">
        <v>36.4</v>
      </c>
      <c r="P927" s="2">
        <v>15.6</v>
      </c>
      <c r="Q927">
        <v>30</v>
      </c>
      <c r="R927">
        <v>46</v>
      </c>
      <c r="S927" s="2">
        <v>5.2</v>
      </c>
      <c r="T927" s="3">
        <v>0.22990552566602829</v>
      </c>
      <c r="U927" t="s">
        <v>28</v>
      </c>
    </row>
    <row r="928" spans="1:21">
      <c r="A928">
        <v>927</v>
      </c>
      <c r="B928">
        <v>2021</v>
      </c>
      <c r="C928">
        <v>1447586</v>
      </c>
      <c r="D928" t="s">
        <v>29</v>
      </c>
      <c r="E928" s="4">
        <v>44092</v>
      </c>
      <c r="F928">
        <v>21</v>
      </c>
      <c r="G928" t="s">
        <v>22</v>
      </c>
      <c r="H928" s="4">
        <v>43671</v>
      </c>
      <c r="I928">
        <v>14</v>
      </c>
      <c r="J928">
        <v>8</v>
      </c>
      <c r="K928" t="s">
        <v>33</v>
      </c>
      <c r="L928">
        <v>96</v>
      </c>
      <c r="M928">
        <v>152</v>
      </c>
      <c r="N928">
        <v>59</v>
      </c>
      <c r="O928" s="2">
        <v>41.3</v>
      </c>
      <c r="P928" s="2">
        <v>17.7</v>
      </c>
      <c r="Q928">
        <v>31</v>
      </c>
      <c r="R928">
        <v>44</v>
      </c>
      <c r="S928" s="2">
        <v>4.4000000000000004</v>
      </c>
      <c r="T928" s="3">
        <v>0.77626400143336038</v>
      </c>
      <c r="U928" t="s">
        <v>31</v>
      </c>
    </row>
    <row r="929" spans="1:21">
      <c r="A929">
        <v>928</v>
      </c>
      <c r="B929">
        <v>2020</v>
      </c>
      <c r="C929">
        <v>1484957</v>
      </c>
      <c r="D929" t="s">
        <v>21</v>
      </c>
      <c r="E929" s="4">
        <v>44023</v>
      </c>
      <c r="F929">
        <v>28</v>
      </c>
      <c r="G929" t="s">
        <v>22</v>
      </c>
      <c r="H929" s="4">
        <v>43483</v>
      </c>
      <c r="I929">
        <v>12</v>
      </c>
      <c r="J929">
        <v>8</v>
      </c>
      <c r="K929" t="s">
        <v>30</v>
      </c>
      <c r="L929">
        <v>55</v>
      </c>
      <c r="M929">
        <v>178</v>
      </c>
      <c r="N929">
        <v>59</v>
      </c>
      <c r="O929" s="2">
        <v>41.3</v>
      </c>
      <c r="P929" s="2">
        <v>17.7</v>
      </c>
      <c r="Q929">
        <v>23</v>
      </c>
      <c r="R929">
        <v>22</v>
      </c>
      <c r="S929" s="2">
        <v>4</v>
      </c>
      <c r="T929" s="3">
        <v>0.97339258949635432</v>
      </c>
      <c r="U929" t="s">
        <v>24</v>
      </c>
    </row>
    <row r="930" spans="1:21">
      <c r="A930">
        <v>929</v>
      </c>
      <c r="B930">
        <v>2021</v>
      </c>
      <c r="C930">
        <v>1429843</v>
      </c>
      <c r="D930" t="s">
        <v>29</v>
      </c>
      <c r="E930" s="4">
        <v>44087</v>
      </c>
      <c r="F930">
        <v>23</v>
      </c>
      <c r="G930" t="s">
        <v>22</v>
      </c>
      <c r="H930" s="4">
        <v>43594</v>
      </c>
      <c r="I930">
        <v>18</v>
      </c>
      <c r="J930">
        <v>12</v>
      </c>
      <c r="K930" t="s">
        <v>33</v>
      </c>
      <c r="L930">
        <v>98</v>
      </c>
      <c r="M930">
        <v>150</v>
      </c>
      <c r="N930">
        <v>84</v>
      </c>
      <c r="O930" s="2">
        <v>58.8</v>
      </c>
      <c r="P930" s="2">
        <v>25.2</v>
      </c>
      <c r="Q930">
        <v>36</v>
      </c>
      <c r="R930">
        <v>28</v>
      </c>
      <c r="S930" s="2">
        <v>6</v>
      </c>
      <c r="T930" s="3">
        <v>0.71999819202298054</v>
      </c>
      <c r="U930" t="s">
        <v>31</v>
      </c>
    </row>
    <row r="931" spans="1:21">
      <c r="A931">
        <v>930</v>
      </c>
      <c r="B931">
        <v>2020</v>
      </c>
      <c r="C931">
        <v>1404381</v>
      </c>
      <c r="D931" t="s">
        <v>34</v>
      </c>
      <c r="E931" s="4">
        <v>44023</v>
      </c>
      <c r="F931">
        <v>23</v>
      </c>
      <c r="G931" t="s">
        <v>26</v>
      </c>
      <c r="H931" s="4">
        <v>43372</v>
      </c>
      <c r="I931">
        <v>16</v>
      </c>
      <c r="J931">
        <v>13</v>
      </c>
      <c r="K931" t="s">
        <v>30</v>
      </c>
      <c r="L931">
        <v>64</v>
      </c>
      <c r="M931">
        <v>186</v>
      </c>
      <c r="N931">
        <v>51</v>
      </c>
      <c r="O931" s="2">
        <v>35.699999999999996</v>
      </c>
      <c r="P931" s="2">
        <v>15.299999999999999</v>
      </c>
      <c r="Q931">
        <v>46</v>
      </c>
      <c r="R931">
        <v>44</v>
      </c>
      <c r="S931" s="2">
        <v>5.8000000000000007</v>
      </c>
      <c r="T931" s="3">
        <v>0.29847806652456232</v>
      </c>
      <c r="U931" t="s">
        <v>31</v>
      </c>
    </row>
    <row r="932" spans="1:21">
      <c r="A932">
        <v>931</v>
      </c>
      <c r="B932">
        <v>2021</v>
      </c>
      <c r="C932">
        <v>1474303</v>
      </c>
      <c r="D932" t="s">
        <v>32</v>
      </c>
      <c r="E932" s="4">
        <v>44374</v>
      </c>
      <c r="F932">
        <v>28</v>
      </c>
      <c r="G932" t="s">
        <v>26</v>
      </c>
      <c r="H932" s="4">
        <v>43513</v>
      </c>
      <c r="I932">
        <v>20</v>
      </c>
      <c r="J932">
        <v>8</v>
      </c>
      <c r="K932" t="s">
        <v>33</v>
      </c>
      <c r="L932">
        <v>77</v>
      </c>
      <c r="M932">
        <v>160</v>
      </c>
      <c r="N932">
        <v>97</v>
      </c>
      <c r="O932" s="2">
        <v>67.899999999999991</v>
      </c>
      <c r="P932" s="2">
        <v>29.099999999999998</v>
      </c>
      <c r="Q932">
        <v>33</v>
      </c>
      <c r="R932">
        <v>48</v>
      </c>
      <c r="S932" s="2">
        <v>5.6000000000000005</v>
      </c>
      <c r="T932" s="3">
        <v>0.51832047321281005</v>
      </c>
      <c r="U932" t="s">
        <v>24</v>
      </c>
    </row>
    <row r="933" spans="1:21">
      <c r="A933">
        <v>932</v>
      </c>
      <c r="B933">
        <v>2020</v>
      </c>
      <c r="C933">
        <v>1499134</v>
      </c>
      <c r="D933" t="s">
        <v>32</v>
      </c>
      <c r="E933" s="4">
        <v>44315</v>
      </c>
      <c r="F933">
        <v>27</v>
      </c>
      <c r="G933" t="s">
        <v>22</v>
      </c>
      <c r="H933" s="4">
        <v>43257</v>
      </c>
      <c r="I933">
        <v>12</v>
      </c>
      <c r="J933">
        <v>9</v>
      </c>
      <c r="K933" t="s">
        <v>35</v>
      </c>
      <c r="L933">
        <v>51</v>
      </c>
      <c r="M933">
        <v>143</v>
      </c>
      <c r="N933">
        <v>87</v>
      </c>
      <c r="O933" s="2">
        <v>60.9</v>
      </c>
      <c r="P933" s="2">
        <v>26.099999999999998</v>
      </c>
      <c r="Q933">
        <v>44</v>
      </c>
      <c r="R933">
        <v>22</v>
      </c>
      <c r="S933" s="2">
        <v>4.2</v>
      </c>
      <c r="T933" s="3">
        <v>0.82167160519494498</v>
      </c>
      <c r="U933" t="s">
        <v>24</v>
      </c>
    </row>
    <row r="934" spans="1:21">
      <c r="A934">
        <v>933</v>
      </c>
      <c r="B934">
        <v>2021</v>
      </c>
      <c r="C934">
        <v>1488764</v>
      </c>
      <c r="D934" t="s">
        <v>29</v>
      </c>
      <c r="E934" s="4">
        <v>44298</v>
      </c>
      <c r="F934">
        <v>26</v>
      </c>
      <c r="G934" t="s">
        <v>22</v>
      </c>
      <c r="H934" s="4">
        <v>43384</v>
      </c>
      <c r="I934">
        <v>11</v>
      </c>
      <c r="J934">
        <v>15</v>
      </c>
      <c r="K934" t="s">
        <v>30</v>
      </c>
      <c r="L934">
        <v>84</v>
      </c>
      <c r="M934">
        <v>138</v>
      </c>
      <c r="N934">
        <v>71</v>
      </c>
      <c r="O934" s="2">
        <v>49.699999999999996</v>
      </c>
      <c r="P934" s="2">
        <v>21.3</v>
      </c>
      <c r="Q934">
        <v>44</v>
      </c>
      <c r="R934">
        <v>36</v>
      </c>
      <c r="S934" s="2">
        <v>5.2</v>
      </c>
      <c r="T934" s="3">
        <v>0.36858861575317081</v>
      </c>
      <c r="U934" t="s">
        <v>28</v>
      </c>
    </row>
    <row r="935" spans="1:21">
      <c r="A935">
        <v>934</v>
      </c>
      <c r="B935">
        <v>2020</v>
      </c>
      <c r="C935">
        <v>1441136</v>
      </c>
      <c r="D935" t="s">
        <v>32</v>
      </c>
      <c r="E935" s="4">
        <v>44140</v>
      </c>
      <c r="F935">
        <v>19</v>
      </c>
      <c r="G935" t="s">
        <v>26</v>
      </c>
      <c r="H935" s="4">
        <v>43390</v>
      </c>
      <c r="I935">
        <v>18</v>
      </c>
      <c r="J935">
        <v>14</v>
      </c>
      <c r="K935" t="s">
        <v>23</v>
      </c>
      <c r="L935">
        <v>72</v>
      </c>
      <c r="M935">
        <v>140</v>
      </c>
      <c r="N935">
        <v>97</v>
      </c>
      <c r="O935" s="2">
        <v>67.899999999999991</v>
      </c>
      <c r="P935" s="2">
        <v>29.099999999999998</v>
      </c>
      <c r="Q935">
        <v>13</v>
      </c>
      <c r="R935">
        <v>46</v>
      </c>
      <c r="S935" s="2">
        <v>6.4</v>
      </c>
      <c r="T935" s="3">
        <v>0.13269676062817948</v>
      </c>
      <c r="U935" t="s">
        <v>24</v>
      </c>
    </row>
    <row r="936" spans="1:21">
      <c r="A936">
        <v>935</v>
      </c>
      <c r="B936">
        <v>2021</v>
      </c>
      <c r="C936">
        <v>1499746</v>
      </c>
      <c r="D936" t="s">
        <v>21</v>
      </c>
      <c r="E936" s="4">
        <v>44320</v>
      </c>
      <c r="F936">
        <v>27</v>
      </c>
      <c r="G936" t="s">
        <v>26</v>
      </c>
      <c r="H936" s="4">
        <v>43568</v>
      </c>
      <c r="I936">
        <v>10</v>
      </c>
      <c r="J936">
        <v>8</v>
      </c>
      <c r="K936" t="s">
        <v>35</v>
      </c>
      <c r="L936">
        <v>85</v>
      </c>
      <c r="M936">
        <v>190</v>
      </c>
      <c r="N936">
        <v>60</v>
      </c>
      <c r="O936" s="2">
        <v>42</v>
      </c>
      <c r="P936" s="2">
        <v>18</v>
      </c>
      <c r="Q936">
        <v>25</v>
      </c>
      <c r="R936">
        <v>32</v>
      </c>
      <c r="S936" s="2">
        <v>3.6</v>
      </c>
      <c r="T936" s="3">
        <v>0.17829530894171064</v>
      </c>
      <c r="U936" t="s">
        <v>28</v>
      </c>
    </row>
    <row r="937" spans="1:21">
      <c r="A937">
        <v>936</v>
      </c>
      <c r="B937">
        <v>2021</v>
      </c>
      <c r="C937">
        <v>1492609</v>
      </c>
      <c r="D937" t="s">
        <v>32</v>
      </c>
      <c r="E937" s="4">
        <v>44216</v>
      </c>
      <c r="F937">
        <v>22</v>
      </c>
      <c r="G937" t="s">
        <v>26</v>
      </c>
      <c r="H937" s="4">
        <v>43482</v>
      </c>
      <c r="I937">
        <v>20</v>
      </c>
      <c r="J937">
        <v>9</v>
      </c>
      <c r="K937" t="s">
        <v>33</v>
      </c>
      <c r="L937">
        <v>94</v>
      </c>
      <c r="M937">
        <v>189</v>
      </c>
      <c r="N937">
        <v>80</v>
      </c>
      <c r="O937" s="2">
        <v>56</v>
      </c>
      <c r="P937" s="2">
        <v>24</v>
      </c>
      <c r="Q937">
        <v>36</v>
      </c>
      <c r="R937">
        <v>33</v>
      </c>
      <c r="S937" s="2">
        <v>5.8000000000000007</v>
      </c>
      <c r="T937" s="3">
        <v>0.92305719886022353</v>
      </c>
      <c r="U937" t="s">
        <v>31</v>
      </c>
    </row>
    <row r="938" spans="1:21">
      <c r="A938">
        <v>937</v>
      </c>
      <c r="B938">
        <v>2021</v>
      </c>
      <c r="C938">
        <v>1497330</v>
      </c>
      <c r="D938" t="s">
        <v>34</v>
      </c>
      <c r="E938" s="4">
        <v>44041</v>
      </c>
      <c r="F938">
        <v>18</v>
      </c>
      <c r="G938" t="s">
        <v>22</v>
      </c>
      <c r="H938" s="4">
        <v>43445</v>
      </c>
      <c r="I938">
        <v>19</v>
      </c>
      <c r="J938">
        <v>15</v>
      </c>
      <c r="K938" t="s">
        <v>27</v>
      </c>
      <c r="L938">
        <v>64</v>
      </c>
      <c r="M938">
        <v>193</v>
      </c>
      <c r="N938">
        <v>97</v>
      </c>
      <c r="O938" s="2">
        <v>67.899999999999991</v>
      </c>
      <c r="P938" s="2">
        <v>29.099999999999998</v>
      </c>
      <c r="Q938">
        <v>38</v>
      </c>
      <c r="R938">
        <v>35</v>
      </c>
      <c r="S938" s="2">
        <v>6.8000000000000007</v>
      </c>
      <c r="T938" s="3">
        <v>0.24702190966116766</v>
      </c>
      <c r="U938" t="s">
        <v>28</v>
      </c>
    </row>
    <row r="939" spans="1:21">
      <c r="A939">
        <v>938</v>
      </c>
      <c r="B939">
        <v>2020</v>
      </c>
      <c r="C939">
        <v>1445426</v>
      </c>
      <c r="D939" t="s">
        <v>25</v>
      </c>
      <c r="E939" s="4">
        <v>44341</v>
      </c>
      <c r="F939">
        <v>18</v>
      </c>
      <c r="G939" t="s">
        <v>26</v>
      </c>
      <c r="H939" s="4">
        <v>43277</v>
      </c>
      <c r="I939">
        <v>18</v>
      </c>
      <c r="J939">
        <v>8</v>
      </c>
      <c r="K939" t="s">
        <v>27</v>
      </c>
      <c r="L939">
        <v>92</v>
      </c>
      <c r="M939">
        <v>127</v>
      </c>
      <c r="N939">
        <v>70</v>
      </c>
      <c r="O939" s="2">
        <v>49</v>
      </c>
      <c r="P939" s="2">
        <v>21</v>
      </c>
      <c r="Q939">
        <v>32</v>
      </c>
      <c r="R939">
        <v>23</v>
      </c>
      <c r="S939" s="2">
        <v>5.2</v>
      </c>
      <c r="T939" s="3">
        <v>0.50087156355954499</v>
      </c>
      <c r="U939" t="s">
        <v>31</v>
      </c>
    </row>
    <row r="940" spans="1:21">
      <c r="A940">
        <v>939</v>
      </c>
      <c r="B940">
        <v>2021</v>
      </c>
      <c r="C940">
        <v>1423335</v>
      </c>
      <c r="D940" t="s">
        <v>32</v>
      </c>
      <c r="E940" s="4">
        <v>44148</v>
      </c>
      <c r="F940">
        <v>25</v>
      </c>
      <c r="G940" t="s">
        <v>26</v>
      </c>
      <c r="H940" s="4">
        <v>43290</v>
      </c>
      <c r="I940">
        <v>16</v>
      </c>
      <c r="J940">
        <v>8</v>
      </c>
      <c r="K940" t="s">
        <v>27</v>
      </c>
      <c r="L940">
        <v>81</v>
      </c>
      <c r="M940">
        <v>174</v>
      </c>
      <c r="N940">
        <v>60</v>
      </c>
      <c r="O940" s="2">
        <v>42</v>
      </c>
      <c r="P940" s="2">
        <v>18</v>
      </c>
      <c r="Q940">
        <v>49</v>
      </c>
      <c r="R940">
        <v>25</v>
      </c>
      <c r="S940" s="2">
        <v>4.8000000000000007</v>
      </c>
      <c r="T940" s="3">
        <v>0.62527679509397327</v>
      </c>
      <c r="U940" t="s">
        <v>31</v>
      </c>
    </row>
    <row r="941" spans="1:21">
      <c r="A941">
        <v>940</v>
      </c>
      <c r="B941">
        <v>2021</v>
      </c>
      <c r="C941">
        <v>1499009</v>
      </c>
      <c r="D941" t="s">
        <v>32</v>
      </c>
      <c r="E941" s="4">
        <v>44210</v>
      </c>
      <c r="F941">
        <v>23</v>
      </c>
      <c r="G941" t="s">
        <v>26</v>
      </c>
      <c r="H941" s="4">
        <v>43662</v>
      </c>
      <c r="I941">
        <v>18</v>
      </c>
      <c r="J941">
        <v>13</v>
      </c>
      <c r="K941" t="s">
        <v>23</v>
      </c>
      <c r="L941">
        <v>67</v>
      </c>
      <c r="M941">
        <v>182</v>
      </c>
      <c r="N941">
        <v>88</v>
      </c>
      <c r="O941" s="2">
        <v>61.599999999999994</v>
      </c>
      <c r="P941" s="2">
        <v>26.4</v>
      </c>
      <c r="Q941">
        <v>36</v>
      </c>
      <c r="R941">
        <v>41</v>
      </c>
      <c r="S941" s="2">
        <v>6.2</v>
      </c>
      <c r="T941" s="3">
        <v>0.80500952548664073</v>
      </c>
      <c r="U941" t="s">
        <v>24</v>
      </c>
    </row>
    <row r="942" spans="1:21">
      <c r="A942">
        <v>941</v>
      </c>
      <c r="B942">
        <v>2021</v>
      </c>
      <c r="C942">
        <v>1464683</v>
      </c>
      <c r="D942" t="s">
        <v>34</v>
      </c>
      <c r="E942" s="4">
        <v>44234</v>
      </c>
      <c r="F942">
        <v>24</v>
      </c>
      <c r="G942" t="s">
        <v>22</v>
      </c>
      <c r="H942" s="4">
        <v>43467</v>
      </c>
      <c r="I942">
        <v>11</v>
      </c>
      <c r="J942">
        <v>9</v>
      </c>
      <c r="K942" t="s">
        <v>23</v>
      </c>
      <c r="L942">
        <v>60</v>
      </c>
      <c r="M942">
        <v>170</v>
      </c>
      <c r="N942">
        <v>84</v>
      </c>
      <c r="O942" s="2">
        <v>58.8</v>
      </c>
      <c r="P942" s="2">
        <v>25.2</v>
      </c>
      <c r="Q942">
        <v>35</v>
      </c>
      <c r="R942">
        <v>49</v>
      </c>
      <c r="S942" s="2">
        <v>4</v>
      </c>
      <c r="T942" s="3">
        <v>0.73838244159006383</v>
      </c>
      <c r="U942" t="s">
        <v>24</v>
      </c>
    </row>
    <row r="943" spans="1:21">
      <c r="A943">
        <v>942</v>
      </c>
      <c r="B943">
        <v>2021</v>
      </c>
      <c r="C943">
        <v>1413087</v>
      </c>
      <c r="D943" t="s">
        <v>25</v>
      </c>
      <c r="E943" s="4">
        <v>44055</v>
      </c>
      <c r="F943">
        <v>26</v>
      </c>
      <c r="G943" t="s">
        <v>22</v>
      </c>
      <c r="H943" s="4">
        <v>43566</v>
      </c>
      <c r="I943">
        <v>13</v>
      </c>
      <c r="J943">
        <v>8</v>
      </c>
      <c r="K943" t="s">
        <v>33</v>
      </c>
      <c r="L943">
        <v>88</v>
      </c>
      <c r="M943">
        <v>140</v>
      </c>
      <c r="N943">
        <v>50</v>
      </c>
      <c r="O943" s="2">
        <v>35</v>
      </c>
      <c r="P943" s="2">
        <v>15</v>
      </c>
      <c r="Q943">
        <v>12</v>
      </c>
      <c r="R943">
        <v>38</v>
      </c>
      <c r="S943" s="2">
        <v>4.2</v>
      </c>
      <c r="T943" s="3">
        <v>0.69859834898768847</v>
      </c>
      <c r="U943" t="s">
        <v>31</v>
      </c>
    </row>
    <row r="944" spans="1:21">
      <c r="A944">
        <v>943</v>
      </c>
      <c r="B944">
        <v>2020</v>
      </c>
      <c r="C944">
        <v>1429679</v>
      </c>
      <c r="D944" t="s">
        <v>29</v>
      </c>
      <c r="E944" s="4">
        <v>44165</v>
      </c>
      <c r="F944">
        <v>23</v>
      </c>
      <c r="G944" t="s">
        <v>26</v>
      </c>
      <c r="H944" s="4">
        <v>43508</v>
      </c>
      <c r="I944">
        <v>12</v>
      </c>
      <c r="J944">
        <v>13</v>
      </c>
      <c r="K944" t="s">
        <v>23</v>
      </c>
      <c r="L944">
        <v>68</v>
      </c>
      <c r="M944">
        <v>124</v>
      </c>
      <c r="N944">
        <v>96</v>
      </c>
      <c r="O944" s="2">
        <v>67.199999999999989</v>
      </c>
      <c r="P944" s="2">
        <v>28.799999999999997</v>
      </c>
      <c r="Q944">
        <v>24</v>
      </c>
      <c r="R944">
        <v>34</v>
      </c>
      <c r="S944" s="2">
        <v>5</v>
      </c>
      <c r="T944" s="3">
        <v>0.23528473574089359</v>
      </c>
      <c r="U944" t="s">
        <v>31</v>
      </c>
    </row>
    <row r="945" spans="1:21">
      <c r="A945">
        <v>944</v>
      </c>
      <c r="B945">
        <v>2020</v>
      </c>
      <c r="C945">
        <v>1468862</v>
      </c>
      <c r="D945" t="s">
        <v>29</v>
      </c>
      <c r="E945" s="4">
        <v>44342</v>
      </c>
      <c r="F945">
        <v>18</v>
      </c>
      <c r="G945" t="s">
        <v>22</v>
      </c>
      <c r="H945" s="4">
        <v>43649</v>
      </c>
      <c r="I945">
        <v>14</v>
      </c>
      <c r="J945">
        <v>11</v>
      </c>
      <c r="K945" t="s">
        <v>27</v>
      </c>
      <c r="L945">
        <v>75</v>
      </c>
      <c r="M945">
        <v>131</v>
      </c>
      <c r="N945">
        <v>84</v>
      </c>
      <c r="O945" s="2">
        <v>58.8</v>
      </c>
      <c r="P945" s="2">
        <v>25.2</v>
      </c>
      <c r="Q945">
        <v>38</v>
      </c>
      <c r="R945">
        <v>28</v>
      </c>
      <c r="S945" s="2">
        <v>5</v>
      </c>
      <c r="T945" s="3">
        <v>0.42526424076617753</v>
      </c>
      <c r="U945" t="s">
        <v>31</v>
      </c>
    </row>
    <row r="946" spans="1:21">
      <c r="A946">
        <v>945</v>
      </c>
      <c r="B946">
        <v>2020</v>
      </c>
      <c r="C946">
        <v>1437466</v>
      </c>
      <c r="D946" t="s">
        <v>32</v>
      </c>
      <c r="E946" s="4">
        <v>44324</v>
      </c>
      <c r="F946">
        <v>23</v>
      </c>
      <c r="G946" t="s">
        <v>26</v>
      </c>
      <c r="H946" s="4">
        <v>43603</v>
      </c>
      <c r="I946">
        <v>19</v>
      </c>
      <c r="J946">
        <v>11</v>
      </c>
      <c r="K946" t="s">
        <v>30</v>
      </c>
      <c r="L946">
        <v>64</v>
      </c>
      <c r="M946">
        <v>190</v>
      </c>
      <c r="N946">
        <v>92</v>
      </c>
      <c r="O946" s="2">
        <v>64.399999999999991</v>
      </c>
      <c r="P946" s="2">
        <v>27.599999999999998</v>
      </c>
      <c r="Q946">
        <v>33</v>
      </c>
      <c r="R946">
        <v>37</v>
      </c>
      <c r="S946" s="2">
        <v>6</v>
      </c>
      <c r="T946" s="3">
        <v>0.97948788944054543</v>
      </c>
      <c r="U946" t="s">
        <v>31</v>
      </c>
    </row>
    <row r="947" spans="1:21">
      <c r="A947">
        <v>946</v>
      </c>
      <c r="B947">
        <v>2021</v>
      </c>
      <c r="C947">
        <v>1493565</v>
      </c>
      <c r="D947" t="s">
        <v>32</v>
      </c>
      <c r="E947" s="4">
        <v>44300</v>
      </c>
      <c r="F947">
        <v>18</v>
      </c>
      <c r="G947" t="s">
        <v>26</v>
      </c>
      <c r="H947" s="4">
        <v>43432</v>
      </c>
      <c r="I947">
        <v>20</v>
      </c>
      <c r="J947">
        <v>9</v>
      </c>
      <c r="K947" t="s">
        <v>27</v>
      </c>
      <c r="L947">
        <v>53</v>
      </c>
      <c r="M947">
        <v>120</v>
      </c>
      <c r="N947">
        <v>63</v>
      </c>
      <c r="O947" s="2">
        <v>44.099999999999994</v>
      </c>
      <c r="P947" s="2">
        <v>18.899999999999999</v>
      </c>
      <c r="Q947">
        <v>14</v>
      </c>
      <c r="R947">
        <v>46</v>
      </c>
      <c r="S947" s="2">
        <v>5.8000000000000007</v>
      </c>
      <c r="T947" s="3">
        <v>0.55849513991254496</v>
      </c>
      <c r="U947" t="s">
        <v>28</v>
      </c>
    </row>
    <row r="948" spans="1:21">
      <c r="A948">
        <v>947</v>
      </c>
      <c r="B948">
        <v>2020</v>
      </c>
      <c r="C948">
        <v>1440429</v>
      </c>
      <c r="D948" t="s">
        <v>32</v>
      </c>
      <c r="E948" s="4">
        <v>43986</v>
      </c>
      <c r="F948">
        <v>28</v>
      </c>
      <c r="G948" t="s">
        <v>26</v>
      </c>
      <c r="H948" s="4">
        <v>43481</v>
      </c>
      <c r="I948">
        <v>10</v>
      </c>
      <c r="J948">
        <v>12</v>
      </c>
      <c r="K948" t="s">
        <v>23</v>
      </c>
      <c r="L948">
        <v>60</v>
      </c>
      <c r="M948">
        <v>119</v>
      </c>
      <c r="N948">
        <v>97</v>
      </c>
      <c r="O948" s="2">
        <v>67.899999999999991</v>
      </c>
      <c r="P948" s="2">
        <v>29.099999999999998</v>
      </c>
      <c r="Q948">
        <v>50</v>
      </c>
      <c r="R948">
        <v>14</v>
      </c>
      <c r="S948" s="2">
        <v>4.4000000000000004</v>
      </c>
      <c r="T948" s="3">
        <v>0.57027699594325443</v>
      </c>
      <c r="U948" t="s">
        <v>31</v>
      </c>
    </row>
    <row r="949" spans="1:21">
      <c r="A949">
        <v>948</v>
      </c>
      <c r="B949">
        <v>2021</v>
      </c>
      <c r="C949">
        <v>1453677</v>
      </c>
      <c r="D949" t="s">
        <v>21</v>
      </c>
      <c r="E949" s="4">
        <v>44340</v>
      </c>
      <c r="F949">
        <v>23</v>
      </c>
      <c r="G949" t="s">
        <v>22</v>
      </c>
      <c r="H949" s="4">
        <v>43336</v>
      </c>
      <c r="I949">
        <v>17</v>
      </c>
      <c r="J949">
        <v>11</v>
      </c>
      <c r="K949" t="s">
        <v>35</v>
      </c>
      <c r="L949">
        <v>86</v>
      </c>
      <c r="M949">
        <v>114</v>
      </c>
      <c r="N949">
        <v>86</v>
      </c>
      <c r="O949" s="2">
        <v>60.199999999999996</v>
      </c>
      <c r="P949" s="2">
        <v>25.8</v>
      </c>
      <c r="Q949">
        <v>33</v>
      </c>
      <c r="R949">
        <v>11</v>
      </c>
      <c r="S949" s="2">
        <v>5.6000000000000005</v>
      </c>
      <c r="T949" s="3">
        <v>0.26044116909084425</v>
      </c>
      <c r="U949" t="s">
        <v>28</v>
      </c>
    </row>
    <row r="950" spans="1:21">
      <c r="A950">
        <v>949</v>
      </c>
      <c r="B950">
        <v>2020</v>
      </c>
      <c r="C950">
        <v>1465948</v>
      </c>
      <c r="D950" t="s">
        <v>21</v>
      </c>
      <c r="E950" s="4">
        <v>44381</v>
      </c>
      <c r="F950">
        <v>18</v>
      </c>
      <c r="G950" t="s">
        <v>26</v>
      </c>
      <c r="H950" s="4">
        <v>43296</v>
      </c>
      <c r="I950">
        <v>16</v>
      </c>
      <c r="J950">
        <v>11</v>
      </c>
      <c r="K950" t="s">
        <v>30</v>
      </c>
      <c r="L950">
        <v>79</v>
      </c>
      <c r="M950">
        <v>161</v>
      </c>
      <c r="N950">
        <v>60</v>
      </c>
      <c r="O950" s="2">
        <v>42</v>
      </c>
      <c r="P950" s="2">
        <v>18</v>
      </c>
      <c r="Q950">
        <v>18</v>
      </c>
      <c r="R950">
        <v>45</v>
      </c>
      <c r="S950" s="2">
        <v>5.4</v>
      </c>
      <c r="T950" s="3">
        <v>0.50282348943497412</v>
      </c>
      <c r="U950" t="s">
        <v>31</v>
      </c>
    </row>
    <row r="951" spans="1:21">
      <c r="A951">
        <v>950</v>
      </c>
      <c r="B951">
        <v>2021</v>
      </c>
      <c r="C951">
        <v>1480565</v>
      </c>
      <c r="D951" t="s">
        <v>25</v>
      </c>
      <c r="E951" s="4">
        <v>44188</v>
      </c>
      <c r="F951">
        <v>27</v>
      </c>
      <c r="G951" t="s">
        <v>22</v>
      </c>
      <c r="H951" s="4">
        <v>43641</v>
      </c>
      <c r="I951">
        <v>10</v>
      </c>
      <c r="J951">
        <v>12</v>
      </c>
      <c r="K951" t="s">
        <v>33</v>
      </c>
      <c r="L951">
        <v>72</v>
      </c>
      <c r="M951">
        <v>138</v>
      </c>
      <c r="N951">
        <v>78</v>
      </c>
      <c r="O951" s="2">
        <v>54.599999999999994</v>
      </c>
      <c r="P951" s="2">
        <v>23.4</v>
      </c>
      <c r="Q951">
        <v>10</v>
      </c>
      <c r="R951">
        <v>38</v>
      </c>
      <c r="S951" s="2">
        <v>4.4000000000000004</v>
      </c>
      <c r="T951" s="3">
        <v>0.9938526512583854</v>
      </c>
      <c r="U951" t="s">
        <v>31</v>
      </c>
    </row>
    <row r="952" spans="1:21">
      <c r="A952">
        <v>951</v>
      </c>
      <c r="B952">
        <v>2021</v>
      </c>
      <c r="C952">
        <v>1489402</v>
      </c>
      <c r="D952" t="s">
        <v>25</v>
      </c>
      <c r="E952" s="4">
        <v>44085</v>
      </c>
      <c r="F952">
        <v>22</v>
      </c>
      <c r="G952" t="s">
        <v>26</v>
      </c>
      <c r="H952" s="4">
        <v>43539</v>
      </c>
      <c r="I952">
        <v>18</v>
      </c>
      <c r="J952">
        <v>14</v>
      </c>
      <c r="K952" t="s">
        <v>30</v>
      </c>
      <c r="L952">
        <v>98</v>
      </c>
      <c r="M952">
        <v>145</v>
      </c>
      <c r="N952">
        <v>79</v>
      </c>
      <c r="O952" s="2">
        <v>55.3</v>
      </c>
      <c r="P952" s="2">
        <v>23.7</v>
      </c>
      <c r="Q952">
        <v>37</v>
      </c>
      <c r="R952">
        <v>46</v>
      </c>
      <c r="S952" s="2">
        <v>6.4</v>
      </c>
      <c r="T952" s="3">
        <v>0.11918262582527306</v>
      </c>
      <c r="U952" t="s">
        <v>28</v>
      </c>
    </row>
    <row r="953" spans="1:21">
      <c r="A953">
        <v>952</v>
      </c>
      <c r="B953">
        <v>2020</v>
      </c>
      <c r="C953">
        <v>1445569</v>
      </c>
      <c r="D953" t="s">
        <v>21</v>
      </c>
      <c r="E953" s="4">
        <v>44020</v>
      </c>
      <c r="F953">
        <v>18</v>
      </c>
      <c r="G953" t="s">
        <v>22</v>
      </c>
      <c r="H953" s="4">
        <v>43450</v>
      </c>
      <c r="I953">
        <v>20</v>
      </c>
      <c r="J953">
        <v>15</v>
      </c>
      <c r="K953" t="s">
        <v>33</v>
      </c>
      <c r="L953">
        <v>73</v>
      </c>
      <c r="M953">
        <v>112</v>
      </c>
      <c r="N953">
        <v>100</v>
      </c>
      <c r="O953" s="2">
        <v>70</v>
      </c>
      <c r="P953" s="2">
        <v>30</v>
      </c>
      <c r="Q953">
        <v>18</v>
      </c>
      <c r="R953">
        <v>19</v>
      </c>
      <c r="S953" s="2">
        <v>7</v>
      </c>
      <c r="T953" s="3">
        <v>0.17958795058310695</v>
      </c>
      <c r="U953" t="s">
        <v>31</v>
      </c>
    </row>
    <row r="954" spans="1:21">
      <c r="A954">
        <v>953</v>
      </c>
      <c r="B954">
        <v>2020</v>
      </c>
      <c r="C954">
        <v>1406982</v>
      </c>
      <c r="D954" t="s">
        <v>29</v>
      </c>
      <c r="E954" s="4">
        <v>43986</v>
      </c>
      <c r="F954">
        <v>24</v>
      </c>
      <c r="G954" t="s">
        <v>26</v>
      </c>
      <c r="H954" s="4">
        <v>43564</v>
      </c>
      <c r="I954">
        <v>12</v>
      </c>
      <c r="J954">
        <v>12</v>
      </c>
      <c r="K954" t="s">
        <v>23</v>
      </c>
      <c r="L954">
        <v>83</v>
      </c>
      <c r="M954">
        <v>140</v>
      </c>
      <c r="N954">
        <v>100</v>
      </c>
      <c r="O954" s="2">
        <v>70</v>
      </c>
      <c r="P954" s="2">
        <v>30</v>
      </c>
      <c r="Q954">
        <v>39</v>
      </c>
      <c r="R954">
        <v>27</v>
      </c>
      <c r="S954" s="2">
        <v>4.8000000000000007</v>
      </c>
      <c r="T954" s="3">
        <v>0.49212949696554142</v>
      </c>
      <c r="U954" t="s">
        <v>24</v>
      </c>
    </row>
    <row r="955" spans="1:21">
      <c r="A955">
        <v>954</v>
      </c>
      <c r="B955">
        <v>2020</v>
      </c>
      <c r="C955">
        <v>1432850</v>
      </c>
      <c r="D955" t="s">
        <v>34</v>
      </c>
      <c r="E955" s="4">
        <v>44089</v>
      </c>
      <c r="F955">
        <v>18</v>
      </c>
      <c r="G955" t="s">
        <v>22</v>
      </c>
      <c r="H955" s="4">
        <v>43626</v>
      </c>
      <c r="I955">
        <v>10</v>
      </c>
      <c r="J955">
        <v>9</v>
      </c>
      <c r="K955" t="s">
        <v>35</v>
      </c>
      <c r="L955">
        <v>94</v>
      </c>
      <c r="M955">
        <v>194</v>
      </c>
      <c r="N955">
        <v>80</v>
      </c>
      <c r="O955" s="2">
        <v>56</v>
      </c>
      <c r="P955" s="2">
        <v>24</v>
      </c>
      <c r="Q955">
        <v>34</v>
      </c>
      <c r="R955">
        <v>27</v>
      </c>
      <c r="S955" s="2">
        <v>3.8000000000000003</v>
      </c>
      <c r="T955" s="3">
        <v>0.46509101403649411</v>
      </c>
      <c r="U955" t="s">
        <v>31</v>
      </c>
    </row>
    <row r="956" spans="1:21">
      <c r="A956">
        <v>955</v>
      </c>
      <c r="B956">
        <v>2020</v>
      </c>
      <c r="C956">
        <v>1435814</v>
      </c>
      <c r="D956" t="s">
        <v>32</v>
      </c>
      <c r="E956" s="4">
        <v>44178</v>
      </c>
      <c r="F956">
        <v>21</v>
      </c>
      <c r="G956" t="s">
        <v>26</v>
      </c>
      <c r="H956" s="4">
        <v>43595</v>
      </c>
      <c r="I956">
        <v>14</v>
      </c>
      <c r="J956">
        <v>14</v>
      </c>
      <c r="K956" t="s">
        <v>27</v>
      </c>
      <c r="L956">
        <v>71</v>
      </c>
      <c r="M956">
        <v>153</v>
      </c>
      <c r="N956">
        <v>54</v>
      </c>
      <c r="O956" s="2">
        <v>37.799999999999997</v>
      </c>
      <c r="P956" s="2">
        <v>16.2</v>
      </c>
      <c r="Q956">
        <v>50</v>
      </c>
      <c r="R956">
        <v>38</v>
      </c>
      <c r="S956" s="2">
        <v>5.6000000000000005</v>
      </c>
      <c r="T956" s="3">
        <v>0.20917672116098762</v>
      </c>
      <c r="U956" t="s">
        <v>24</v>
      </c>
    </row>
    <row r="957" spans="1:21">
      <c r="A957">
        <v>956</v>
      </c>
      <c r="B957">
        <v>2020</v>
      </c>
      <c r="C957">
        <v>1469430</v>
      </c>
      <c r="D957" t="s">
        <v>34</v>
      </c>
      <c r="E957" s="4">
        <v>44153</v>
      </c>
      <c r="F957">
        <v>25</v>
      </c>
      <c r="G957" t="s">
        <v>22</v>
      </c>
      <c r="H957" s="4">
        <v>43400</v>
      </c>
      <c r="I957">
        <v>17</v>
      </c>
      <c r="J957">
        <v>8</v>
      </c>
      <c r="K957" t="s">
        <v>30</v>
      </c>
      <c r="L957">
        <v>71</v>
      </c>
      <c r="M957">
        <v>100</v>
      </c>
      <c r="N957">
        <v>89</v>
      </c>
      <c r="O957" s="2">
        <v>62.3</v>
      </c>
      <c r="P957" s="2">
        <v>26.7</v>
      </c>
      <c r="Q957">
        <v>44</v>
      </c>
      <c r="R957">
        <v>50</v>
      </c>
      <c r="S957" s="2">
        <v>5</v>
      </c>
      <c r="T957" s="3">
        <v>0.48861954625997683</v>
      </c>
      <c r="U957" t="s">
        <v>31</v>
      </c>
    </row>
    <row r="958" spans="1:21">
      <c r="A958">
        <v>957</v>
      </c>
      <c r="B958">
        <v>2020</v>
      </c>
      <c r="C958">
        <v>1410448</v>
      </c>
      <c r="D958" t="s">
        <v>34</v>
      </c>
      <c r="E958" s="4">
        <v>44240</v>
      </c>
      <c r="F958">
        <v>27</v>
      </c>
      <c r="G958" t="s">
        <v>26</v>
      </c>
      <c r="H958" s="4">
        <v>43446</v>
      </c>
      <c r="I958">
        <v>19</v>
      </c>
      <c r="J958">
        <v>13</v>
      </c>
      <c r="K958" t="s">
        <v>35</v>
      </c>
      <c r="L958">
        <v>54</v>
      </c>
      <c r="M958">
        <v>125</v>
      </c>
      <c r="N958">
        <v>94</v>
      </c>
      <c r="O958" s="2">
        <v>65.8</v>
      </c>
      <c r="P958" s="2">
        <v>28.2</v>
      </c>
      <c r="Q958">
        <v>27</v>
      </c>
      <c r="R958">
        <v>16</v>
      </c>
      <c r="S958" s="2">
        <v>6.4</v>
      </c>
      <c r="T958" s="3">
        <v>0.88933492123950653</v>
      </c>
      <c r="U958" t="s">
        <v>24</v>
      </c>
    </row>
    <row r="959" spans="1:21">
      <c r="A959">
        <v>958</v>
      </c>
      <c r="B959">
        <v>2020</v>
      </c>
      <c r="C959">
        <v>1498790</v>
      </c>
      <c r="D959" t="s">
        <v>21</v>
      </c>
      <c r="E959" s="4">
        <v>44113</v>
      </c>
      <c r="F959">
        <v>23</v>
      </c>
      <c r="G959" t="s">
        <v>22</v>
      </c>
      <c r="H959" s="4">
        <v>43534</v>
      </c>
      <c r="I959">
        <v>11</v>
      </c>
      <c r="J959">
        <v>8</v>
      </c>
      <c r="K959" t="s">
        <v>30</v>
      </c>
      <c r="L959">
        <v>91</v>
      </c>
      <c r="M959">
        <v>181</v>
      </c>
      <c r="N959">
        <v>62</v>
      </c>
      <c r="O959" s="2">
        <v>43.4</v>
      </c>
      <c r="P959" s="2">
        <v>18.599999999999998</v>
      </c>
      <c r="Q959">
        <v>50</v>
      </c>
      <c r="R959">
        <v>36</v>
      </c>
      <c r="S959" s="2">
        <v>3.8000000000000003</v>
      </c>
      <c r="T959" s="3">
        <v>5.5629733756161315E-2</v>
      </c>
      <c r="U959" t="s">
        <v>28</v>
      </c>
    </row>
    <row r="960" spans="1:21">
      <c r="A960">
        <v>959</v>
      </c>
      <c r="B960">
        <v>2020</v>
      </c>
      <c r="C960">
        <v>1478221</v>
      </c>
      <c r="D960" t="s">
        <v>25</v>
      </c>
      <c r="E960" s="4">
        <v>44001</v>
      </c>
      <c r="F960">
        <v>19</v>
      </c>
      <c r="G960" t="s">
        <v>22</v>
      </c>
      <c r="H960" s="4">
        <v>43429</v>
      </c>
      <c r="I960">
        <v>14</v>
      </c>
      <c r="J960">
        <v>9</v>
      </c>
      <c r="K960" t="s">
        <v>33</v>
      </c>
      <c r="L960">
        <v>97</v>
      </c>
      <c r="M960">
        <v>198</v>
      </c>
      <c r="N960">
        <v>75</v>
      </c>
      <c r="O960" s="2">
        <v>52.5</v>
      </c>
      <c r="P960" s="2">
        <v>22.5</v>
      </c>
      <c r="Q960">
        <v>11</v>
      </c>
      <c r="R960">
        <v>40</v>
      </c>
      <c r="S960" s="2">
        <v>4.6000000000000005</v>
      </c>
      <c r="T960" s="3">
        <v>0.13188681370042088</v>
      </c>
      <c r="U960" t="s">
        <v>28</v>
      </c>
    </row>
    <row r="961" spans="1:21">
      <c r="A961">
        <v>960</v>
      </c>
      <c r="B961">
        <v>2021</v>
      </c>
      <c r="C961">
        <v>1411387</v>
      </c>
      <c r="D961" t="s">
        <v>32</v>
      </c>
      <c r="E961" s="4">
        <v>44363</v>
      </c>
      <c r="F961">
        <v>25</v>
      </c>
      <c r="G961" t="s">
        <v>26</v>
      </c>
      <c r="H961" s="4">
        <v>43673</v>
      </c>
      <c r="I961">
        <v>18</v>
      </c>
      <c r="J961">
        <v>14</v>
      </c>
      <c r="K961" t="s">
        <v>30</v>
      </c>
      <c r="L961">
        <v>95</v>
      </c>
      <c r="M961">
        <v>147</v>
      </c>
      <c r="N961">
        <v>63</v>
      </c>
      <c r="O961" s="2">
        <v>44.099999999999994</v>
      </c>
      <c r="P961" s="2">
        <v>18.899999999999999</v>
      </c>
      <c r="Q961">
        <v>23</v>
      </c>
      <c r="R961">
        <v>25</v>
      </c>
      <c r="S961" s="2">
        <v>6.4</v>
      </c>
      <c r="T961" s="3">
        <v>0.59097725969590065</v>
      </c>
      <c r="U961" t="s">
        <v>31</v>
      </c>
    </row>
    <row r="962" spans="1:21">
      <c r="A962">
        <v>961</v>
      </c>
      <c r="B962">
        <v>2020</v>
      </c>
      <c r="C962">
        <v>1456642</v>
      </c>
      <c r="D962" t="s">
        <v>34</v>
      </c>
      <c r="E962" s="4">
        <v>44157</v>
      </c>
      <c r="F962">
        <v>18</v>
      </c>
      <c r="G962" t="s">
        <v>22</v>
      </c>
      <c r="H962" s="4">
        <v>43311</v>
      </c>
      <c r="I962">
        <v>17</v>
      </c>
      <c r="J962">
        <v>8</v>
      </c>
      <c r="K962" t="s">
        <v>27</v>
      </c>
      <c r="L962">
        <v>60</v>
      </c>
      <c r="M962">
        <v>113</v>
      </c>
      <c r="N962">
        <v>51</v>
      </c>
      <c r="O962" s="2">
        <v>35.699999999999996</v>
      </c>
      <c r="P962" s="2">
        <v>15.299999999999999</v>
      </c>
      <c r="Q962">
        <v>29</v>
      </c>
      <c r="R962">
        <v>20</v>
      </c>
      <c r="S962" s="2">
        <v>5</v>
      </c>
      <c r="T962" s="3">
        <v>0.23434487300184725</v>
      </c>
      <c r="U962" t="s">
        <v>28</v>
      </c>
    </row>
    <row r="963" spans="1:21">
      <c r="A963">
        <v>962</v>
      </c>
      <c r="B963">
        <v>2021</v>
      </c>
      <c r="C963">
        <v>1446729</v>
      </c>
      <c r="D963" t="s">
        <v>29</v>
      </c>
      <c r="E963" s="4">
        <v>44282</v>
      </c>
      <c r="F963">
        <v>24</v>
      </c>
      <c r="G963" t="s">
        <v>22</v>
      </c>
      <c r="H963" s="4">
        <v>43580</v>
      </c>
      <c r="I963">
        <v>13</v>
      </c>
      <c r="J963">
        <v>8</v>
      </c>
      <c r="K963" t="s">
        <v>33</v>
      </c>
      <c r="L963">
        <v>66</v>
      </c>
      <c r="M963">
        <v>173</v>
      </c>
      <c r="N963">
        <v>79</v>
      </c>
      <c r="O963" s="2">
        <v>55.3</v>
      </c>
      <c r="P963" s="2">
        <v>23.7</v>
      </c>
      <c r="Q963">
        <v>47</v>
      </c>
      <c r="R963">
        <v>33</v>
      </c>
      <c r="S963" s="2">
        <v>4.2</v>
      </c>
      <c r="T963" s="3">
        <v>8.3454468343578614E-2</v>
      </c>
      <c r="U963" t="s">
        <v>31</v>
      </c>
    </row>
    <row r="964" spans="1:21">
      <c r="A964">
        <v>963</v>
      </c>
      <c r="B964">
        <v>2021</v>
      </c>
      <c r="C964">
        <v>1480563</v>
      </c>
      <c r="D964" t="s">
        <v>34</v>
      </c>
      <c r="E964" s="4">
        <v>44063</v>
      </c>
      <c r="F964">
        <v>27</v>
      </c>
      <c r="G964" t="s">
        <v>22</v>
      </c>
      <c r="H964" s="4">
        <v>43530</v>
      </c>
      <c r="I964">
        <v>16</v>
      </c>
      <c r="J964">
        <v>10</v>
      </c>
      <c r="K964" t="s">
        <v>27</v>
      </c>
      <c r="L964">
        <v>57</v>
      </c>
      <c r="M964">
        <v>145</v>
      </c>
      <c r="N964">
        <v>71</v>
      </c>
      <c r="O964" s="2">
        <v>49.699999999999996</v>
      </c>
      <c r="P964" s="2">
        <v>21.3</v>
      </c>
      <c r="Q964">
        <v>39</v>
      </c>
      <c r="R964">
        <v>38</v>
      </c>
      <c r="S964" s="2">
        <v>5.2</v>
      </c>
      <c r="T964" s="3">
        <v>0.69276356889658797</v>
      </c>
      <c r="U964" t="s">
        <v>24</v>
      </c>
    </row>
    <row r="965" spans="1:21">
      <c r="A965">
        <v>964</v>
      </c>
      <c r="B965">
        <v>2021</v>
      </c>
      <c r="C965">
        <v>1485792</v>
      </c>
      <c r="D965" t="s">
        <v>34</v>
      </c>
      <c r="E965" s="4">
        <v>44044</v>
      </c>
      <c r="F965">
        <v>18</v>
      </c>
      <c r="G965" t="s">
        <v>26</v>
      </c>
      <c r="H965" s="4">
        <v>43616</v>
      </c>
      <c r="I965">
        <v>17</v>
      </c>
      <c r="J965">
        <v>10</v>
      </c>
      <c r="K965" t="s">
        <v>35</v>
      </c>
      <c r="L965">
        <v>88</v>
      </c>
      <c r="M965">
        <v>137</v>
      </c>
      <c r="N965">
        <v>54</v>
      </c>
      <c r="O965" s="2">
        <v>37.799999999999997</v>
      </c>
      <c r="P965" s="2">
        <v>16.2</v>
      </c>
      <c r="Q965">
        <v>19</v>
      </c>
      <c r="R965">
        <v>10</v>
      </c>
      <c r="S965" s="2">
        <v>5.4</v>
      </c>
      <c r="T965" s="3">
        <v>0.13253955430990394</v>
      </c>
      <c r="U965" t="s">
        <v>24</v>
      </c>
    </row>
    <row r="966" spans="1:21">
      <c r="A966">
        <v>965</v>
      </c>
      <c r="B966">
        <v>2021</v>
      </c>
      <c r="C966">
        <v>1404892</v>
      </c>
      <c r="D966" t="s">
        <v>29</v>
      </c>
      <c r="E966" s="4">
        <v>44076</v>
      </c>
      <c r="F966">
        <v>23</v>
      </c>
      <c r="G966" t="s">
        <v>26</v>
      </c>
      <c r="H966" s="4">
        <v>43505</v>
      </c>
      <c r="I966">
        <v>19</v>
      </c>
      <c r="J966">
        <v>11</v>
      </c>
      <c r="K966" t="s">
        <v>33</v>
      </c>
      <c r="L966">
        <v>71</v>
      </c>
      <c r="M966">
        <v>199</v>
      </c>
      <c r="N966">
        <v>58</v>
      </c>
      <c r="O966" s="2">
        <v>40.599999999999994</v>
      </c>
      <c r="P966" s="2">
        <v>17.399999999999999</v>
      </c>
      <c r="Q966">
        <v>16</v>
      </c>
      <c r="R966">
        <v>20</v>
      </c>
      <c r="S966" s="2">
        <v>6</v>
      </c>
      <c r="T966" s="3">
        <v>0.75034411571275883</v>
      </c>
      <c r="U966" t="s">
        <v>31</v>
      </c>
    </row>
    <row r="967" spans="1:21">
      <c r="A967">
        <v>966</v>
      </c>
      <c r="B967">
        <v>2020</v>
      </c>
      <c r="C967">
        <v>1463319</v>
      </c>
      <c r="D967" t="s">
        <v>32</v>
      </c>
      <c r="E967" s="4">
        <v>44371</v>
      </c>
      <c r="F967">
        <v>19</v>
      </c>
      <c r="G967" t="s">
        <v>26</v>
      </c>
      <c r="H967" s="4">
        <v>43531</v>
      </c>
      <c r="I967">
        <v>15</v>
      </c>
      <c r="J967">
        <v>10</v>
      </c>
      <c r="K967" t="s">
        <v>33</v>
      </c>
      <c r="L967">
        <v>71</v>
      </c>
      <c r="M967">
        <v>173</v>
      </c>
      <c r="N967">
        <v>68</v>
      </c>
      <c r="O967" s="2">
        <v>47.599999999999994</v>
      </c>
      <c r="P967" s="2">
        <v>20.399999999999999</v>
      </c>
      <c r="Q967">
        <v>22</v>
      </c>
      <c r="R967">
        <v>50</v>
      </c>
      <c r="S967" s="2">
        <v>5</v>
      </c>
      <c r="T967" s="3">
        <v>0.80955761120919145</v>
      </c>
      <c r="U967" t="s">
        <v>28</v>
      </c>
    </row>
    <row r="968" spans="1:21">
      <c r="A968">
        <v>967</v>
      </c>
      <c r="B968">
        <v>2020</v>
      </c>
      <c r="C968">
        <v>1401634</v>
      </c>
      <c r="D968" t="s">
        <v>21</v>
      </c>
      <c r="E968" s="4">
        <v>44284</v>
      </c>
      <c r="F968">
        <v>22</v>
      </c>
      <c r="G968" t="s">
        <v>22</v>
      </c>
      <c r="H968" s="4">
        <v>43333</v>
      </c>
      <c r="I968">
        <v>16</v>
      </c>
      <c r="J968">
        <v>13</v>
      </c>
      <c r="K968" t="s">
        <v>23</v>
      </c>
      <c r="L968">
        <v>80</v>
      </c>
      <c r="M968">
        <v>163</v>
      </c>
      <c r="N968">
        <v>79</v>
      </c>
      <c r="O968" s="2">
        <v>55.3</v>
      </c>
      <c r="P968" s="2">
        <v>23.7</v>
      </c>
      <c r="Q968">
        <v>44</v>
      </c>
      <c r="R968">
        <v>40</v>
      </c>
      <c r="S968" s="2">
        <v>5.8000000000000007</v>
      </c>
      <c r="T968" s="3">
        <v>0.82373617916058006</v>
      </c>
      <c r="U968" t="s">
        <v>31</v>
      </c>
    </row>
    <row r="969" spans="1:21">
      <c r="A969">
        <v>968</v>
      </c>
      <c r="B969">
        <v>2021</v>
      </c>
      <c r="C969">
        <v>1429686</v>
      </c>
      <c r="D969" t="s">
        <v>29</v>
      </c>
      <c r="E969" s="4">
        <v>44345</v>
      </c>
      <c r="F969">
        <v>19</v>
      </c>
      <c r="G969" t="s">
        <v>26</v>
      </c>
      <c r="H969" s="4">
        <v>43415</v>
      </c>
      <c r="I969">
        <v>11</v>
      </c>
      <c r="J969">
        <v>15</v>
      </c>
      <c r="K969" t="s">
        <v>33</v>
      </c>
      <c r="L969">
        <v>98</v>
      </c>
      <c r="M969">
        <v>187</v>
      </c>
      <c r="N969">
        <v>86</v>
      </c>
      <c r="O969" s="2">
        <v>60.199999999999996</v>
      </c>
      <c r="P969" s="2">
        <v>25.8</v>
      </c>
      <c r="Q969">
        <v>17</v>
      </c>
      <c r="R969">
        <v>11</v>
      </c>
      <c r="S969" s="2">
        <v>5.2</v>
      </c>
      <c r="T969" s="3">
        <v>0.83803273002684031</v>
      </c>
      <c r="U969" t="s">
        <v>31</v>
      </c>
    </row>
    <row r="970" spans="1:21">
      <c r="A970">
        <v>969</v>
      </c>
      <c r="B970">
        <v>2020</v>
      </c>
      <c r="C970">
        <v>1404117</v>
      </c>
      <c r="D970" t="s">
        <v>32</v>
      </c>
      <c r="E970" s="4">
        <v>44169</v>
      </c>
      <c r="F970">
        <v>28</v>
      </c>
      <c r="G970" t="s">
        <v>22</v>
      </c>
      <c r="H970" s="4">
        <v>43492</v>
      </c>
      <c r="I970">
        <v>13</v>
      </c>
      <c r="J970">
        <v>9</v>
      </c>
      <c r="K970" t="s">
        <v>27</v>
      </c>
      <c r="L970">
        <v>52</v>
      </c>
      <c r="M970">
        <v>164</v>
      </c>
      <c r="N970">
        <v>100</v>
      </c>
      <c r="O970" s="2">
        <v>70</v>
      </c>
      <c r="P970" s="2">
        <v>30</v>
      </c>
      <c r="Q970">
        <v>32</v>
      </c>
      <c r="R970">
        <v>12</v>
      </c>
      <c r="S970" s="2">
        <v>4.4000000000000004</v>
      </c>
      <c r="T970" s="3">
        <v>0.36488543298793674</v>
      </c>
      <c r="U970" t="s">
        <v>24</v>
      </c>
    </row>
    <row r="971" spans="1:21">
      <c r="A971">
        <v>970</v>
      </c>
      <c r="B971">
        <v>2021</v>
      </c>
      <c r="C971">
        <v>1449374</v>
      </c>
      <c r="D971" t="s">
        <v>34</v>
      </c>
      <c r="E971" s="4">
        <v>44002</v>
      </c>
      <c r="F971">
        <v>28</v>
      </c>
      <c r="G971" t="s">
        <v>22</v>
      </c>
      <c r="H971" s="4">
        <v>43256</v>
      </c>
      <c r="I971">
        <v>16</v>
      </c>
      <c r="J971">
        <v>11</v>
      </c>
      <c r="K971" t="s">
        <v>27</v>
      </c>
      <c r="L971">
        <v>91</v>
      </c>
      <c r="M971">
        <v>127</v>
      </c>
      <c r="N971">
        <v>65</v>
      </c>
      <c r="O971" s="2">
        <v>45.5</v>
      </c>
      <c r="P971" s="2">
        <v>19.5</v>
      </c>
      <c r="Q971">
        <v>35</v>
      </c>
      <c r="R971">
        <v>16</v>
      </c>
      <c r="S971" s="2">
        <v>5.4</v>
      </c>
      <c r="T971" s="3">
        <v>0.82697942697658966</v>
      </c>
      <c r="U971" t="s">
        <v>24</v>
      </c>
    </row>
    <row r="972" spans="1:21">
      <c r="A972">
        <v>971</v>
      </c>
      <c r="B972">
        <v>2021</v>
      </c>
      <c r="C972">
        <v>1407859</v>
      </c>
      <c r="D972" t="s">
        <v>25</v>
      </c>
      <c r="E972" s="4">
        <v>44055</v>
      </c>
      <c r="F972">
        <v>21</v>
      </c>
      <c r="G972" t="s">
        <v>22</v>
      </c>
      <c r="H972" s="4">
        <v>43666</v>
      </c>
      <c r="I972">
        <v>17</v>
      </c>
      <c r="J972">
        <v>14</v>
      </c>
      <c r="K972" t="s">
        <v>23</v>
      </c>
      <c r="L972">
        <v>84</v>
      </c>
      <c r="M972">
        <v>123</v>
      </c>
      <c r="N972">
        <v>92</v>
      </c>
      <c r="O972" s="2">
        <v>64.399999999999991</v>
      </c>
      <c r="P972" s="2">
        <v>27.599999999999998</v>
      </c>
      <c r="Q972">
        <v>18</v>
      </c>
      <c r="R972">
        <v>47</v>
      </c>
      <c r="S972" s="2">
        <v>6.2</v>
      </c>
      <c r="T972" s="3">
        <v>0.76197039251060028</v>
      </c>
      <c r="U972" t="s">
        <v>24</v>
      </c>
    </row>
    <row r="973" spans="1:21">
      <c r="A973">
        <v>972</v>
      </c>
      <c r="B973">
        <v>2020</v>
      </c>
      <c r="C973">
        <v>1459355</v>
      </c>
      <c r="D973" t="s">
        <v>32</v>
      </c>
      <c r="E973" s="4">
        <v>44375</v>
      </c>
      <c r="F973">
        <v>23</v>
      </c>
      <c r="G973" t="s">
        <v>26</v>
      </c>
      <c r="H973" s="4">
        <v>43396</v>
      </c>
      <c r="I973">
        <v>11</v>
      </c>
      <c r="J973">
        <v>11</v>
      </c>
      <c r="K973" t="s">
        <v>33</v>
      </c>
      <c r="L973">
        <v>100</v>
      </c>
      <c r="M973">
        <v>153</v>
      </c>
      <c r="N973">
        <v>100</v>
      </c>
      <c r="O973" s="2">
        <v>70</v>
      </c>
      <c r="P973" s="2">
        <v>30</v>
      </c>
      <c r="Q973">
        <v>25</v>
      </c>
      <c r="R973">
        <v>13</v>
      </c>
      <c r="S973" s="2">
        <v>4.4000000000000004</v>
      </c>
      <c r="T973" s="3">
        <v>0.36132735777484348</v>
      </c>
      <c r="U973" t="s">
        <v>31</v>
      </c>
    </row>
    <row r="974" spans="1:21">
      <c r="A974">
        <v>973</v>
      </c>
      <c r="B974">
        <v>2021</v>
      </c>
      <c r="C974">
        <v>1486237</v>
      </c>
      <c r="D974" t="s">
        <v>34</v>
      </c>
      <c r="E974" s="4">
        <v>44245</v>
      </c>
      <c r="F974">
        <v>27</v>
      </c>
      <c r="G974" t="s">
        <v>26</v>
      </c>
      <c r="H974" s="4">
        <v>43660</v>
      </c>
      <c r="I974">
        <v>17</v>
      </c>
      <c r="J974">
        <v>8</v>
      </c>
      <c r="K974" t="s">
        <v>27</v>
      </c>
      <c r="L974">
        <v>66</v>
      </c>
      <c r="M974">
        <v>145</v>
      </c>
      <c r="N974">
        <v>62</v>
      </c>
      <c r="O974" s="2">
        <v>43.4</v>
      </c>
      <c r="P974" s="2">
        <v>18.599999999999998</v>
      </c>
      <c r="Q974">
        <v>28</v>
      </c>
      <c r="R974">
        <v>36</v>
      </c>
      <c r="S974" s="2">
        <v>5</v>
      </c>
      <c r="T974" s="3">
        <v>0.37639834574928366</v>
      </c>
      <c r="U974" t="s">
        <v>28</v>
      </c>
    </row>
    <row r="975" spans="1:21">
      <c r="A975">
        <v>974</v>
      </c>
      <c r="B975">
        <v>2021</v>
      </c>
      <c r="C975">
        <v>1433076</v>
      </c>
      <c r="D975" t="s">
        <v>32</v>
      </c>
      <c r="E975" s="4">
        <v>44032</v>
      </c>
      <c r="F975">
        <v>25</v>
      </c>
      <c r="G975" t="s">
        <v>22</v>
      </c>
      <c r="H975" s="4">
        <v>43550</v>
      </c>
      <c r="I975">
        <v>17</v>
      </c>
      <c r="J975">
        <v>9</v>
      </c>
      <c r="K975" t="s">
        <v>27</v>
      </c>
      <c r="L975">
        <v>53</v>
      </c>
      <c r="M975">
        <v>104</v>
      </c>
      <c r="N975">
        <v>96</v>
      </c>
      <c r="O975" s="2">
        <v>67.199999999999989</v>
      </c>
      <c r="P975" s="2">
        <v>28.799999999999997</v>
      </c>
      <c r="Q975">
        <v>12</v>
      </c>
      <c r="R975">
        <v>38</v>
      </c>
      <c r="S975" s="2">
        <v>5.2</v>
      </c>
      <c r="T975" s="3">
        <v>0.6407299130338493</v>
      </c>
      <c r="U975" t="s">
        <v>24</v>
      </c>
    </row>
    <row r="976" spans="1:21">
      <c r="A976">
        <v>975</v>
      </c>
      <c r="B976">
        <v>2021</v>
      </c>
      <c r="C976">
        <v>1411660</v>
      </c>
      <c r="D976" t="s">
        <v>34</v>
      </c>
      <c r="E976" s="4">
        <v>44286</v>
      </c>
      <c r="F976">
        <v>18</v>
      </c>
      <c r="G976" t="s">
        <v>26</v>
      </c>
      <c r="H976" s="4">
        <v>43356</v>
      </c>
      <c r="I976">
        <v>18</v>
      </c>
      <c r="J976">
        <v>12</v>
      </c>
      <c r="K976" t="s">
        <v>27</v>
      </c>
      <c r="L976">
        <v>93</v>
      </c>
      <c r="M976">
        <v>112</v>
      </c>
      <c r="N976">
        <v>67</v>
      </c>
      <c r="O976" s="2">
        <v>46.9</v>
      </c>
      <c r="P976" s="2">
        <v>20.099999999999998</v>
      </c>
      <c r="Q976">
        <v>25</v>
      </c>
      <c r="R976">
        <v>18</v>
      </c>
      <c r="S976" s="2">
        <v>6</v>
      </c>
      <c r="T976" s="3">
        <v>0.96691000494158708</v>
      </c>
      <c r="U976" t="s">
        <v>28</v>
      </c>
    </row>
    <row r="977" spans="1:21">
      <c r="A977">
        <v>976</v>
      </c>
      <c r="B977">
        <v>2020</v>
      </c>
      <c r="C977">
        <v>1455992</v>
      </c>
      <c r="D977" t="s">
        <v>34</v>
      </c>
      <c r="E977" s="4">
        <v>43997</v>
      </c>
      <c r="F977">
        <v>18</v>
      </c>
      <c r="G977" t="s">
        <v>22</v>
      </c>
      <c r="H977" s="4">
        <v>43443</v>
      </c>
      <c r="I977">
        <v>13</v>
      </c>
      <c r="J977">
        <v>8</v>
      </c>
      <c r="K977" t="s">
        <v>27</v>
      </c>
      <c r="L977">
        <v>83</v>
      </c>
      <c r="M977">
        <v>151</v>
      </c>
      <c r="N977">
        <v>88</v>
      </c>
      <c r="O977" s="2">
        <v>61.599999999999994</v>
      </c>
      <c r="P977" s="2">
        <v>26.4</v>
      </c>
      <c r="Q977">
        <v>46</v>
      </c>
      <c r="R977">
        <v>44</v>
      </c>
      <c r="S977" s="2">
        <v>4.2</v>
      </c>
      <c r="T977" s="3">
        <v>0.76092042385937153</v>
      </c>
      <c r="U977" t="s">
        <v>24</v>
      </c>
    </row>
    <row r="978" spans="1:21">
      <c r="A978">
        <v>977</v>
      </c>
      <c r="B978">
        <v>2021</v>
      </c>
      <c r="C978">
        <v>1485338</v>
      </c>
      <c r="D978" t="s">
        <v>25</v>
      </c>
      <c r="E978" s="4">
        <v>44125</v>
      </c>
      <c r="F978">
        <v>21</v>
      </c>
      <c r="G978" t="s">
        <v>26</v>
      </c>
      <c r="H978" s="4">
        <v>43526</v>
      </c>
      <c r="I978">
        <v>14</v>
      </c>
      <c r="J978">
        <v>12</v>
      </c>
      <c r="K978" t="s">
        <v>35</v>
      </c>
      <c r="L978">
        <v>62</v>
      </c>
      <c r="M978">
        <v>134</v>
      </c>
      <c r="N978">
        <v>93</v>
      </c>
      <c r="O978" s="2">
        <v>65.099999999999994</v>
      </c>
      <c r="P978" s="2">
        <v>27.9</v>
      </c>
      <c r="Q978">
        <v>27</v>
      </c>
      <c r="R978">
        <v>35</v>
      </c>
      <c r="S978" s="2">
        <v>5.2</v>
      </c>
      <c r="T978" s="3">
        <v>1.4999884859811297E-2</v>
      </c>
      <c r="U978" t="s">
        <v>24</v>
      </c>
    </row>
    <row r="979" spans="1:21">
      <c r="A979">
        <v>978</v>
      </c>
      <c r="B979">
        <v>2021</v>
      </c>
      <c r="C979">
        <v>1486125</v>
      </c>
      <c r="D979" t="s">
        <v>25</v>
      </c>
      <c r="E979" s="4">
        <v>44002</v>
      </c>
      <c r="F979">
        <v>20</v>
      </c>
      <c r="G979" t="s">
        <v>22</v>
      </c>
      <c r="H979" s="4">
        <v>43435</v>
      </c>
      <c r="I979">
        <v>11</v>
      </c>
      <c r="J979">
        <v>10</v>
      </c>
      <c r="K979" t="s">
        <v>35</v>
      </c>
      <c r="L979">
        <v>57</v>
      </c>
      <c r="M979">
        <v>119</v>
      </c>
      <c r="N979">
        <v>82</v>
      </c>
      <c r="O979" s="2">
        <v>57.4</v>
      </c>
      <c r="P979" s="2">
        <v>24.599999999999998</v>
      </c>
      <c r="Q979">
        <v>39</v>
      </c>
      <c r="R979">
        <v>18</v>
      </c>
      <c r="S979" s="2">
        <v>4.2</v>
      </c>
      <c r="T979" s="3">
        <v>0.26479347288740096</v>
      </c>
      <c r="U979" t="s">
        <v>28</v>
      </c>
    </row>
    <row r="980" spans="1:21">
      <c r="A980">
        <v>979</v>
      </c>
      <c r="B980">
        <v>2020</v>
      </c>
      <c r="C980">
        <v>1454829</v>
      </c>
      <c r="D980" t="s">
        <v>29</v>
      </c>
      <c r="E980" s="4">
        <v>44366</v>
      </c>
      <c r="F980">
        <v>25</v>
      </c>
      <c r="G980" t="s">
        <v>22</v>
      </c>
      <c r="H980" s="4">
        <v>43582</v>
      </c>
      <c r="I980">
        <v>16</v>
      </c>
      <c r="J980">
        <v>12</v>
      </c>
      <c r="K980" t="s">
        <v>27</v>
      </c>
      <c r="L980">
        <v>93</v>
      </c>
      <c r="M980">
        <v>150</v>
      </c>
      <c r="N980">
        <v>57</v>
      </c>
      <c r="O980" s="2">
        <v>39.9</v>
      </c>
      <c r="P980" s="2">
        <v>17.099999999999998</v>
      </c>
      <c r="Q980">
        <v>40</v>
      </c>
      <c r="R980">
        <v>30</v>
      </c>
      <c r="S980" s="2">
        <v>5.6000000000000005</v>
      </c>
      <c r="T980" s="3">
        <v>0.57209242118201187</v>
      </c>
      <c r="U980" t="s">
        <v>31</v>
      </c>
    </row>
    <row r="981" spans="1:21">
      <c r="A981">
        <v>980</v>
      </c>
      <c r="B981">
        <v>2021</v>
      </c>
      <c r="C981">
        <v>1497510</v>
      </c>
      <c r="D981" t="s">
        <v>25</v>
      </c>
      <c r="E981" s="4">
        <v>44074</v>
      </c>
      <c r="F981">
        <v>22</v>
      </c>
      <c r="G981" t="s">
        <v>26</v>
      </c>
      <c r="H981" s="4">
        <v>43613</v>
      </c>
      <c r="I981">
        <v>11</v>
      </c>
      <c r="J981">
        <v>15</v>
      </c>
      <c r="K981" t="s">
        <v>27</v>
      </c>
      <c r="L981">
        <v>61</v>
      </c>
      <c r="M981">
        <v>157</v>
      </c>
      <c r="N981">
        <v>100</v>
      </c>
      <c r="O981" s="2">
        <v>70</v>
      </c>
      <c r="P981" s="2">
        <v>30</v>
      </c>
      <c r="Q981">
        <v>40</v>
      </c>
      <c r="R981">
        <v>18</v>
      </c>
      <c r="S981" s="2">
        <v>5.2</v>
      </c>
      <c r="T981" s="3">
        <v>0.75619882759523982</v>
      </c>
      <c r="U981" t="s">
        <v>24</v>
      </c>
    </row>
    <row r="982" spans="1:21">
      <c r="A982">
        <v>981</v>
      </c>
      <c r="B982">
        <v>2021</v>
      </c>
      <c r="C982">
        <v>1465954</v>
      </c>
      <c r="D982" t="s">
        <v>32</v>
      </c>
      <c r="E982" s="4">
        <v>44140</v>
      </c>
      <c r="F982">
        <v>23</v>
      </c>
      <c r="G982" t="s">
        <v>22</v>
      </c>
      <c r="H982" s="4">
        <v>43497</v>
      </c>
      <c r="I982">
        <v>14</v>
      </c>
      <c r="J982">
        <v>10</v>
      </c>
      <c r="K982" t="s">
        <v>23</v>
      </c>
      <c r="L982">
        <v>59</v>
      </c>
      <c r="M982">
        <v>198</v>
      </c>
      <c r="N982">
        <v>61</v>
      </c>
      <c r="O982" s="2">
        <v>42.699999999999996</v>
      </c>
      <c r="P982" s="2">
        <v>18.3</v>
      </c>
      <c r="Q982">
        <v>25</v>
      </c>
      <c r="R982">
        <v>21</v>
      </c>
      <c r="S982" s="2">
        <v>4.8000000000000007</v>
      </c>
      <c r="T982" s="3">
        <v>0.49368434791857174</v>
      </c>
      <c r="U982" t="s">
        <v>31</v>
      </c>
    </row>
    <row r="983" spans="1:21">
      <c r="A983">
        <v>982</v>
      </c>
      <c r="B983">
        <v>2021</v>
      </c>
      <c r="C983">
        <v>1450129</v>
      </c>
      <c r="D983" t="s">
        <v>29</v>
      </c>
      <c r="E983" s="4">
        <v>44406</v>
      </c>
      <c r="F983">
        <v>27</v>
      </c>
      <c r="G983" t="s">
        <v>26</v>
      </c>
      <c r="H983" s="4">
        <v>43499</v>
      </c>
      <c r="I983">
        <v>14</v>
      </c>
      <c r="J983">
        <v>14</v>
      </c>
      <c r="K983" t="s">
        <v>30</v>
      </c>
      <c r="L983">
        <v>98</v>
      </c>
      <c r="M983">
        <v>113</v>
      </c>
      <c r="N983">
        <v>54</v>
      </c>
      <c r="O983" s="2">
        <v>37.799999999999997</v>
      </c>
      <c r="P983" s="2">
        <v>16.2</v>
      </c>
      <c r="Q983">
        <v>19</v>
      </c>
      <c r="R983">
        <v>43</v>
      </c>
      <c r="S983" s="2">
        <v>5.6000000000000005</v>
      </c>
      <c r="T983" s="3">
        <v>0.23603454386520417</v>
      </c>
      <c r="U983" t="s">
        <v>24</v>
      </c>
    </row>
    <row r="984" spans="1:21">
      <c r="A984">
        <v>983</v>
      </c>
      <c r="B984">
        <v>2020</v>
      </c>
      <c r="C984">
        <v>1404258</v>
      </c>
      <c r="D984" t="s">
        <v>34</v>
      </c>
      <c r="E984" s="4">
        <v>44280</v>
      </c>
      <c r="F984">
        <v>23</v>
      </c>
      <c r="G984" t="s">
        <v>22</v>
      </c>
      <c r="H984" s="4">
        <v>43447</v>
      </c>
      <c r="I984">
        <v>14</v>
      </c>
      <c r="J984">
        <v>9</v>
      </c>
      <c r="K984" t="s">
        <v>23</v>
      </c>
      <c r="L984">
        <v>72</v>
      </c>
      <c r="M984">
        <v>133</v>
      </c>
      <c r="N984">
        <v>65</v>
      </c>
      <c r="O984" s="2">
        <v>45.5</v>
      </c>
      <c r="P984" s="2">
        <v>19.5</v>
      </c>
      <c r="Q984">
        <v>27</v>
      </c>
      <c r="R984">
        <v>38</v>
      </c>
      <c r="S984" s="2">
        <v>4.6000000000000005</v>
      </c>
      <c r="T984" s="3">
        <v>0.48018015637279521</v>
      </c>
      <c r="U984" t="s">
        <v>28</v>
      </c>
    </row>
    <row r="985" spans="1:21">
      <c r="A985">
        <v>984</v>
      </c>
      <c r="B985">
        <v>2020</v>
      </c>
      <c r="C985">
        <v>1407182</v>
      </c>
      <c r="D985" t="s">
        <v>29</v>
      </c>
      <c r="E985" s="4">
        <v>44142</v>
      </c>
      <c r="F985">
        <v>23</v>
      </c>
      <c r="G985" t="s">
        <v>22</v>
      </c>
      <c r="H985" s="4">
        <v>43565</v>
      </c>
      <c r="I985">
        <v>10</v>
      </c>
      <c r="J985">
        <v>11</v>
      </c>
      <c r="K985" t="s">
        <v>33</v>
      </c>
      <c r="L985">
        <v>90</v>
      </c>
      <c r="M985">
        <v>127</v>
      </c>
      <c r="N985">
        <v>53</v>
      </c>
      <c r="O985" s="2">
        <v>37.099999999999994</v>
      </c>
      <c r="P985" s="2">
        <v>15.899999999999999</v>
      </c>
      <c r="Q985">
        <v>47</v>
      </c>
      <c r="R985">
        <v>35</v>
      </c>
      <c r="S985" s="2">
        <v>4.2</v>
      </c>
      <c r="T985" s="3">
        <v>0.10215762825654306</v>
      </c>
      <c r="U985" t="s">
        <v>24</v>
      </c>
    </row>
    <row r="986" spans="1:21">
      <c r="A986">
        <v>985</v>
      </c>
      <c r="B986">
        <v>2020</v>
      </c>
      <c r="C986">
        <v>1460140</v>
      </c>
      <c r="D986" t="s">
        <v>34</v>
      </c>
      <c r="E986" s="4">
        <v>44150</v>
      </c>
      <c r="F986">
        <v>28</v>
      </c>
      <c r="G986" t="s">
        <v>26</v>
      </c>
      <c r="H986" s="4">
        <v>43583</v>
      </c>
      <c r="I986">
        <v>18</v>
      </c>
      <c r="J986">
        <v>12</v>
      </c>
      <c r="K986" t="s">
        <v>30</v>
      </c>
      <c r="L986">
        <v>93</v>
      </c>
      <c r="M986">
        <v>151</v>
      </c>
      <c r="N986">
        <v>75</v>
      </c>
      <c r="O986" s="2">
        <v>52.5</v>
      </c>
      <c r="P986" s="2">
        <v>22.5</v>
      </c>
      <c r="Q986">
        <v>21</v>
      </c>
      <c r="R986">
        <v>23</v>
      </c>
      <c r="S986" s="2">
        <v>6</v>
      </c>
      <c r="T986" s="3">
        <v>0.36553713704928992</v>
      </c>
      <c r="U986" t="s">
        <v>31</v>
      </c>
    </row>
    <row r="987" spans="1:21">
      <c r="A987">
        <v>986</v>
      </c>
      <c r="B987">
        <v>2020</v>
      </c>
      <c r="C987">
        <v>1483151</v>
      </c>
      <c r="D987" t="s">
        <v>25</v>
      </c>
      <c r="E987" s="4">
        <v>44352</v>
      </c>
      <c r="F987">
        <v>27</v>
      </c>
      <c r="G987" t="s">
        <v>26</v>
      </c>
      <c r="H987" s="4">
        <v>43409</v>
      </c>
      <c r="I987">
        <v>15</v>
      </c>
      <c r="J987">
        <v>15</v>
      </c>
      <c r="K987" t="s">
        <v>33</v>
      </c>
      <c r="L987">
        <v>67</v>
      </c>
      <c r="M987">
        <v>156</v>
      </c>
      <c r="N987">
        <v>76</v>
      </c>
      <c r="O987" s="2">
        <v>53.199999999999996</v>
      </c>
      <c r="P987" s="2">
        <v>22.8</v>
      </c>
      <c r="Q987">
        <v>12</v>
      </c>
      <c r="R987">
        <v>47</v>
      </c>
      <c r="S987" s="2">
        <v>6</v>
      </c>
      <c r="T987" s="3">
        <v>0.45451880606755768</v>
      </c>
      <c r="U987" t="s">
        <v>24</v>
      </c>
    </row>
    <row r="988" spans="1:21">
      <c r="A988">
        <v>987</v>
      </c>
      <c r="B988">
        <v>2020</v>
      </c>
      <c r="C988">
        <v>1428690</v>
      </c>
      <c r="D988" t="s">
        <v>32</v>
      </c>
      <c r="E988" s="4">
        <v>44095</v>
      </c>
      <c r="F988">
        <v>26</v>
      </c>
      <c r="G988" t="s">
        <v>22</v>
      </c>
      <c r="H988" s="4">
        <v>43468</v>
      </c>
      <c r="I988">
        <v>14</v>
      </c>
      <c r="J988">
        <v>13</v>
      </c>
      <c r="K988" t="s">
        <v>33</v>
      </c>
      <c r="L988">
        <v>64</v>
      </c>
      <c r="M988">
        <v>156</v>
      </c>
      <c r="N988">
        <v>73</v>
      </c>
      <c r="O988" s="2">
        <v>51.099999999999994</v>
      </c>
      <c r="P988" s="2">
        <v>21.9</v>
      </c>
      <c r="Q988">
        <v>43</v>
      </c>
      <c r="R988">
        <v>38</v>
      </c>
      <c r="S988" s="2">
        <v>5.4</v>
      </c>
      <c r="T988" s="3">
        <v>0.47793582559509507</v>
      </c>
      <c r="U988" t="s">
        <v>24</v>
      </c>
    </row>
    <row r="989" spans="1:21">
      <c r="A989">
        <v>988</v>
      </c>
      <c r="B989">
        <v>2020</v>
      </c>
      <c r="C989">
        <v>1460970</v>
      </c>
      <c r="D989" t="s">
        <v>29</v>
      </c>
      <c r="E989" s="4">
        <v>44037</v>
      </c>
      <c r="F989">
        <v>27</v>
      </c>
      <c r="G989" t="s">
        <v>22</v>
      </c>
      <c r="H989" s="4">
        <v>43312</v>
      </c>
      <c r="I989">
        <v>17</v>
      </c>
      <c r="J989">
        <v>8</v>
      </c>
      <c r="K989" t="s">
        <v>30</v>
      </c>
      <c r="L989">
        <v>97</v>
      </c>
      <c r="M989">
        <v>104</v>
      </c>
      <c r="N989">
        <v>90</v>
      </c>
      <c r="O989" s="2">
        <v>62.999999999999993</v>
      </c>
      <c r="P989" s="2">
        <v>27</v>
      </c>
      <c r="Q989">
        <v>40</v>
      </c>
      <c r="R989">
        <v>20</v>
      </c>
      <c r="S989" s="2">
        <v>5</v>
      </c>
      <c r="T989" s="3">
        <v>0.86100970609455041</v>
      </c>
      <c r="U989" t="s">
        <v>28</v>
      </c>
    </row>
    <row r="990" spans="1:21">
      <c r="A990">
        <v>989</v>
      </c>
      <c r="B990">
        <v>2021</v>
      </c>
      <c r="C990">
        <v>1427696</v>
      </c>
      <c r="D990" t="s">
        <v>21</v>
      </c>
      <c r="E990" s="4">
        <v>44197</v>
      </c>
      <c r="F990">
        <v>23</v>
      </c>
      <c r="G990" t="s">
        <v>26</v>
      </c>
      <c r="H990" s="4">
        <v>43669</v>
      </c>
      <c r="I990">
        <v>17</v>
      </c>
      <c r="J990">
        <v>8</v>
      </c>
      <c r="K990" t="s">
        <v>33</v>
      </c>
      <c r="L990">
        <v>81</v>
      </c>
      <c r="M990">
        <v>102</v>
      </c>
      <c r="N990">
        <v>52</v>
      </c>
      <c r="O990" s="2">
        <v>36.4</v>
      </c>
      <c r="P990" s="2">
        <v>15.6</v>
      </c>
      <c r="Q990">
        <v>38</v>
      </c>
      <c r="R990">
        <v>48</v>
      </c>
      <c r="S990" s="2">
        <v>5</v>
      </c>
      <c r="T990" s="3">
        <v>0.96883668942261114</v>
      </c>
      <c r="U990" t="s">
        <v>31</v>
      </c>
    </row>
    <row r="991" spans="1:21">
      <c r="A991">
        <v>990</v>
      </c>
      <c r="B991">
        <v>2020</v>
      </c>
      <c r="C991">
        <v>1441017</v>
      </c>
      <c r="D991" t="s">
        <v>29</v>
      </c>
      <c r="E991" s="4">
        <v>44088</v>
      </c>
      <c r="F991">
        <v>21</v>
      </c>
      <c r="G991" t="s">
        <v>26</v>
      </c>
      <c r="H991" s="4">
        <v>43325</v>
      </c>
      <c r="I991">
        <v>20</v>
      </c>
      <c r="J991">
        <v>12</v>
      </c>
      <c r="K991" t="s">
        <v>30</v>
      </c>
      <c r="L991">
        <v>75</v>
      </c>
      <c r="M991">
        <v>189</v>
      </c>
      <c r="N991">
        <v>54</v>
      </c>
      <c r="O991" s="2">
        <v>37.799999999999997</v>
      </c>
      <c r="P991" s="2">
        <v>16.2</v>
      </c>
      <c r="Q991">
        <v>43</v>
      </c>
      <c r="R991">
        <v>15</v>
      </c>
      <c r="S991" s="2">
        <v>6.4</v>
      </c>
      <c r="T991" s="3">
        <v>0.71213868255729218</v>
      </c>
      <c r="U991" t="s">
        <v>24</v>
      </c>
    </row>
    <row r="992" spans="1:21">
      <c r="A992">
        <v>991</v>
      </c>
      <c r="B992">
        <v>2021</v>
      </c>
      <c r="C992">
        <v>1424235</v>
      </c>
      <c r="D992" t="s">
        <v>29</v>
      </c>
      <c r="E992" s="4">
        <v>44239</v>
      </c>
      <c r="F992">
        <v>18</v>
      </c>
      <c r="G992" t="s">
        <v>26</v>
      </c>
      <c r="H992" s="4">
        <v>43615</v>
      </c>
      <c r="I992">
        <v>11</v>
      </c>
      <c r="J992">
        <v>12</v>
      </c>
      <c r="K992" t="s">
        <v>23</v>
      </c>
      <c r="L992">
        <v>50</v>
      </c>
      <c r="M992">
        <v>167</v>
      </c>
      <c r="N992">
        <v>97</v>
      </c>
      <c r="O992" s="2">
        <v>67.899999999999991</v>
      </c>
      <c r="P992" s="2">
        <v>29.099999999999998</v>
      </c>
      <c r="Q992">
        <v>12</v>
      </c>
      <c r="R992">
        <v>14</v>
      </c>
      <c r="S992" s="2">
        <v>4.6000000000000005</v>
      </c>
      <c r="T992" s="3">
        <v>0.94914757412674999</v>
      </c>
      <c r="U992" t="s">
        <v>24</v>
      </c>
    </row>
    <row r="993" spans="1:21">
      <c r="A993">
        <v>992</v>
      </c>
      <c r="B993">
        <v>2021</v>
      </c>
      <c r="C993">
        <v>1420067</v>
      </c>
      <c r="D993" t="s">
        <v>29</v>
      </c>
      <c r="E993" s="4">
        <v>44330</v>
      </c>
      <c r="F993">
        <v>22</v>
      </c>
      <c r="G993" t="s">
        <v>26</v>
      </c>
      <c r="H993" s="4">
        <v>43259</v>
      </c>
      <c r="I993">
        <v>12</v>
      </c>
      <c r="J993">
        <v>13</v>
      </c>
      <c r="K993" t="s">
        <v>35</v>
      </c>
      <c r="L993">
        <v>68</v>
      </c>
      <c r="M993">
        <v>121</v>
      </c>
      <c r="N993">
        <v>69</v>
      </c>
      <c r="O993" s="2">
        <v>48.3</v>
      </c>
      <c r="P993" s="2">
        <v>20.7</v>
      </c>
      <c r="Q993">
        <v>21</v>
      </c>
      <c r="R993">
        <v>20</v>
      </c>
      <c r="S993" s="2">
        <v>5</v>
      </c>
      <c r="T993" s="3">
        <v>0.96139250507777552</v>
      </c>
      <c r="U993" t="s">
        <v>24</v>
      </c>
    </row>
    <row r="994" spans="1:21">
      <c r="A994">
        <v>993</v>
      </c>
      <c r="B994">
        <v>2021</v>
      </c>
      <c r="C994">
        <v>1401450</v>
      </c>
      <c r="D994" t="s">
        <v>29</v>
      </c>
      <c r="E994" s="4">
        <v>44245</v>
      </c>
      <c r="F994">
        <v>28</v>
      </c>
      <c r="G994" t="s">
        <v>22</v>
      </c>
      <c r="H994" s="4">
        <v>43462</v>
      </c>
      <c r="I994">
        <v>11</v>
      </c>
      <c r="J994">
        <v>8</v>
      </c>
      <c r="K994" t="s">
        <v>35</v>
      </c>
      <c r="L994">
        <v>84</v>
      </c>
      <c r="M994">
        <v>190</v>
      </c>
      <c r="N994">
        <v>76</v>
      </c>
      <c r="O994" s="2">
        <v>53.199999999999996</v>
      </c>
      <c r="P994" s="2">
        <v>22.8</v>
      </c>
      <c r="Q994">
        <v>26</v>
      </c>
      <c r="R994">
        <v>17</v>
      </c>
      <c r="S994" s="2">
        <v>3.8000000000000003</v>
      </c>
      <c r="T994" s="3">
        <v>0.35794962756468796</v>
      </c>
      <c r="U994" t="s">
        <v>28</v>
      </c>
    </row>
    <row r="995" spans="1:21">
      <c r="A995">
        <v>994</v>
      </c>
      <c r="B995">
        <v>2020</v>
      </c>
      <c r="C995">
        <v>1497692</v>
      </c>
      <c r="D995" t="s">
        <v>34</v>
      </c>
      <c r="E995" s="4">
        <v>44370</v>
      </c>
      <c r="F995">
        <v>20</v>
      </c>
      <c r="G995" t="s">
        <v>26</v>
      </c>
      <c r="H995" s="4">
        <v>43415</v>
      </c>
      <c r="I995">
        <v>15</v>
      </c>
      <c r="J995">
        <v>11</v>
      </c>
      <c r="K995" t="s">
        <v>30</v>
      </c>
      <c r="L995">
        <v>75</v>
      </c>
      <c r="M995">
        <v>194</v>
      </c>
      <c r="N995">
        <v>73</v>
      </c>
      <c r="O995" s="2">
        <v>51.099999999999994</v>
      </c>
      <c r="P995" s="2">
        <v>21.9</v>
      </c>
      <c r="Q995">
        <v>24</v>
      </c>
      <c r="R995">
        <v>36</v>
      </c>
      <c r="S995" s="2">
        <v>5.2</v>
      </c>
      <c r="T995" s="3">
        <v>0.17849096989756341</v>
      </c>
      <c r="U995" t="s">
        <v>28</v>
      </c>
    </row>
    <row r="996" spans="1:21">
      <c r="A996">
        <v>995</v>
      </c>
      <c r="B996">
        <v>2020</v>
      </c>
      <c r="C996">
        <v>1412797</v>
      </c>
      <c r="D996" t="s">
        <v>25</v>
      </c>
      <c r="E996" s="4">
        <v>44126</v>
      </c>
      <c r="F996">
        <v>24</v>
      </c>
      <c r="G996" t="s">
        <v>22</v>
      </c>
      <c r="H996" s="4">
        <v>43357</v>
      </c>
      <c r="I996">
        <v>19</v>
      </c>
      <c r="J996">
        <v>14</v>
      </c>
      <c r="K996" t="s">
        <v>23</v>
      </c>
      <c r="L996">
        <v>100</v>
      </c>
      <c r="M996">
        <v>169</v>
      </c>
      <c r="N996">
        <v>69</v>
      </c>
      <c r="O996" s="2">
        <v>48.3</v>
      </c>
      <c r="P996" s="2">
        <v>20.7</v>
      </c>
      <c r="Q996">
        <v>22</v>
      </c>
      <c r="R996">
        <v>17</v>
      </c>
      <c r="S996" s="2">
        <v>6.6000000000000005</v>
      </c>
      <c r="T996" s="3">
        <v>0.51307649143859779</v>
      </c>
      <c r="U996" t="s">
        <v>31</v>
      </c>
    </row>
    <row r="997" spans="1:21">
      <c r="A997">
        <v>996</v>
      </c>
      <c r="B997">
        <v>2021</v>
      </c>
      <c r="C997">
        <v>1450415</v>
      </c>
      <c r="D997" t="s">
        <v>34</v>
      </c>
      <c r="E997" s="4">
        <v>44188</v>
      </c>
      <c r="F997">
        <v>21</v>
      </c>
      <c r="G997" t="s">
        <v>22</v>
      </c>
      <c r="H997" s="4">
        <v>43567</v>
      </c>
      <c r="I997">
        <v>13</v>
      </c>
      <c r="J997">
        <v>13</v>
      </c>
      <c r="K997" t="s">
        <v>33</v>
      </c>
      <c r="L997">
        <v>73</v>
      </c>
      <c r="M997">
        <v>103</v>
      </c>
      <c r="N997">
        <v>100</v>
      </c>
      <c r="O997" s="2">
        <v>70</v>
      </c>
      <c r="P997" s="2">
        <v>30</v>
      </c>
      <c r="Q997">
        <v>41</v>
      </c>
      <c r="R997">
        <v>46</v>
      </c>
      <c r="S997" s="2">
        <v>5.2</v>
      </c>
      <c r="T997" s="3">
        <v>0.63220797851461741</v>
      </c>
      <c r="U997" t="s">
        <v>28</v>
      </c>
    </row>
    <row r="998" spans="1:21">
      <c r="A998">
        <v>997</v>
      </c>
      <c r="B998">
        <v>2021</v>
      </c>
      <c r="C998">
        <v>1428548</v>
      </c>
      <c r="D998" t="s">
        <v>25</v>
      </c>
      <c r="E998" s="4">
        <v>44340</v>
      </c>
      <c r="F998">
        <v>26</v>
      </c>
      <c r="G998" t="s">
        <v>26</v>
      </c>
      <c r="H998" s="4">
        <v>43667</v>
      </c>
      <c r="I998">
        <v>10</v>
      </c>
      <c r="J998">
        <v>13</v>
      </c>
      <c r="K998" t="s">
        <v>27</v>
      </c>
      <c r="L998">
        <v>59</v>
      </c>
      <c r="M998">
        <v>149</v>
      </c>
      <c r="N998">
        <v>79</v>
      </c>
      <c r="O998" s="2">
        <v>55.3</v>
      </c>
      <c r="P998" s="2">
        <v>23.7</v>
      </c>
      <c r="Q998">
        <v>48</v>
      </c>
      <c r="R998">
        <v>40</v>
      </c>
      <c r="S998" s="2">
        <v>4.6000000000000005</v>
      </c>
      <c r="T998" s="3">
        <v>0.75612386703040024</v>
      </c>
      <c r="U998" t="s">
        <v>24</v>
      </c>
    </row>
    <row r="999" spans="1:21">
      <c r="A999">
        <v>998</v>
      </c>
      <c r="B999">
        <v>2020</v>
      </c>
      <c r="C999">
        <v>1465621</v>
      </c>
      <c r="D999" t="s">
        <v>32</v>
      </c>
      <c r="E999" s="4">
        <v>44218</v>
      </c>
      <c r="F999">
        <v>20</v>
      </c>
      <c r="G999" t="s">
        <v>26</v>
      </c>
      <c r="H999" s="4">
        <v>43485</v>
      </c>
      <c r="I999">
        <v>10</v>
      </c>
      <c r="J999">
        <v>9</v>
      </c>
      <c r="K999" t="s">
        <v>23</v>
      </c>
      <c r="L999">
        <v>90</v>
      </c>
      <c r="M999">
        <v>189</v>
      </c>
      <c r="N999">
        <v>70</v>
      </c>
      <c r="O999" s="2">
        <v>49</v>
      </c>
      <c r="P999" s="2">
        <v>21</v>
      </c>
      <c r="Q999">
        <v>14</v>
      </c>
      <c r="R999">
        <v>16</v>
      </c>
      <c r="S999" s="2">
        <v>3.8000000000000003</v>
      </c>
      <c r="T999" s="3">
        <v>0.10306873134494166</v>
      </c>
      <c r="U999" t="s">
        <v>28</v>
      </c>
    </row>
    <row r="1000" spans="1:21">
      <c r="A1000">
        <v>999</v>
      </c>
      <c r="B1000">
        <v>2020</v>
      </c>
      <c r="C1000">
        <v>1426744</v>
      </c>
      <c r="D1000" t="s">
        <v>29</v>
      </c>
      <c r="E1000" s="4">
        <v>44275</v>
      </c>
      <c r="F1000">
        <v>26</v>
      </c>
      <c r="G1000" t="s">
        <v>26</v>
      </c>
      <c r="H1000" s="4">
        <v>43301</v>
      </c>
      <c r="I1000">
        <v>12</v>
      </c>
      <c r="J1000">
        <v>10</v>
      </c>
      <c r="K1000" t="s">
        <v>30</v>
      </c>
      <c r="L1000">
        <v>69</v>
      </c>
      <c r="M1000">
        <v>164</v>
      </c>
      <c r="N1000">
        <v>89</v>
      </c>
      <c r="O1000" s="2">
        <v>62.3</v>
      </c>
      <c r="P1000" s="2">
        <v>26.7</v>
      </c>
      <c r="Q1000">
        <v>49</v>
      </c>
      <c r="R1000">
        <v>21</v>
      </c>
      <c r="S1000" s="2">
        <v>4.4000000000000004</v>
      </c>
      <c r="T1000" s="3">
        <v>0.26263180720694168</v>
      </c>
      <c r="U1000" t="s">
        <v>31</v>
      </c>
    </row>
    <row r="1001" spans="1:21">
      <c r="A1001">
        <v>1000</v>
      </c>
      <c r="B1001">
        <v>2021</v>
      </c>
      <c r="C1001">
        <v>1483126</v>
      </c>
      <c r="D1001" t="s">
        <v>32</v>
      </c>
      <c r="E1001" s="4">
        <v>44210</v>
      </c>
      <c r="F1001">
        <v>23</v>
      </c>
      <c r="G1001" t="s">
        <v>26</v>
      </c>
      <c r="H1001" s="4">
        <v>43453</v>
      </c>
      <c r="I1001">
        <v>11</v>
      </c>
      <c r="J1001">
        <v>14</v>
      </c>
      <c r="K1001" t="s">
        <v>35</v>
      </c>
      <c r="L1001">
        <v>62</v>
      </c>
      <c r="M1001">
        <v>168</v>
      </c>
      <c r="N1001">
        <v>89</v>
      </c>
      <c r="O1001" s="2">
        <v>62.3</v>
      </c>
      <c r="P1001" s="2">
        <v>26.7</v>
      </c>
      <c r="Q1001">
        <v>11</v>
      </c>
      <c r="R1001">
        <v>29</v>
      </c>
      <c r="S1001" s="2">
        <v>5</v>
      </c>
      <c r="T1001" s="3">
        <v>0.37731086643354961</v>
      </c>
      <c r="U1001" t="s">
        <v>31</v>
      </c>
    </row>
    <row r="1002" spans="1:21">
      <c r="A1002">
        <v>1001</v>
      </c>
      <c r="B1002">
        <v>2021</v>
      </c>
      <c r="C1002">
        <v>1470831</v>
      </c>
      <c r="D1002" t="s">
        <v>25</v>
      </c>
      <c r="E1002" s="4">
        <v>44377</v>
      </c>
      <c r="F1002">
        <v>18</v>
      </c>
      <c r="G1002" t="s">
        <v>22</v>
      </c>
      <c r="H1002" s="4">
        <v>43614</v>
      </c>
      <c r="I1002">
        <v>16</v>
      </c>
      <c r="J1002">
        <v>11</v>
      </c>
      <c r="K1002" t="s">
        <v>35</v>
      </c>
      <c r="L1002">
        <v>66</v>
      </c>
      <c r="M1002">
        <v>147</v>
      </c>
      <c r="N1002">
        <v>53</v>
      </c>
      <c r="O1002" s="2">
        <v>37.099999999999994</v>
      </c>
      <c r="P1002" s="2">
        <v>15.899999999999999</v>
      </c>
      <c r="Q1002">
        <v>47</v>
      </c>
      <c r="R1002">
        <v>46</v>
      </c>
      <c r="S1002" s="2">
        <v>5.4</v>
      </c>
      <c r="T1002" s="3">
        <v>0.89098018549073177</v>
      </c>
      <c r="U1002" t="s">
        <v>24</v>
      </c>
    </row>
    <row r="1003" spans="1:21">
      <c r="A1003">
        <v>1002</v>
      </c>
      <c r="B1003">
        <v>2020</v>
      </c>
      <c r="C1003">
        <v>1492237</v>
      </c>
      <c r="D1003" t="s">
        <v>32</v>
      </c>
      <c r="E1003" s="4">
        <v>44140</v>
      </c>
      <c r="F1003">
        <v>23</v>
      </c>
      <c r="G1003" t="s">
        <v>22</v>
      </c>
      <c r="H1003" s="4">
        <v>43499</v>
      </c>
      <c r="I1003">
        <v>13</v>
      </c>
      <c r="J1003">
        <v>13</v>
      </c>
      <c r="K1003" t="s">
        <v>35</v>
      </c>
      <c r="L1003">
        <v>72</v>
      </c>
      <c r="M1003">
        <v>112</v>
      </c>
      <c r="N1003">
        <v>82</v>
      </c>
      <c r="O1003" s="2">
        <v>57.4</v>
      </c>
      <c r="P1003" s="2">
        <v>24.599999999999998</v>
      </c>
      <c r="Q1003">
        <v>14</v>
      </c>
      <c r="R1003">
        <v>47</v>
      </c>
      <c r="S1003" s="2">
        <v>5.2</v>
      </c>
      <c r="T1003" s="3">
        <v>0.14537232700486824</v>
      </c>
      <c r="U1003" t="s">
        <v>31</v>
      </c>
    </row>
    <row r="1004" spans="1:21">
      <c r="A1004">
        <v>1003</v>
      </c>
      <c r="B1004">
        <v>2020</v>
      </c>
      <c r="C1004">
        <v>1482653</v>
      </c>
      <c r="D1004" t="s">
        <v>25</v>
      </c>
      <c r="E1004" s="4">
        <v>44334</v>
      </c>
      <c r="F1004">
        <v>25</v>
      </c>
      <c r="G1004" t="s">
        <v>22</v>
      </c>
      <c r="H1004" s="4">
        <v>43549</v>
      </c>
      <c r="I1004">
        <v>15</v>
      </c>
      <c r="J1004">
        <v>10</v>
      </c>
      <c r="K1004" t="s">
        <v>33</v>
      </c>
      <c r="L1004">
        <v>87</v>
      </c>
      <c r="M1004">
        <v>107</v>
      </c>
      <c r="N1004">
        <v>74</v>
      </c>
      <c r="O1004" s="2">
        <v>51.8</v>
      </c>
      <c r="P1004" s="2">
        <v>22.2</v>
      </c>
      <c r="Q1004">
        <v>14</v>
      </c>
      <c r="R1004">
        <v>20</v>
      </c>
      <c r="S1004" s="2">
        <v>5</v>
      </c>
      <c r="T1004" s="3">
        <v>0.20050796462787523</v>
      </c>
      <c r="U1004" t="s">
        <v>28</v>
      </c>
    </row>
    <row r="1005" spans="1:21">
      <c r="A1005">
        <v>1004</v>
      </c>
      <c r="B1005">
        <v>2020</v>
      </c>
      <c r="C1005">
        <v>1469115</v>
      </c>
      <c r="D1005" t="s">
        <v>34</v>
      </c>
      <c r="E1005" s="4">
        <v>44269</v>
      </c>
      <c r="F1005">
        <v>24</v>
      </c>
      <c r="G1005" t="s">
        <v>26</v>
      </c>
      <c r="H1005" s="4">
        <v>43485</v>
      </c>
      <c r="I1005">
        <v>15</v>
      </c>
      <c r="J1005">
        <v>13</v>
      </c>
      <c r="K1005" t="s">
        <v>35</v>
      </c>
      <c r="L1005">
        <v>78</v>
      </c>
      <c r="M1005">
        <v>138</v>
      </c>
      <c r="N1005">
        <v>78</v>
      </c>
      <c r="O1005" s="2">
        <v>54.599999999999994</v>
      </c>
      <c r="P1005" s="2">
        <v>23.4</v>
      </c>
      <c r="Q1005">
        <v>48</v>
      </c>
      <c r="R1005">
        <v>22</v>
      </c>
      <c r="S1005" s="2">
        <v>5.6000000000000005</v>
      </c>
      <c r="T1005" s="3">
        <v>0.84667855567119865</v>
      </c>
      <c r="U1005" t="s">
        <v>28</v>
      </c>
    </row>
    <row r="1006" spans="1:21">
      <c r="A1006">
        <v>1005</v>
      </c>
      <c r="B1006">
        <v>2020</v>
      </c>
      <c r="C1006">
        <v>1464762</v>
      </c>
      <c r="D1006" t="s">
        <v>32</v>
      </c>
      <c r="E1006" s="4">
        <v>44282</v>
      </c>
      <c r="F1006">
        <v>24</v>
      </c>
      <c r="G1006" t="s">
        <v>22</v>
      </c>
      <c r="H1006" s="4">
        <v>43599</v>
      </c>
      <c r="I1006">
        <v>17</v>
      </c>
      <c r="J1006">
        <v>8</v>
      </c>
      <c r="K1006" t="s">
        <v>33</v>
      </c>
      <c r="L1006">
        <v>81</v>
      </c>
      <c r="M1006">
        <v>116</v>
      </c>
      <c r="N1006">
        <v>53</v>
      </c>
      <c r="O1006" s="2">
        <v>37.099999999999994</v>
      </c>
      <c r="P1006" s="2">
        <v>15.899999999999999</v>
      </c>
      <c r="Q1006">
        <v>14</v>
      </c>
      <c r="R1006">
        <v>47</v>
      </c>
      <c r="S1006" s="2">
        <v>5</v>
      </c>
      <c r="T1006" s="3">
        <v>0.21117315317057106</v>
      </c>
      <c r="U1006" t="s">
        <v>24</v>
      </c>
    </row>
    <row r="1007" spans="1:21">
      <c r="A1007">
        <v>1006</v>
      </c>
      <c r="B1007">
        <v>2021</v>
      </c>
      <c r="C1007">
        <v>1491539</v>
      </c>
      <c r="D1007" t="s">
        <v>32</v>
      </c>
      <c r="E1007" s="4">
        <v>44307</v>
      </c>
      <c r="F1007">
        <v>23</v>
      </c>
      <c r="G1007" t="s">
        <v>26</v>
      </c>
      <c r="H1007" s="4">
        <v>43639</v>
      </c>
      <c r="I1007">
        <v>12</v>
      </c>
      <c r="J1007">
        <v>12</v>
      </c>
      <c r="K1007" t="s">
        <v>27</v>
      </c>
      <c r="L1007">
        <v>73</v>
      </c>
      <c r="M1007">
        <v>147</v>
      </c>
      <c r="N1007">
        <v>90</v>
      </c>
      <c r="O1007" s="2">
        <v>62.999999999999993</v>
      </c>
      <c r="P1007" s="2">
        <v>27</v>
      </c>
      <c r="Q1007">
        <v>31</v>
      </c>
      <c r="R1007">
        <v>30</v>
      </c>
      <c r="S1007" s="2">
        <v>4.8000000000000007</v>
      </c>
      <c r="T1007" s="3">
        <v>0.44472133998651941</v>
      </c>
      <c r="U1007" t="s">
        <v>31</v>
      </c>
    </row>
    <row r="1008" spans="1:21">
      <c r="A1008">
        <v>1007</v>
      </c>
      <c r="B1008">
        <v>2021</v>
      </c>
      <c r="C1008">
        <v>1463732</v>
      </c>
      <c r="D1008" t="s">
        <v>34</v>
      </c>
      <c r="E1008" s="4">
        <v>43987</v>
      </c>
      <c r="F1008">
        <v>22</v>
      </c>
      <c r="G1008" t="s">
        <v>22</v>
      </c>
      <c r="H1008" s="4">
        <v>43300</v>
      </c>
      <c r="I1008">
        <v>20</v>
      </c>
      <c r="J1008">
        <v>11</v>
      </c>
      <c r="K1008" t="s">
        <v>35</v>
      </c>
      <c r="L1008">
        <v>68</v>
      </c>
      <c r="M1008">
        <v>161</v>
      </c>
      <c r="N1008">
        <v>84</v>
      </c>
      <c r="O1008" s="2">
        <v>58.8</v>
      </c>
      <c r="P1008" s="2">
        <v>25.2</v>
      </c>
      <c r="Q1008">
        <v>39</v>
      </c>
      <c r="R1008">
        <v>36</v>
      </c>
      <c r="S1008" s="2">
        <v>6.2</v>
      </c>
      <c r="T1008" s="3">
        <v>0.14851352024185382</v>
      </c>
      <c r="U1008" t="s">
        <v>24</v>
      </c>
    </row>
    <row r="1009" spans="1:21">
      <c r="A1009">
        <v>1008</v>
      </c>
      <c r="B1009">
        <v>2021</v>
      </c>
      <c r="C1009">
        <v>1462606</v>
      </c>
      <c r="D1009" t="s">
        <v>25</v>
      </c>
      <c r="E1009" s="4">
        <v>44202</v>
      </c>
      <c r="F1009">
        <v>18</v>
      </c>
      <c r="G1009" t="s">
        <v>22</v>
      </c>
      <c r="H1009" s="4">
        <v>43539</v>
      </c>
      <c r="I1009">
        <v>20</v>
      </c>
      <c r="J1009">
        <v>15</v>
      </c>
      <c r="K1009" t="s">
        <v>27</v>
      </c>
      <c r="L1009">
        <v>97</v>
      </c>
      <c r="M1009">
        <v>199</v>
      </c>
      <c r="N1009">
        <v>58</v>
      </c>
      <c r="O1009" s="2">
        <v>40.599999999999994</v>
      </c>
      <c r="P1009" s="2">
        <v>17.399999999999999</v>
      </c>
      <c r="Q1009">
        <v>50</v>
      </c>
      <c r="R1009">
        <v>39</v>
      </c>
      <c r="S1009" s="2">
        <v>7</v>
      </c>
      <c r="T1009" s="3">
        <v>0.57720264994806791</v>
      </c>
      <c r="U1009" t="s">
        <v>24</v>
      </c>
    </row>
    <row r="1010" spans="1:21">
      <c r="A1010">
        <v>1009</v>
      </c>
      <c r="B1010">
        <v>2021</v>
      </c>
      <c r="C1010">
        <v>1463252</v>
      </c>
      <c r="D1010" t="s">
        <v>25</v>
      </c>
      <c r="E1010" s="4">
        <v>44170</v>
      </c>
      <c r="F1010">
        <v>22</v>
      </c>
      <c r="G1010" t="s">
        <v>22</v>
      </c>
      <c r="H1010" s="4">
        <v>43483</v>
      </c>
      <c r="I1010">
        <v>16</v>
      </c>
      <c r="J1010">
        <v>9</v>
      </c>
      <c r="K1010" t="s">
        <v>27</v>
      </c>
      <c r="L1010">
        <v>100</v>
      </c>
      <c r="M1010">
        <v>116</v>
      </c>
      <c r="N1010">
        <v>84</v>
      </c>
      <c r="O1010" s="2">
        <v>58.8</v>
      </c>
      <c r="P1010" s="2">
        <v>25.2</v>
      </c>
      <c r="Q1010">
        <v>12</v>
      </c>
      <c r="R1010">
        <v>20</v>
      </c>
      <c r="S1010" s="2">
        <v>5</v>
      </c>
      <c r="T1010" s="3">
        <v>0.57486425974206556</v>
      </c>
      <c r="U1010" t="s">
        <v>24</v>
      </c>
    </row>
    <row r="1011" spans="1:21">
      <c r="A1011">
        <v>1010</v>
      </c>
      <c r="B1011">
        <v>2020</v>
      </c>
      <c r="C1011">
        <v>1490250</v>
      </c>
      <c r="D1011" t="s">
        <v>29</v>
      </c>
      <c r="E1011" s="4">
        <v>44228</v>
      </c>
      <c r="F1011">
        <v>22</v>
      </c>
      <c r="G1011" t="s">
        <v>22</v>
      </c>
      <c r="H1011" s="4">
        <v>43313</v>
      </c>
      <c r="I1011">
        <v>15</v>
      </c>
      <c r="J1011">
        <v>13</v>
      </c>
      <c r="K1011" t="s">
        <v>30</v>
      </c>
      <c r="L1011">
        <v>89</v>
      </c>
      <c r="M1011">
        <v>154</v>
      </c>
      <c r="N1011">
        <v>53</v>
      </c>
      <c r="O1011" s="2">
        <v>37.099999999999994</v>
      </c>
      <c r="P1011" s="2">
        <v>15.899999999999999</v>
      </c>
      <c r="Q1011">
        <v>23</v>
      </c>
      <c r="R1011">
        <v>46</v>
      </c>
      <c r="S1011" s="2">
        <v>5.6000000000000005</v>
      </c>
      <c r="T1011" s="3">
        <v>0.97605038260131838</v>
      </c>
      <c r="U1011" t="s">
        <v>24</v>
      </c>
    </row>
    <row r="1012" spans="1:21">
      <c r="A1012">
        <v>1011</v>
      </c>
      <c r="B1012">
        <v>2020</v>
      </c>
      <c r="C1012">
        <v>1484552</v>
      </c>
      <c r="D1012" t="s">
        <v>25</v>
      </c>
      <c r="E1012" s="4">
        <v>44230</v>
      </c>
      <c r="F1012">
        <v>22</v>
      </c>
      <c r="G1012" t="s">
        <v>26</v>
      </c>
      <c r="H1012" s="4">
        <v>43642</v>
      </c>
      <c r="I1012">
        <v>12</v>
      </c>
      <c r="J1012">
        <v>15</v>
      </c>
      <c r="K1012" t="s">
        <v>30</v>
      </c>
      <c r="L1012">
        <v>75</v>
      </c>
      <c r="M1012">
        <v>137</v>
      </c>
      <c r="N1012">
        <v>85</v>
      </c>
      <c r="O1012" s="2">
        <v>59.499999999999993</v>
      </c>
      <c r="P1012" s="2">
        <v>25.5</v>
      </c>
      <c r="Q1012">
        <v>40</v>
      </c>
      <c r="R1012">
        <v>16</v>
      </c>
      <c r="S1012" s="2">
        <v>5.4</v>
      </c>
      <c r="T1012" s="3">
        <v>0.83619163955973208</v>
      </c>
      <c r="U1012" t="s">
        <v>24</v>
      </c>
    </row>
    <row r="1013" spans="1:21">
      <c r="A1013">
        <v>1012</v>
      </c>
      <c r="B1013">
        <v>2021</v>
      </c>
      <c r="C1013">
        <v>1413965</v>
      </c>
      <c r="D1013" t="s">
        <v>29</v>
      </c>
      <c r="E1013" s="4">
        <v>44174</v>
      </c>
      <c r="F1013">
        <v>28</v>
      </c>
      <c r="G1013" t="s">
        <v>22</v>
      </c>
      <c r="H1013" s="4">
        <v>43565</v>
      </c>
      <c r="I1013">
        <v>20</v>
      </c>
      <c r="J1013">
        <v>9</v>
      </c>
      <c r="K1013" t="s">
        <v>27</v>
      </c>
      <c r="L1013">
        <v>88</v>
      </c>
      <c r="M1013">
        <v>195</v>
      </c>
      <c r="N1013">
        <v>88</v>
      </c>
      <c r="O1013" s="2">
        <v>61.599999999999994</v>
      </c>
      <c r="P1013" s="2">
        <v>26.4</v>
      </c>
      <c r="Q1013">
        <v>13</v>
      </c>
      <c r="R1013">
        <v>38</v>
      </c>
      <c r="S1013" s="2">
        <v>5.8000000000000007</v>
      </c>
      <c r="T1013" s="3">
        <v>0.22518909430328515</v>
      </c>
      <c r="U1013" t="s">
        <v>28</v>
      </c>
    </row>
    <row r="1014" spans="1:21">
      <c r="A1014">
        <v>1013</v>
      </c>
      <c r="B1014">
        <v>2021</v>
      </c>
      <c r="C1014">
        <v>1439980</v>
      </c>
      <c r="D1014" t="s">
        <v>25</v>
      </c>
      <c r="E1014" s="4">
        <v>44105</v>
      </c>
      <c r="F1014">
        <v>20</v>
      </c>
      <c r="G1014" t="s">
        <v>26</v>
      </c>
      <c r="H1014" s="4">
        <v>43291</v>
      </c>
      <c r="I1014">
        <v>13</v>
      </c>
      <c r="J1014">
        <v>12</v>
      </c>
      <c r="K1014" t="s">
        <v>35</v>
      </c>
      <c r="L1014">
        <v>67</v>
      </c>
      <c r="M1014">
        <v>145</v>
      </c>
      <c r="N1014">
        <v>73</v>
      </c>
      <c r="O1014" s="2">
        <v>51.099999999999994</v>
      </c>
      <c r="P1014" s="2">
        <v>21.9</v>
      </c>
      <c r="Q1014">
        <v>45</v>
      </c>
      <c r="R1014">
        <v>44</v>
      </c>
      <c r="S1014" s="2">
        <v>5</v>
      </c>
      <c r="T1014" s="3">
        <v>3.9752114267483707E-2</v>
      </c>
      <c r="U1014" t="s">
        <v>31</v>
      </c>
    </row>
    <row r="1015" spans="1:21">
      <c r="A1015">
        <v>1014</v>
      </c>
      <c r="B1015">
        <v>2021</v>
      </c>
      <c r="C1015">
        <v>1438032</v>
      </c>
      <c r="D1015" t="s">
        <v>21</v>
      </c>
      <c r="E1015" s="4">
        <v>44374</v>
      </c>
      <c r="F1015">
        <v>22</v>
      </c>
      <c r="G1015" t="s">
        <v>22</v>
      </c>
      <c r="H1015" s="4">
        <v>43551</v>
      </c>
      <c r="I1015">
        <v>14</v>
      </c>
      <c r="J1015">
        <v>14</v>
      </c>
      <c r="K1015" t="s">
        <v>30</v>
      </c>
      <c r="L1015">
        <v>65</v>
      </c>
      <c r="M1015">
        <v>166</v>
      </c>
      <c r="N1015">
        <v>98</v>
      </c>
      <c r="O1015" s="2">
        <v>68.599999999999994</v>
      </c>
      <c r="P1015" s="2">
        <v>29.4</v>
      </c>
      <c r="Q1015">
        <v>18</v>
      </c>
      <c r="R1015">
        <v>18</v>
      </c>
      <c r="S1015" s="2">
        <v>5.6000000000000005</v>
      </c>
      <c r="T1015" s="3">
        <v>0.50872511198435644</v>
      </c>
      <c r="U1015" t="s">
        <v>28</v>
      </c>
    </row>
    <row r="1016" spans="1:21">
      <c r="A1016">
        <v>1015</v>
      </c>
      <c r="B1016">
        <v>2021</v>
      </c>
      <c r="C1016">
        <v>1408088</v>
      </c>
      <c r="D1016" t="s">
        <v>34</v>
      </c>
      <c r="E1016" s="4">
        <v>44050</v>
      </c>
      <c r="F1016">
        <v>25</v>
      </c>
      <c r="G1016" t="s">
        <v>26</v>
      </c>
      <c r="H1016" s="4">
        <v>43401</v>
      </c>
      <c r="I1016">
        <v>17</v>
      </c>
      <c r="J1016">
        <v>10</v>
      </c>
      <c r="K1016" t="s">
        <v>23</v>
      </c>
      <c r="L1016">
        <v>82</v>
      </c>
      <c r="M1016">
        <v>159</v>
      </c>
      <c r="N1016">
        <v>69</v>
      </c>
      <c r="O1016" s="2">
        <v>48.3</v>
      </c>
      <c r="P1016" s="2">
        <v>20.7</v>
      </c>
      <c r="Q1016">
        <v>44</v>
      </c>
      <c r="R1016">
        <v>17</v>
      </c>
      <c r="S1016" s="2">
        <v>5.4</v>
      </c>
      <c r="T1016" s="3">
        <v>0.82191351339636054</v>
      </c>
      <c r="U1016" t="s">
        <v>24</v>
      </c>
    </row>
    <row r="1017" spans="1:21">
      <c r="A1017">
        <v>1016</v>
      </c>
      <c r="B1017">
        <v>2021</v>
      </c>
      <c r="C1017">
        <v>1450871</v>
      </c>
      <c r="D1017" t="s">
        <v>25</v>
      </c>
      <c r="E1017" s="4">
        <v>44059</v>
      </c>
      <c r="F1017">
        <v>18</v>
      </c>
      <c r="G1017" t="s">
        <v>22</v>
      </c>
      <c r="H1017" s="4">
        <v>43386</v>
      </c>
      <c r="I1017">
        <v>11</v>
      </c>
      <c r="J1017">
        <v>14</v>
      </c>
      <c r="K1017" t="s">
        <v>35</v>
      </c>
      <c r="L1017">
        <v>100</v>
      </c>
      <c r="M1017">
        <v>163</v>
      </c>
      <c r="N1017">
        <v>89</v>
      </c>
      <c r="O1017" s="2">
        <v>62.3</v>
      </c>
      <c r="P1017" s="2">
        <v>26.7</v>
      </c>
      <c r="Q1017">
        <v>37</v>
      </c>
      <c r="R1017">
        <v>31</v>
      </c>
      <c r="S1017" s="2">
        <v>5</v>
      </c>
      <c r="T1017" s="3">
        <v>0.22001672995191213</v>
      </c>
      <c r="U1017" t="s">
        <v>28</v>
      </c>
    </row>
    <row r="1018" spans="1:21">
      <c r="A1018">
        <v>1017</v>
      </c>
      <c r="B1018">
        <v>2020</v>
      </c>
      <c r="C1018">
        <v>1428070</v>
      </c>
      <c r="D1018" t="s">
        <v>25</v>
      </c>
      <c r="E1018" s="4">
        <v>44279</v>
      </c>
      <c r="F1018">
        <v>22</v>
      </c>
      <c r="G1018" t="s">
        <v>26</v>
      </c>
      <c r="H1018" s="4">
        <v>43532</v>
      </c>
      <c r="I1018">
        <v>18</v>
      </c>
      <c r="J1018">
        <v>14</v>
      </c>
      <c r="K1018" t="s">
        <v>35</v>
      </c>
      <c r="L1018">
        <v>50</v>
      </c>
      <c r="M1018">
        <v>132</v>
      </c>
      <c r="N1018">
        <v>51</v>
      </c>
      <c r="O1018" s="2">
        <v>35.699999999999996</v>
      </c>
      <c r="P1018" s="2">
        <v>15.299999999999999</v>
      </c>
      <c r="Q1018">
        <v>24</v>
      </c>
      <c r="R1018">
        <v>45</v>
      </c>
      <c r="S1018" s="2">
        <v>6.4</v>
      </c>
      <c r="T1018" s="3">
        <v>0.93491082202874187</v>
      </c>
      <c r="U1018" t="s">
        <v>31</v>
      </c>
    </row>
    <row r="1019" spans="1:21">
      <c r="A1019">
        <v>1018</v>
      </c>
      <c r="B1019">
        <v>2021</v>
      </c>
      <c r="C1019">
        <v>1442105</v>
      </c>
      <c r="D1019" t="s">
        <v>34</v>
      </c>
      <c r="E1019" s="4">
        <v>44000</v>
      </c>
      <c r="F1019">
        <v>19</v>
      </c>
      <c r="G1019" t="s">
        <v>22</v>
      </c>
      <c r="H1019" s="4">
        <v>43492</v>
      </c>
      <c r="I1019">
        <v>20</v>
      </c>
      <c r="J1019">
        <v>11</v>
      </c>
      <c r="K1019" t="s">
        <v>23</v>
      </c>
      <c r="L1019">
        <v>56</v>
      </c>
      <c r="M1019">
        <v>200</v>
      </c>
      <c r="N1019">
        <v>75</v>
      </c>
      <c r="O1019" s="2">
        <v>52.5</v>
      </c>
      <c r="P1019" s="2">
        <v>22.5</v>
      </c>
      <c r="Q1019">
        <v>30</v>
      </c>
      <c r="R1019">
        <v>48</v>
      </c>
      <c r="S1019" s="2">
        <v>6.2</v>
      </c>
      <c r="T1019" s="3">
        <v>0.48312066498245532</v>
      </c>
      <c r="U1019" t="s">
        <v>28</v>
      </c>
    </row>
    <row r="1020" spans="1:21">
      <c r="A1020">
        <v>1019</v>
      </c>
      <c r="B1020">
        <v>2021</v>
      </c>
      <c r="C1020">
        <v>1461510</v>
      </c>
      <c r="D1020" t="s">
        <v>29</v>
      </c>
      <c r="E1020" s="4">
        <v>44295</v>
      </c>
      <c r="F1020">
        <v>18</v>
      </c>
      <c r="G1020" t="s">
        <v>22</v>
      </c>
      <c r="H1020" s="4">
        <v>43260</v>
      </c>
      <c r="I1020">
        <v>18</v>
      </c>
      <c r="J1020">
        <v>13</v>
      </c>
      <c r="K1020" t="s">
        <v>30</v>
      </c>
      <c r="L1020">
        <v>85</v>
      </c>
      <c r="M1020">
        <v>146</v>
      </c>
      <c r="N1020">
        <v>63</v>
      </c>
      <c r="O1020" s="2">
        <v>44.099999999999994</v>
      </c>
      <c r="P1020" s="2">
        <v>18.899999999999999</v>
      </c>
      <c r="Q1020">
        <v>23</v>
      </c>
      <c r="R1020">
        <v>46</v>
      </c>
      <c r="S1020" s="2">
        <v>6.2</v>
      </c>
      <c r="T1020" s="3">
        <v>0.7870923916491499</v>
      </c>
      <c r="U1020" t="s">
        <v>28</v>
      </c>
    </row>
    <row r="1021" spans="1:21">
      <c r="A1021">
        <v>1020</v>
      </c>
      <c r="B1021">
        <v>2020</v>
      </c>
      <c r="C1021">
        <v>1462494</v>
      </c>
      <c r="D1021" t="s">
        <v>21</v>
      </c>
      <c r="E1021" s="4">
        <v>43994</v>
      </c>
      <c r="F1021">
        <v>21</v>
      </c>
      <c r="G1021" t="s">
        <v>22</v>
      </c>
      <c r="H1021" s="4">
        <v>43275</v>
      </c>
      <c r="I1021">
        <v>18</v>
      </c>
      <c r="J1021">
        <v>8</v>
      </c>
      <c r="K1021" t="s">
        <v>35</v>
      </c>
      <c r="L1021">
        <v>68</v>
      </c>
      <c r="M1021">
        <v>131</v>
      </c>
      <c r="N1021">
        <v>79</v>
      </c>
      <c r="O1021" s="2">
        <v>55.3</v>
      </c>
      <c r="P1021" s="2">
        <v>23.7</v>
      </c>
      <c r="Q1021">
        <v>25</v>
      </c>
      <c r="R1021">
        <v>10</v>
      </c>
      <c r="S1021" s="2">
        <v>5.2</v>
      </c>
      <c r="T1021" s="3">
        <v>0.72417931338689445</v>
      </c>
      <c r="U1021" t="s">
        <v>24</v>
      </c>
    </row>
    <row r="1022" spans="1:21">
      <c r="A1022">
        <v>1021</v>
      </c>
      <c r="B1022">
        <v>2020</v>
      </c>
      <c r="C1022">
        <v>1477651</v>
      </c>
      <c r="D1022" t="s">
        <v>32</v>
      </c>
      <c r="E1022" s="4">
        <v>44088</v>
      </c>
      <c r="F1022">
        <v>24</v>
      </c>
      <c r="G1022" t="s">
        <v>26</v>
      </c>
      <c r="H1022" s="4">
        <v>43599</v>
      </c>
      <c r="I1022">
        <v>20</v>
      </c>
      <c r="J1022">
        <v>9</v>
      </c>
      <c r="K1022" t="s">
        <v>23</v>
      </c>
      <c r="L1022">
        <v>68</v>
      </c>
      <c r="M1022">
        <v>140</v>
      </c>
      <c r="N1022">
        <v>80</v>
      </c>
      <c r="O1022" s="2">
        <v>56</v>
      </c>
      <c r="P1022" s="2">
        <v>24</v>
      </c>
      <c r="Q1022">
        <v>41</v>
      </c>
      <c r="R1022">
        <v>48</v>
      </c>
      <c r="S1022" s="2">
        <v>5.8000000000000007</v>
      </c>
      <c r="T1022" s="3">
        <v>0.75761695476781588</v>
      </c>
      <c r="U1022" t="s">
        <v>24</v>
      </c>
    </row>
    <row r="1023" spans="1:21">
      <c r="A1023">
        <v>1022</v>
      </c>
      <c r="B1023">
        <v>2020</v>
      </c>
      <c r="C1023">
        <v>1499523</v>
      </c>
      <c r="D1023" t="s">
        <v>29</v>
      </c>
      <c r="E1023" s="4">
        <v>44390</v>
      </c>
      <c r="F1023">
        <v>18</v>
      </c>
      <c r="G1023" t="s">
        <v>22</v>
      </c>
      <c r="H1023" s="4">
        <v>43396</v>
      </c>
      <c r="I1023">
        <v>20</v>
      </c>
      <c r="J1023">
        <v>15</v>
      </c>
      <c r="K1023" t="s">
        <v>27</v>
      </c>
      <c r="L1023">
        <v>81</v>
      </c>
      <c r="M1023">
        <v>167</v>
      </c>
      <c r="N1023">
        <v>74</v>
      </c>
      <c r="O1023" s="2">
        <v>51.8</v>
      </c>
      <c r="P1023" s="2">
        <v>22.2</v>
      </c>
      <c r="Q1023">
        <v>40</v>
      </c>
      <c r="R1023">
        <v>22</v>
      </c>
      <c r="S1023" s="2">
        <v>7</v>
      </c>
      <c r="T1023" s="3">
        <v>0.31473947470677677</v>
      </c>
      <c r="U1023" t="s">
        <v>28</v>
      </c>
    </row>
    <row r="1024" spans="1:21">
      <c r="A1024">
        <v>1023</v>
      </c>
      <c r="B1024">
        <v>2020</v>
      </c>
      <c r="C1024">
        <v>1486720</v>
      </c>
      <c r="D1024" t="s">
        <v>25</v>
      </c>
      <c r="E1024" s="4">
        <v>44123</v>
      </c>
      <c r="F1024">
        <v>21</v>
      </c>
      <c r="G1024" t="s">
        <v>26</v>
      </c>
      <c r="H1024" s="4">
        <v>43535</v>
      </c>
      <c r="I1024">
        <v>20</v>
      </c>
      <c r="J1024">
        <v>14</v>
      </c>
      <c r="K1024" t="s">
        <v>33</v>
      </c>
      <c r="L1024">
        <v>54</v>
      </c>
      <c r="M1024">
        <v>109</v>
      </c>
      <c r="N1024">
        <v>50</v>
      </c>
      <c r="O1024" s="2">
        <v>35</v>
      </c>
      <c r="P1024" s="2">
        <v>15</v>
      </c>
      <c r="Q1024">
        <v>32</v>
      </c>
      <c r="R1024">
        <v>16</v>
      </c>
      <c r="S1024" s="2">
        <v>6.8000000000000007</v>
      </c>
      <c r="T1024" s="3">
        <v>0.55810039380637944</v>
      </c>
      <c r="U1024" t="s">
        <v>28</v>
      </c>
    </row>
    <row r="1025" spans="1:21">
      <c r="A1025">
        <v>1024</v>
      </c>
      <c r="B1025">
        <v>2021</v>
      </c>
      <c r="C1025">
        <v>1423295</v>
      </c>
      <c r="D1025" t="s">
        <v>34</v>
      </c>
      <c r="E1025" s="4">
        <v>44156</v>
      </c>
      <c r="F1025">
        <v>18</v>
      </c>
      <c r="G1025" t="s">
        <v>22</v>
      </c>
      <c r="H1025" s="4">
        <v>43481</v>
      </c>
      <c r="I1025">
        <v>10</v>
      </c>
      <c r="J1025">
        <v>8</v>
      </c>
      <c r="K1025" t="s">
        <v>23</v>
      </c>
      <c r="L1025">
        <v>79</v>
      </c>
      <c r="M1025">
        <v>177</v>
      </c>
      <c r="N1025">
        <v>72</v>
      </c>
      <c r="O1025" s="2">
        <v>50.4</v>
      </c>
      <c r="P1025" s="2">
        <v>21.599999999999998</v>
      </c>
      <c r="Q1025">
        <v>12</v>
      </c>
      <c r="R1025">
        <v>28</v>
      </c>
      <c r="S1025" s="2">
        <v>3.6</v>
      </c>
      <c r="T1025" s="3">
        <v>0.39558149283853594</v>
      </c>
      <c r="U1025" t="s">
        <v>31</v>
      </c>
    </row>
    <row r="1026" spans="1:21">
      <c r="A1026">
        <v>1025</v>
      </c>
      <c r="B1026">
        <v>2020</v>
      </c>
      <c r="C1026">
        <v>1489577</v>
      </c>
      <c r="D1026" t="s">
        <v>21</v>
      </c>
      <c r="E1026" s="4">
        <v>44403</v>
      </c>
      <c r="F1026">
        <v>23</v>
      </c>
      <c r="G1026" t="s">
        <v>22</v>
      </c>
      <c r="H1026" s="4">
        <v>43356</v>
      </c>
      <c r="I1026">
        <v>15</v>
      </c>
      <c r="J1026">
        <v>13</v>
      </c>
      <c r="K1026" t="s">
        <v>33</v>
      </c>
      <c r="L1026">
        <v>76</v>
      </c>
      <c r="M1026">
        <v>200</v>
      </c>
      <c r="N1026">
        <v>50</v>
      </c>
      <c r="O1026" s="2">
        <v>35</v>
      </c>
      <c r="P1026" s="2">
        <v>15</v>
      </c>
      <c r="Q1026">
        <v>43</v>
      </c>
      <c r="R1026">
        <v>14</v>
      </c>
      <c r="S1026" s="2">
        <v>5.6000000000000005</v>
      </c>
      <c r="T1026" s="3">
        <v>0.82344097123654669</v>
      </c>
      <c r="U1026" t="s">
        <v>24</v>
      </c>
    </row>
    <row r="1027" spans="1:21">
      <c r="A1027">
        <v>1026</v>
      </c>
      <c r="B1027">
        <v>2020</v>
      </c>
      <c r="C1027">
        <v>1415366</v>
      </c>
      <c r="D1027" t="s">
        <v>32</v>
      </c>
      <c r="E1027" s="4">
        <v>44223</v>
      </c>
      <c r="F1027">
        <v>20</v>
      </c>
      <c r="G1027" t="s">
        <v>26</v>
      </c>
      <c r="H1027" s="4">
        <v>43394</v>
      </c>
      <c r="I1027">
        <v>14</v>
      </c>
      <c r="J1027">
        <v>9</v>
      </c>
      <c r="K1027" t="s">
        <v>23</v>
      </c>
      <c r="L1027">
        <v>88</v>
      </c>
      <c r="M1027">
        <v>196</v>
      </c>
      <c r="N1027">
        <v>52</v>
      </c>
      <c r="O1027" s="2">
        <v>36.4</v>
      </c>
      <c r="P1027" s="2">
        <v>15.6</v>
      </c>
      <c r="Q1027">
        <v>17</v>
      </c>
      <c r="R1027">
        <v>42</v>
      </c>
      <c r="S1027" s="2">
        <v>4.6000000000000005</v>
      </c>
      <c r="T1027" s="3">
        <v>0.42150500130061197</v>
      </c>
      <c r="U1027" t="s">
        <v>24</v>
      </c>
    </row>
    <row r="1028" spans="1:21">
      <c r="A1028">
        <v>1027</v>
      </c>
      <c r="B1028">
        <v>2021</v>
      </c>
      <c r="C1028">
        <v>1434814</v>
      </c>
      <c r="D1028" t="s">
        <v>34</v>
      </c>
      <c r="E1028" s="4">
        <v>44322</v>
      </c>
      <c r="F1028">
        <v>21</v>
      </c>
      <c r="G1028" t="s">
        <v>22</v>
      </c>
      <c r="H1028" s="4">
        <v>43257</v>
      </c>
      <c r="I1028">
        <v>15</v>
      </c>
      <c r="J1028">
        <v>14</v>
      </c>
      <c r="K1028" t="s">
        <v>30</v>
      </c>
      <c r="L1028">
        <v>72</v>
      </c>
      <c r="M1028">
        <v>179</v>
      </c>
      <c r="N1028">
        <v>50</v>
      </c>
      <c r="O1028" s="2">
        <v>35</v>
      </c>
      <c r="P1028" s="2">
        <v>15</v>
      </c>
      <c r="Q1028">
        <v>37</v>
      </c>
      <c r="R1028">
        <v>17</v>
      </c>
      <c r="S1028" s="2">
        <v>5.8000000000000007</v>
      </c>
      <c r="T1028" s="3">
        <v>0.31850802931753819</v>
      </c>
      <c r="U1028" t="s">
        <v>31</v>
      </c>
    </row>
    <row r="1029" spans="1:21">
      <c r="A1029">
        <v>1028</v>
      </c>
      <c r="B1029">
        <v>2021</v>
      </c>
      <c r="C1029">
        <v>1458359</v>
      </c>
      <c r="D1029" t="s">
        <v>32</v>
      </c>
      <c r="E1029" s="4">
        <v>44366</v>
      </c>
      <c r="F1029">
        <v>28</v>
      </c>
      <c r="G1029" t="s">
        <v>26</v>
      </c>
      <c r="H1029" s="4">
        <v>43455</v>
      </c>
      <c r="I1029">
        <v>19</v>
      </c>
      <c r="J1029">
        <v>12</v>
      </c>
      <c r="K1029" t="s">
        <v>33</v>
      </c>
      <c r="L1029">
        <v>96</v>
      </c>
      <c r="M1029">
        <v>122</v>
      </c>
      <c r="N1029">
        <v>92</v>
      </c>
      <c r="O1029" s="2">
        <v>64.399999999999991</v>
      </c>
      <c r="P1029" s="2">
        <v>27.599999999999998</v>
      </c>
      <c r="Q1029">
        <v>22</v>
      </c>
      <c r="R1029">
        <v>24</v>
      </c>
      <c r="S1029" s="2">
        <v>6.2</v>
      </c>
      <c r="T1029" s="3">
        <v>1.4128045874956197E-2</v>
      </c>
      <c r="U1029" t="s">
        <v>31</v>
      </c>
    </row>
    <row r="1030" spans="1:21">
      <c r="A1030">
        <v>1029</v>
      </c>
      <c r="B1030">
        <v>2021</v>
      </c>
      <c r="C1030">
        <v>1493852</v>
      </c>
      <c r="D1030" t="s">
        <v>21</v>
      </c>
      <c r="E1030" s="4">
        <v>44092</v>
      </c>
      <c r="F1030">
        <v>18</v>
      </c>
      <c r="G1030" t="s">
        <v>22</v>
      </c>
      <c r="H1030" s="4">
        <v>43312</v>
      </c>
      <c r="I1030">
        <v>12</v>
      </c>
      <c r="J1030">
        <v>11</v>
      </c>
      <c r="K1030" t="s">
        <v>33</v>
      </c>
      <c r="L1030">
        <v>100</v>
      </c>
      <c r="M1030">
        <v>156</v>
      </c>
      <c r="N1030">
        <v>92</v>
      </c>
      <c r="O1030" s="2">
        <v>64.399999999999991</v>
      </c>
      <c r="P1030" s="2">
        <v>27.599999999999998</v>
      </c>
      <c r="Q1030">
        <v>45</v>
      </c>
      <c r="R1030">
        <v>37</v>
      </c>
      <c r="S1030" s="2">
        <v>4.6000000000000005</v>
      </c>
      <c r="T1030" s="3">
        <v>0.61851150454896309</v>
      </c>
      <c r="U1030" t="s">
        <v>28</v>
      </c>
    </row>
    <row r="1031" spans="1:21">
      <c r="A1031">
        <v>1030</v>
      </c>
      <c r="B1031">
        <v>2021</v>
      </c>
      <c r="C1031">
        <v>1445227</v>
      </c>
      <c r="D1031" t="s">
        <v>25</v>
      </c>
      <c r="E1031" s="4">
        <v>44332</v>
      </c>
      <c r="F1031">
        <v>23</v>
      </c>
      <c r="G1031" t="s">
        <v>22</v>
      </c>
      <c r="H1031" s="4">
        <v>43335</v>
      </c>
      <c r="I1031">
        <v>12</v>
      </c>
      <c r="J1031">
        <v>11</v>
      </c>
      <c r="K1031" t="s">
        <v>35</v>
      </c>
      <c r="L1031">
        <v>80</v>
      </c>
      <c r="M1031">
        <v>105</v>
      </c>
      <c r="N1031">
        <v>85</v>
      </c>
      <c r="O1031" s="2">
        <v>59.499999999999993</v>
      </c>
      <c r="P1031" s="2">
        <v>25.5</v>
      </c>
      <c r="Q1031">
        <v>36</v>
      </c>
      <c r="R1031">
        <v>28</v>
      </c>
      <c r="S1031" s="2">
        <v>4.6000000000000005</v>
      </c>
      <c r="T1031" s="3">
        <v>0.5953318297471234</v>
      </c>
      <c r="U1031" t="s">
        <v>24</v>
      </c>
    </row>
    <row r="1032" spans="1:21">
      <c r="A1032">
        <v>1031</v>
      </c>
      <c r="B1032">
        <v>2021</v>
      </c>
      <c r="C1032">
        <v>1406297</v>
      </c>
      <c r="D1032" t="s">
        <v>32</v>
      </c>
      <c r="E1032" s="4">
        <v>44151</v>
      </c>
      <c r="F1032">
        <v>18</v>
      </c>
      <c r="G1032" t="s">
        <v>22</v>
      </c>
      <c r="H1032" s="4">
        <v>43442</v>
      </c>
      <c r="I1032">
        <v>14</v>
      </c>
      <c r="J1032">
        <v>15</v>
      </c>
      <c r="K1032" t="s">
        <v>35</v>
      </c>
      <c r="L1032">
        <v>82</v>
      </c>
      <c r="M1032">
        <v>144</v>
      </c>
      <c r="N1032">
        <v>50</v>
      </c>
      <c r="O1032" s="2">
        <v>35</v>
      </c>
      <c r="P1032" s="2">
        <v>15</v>
      </c>
      <c r="Q1032">
        <v>50</v>
      </c>
      <c r="R1032">
        <v>23</v>
      </c>
      <c r="S1032" s="2">
        <v>5.8000000000000007</v>
      </c>
      <c r="T1032" s="3">
        <v>0.78953086652501292</v>
      </c>
      <c r="U1032" t="s">
        <v>31</v>
      </c>
    </row>
    <row r="1033" spans="1:21">
      <c r="A1033">
        <v>1032</v>
      </c>
      <c r="B1033">
        <v>2020</v>
      </c>
      <c r="C1033">
        <v>1460288</v>
      </c>
      <c r="D1033" t="s">
        <v>25</v>
      </c>
      <c r="E1033" s="4">
        <v>44086</v>
      </c>
      <c r="F1033">
        <v>22</v>
      </c>
      <c r="G1033" t="s">
        <v>22</v>
      </c>
      <c r="H1033" s="4">
        <v>43600</v>
      </c>
      <c r="I1033">
        <v>13</v>
      </c>
      <c r="J1033">
        <v>13</v>
      </c>
      <c r="K1033" t="s">
        <v>35</v>
      </c>
      <c r="L1033">
        <v>100</v>
      </c>
      <c r="M1033">
        <v>140</v>
      </c>
      <c r="N1033">
        <v>99</v>
      </c>
      <c r="O1033" s="2">
        <v>69.3</v>
      </c>
      <c r="P1033" s="2">
        <v>29.7</v>
      </c>
      <c r="Q1033">
        <v>27</v>
      </c>
      <c r="R1033">
        <v>25</v>
      </c>
      <c r="S1033" s="2">
        <v>5.2</v>
      </c>
      <c r="T1033" s="3">
        <v>0.92359475466205698</v>
      </c>
      <c r="U1033" t="s">
        <v>31</v>
      </c>
    </row>
    <row r="1034" spans="1:21">
      <c r="A1034">
        <v>1033</v>
      </c>
      <c r="B1034">
        <v>2020</v>
      </c>
      <c r="C1034">
        <v>1432262</v>
      </c>
      <c r="D1034" t="s">
        <v>25</v>
      </c>
      <c r="E1034" s="4">
        <v>44026</v>
      </c>
      <c r="F1034">
        <v>21</v>
      </c>
      <c r="G1034" t="s">
        <v>22</v>
      </c>
      <c r="H1034" s="4">
        <v>43487</v>
      </c>
      <c r="I1034">
        <v>20</v>
      </c>
      <c r="J1034">
        <v>14</v>
      </c>
      <c r="K1034" t="s">
        <v>23</v>
      </c>
      <c r="L1034">
        <v>82</v>
      </c>
      <c r="M1034">
        <v>100</v>
      </c>
      <c r="N1034">
        <v>100</v>
      </c>
      <c r="O1034" s="2">
        <v>70</v>
      </c>
      <c r="P1034" s="2">
        <v>30</v>
      </c>
      <c r="Q1034">
        <v>24</v>
      </c>
      <c r="R1034">
        <v>12</v>
      </c>
      <c r="S1034" s="2">
        <v>6.8000000000000007</v>
      </c>
      <c r="T1034" s="3">
        <v>0.90175679823272947</v>
      </c>
      <c r="U1034" t="s">
        <v>24</v>
      </c>
    </row>
    <row r="1035" spans="1:21">
      <c r="A1035">
        <v>1034</v>
      </c>
      <c r="B1035">
        <v>2021</v>
      </c>
      <c r="C1035">
        <v>1430140</v>
      </c>
      <c r="D1035" t="s">
        <v>21</v>
      </c>
      <c r="E1035" s="4">
        <v>44058</v>
      </c>
      <c r="F1035">
        <v>20</v>
      </c>
      <c r="G1035" t="s">
        <v>26</v>
      </c>
      <c r="H1035" s="4">
        <v>43620</v>
      </c>
      <c r="I1035">
        <v>12</v>
      </c>
      <c r="J1035">
        <v>12</v>
      </c>
      <c r="K1035" t="s">
        <v>35</v>
      </c>
      <c r="L1035">
        <v>75</v>
      </c>
      <c r="M1035">
        <v>116</v>
      </c>
      <c r="N1035">
        <v>55</v>
      </c>
      <c r="O1035" s="2">
        <v>38.5</v>
      </c>
      <c r="P1035" s="2">
        <v>16.5</v>
      </c>
      <c r="Q1035">
        <v>45</v>
      </c>
      <c r="R1035">
        <v>35</v>
      </c>
      <c r="S1035" s="2">
        <v>4.8000000000000007</v>
      </c>
      <c r="T1035" s="3">
        <v>3.1404328430341244E-2</v>
      </c>
      <c r="U1035" t="s">
        <v>24</v>
      </c>
    </row>
    <row r="1036" spans="1:21">
      <c r="A1036">
        <v>1035</v>
      </c>
      <c r="B1036">
        <v>2021</v>
      </c>
      <c r="C1036">
        <v>1446899</v>
      </c>
      <c r="D1036" t="s">
        <v>25</v>
      </c>
      <c r="E1036" s="4">
        <v>44366</v>
      </c>
      <c r="F1036">
        <v>21</v>
      </c>
      <c r="G1036" t="s">
        <v>26</v>
      </c>
      <c r="H1036" s="4">
        <v>43552</v>
      </c>
      <c r="I1036">
        <v>12</v>
      </c>
      <c r="J1036">
        <v>9</v>
      </c>
      <c r="K1036" t="s">
        <v>23</v>
      </c>
      <c r="L1036">
        <v>84</v>
      </c>
      <c r="M1036">
        <v>178</v>
      </c>
      <c r="N1036">
        <v>61</v>
      </c>
      <c r="O1036" s="2">
        <v>42.699999999999996</v>
      </c>
      <c r="P1036" s="2">
        <v>18.3</v>
      </c>
      <c r="Q1036">
        <v>50</v>
      </c>
      <c r="R1036">
        <v>50</v>
      </c>
      <c r="S1036" s="2">
        <v>4.2</v>
      </c>
      <c r="T1036" s="3">
        <v>0.54022219301146934</v>
      </c>
      <c r="U1036" t="s">
        <v>24</v>
      </c>
    </row>
    <row r="1037" spans="1:21">
      <c r="A1037">
        <v>1036</v>
      </c>
      <c r="B1037">
        <v>2021</v>
      </c>
      <c r="C1037">
        <v>1494593</v>
      </c>
      <c r="D1037" t="s">
        <v>21</v>
      </c>
      <c r="E1037" s="4">
        <v>44373</v>
      </c>
      <c r="F1037">
        <v>19</v>
      </c>
      <c r="G1037" t="s">
        <v>26</v>
      </c>
      <c r="H1037" s="4">
        <v>43327</v>
      </c>
      <c r="I1037">
        <v>19</v>
      </c>
      <c r="J1037">
        <v>15</v>
      </c>
      <c r="K1037" t="s">
        <v>23</v>
      </c>
      <c r="L1037">
        <v>78</v>
      </c>
      <c r="M1037">
        <v>199</v>
      </c>
      <c r="N1037">
        <v>61</v>
      </c>
      <c r="O1037" s="2">
        <v>42.699999999999996</v>
      </c>
      <c r="P1037" s="2">
        <v>18.3</v>
      </c>
      <c r="Q1037">
        <v>30</v>
      </c>
      <c r="R1037">
        <v>16</v>
      </c>
      <c r="S1037" s="2">
        <v>6.8000000000000007</v>
      </c>
      <c r="T1037" s="3">
        <v>0.50717589197323654</v>
      </c>
      <c r="U1037" t="s">
        <v>24</v>
      </c>
    </row>
    <row r="1038" spans="1:21">
      <c r="A1038">
        <v>1037</v>
      </c>
      <c r="B1038">
        <v>2020</v>
      </c>
      <c r="C1038">
        <v>1400948</v>
      </c>
      <c r="D1038" t="s">
        <v>32</v>
      </c>
      <c r="E1038" s="4">
        <v>44388</v>
      </c>
      <c r="F1038">
        <v>23</v>
      </c>
      <c r="G1038" t="s">
        <v>22</v>
      </c>
      <c r="H1038" s="4">
        <v>43301</v>
      </c>
      <c r="I1038">
        <v>16</v>
      </c>
      <c r="J1038">
        <v>12</v>
      </c>
      <c r="K1038" t="s">
        <v>23</v>
      </c>
      <c r="L1038">
        <v>69</v>
      </c>
      <c r="M1038">
        <v>152</v>
      </c>
      <c r="N1038">
        <v>86</v>
      </c>
      <c r="O1038" s="2">
        <v>60.199999999999996</v>
      </c>
      <c r="P1038" s="2">
        <v>25.8</v>
      </c>
      <c r="Q1038">
        <v>30</v>
      </c>
      <c r="R1038">
        <v>31</v>
      </c>
      <c r="S1038" s="2">
        <v>5.6000000000000005</v>
      </c>
      <c r="T1038" s="3">
        <v>0.78635330421248839</v>
      </c>
      <c r="U1038" t="s">
        <v>31</v>
      </c>
    </row>
    <row r="1039" spans="1:21">
      <c r="A1039">
        <v>1038</v>
      </c>
      <c r="B1039">
        <v>2020</v>
      </c>
      <c r="C1039">
        <v>1497031</v>
      </c>
      <c r="D1039" t="s">
        <v>32</v>
      </c>
      <c r="E1039" s="4">
        <v>44236</v>
      </c>
      <c r="F1039">
        <v>26</v>
      </c>
      <c r="G1039" t="s">
        <v>22</v>
      </c>
      <c r="H1039" s="4">
        <v>43665</v>
      </c>
      <c r="I1039">
        <v>10</v>
      </c>
      <c r="J1039">
        <v>12</v>
      </c>
      <c r="K1039" t="s">
        <v>33</v>
      </c>
      <c r="L1039">
        <v>66</v>
      </c>
      <c r="M1039">
        <v>192</v>
      </c>
      <c r="N1039">
        <v>56</v>
      </c>
      <c r="O1039" s="2">
        <v>39.199999999999996</v>
      </c>
      <c r="P1039" s="2">
        <v>16.8</v>
      </c>
      <c r="Q1039">
        <v>25</v>
      </c>
      <c r="R1039">
        <v>22</v>
      </c>
      <c r="S1039" s="2">
        <v>4.4000000000000004</v>
      </c>
      <c r="T1039" s="3">
        <v>3.1115949449517677E-2</v>
      </c>
      <c r="U1039" t="s">
        <v>28</v>
      </c>
    </row>
    <row r="1040" spans="1:21">
      <c r="A1040">
        <v>1039</v>
      </c>
      <c r="B1040">
        <v>2020</v>
      </c>
      <c r="C1040">
        <v>1457534</v>
      </c>
      <c r="D1040" t="s">
        <v>21</v>
      </c>
      <c r="E1040" s="4">
        <v>43996</v>
      </c>
      <c r="F1040">
        <v>22</v>
      </c>
      <c r="G1040" t="s">
        <v>22</v>
      </c>
      <c r="H1040" s="4">
        <v>43630</v>
      </c>
      <c r="I1040">
        <v>14</v>
      </c>
      <c r="J1040">
        <v>11</v>
      </c>
      <c r="K1040" t="s">
        <v>30</v>
      </c>
      <c r="L1040">
        <v>53</v>
      </c>
      <c r="M1040">
        <v>152</v>
      </c>
      <c r="N1040">
        <v>82</v>
      </c>
      <c r="O1040" s="2">
        <v>57.4</v>
      </c>
      <c r="P1040" s="2">
        <v>24.599999999999998</v>
      </c>
      <c r="Q1040">
        <v>25</v>
      </c>
      <c r="R1040">
        <v>45</v>
      </c>
      <c r="S1040" s="2">
        <v>5</v>
      </c>
      <c r="T1040" s="3">
        <v>0.35238620473427862</v>
      </c>
      <c r="U1040" t="s">
        <v>24</v>
      </c>
    </row>
    <row r="1041" spans="1:21">
      <c r="A1041">
        <v>1040</v>
      </c>
      <c r="B1041">
        <v>2021</v>
      </c>
      <c r="C1041">
        <v>1492306</v>
      </c>
      <c r="D1041" t="s">
        <v>21</v>
      </c>
      <c r="E1041" s="4">
        <v>44391</v>
      </c>
      <c r="F1041">
        <v>23</v>
      </c>
      <c r="G1041" t="s">
        <v>22</v>
      </c>
      <c r="H1041" s="4">
        <v>43469</v>
      </c>
      <c r="I1041">
        <v>11</v>
      </c>
      <c r="J1041">
        <v>10</v>
      </c>
      <c r="K1041" t="s">
        <v>30</v>
      </c>
      <c r="L1041">
        <v>50</v>
      </c>
      <c r="M1041">
        <v>122</v>
      </c>
      <c r="N1041">
        <v>55</v>
      </c>
      <c r="O1041" s="2">
        <v>38.5</v>
      </c>
      <c r="P1041" s="2">
        <v>16.5</v>
      </c>
      <c r="Q1041">
        <v>14</v>
      </c>
      <c r="R1041">
        <v>19</v>
      </c>
      <c r="S1041" s="2">
        <v>4.2</v>
      </c>
      <c r="T1041" s="3">
        <v>0.85183037268430062</v>
      </c>
      <c r="U1041" t="s">
        <v>28</v>
      </c>
    </row>
    <row r="1042" spans="1:21">
      <c r="A1042">
        <v>1041</v>
      </c>
      <c r="B1042">
        <v>2020</v>
      </c>
      <c r="C1042">
        <v>1424607</v>
      </c>
      <c r="D1042" t="s">
        <v>29</v>
      </c>
      <c r="E1042" s="4">
        <v>44331</v>
      </c>
      <c r="F1042">
        <v>24</v>
      </c>
      <c r="G1042" t="s">
        <v>22</v>
      </c>
      <c r="H1042" s="4">
        <v>43311</v>
      </c>
      <c r="I1042">
        <v>17</v>
      </c>
      <c r="J1042">
        <v>9</v>
      </c>
      <c r="K1042" t="s">
        <v>35</v>
      </c>
      <c r="L1042">
        <v>58</v>
      </c>
      <c r="M1042">
        <v>141</v>
      </c>
      <c r="N1042">
        <v>78</v>
      </c>
      <c r="O1042" s="2">
        <v>54.599999999999994</v>
      </c>
      <c r="P1042" s="2">
        <v>23.4</v>
      </c>
      <c r="Q1042">
        <v>24</v>
      </c>
      <c r="R1042">
        <v>31</v>
      </c>
      <c r="S1042" s="2">
        <v>5.2</v>
      </c>
      <c r="T1042" s="3">
        <v>0.2164203434316162</v>
      </c>
      <c r="U1042" t="s">
        <v>28</v>
      </c>
    </row>
    <row r="1043" spans="1:21">
      <c r="A1043">
        <v>1042</v>
      </c>
      <c r="B1043">
        <v>2021</v>
      </c>
      <c r="C1043">
        <v>1436425</v>
      </c>
      <c r="D1043" t="s">
        <v>25</v>
      </c>
      <c r="E1043" s="4">
        <v>44273</v>
      </c>
      <c r="F1043">
        <v>24</v>
      </c>
      <c r="G1043" t="s">
        <v>22</v>
      </c>
      <c r="H1043" s="4">
        <v>43393</v>
      </c>
      <c r="I1043">
        <v>19</v>
      </c>
      <c r="J1043">
        <v>13</v>
      </c>
      <c r="K1043" t="s">
        <v>33</v>
      </c>
      <c r="L1043">
        <v>71</v>
      </c>
      <c r="M1043">
        <v>134</v>
      </c>
      <c r="N1043">
        <v>85</v>
      </c>
      <c r="O1043" s="2">
        <v>59.499999999999993</v>
      </c>
      <c r="P1043" s="2">
        <v>25.5</v>
      </c>
      <c r="Q1043">
        <v>35</v>
      </c>
      <c r="R1043">
        <v>43</v>
      </c>
      <c r="S1043" s="2">
        <v>6.4</v>
      </c>
      <c r="T1043" s="3">
        <v>0.48458867201689315</v>
      </c>
      <c r="U1043" t="s">
        <v>24</v>
      </c>
    </row>
    <row r="1044" spans="1:21">
      <c r="A1044">
        <v>1043</v>
      </c>
      <c r="B1044">
        <v>2021</v>
      </c>
      <c r="C1044">
        <v>1408196</v>
      </c>
      <c r="D1044" t="s">
        <v>29</v>
      </c>
      <c r="E1044" s="4">
        <v>44155</v>
      </c>
      <c r="F1044">
        <v>21</v>
      </c>
      <c r="G1044" t="s">
        <v>22</v>
      </c>
      <c r="H1044" s="4">
        <v>43324</v>
      </c>
      <c r="I1044">
        <v>12</v>
      </c>
      <c r="J1044">
        <v>13</v>
      </c>
      <c r="K1044" t="s">
        <v>33</v>
      </c>
      <c r="L1044">
        <v>90</v>
      </c>
      <c r="M1044">
        <v>106</v>
      </c>
      <c r="N1044">
        <v>60</v>
      </c>
      <c r="O1044" s="2">
        <v>42</v>
      </c>
      <c r="P1044" s="2">
        <v>18</v>
      </c>
      <c r="Q1044">
        <v>42</v>
      </c>
      <c r="R1044">
        <v>44</v>
      </c>
      <c r="S1044" s="2">
        <v>5</v>
      </c>
      <c r="T1044" s="3">
        <v>0.68209793230665428</v>
      </c>
      <c r="U1044" t="s">
        <v>28</v>
      </c>
    </row>
    <row r="1045" spans="1:21">
      <c r="A1045">
        <v>1044</v>
      </c>
      <c r="B1045">
        <v>2020</v>
      </c>
      <c r="C1045">
        <v>1460679</v>
      </c>
      <c r="D1045" t="s">
        <v>32</v>
      </c>
      <c r="E1045" s="4">
        <v>44147</v>
      </c>
      <c r="F1045">
        <v>20</v>
      </c>
      <c r="G1045" t="s">
        <v>26</v>
      </c>
      <c r="H1045" s="4">
        <v>43336</v>
      </c>
      <c r="I1045">
        <v>15</v>
      </c>
      <c r="J1045">
        <v>12</v>
      </c>
      <c r="K1045" t="s">
        <v>23</v>
      </c>
      <c r="L1045">
        <v>96</v>
      </c>
      <c r="M1045">
        <v>103</v>
      </c>
      <c r="N1045">
        <v>75</v>
      </c>
      <c r="O1045" s="2">
        <v>52.5</v>
      </c>
      <c r="P1045" s="2">
        <v>22.5</v>
      </c>
      <c r="Q1045">
        <v>30</v>
      </c>
      <c r="R1045">
        <v>39</v>
      </c>
      <c r="S1045" s="2">
        <v>5.4</v>
      </c>
      <c r="T1045" s="3">
        <v>2.2991151246066543E-2</v>
      </c>
      <c r="U1045" t="s">
        <v>28</v>
      </c>
    </row>
    <row r="1046" spans="1:21">
      <c r="A1046">
        <v>1045</v>
      </c>
      <c r="B1046">
        <v>2020</v>
      </c>
      <c r="C1046">
        <v>1487552</v>
      </c>
      <c r="D1046" t="s">
        <v>32</v>
      </c>
      <c r="E1046" s="4">
        <v>44086</v>
      </c>
      <c r="F1046">
        <v>23</v>
      </c>
      <c r="G1046" t="s">
        <v>26</v>
      </c>
      <c r="H1046" s="4">
        <v>43424</v>
      </c>
      <c r="I1046">
        <v>17</v>
      </c>
      <c r="J1046">
        <v>12</v>
      </c>
      <c r="K1046" t="s">
        <v>33</v>
      </c>
      <c r="L1046">
        <v>67</v>
      </c>
      <c r="M1046">
        <v>187</v>
      </c>
      <c r="N1046">
        <v>71</v>
      </c>
      <c r="O1046" s="2">
        <v>49.699999999999996</v>
      </c>
      <c r="P1046" s="2">
        <v>21.3</v>
      </c>
      <c r="Q1046">
        <v>45</v>
      </c>
      <c r="R1046">
        <v>31</v>
      </c>
      <c r="S1046" s="2">
        <v>5.8000000000000007</v>
      </c>
      <c r="T1046" s="3">
        <v>0.59348360625515029</v>
      </c>
      <c r="U1046" t="s">
        <v>28</v>
      </c>
    </row>
    <row r="1047" spans="1:21">
      <c r="A1047">
        <v>1046</v>
      </c>
      <c r="B1047">
        <v>2020</v>
      </c>
      <c r="C1047">
        <v>1412984</v>
      </c>
      <c r="D1047" t="s">
        <v>21</v>
      </c>
      <c r="E1047" s="4">
        <v>44207</v>
      </c>
      <c r="F1047">
        <v>21</v>
      </c>
      <c r="G1047" t="s">
        <v>22</v>
      </c>
      <c r="H1047" s="4">
        <v>43434</v>
      </c>
      <c r="I1047">
        <v>16</v>
      </c>
      <c r="J1047">
        <v>13</v>
      </c>
      <c r="K1047" t="s">
        <v>30</v>
      </c>
      <c r="L1047">
        <v>53</v>
      </c>
      <c r="M1047">
        <v>101</v>
      </c>
      <c r="N1047">
        <v>78</v>
      </c>
      <c r="O1047" s="2">
        <v>54.599999999999994</v>
      </c>
      <c r="P1047" s="2">
        <v>23.4</v>
      </c>
      <c r="Q1047">
        <v>34</v>
      </c>
      <c r="R1047">
        <v>49</v>
      </c>
      <c r="S1047" s="2">
        <v>5.8000000000000007</v>
      </c>
      <c r="T1047" s="3">
        <v>0.15472101553305828</v>
      </c>
      <c r="U1047" t="s">
        <v>24</v>
      </c>
    </row>
    <row r="1048" spans="1:21">
      <c r="A1048">
        <v>1047</v>
      </c>
      <c r="B1048">
        <v>2021</v>
      </c>
      <c r="C1048">
        <v>1448013</v>
      </c>
      <c r="D1048" t="s">
        <v>21</v>
      </c>
      <c r="E1048" s="4">
        <v>44182</v>
      </c>
      <c r="F1048">
        <v>21</v>
      </c>
      <c r="G1048" t="s">
        <v>22</v>
      </c>
      <c r="H1048" s="4">
        <v>43588</v>
      </c>
      <c r="I1048">
        <v>18</v>
      </c>
      <c r="J1048">
        <v>8</v>
      </c>
      <c r="K1048" t="s">
        <v>33</v>
      </c>
      <c r="L1048">
        <v>74</v>
      </c>
      <c r="M1048">
        <v>134</v>
      </c>
      <c r="N1048">
        <v>76</v>
      </c>
      <c r="O1048" s="2">
        <v>53.199999999999996</v>
      </c>
      <c r="P1048" s="2">
        <v>22.8</v>
      </c>
      <c r="Q1048">
        <v>45</v>
      </c>
      <c r="R1048">
        <v>20</v>
      </c>
      <c r="S1048" s="2">
        <v>5.2</v>
      </c>
      <c r="T1048" s="3">
        <v>9.1941998218870724E-2</v>
      </c>
      <c r="U1048" t="s">
        <v>31</v>
      </c>
    </row>
    <row r="1049" spans="1:21">
      <c r="A1049">
        <v>1048</v>
      </c>
      <c r="B1049">
        <v>2021</v>
      </c>
      <c r="C1049">
        <v>1433133</v>
      </c>
      <c r="D1049" t="s">
        <v>21</v>
      </c>
      <c r="E1049" s="4">
        <v>44136</v>
      </c>
      <c r="F1049">
        <v>18</v>
      </c>
      <c r="G1049" t="s">
        <v>26</v>
      </c>
      <c r="H1049" s="4">
        <v>43302</v>
      </c>
      <c r="I1049">
        <v>10</v>
      </c>
      <c r="J1049">
        <v>11</v>
      </c>
      <c r="K1049" t="s">
        <v>33</v>
      </c>
      <c r="L1049">
        <v>60</v>
      </c>
      <c r="M1049">
        <v>160</v>
      </c>
      <c r="N1049">
        <v>56</v>
      </c>
      <c r="O1049" s="2">
        <v>39.199999999999996</v>
      </c>
      <c r="P1049" s="2">
        <v>16.8</v>
      </c>
      <c r="Q1049">
        <v>30</v>
      </c>
      <c r="R1049">
        <v>40</v>
      </c>
      <c r="S1049" s="2">
        <v>4.2</v>
      </c>
      <c r="T1049" s="3">
        <v>0.62948791694584083</v>
      </c>
      <c r="U1049" t="s">
        <v>24</v>
      </c>
    </row>
    <row r="1050" spans="1:21">
      <c r="A1050">
        <v>1049</v>
      </c>
      <c r="B1050">
        <v>2020</v>
      </c>
      <c r="C1050">
        <v>1456673</v>
      </c>
      <c r="D1050" t="s">
        <v>25</v>
      </c>
      <c r="E1050" s="4">
        <v>44043</v>
      </c>
      <c r="F1050">
        <v>25</v>
      </c>
      <c r="G1050" t="s">
        <v>26</v>
      </c>
      <c r="H1050" s="4">
        <v>43274</v>
      </c>
      <c r="I1050">
        <v>15</v>
      </c>
      <c r="J1050">
        <v>14</v>
      </c>
      <c r="K1050" t="s">
        <v>23</v>
      </c>
      <c r="L1050">
        <v>68</v>
      </c>
      <c r="M1050">
        <v>113</v>
      </c>
      <c r="N1050">
        <v>89</v>
      </c>
      <c r="O1050" s="2">
        <v>62.3</v>
      </c>
      <c r="P1050" s="2">
        <v>26.7</v>
      </c>
      <c r="Q1050">
        <v>47</v>
      </c>
      <c r="R1050">
        <v>43</v>
      </c>
      <c r="S1050" s="2">
        <v>5.8000000000000007</v>
      </c>
      <c r="T1050" s="3">
        <v>2.7027813674304069E-2</v>
      </c>
      <c r="U1050" t="s">
        <v>24</v>
      </c>
    </row>
    <row r="1051" spans="1:21">
      <c r="A1051">
        <v>1050</v>
      </c>
      <c r="B1051">
        <v>2020</v>
      </c>
      <c r="C1051">
        <v>1439525</v>
      </c>
      <c r="D1051" t="s">
        <v>29</v>
      </c>
      <c r="E1051" s="4">
        <v>44232</v>
      </c>
      <c r="F1051">
        <v>26</v>
      </c>
      <c r="G1051" t="s">
        <v>26</v>
      </c>
      <c r="H1051" s="4">
        <v>43477</v>
      </c>
      <c r="I1051">
        <v>11</v>
      </c>
      <c r="J1051">
        <v>13</v>
      </c>
      <c r="K1051" t="s">
        <v>23</v>
      </c>
      <c r="L1051">
        <v>82</v>
      </c>
      <c r="M1051">
        <v>166</v>
      </c>
      <c r="N1051">
        <v>61</v>
      </c>
      <c r="O1051" s="2">
        <v>42.699999999999996</v>
      </c>
      <c r="P1051" s="2">
        <v>18.3</v>
      </c>
      <c r="Q1051">
        <v>32</v>
      </c>
      <c r="R1051">
        <v>30</v>
      </c>
      <c r="S1051" s="2">
        <v>4.8000000000000007</v>
      </c>
      <c r="T1051" s="3">
        <v>0.63389282322620244</v>
      </c>
      <c r="U1051" t="s">
        <v>28</v>
      </c>
    </row>
    <row r="1052" spans="1:21">
      <c r="A1052">
        <v>1051</v>
      </c>
      <c r="B1052">
        <v>2021</v>
      </c>
      <c r="C1052">
        <v>1453929</v>
      </c>
      <c r="D1052" t="s">
        <v>21</v>
      </c>
      <c r="E1052" s="4">
        <v>44224</v>
      </c>
      <c r="F1052">
        <v>28</v>
      </c>
      <c r="G1052" t="s">
        <v>22</v>
      </c>
      <c r="H1052" s="4">
        <v>43408</v>
      </c>
      <c r="I1052">
        <v>12</v>
      </c>
      <c r="J1052">
        <v>13</v>
      </c>
      <c r="K1052" t="s">
        <v>30</v>
      </c>
      <c r="L1052">
        <v>58</v>
      </c>
      <c r="M1052">
        <v>101</v>
      </c>
      <c r="N1052">
        <v>73</v>
      </c>
      <c r="O1052" s="2">
        <v>51.099999999999994</v>
      </c>
      <c r="P1052" s="2">
        <v>21.9</v>
      </c>
      <c r="Q1052">
        <v>22</v>
      </c>
      <c r="R1052">
        <v>10</v>
      </c>
      <c r="S1052" s="2">
        <v>5</v>
      </c>
      <c r="T1052" s="3">
        <v>0.11899889223745841</v>
      </c>
      <c r="U1052" t="s">
        <v>28</v>
      </c>
    </row>
    <row r="1053" spans="1:21">
      <c r="A1053">
        <v>1052</v>
      </c>
      <c r="B1053">
        <v>2020</v>
      </c>
      <c r="C1053">
        <v>1489461</v>
      </c>
      <c r="D1053" t="s">
        <v>25</v>
      </c>
      <c r="E1053" s="4">
        <v>44250</v>
      </c>
      <c r="F1053">
        <v>22</v>
      </c>
      <c r="G1053" t="s">
        <v>22</v>
      </c>
      <c r="H1053" s="4">
        <v>43551</v>
      </c>
      <c r="I1053">
        <v>19</v>
      </c>
      <c r="J1053">
        <v>10</v>
      </c>
      <c r="K1053" t="s">
        <v>30</v>
      </c>
      <c r="L1053">
        <v>76</v>
      </c>
      <c r="M1053">
        <v>167</v>
      </c>
      <c r="N1053">
        <v>68</v>
      </c>
      <c r="O1053" s="2">
        <v>47.599999999999994</v>
      </c>
      <c r="P1053" s="2">
        <v>20.399999999999999</v>
      </c>
      <c r="Q1053">
        <v>46</v>
      </c>
      <c r="R1053">
        <v>44</v>
      </c>
      <c r="S1053" s="2">
        <v>5.8000000000000007</v>
      </c>
      <c r="T1053" s="3">
        <v>0.65104763817867106</v>
      </c>
      <c r="U1053" t="s">
        <v>31</v>
      </c>
    </row>
    <row r="1054" spans="1:21">
      <c r="A1054">
        <v>1053</v>
      </c>
      <c r="B1054">
        <v>2021</v>
      </c>
      <c r="C1054">
        <v>1450855</v>
      </c>
      <c r="D1054" t="s">
        <v>32</v>
      </c>
      <c r="E1054" s="4">
        <v>44261</v>
      </c>
      <c r="F1054">
        <v>21</v>
      </c>
      <c r="G1054" t="s">
        <v>22</v>
      </c>
      <c r="H1054" s="4">
        <v>43313</v>
      </c>
      <c r="I1054">
        <v>11</v>
      </c>
      <c r="J1054">
        <v>13</v>
      </c>
      <c r="K1054" t="s">
        <v>23</v>
      </c>
      <c r="L1054">
        <v>81</v>
      </c>
      <c r="M1054">
        <v>169</v>
      </c>
      <c r="N1054">
        <v>67</v>
      </c>
      <c r="O1054" s="2">
        <v>46.9</v>
      </c>
      <c r="P1054" s="2">
        <v>20.099999999999998</v>
      </c>
      <c r="Q1054">
        <v>29</v>
      </c>
      <c r="R1054">
        <v>23</v>
      </c>
      <c r="S1054" s="2">
        <v>4.8000000000000007</v>
      </c>
      <c r="T1054" s="3">
        <v>0.48382762199241736</v>
      </c>
      <c r="U1054" t="s">
        <v>24</v>
      </c>
    </row>
    <row r="1055" spans="1:21">
      <c r="A1055">
        <v>1054</v>
      </c>
      <c r="B1055">
        <v>2021</v>
      </c>
      <c r="C1055">
        <v>1477205</v>
      </c>
      <c r="D1055" t="s">
        <v>29</v>
      </c>
      <c r="E1055" s="4">
        <v>44304</v>
      </c>
      <c r="F1055">
        <v>21</v>
      </c>
      <c r="G1055" t="s">
        <v>22</v>
      </c>
      <c r="H1055" s="4">
        <v>43327</v>
      </c>
      <c r="I1055">
        <v>12</v>
      </c>
      <c r="J1055">
        <v>13</v>
      </c>
      <c r="K1055" t="s">
        <v>23</v>
      </c>
      <c r="L1055">
        <v>61</v>
      </c>
      <c r="M1055">
        <v>171</v>
      </c>
      <c r="N1055">
        <v>58</v>
      </c>
      <c r="O1055" s="2">
        <v>40.599999999999994</v>
      </c>
      <c r="P1055" s="2">
        <v>17.399999999999999</v>
      </c>
      <c r="Q1055">
        <v>11</v>
      </c>
      <c r="R1055">
        <v>21</v>
      </c>
      <c r="S1055" s="2">
        <v>5</v>
      </c>
      <c r="T1055" s="3">
        <v>0.48908126253487139</v>
      </c>
      <c r="U1055" t="s">
        <v>28</v>
      </c>
    </row>
    <row r="1056" spans="1:21">
      <c r="A1056">
        <v>1055</v>
      </c>
      <c r="B1056">
        <v>2021</v>
      </c>
      <c r="C1056">
        <v>1434945</v>
      </c>
      <c r="D1056" t="s">
        <v>29</v>
      </c>
      <c r="E1056" s="4">
        <v>44062</v>
      </c>
      <c r="F1056">
        <v>26</v>
      </c>
      <c r="G1056" t="s">
        <v>22</v>
      </c>
      <c r="H1056" s="4">
        <v>43367</v>
      </c>
      <c r="I1056">
        <v>17</v>
      </c>
      <c r="J1056">
        <v>8</v>
      </c>
      <c r="K1056" t="s">
        <v>30</v>
      </c>
      <c r="L1056">
        <v>87</v>
      </c>
      <c r="M1056">
        <v>143</v>
      </c>
      <c r="N1056">
        <v>53</v>
      </c>
      <c r="O1056" s="2">
        <v>37.099999999999994</v>
      </c>
      <c r="P1056" s="2">
        <v>15.899999999999999</v>
      </c>
      <c r="Q1056">
        <v>28</v>
      </c>
      <c r="R1056">
        <v>45</v>
      </c>
      <c r="S1056" s="2">
        <v>5</v>
      </c>
      <c r="T1056" s="3">
        <v>0.98170943388584375</v>
      </c>
      <c r="U1056" t="s">
        <v>28</v>
      </c>
    </row>
    <row r="1057" spans="1:21">
      <c r="A1057">
        <v>1056</v>
      </c>
      <c r="B1057">
        <v>2021</v>
      </c>
      <c r="C1057">
        <v>1430901</v>
      </c>
      <c r="D1057" t="s">
        <v>34</v>
      </c>
      <c r="E1057" s="4">
        <v>44257</v>
      </c>
      <c r="F1057">
        <v>25</v>
      </c>
      <c r="G1057" t="s">
        <v>26</v>
      </c>
      <c r="H1057" s="4">
        <v>43449</v>
      </c>
      <c r="I1057">
        <v>11</v>
      </c>
      <c r="J1057">
        <v>10</v>
      </c>
      <c r="K1057" t="s">
        <v>23</v>
      </c>
      <c r="L1057">
        <v>82</v>
      </c>
      <c r="M1057">
        <v>148</v>
      </c>
      <c r="N1057">
        <v>86</v>
      </c>
      <c r="O1057" s="2">
        <v>60.199999999999996</v>
      </c>
      <c r="P1057" s="2">
        <v>25.8</v>
      </c>
      <c r="Q1057">
        <v>39</v>
      </c>
      <c r="R1057">
        <v>16</v>
      </c>
      <c r="S1057" s="2">
        <v>4.2</v>
      </c>
      <c r="T1057" s="3">
        <v>0.47222805249228128</v>
      </c>
      <c r="U1057" t="s">
        <v>31</v>
      </c>
    </row>
    <row r="1058" spans="1:21">
      <c r="A1058">
        <v>1057</v>
      </c>
      <c r="B1058">
        <v>2020</v>
      </c>
      <c r="C1058">
        <v>1476601</v>
      </c>
      <c r="D1058" t="s">
        <v>25</v>
      </c>
      <c r="E1058" s="4">
        <v>43987</v>
      </c>
      <c r="F1058">
        <v>22</v>
      </c>
      <c r="G1058" t="s">
        <v>22</v>
      </c>
      <c r="H1058" s="4">
        <v>43633</v>
      </c>
      <c r="I1058">
        <v>20</v>
      </c>
      <c r="J1058">
        <v>12</v>
      </c>
      <c r="K1058" t="s">
        <v>27</v>
      </c>
      <c r="L1058">
        <v>71</v>
      </c>
      <c r="M1058">
        <v>187</v>
      </c>
      <c r="N1058">
        <v>53</v>
      </c>
      <c r="O1058" s="2">
        <v>37.099999999999994</v>
      </c>
      <c r="P1058" s="2">
        <v>15.899999999999999</v>
      </c>
      <c r="Q1058">
        <v>10</v>
      </c>
      <c r="R1058">
        <v>30</v>
      </c>
      <c r="S1058" s="2">
        <v>6.4</v>
      </c>
      <c r="T1058" s="3">
        <v>0.24340812425924241</v>
      </c>
      <c r="U1058" t="s">
        <v>24</v>
      </c>
    </row>
    <row r="1059" spans="1:21">
      <c r="A1059">
        <v>1058</v>
      </c>
      <c r="B1059">
        <v>2021</v>
      </c>
      <c r="C1059">
        <v>1470396</v>
      </c>
      <c r="D1059" t="s">
        <v>32</v>
      </c>
      <c r="E1059" s="4">
        <v>44003</v>
      </c>
      <c r="F1059">
        <v>21</v>
      </c>
      <c r="G1059" t="s">
        <v>26</v>
      </c>
      <c r="H1059" s="4">
        <v>43419</v>
      </c>
      <c r="I1059">
        <v>14</v>
      </c>
      <c r="J1059">
        <v>12</v>
      </c>
      <c r="K1059" t="s">
        <v>27</v>
      </c>
      <c r="L1059">
        <v>66</v>
      </c>
      <c r="M1059">
        <v>119</v>
      </c>
      <c r="N1059">
        <v>73</v>
      </c>
      <c r="O1059" s="2">
        <v>51.099999999999994</v>
      </c>
      <c r="P1059" s="2">
        <v>21.9</v>
      </c>
      <c r="Q1059">
        <v>43</v>
      </c>
      <c r="R1059">
        <v>25</v>
      </c>
      <c r="S1059" s="2">
        <v>5.2</v>
      </c>
      <c r="T1059" s="3">
        <v>0.99558361491687775</v>
      </c>
      <c r="U1059" t="s">
        <v>31</v>
      </c>
    </row>
    <row r="1060" spans="1:21">
      <c r="A1060">
        <v>1059</v>
      </c>
      <c r="B1060">
        <v>2020</v>
      </c>
      <c r="C1060">
        <v>1443899</v>
      </c>
      <c r="D1060" t="s">
        <v>21</v>
      </c>
      <c r="E1060" s="4">
        <v>44319</v>
      </c>
      <c r="F1060">
        <v>25</v>
      </c>
      <c r="G1060" t="s">
        <v>22</v>
      </c>
      <c r="H1060" s="4">
        <v>43288</v>
      </c>
      <c r="I1060">
        <v>11</v>
      </c>
      <c r="J1060">
        <v>9</v>
      </c>
      <c r="K1060" t="s">
        <v>35</v>
      </c>
      <c r="L1060">
        <v>77</v>
      </c>
      <c r="M1060">
        <v>194</v>
      </c>
      <c r="N1060">
        <v>75</v>
      </c>
      <c r="O1060" s="2">
        <v>52.5</v>
      </c>
      <c r="P1060" s="2">
        <v>22.5</v>
      </c>
      <c r="Q1060">
        <v>29</v>
      </c>
      <c r="R1060">
        <v>30</v>
      </c>
      <c r="S1060" s="2">
        <v>4</v>
      </c>
      <c r="T1060" s="3">
        <v>0.70528325496871713</v>
      </c>
      <c r="U1060" t="s">
        <v>24</v>
      </c>
    </row>
    <row r="1061" spans="1:21">
      <c r="A1061">
        <v>1060</v>
      </c>
      <c r="B1061">
        <v>2021</v>
      </c>
      <c r="C1061">
        <v>1422885</v>
      </c>
      <c r="D1061" t="s">
        <v>21</v>
      </c>
      <c r="E1061" s="4">
        <v>44128</v>
      </c>
      <c r="F1061">
        <v>23</v>
      </c>
      <c r="G1061" t="s">
        <v>22</v>
      </c>
      <c r="H1061" s="4">
        <v>43508</v>
      </c>
      <c r="I1061">
        <v>12</v>
      </c>
      <c r="J1061">
        <v>8</v>
      </c>
      <c r="K1061" t="s">
        <v>23</v>
      </c>
      <c r="L1061">
        <v>69</v>
      </c>
      <c r="M1061">
        <v>135</v>
      </c>
      <c r="N1061">
        <v>58</v>
      </c>
      <c r="O1061" s="2">
        <v>40.599999999999994</v>
      </c>
      <c r="P1061" s="2">
        <v>17.399999999999999</v>
      </c>
      <c r="Q1061">
        <v>48</v>
      </c>
      <c r="R1061">
        <v>42</v>
      </c>
      <c r="S1061" s="2">
        <v>4</v>
      </c>
      <c r="T1061" s="3">
        <v>0.80170401176116346</v>
      </c>
      <c r="U1061" t="s">
        <v>31</v>
      </c>
    </row>
    <row r="1062" spans="1:21">
      <c r="A1062">
        <v>1061</v>
      </c>
      <c r="B1062">
        <v>2021</v>
      </c>
      <c r="C1062">
        <v>1411380</v>
      </c>
      <c r="D1062" t="s">
        <v>21</v>
      </c>
      <c r="E1062" s="4">
        <v>44366</v>
      </c>
      <c r="F1062">
        <v>18</v>
      </c>
      <c r="G1062" t="s">
        <v>22</v>
      </c>
      <c r="H1062" s="4">
        <v>43310</v>
      </c>
      <c r="I1062">
        <v>16</v>
      </c>
      <c r="J1062">
        <v>15</v>
      </c>
      <c r="K1062" t="s">
        <v>27</v>
      </c>
      <c r="L1062">
        <v>81</v>
      </c>
      <c r="M1062">
        <v>114</v>
      </c>
      <c r="N1062">
        <v>57</v>
      </c>
      <c r="O1062" s="2">
        <v>39.9</v>
      </c>
      <c r="P1062" s="2">
        <v>17.099999999999998</v>
      </c>
      <c r="Q1062">
        <v>21</v>
      </c>
      <c r="R1062">
        <v>36</v>
      </c>
      <c r="S1062" s="2">
        <v>6.2</v>
      </c>
      <c r="T1062" s="3">
        <v>0.30508453399765212</v>
      </c>
      <c r="U1062" t="s">
        <v>31</v>
      </c>
    </row>
    <row r="1063" spans="1:21">
      <c r="A1063">
        <v>1062</v>
      </c>
      <c r="B1063">
        <v>2020</v>
      </c>
      <c r="C1063">
        <v>1498851</v>
      </c>
      <c r="D1063" t="s">
        <v>21</v>
      </c>
      <c r="E1063" s="4">
        <v>44357</v>
      </c>
      <c r="F1063">
        <v>18</v>
      </c>
      <c r="G1063" t="s">
        <v>26</v>
      </c>
      <c r="H1063" s="4">
        <v>43412</v>
      </c>
      <c r="I1063">
        <v>19</v>
      </c>
      <c r="J1063">
        <v>12</v>
      </c>
      <c r="K1063" t="s">
        <v>27</v>
      </c>
      <c r="L1063">
        <v>90</v>
      </c>
      <c r="M1063">
        <v>197</v>
      </c>
      <c r="N1063">
        <v>85</v>
      </c>
      <c r="O1063" s="2">
        <v>59.499999999999993</v>
      </c>
      <c r="P1063" s="2">
        <v>25.5</v>
      </c>
      <c r="Q1063">
        <v>43</v>
      </c>
      <c r="R1063">
        <v>49</v>
      </c>
      <c r="S1063" s="2">
        <v>6.2</v>
      </c>
      <c r="T1063" s="3">
        <v>0.52607098408471664</v>
      </c>
      <c r="U1063" t="s">
        <v>24</v>
      </c>
    </row>
    <row r="1064" spans="1:21">
      <c r="A1064">
        <v>1063</v>
      </c>
      <c r="B1064">
        <v>2020</v>
      </c>
      <c r="C1064">
        <v>1491277</v>
      </c>
      <c r="D1064" t="s">
        <v>25</v>
      </c>
      <c r="E1064" s="4">
        <v>44199</v>
      </c>
      <c r="F1064">
        <v>18</v>
      </c>
      <c r="G1064" t="s">
        <v>26</v>
      </c>
      <c r="H1064" s="4">
        <v>43263</v>
      </c>
      <c r="I1064">
        <v>12</v>
      </c>
      <c r="J1064">
        <v>12</v>
      </c>
      <c r="K1064" t="s">
        <v>33</v>
      </c>
      <c r="L1064">
        <v>87</v>
      </c>
      <c r="M1064">
        <v>114</v>
      </c>
      <c r="N1064">
        <v>79</v>
      </c>
      <c r="O1064" s="2">
        <v>55.3</v>
      </c>
      <c r="P1064" s="2">
        <v>23.7</v>
      </c>
      <c r="Q1064">
        <v>44</v>
      </c>
      <c r="R1064">
        <v>13</v>
      </c>
      <c r="S1064" s="2">
        <v>4.8000000000000007</v>
      </c>
      <c r="T1064" s="3">
        <v>0.82077065681788708</v>
      </c>
      <c r="U1064" t="s">
        <v>31</v>
      </c>
    </row>
    <row r="1065" spans="1:21">
      <c r="A1065">
        <v>1064</v>
      </c>
      <c r="B1065">
        <v>2020</v>
      </c>
      <c r="C1065">
        <v>1427464</v>
      </c>
      <c r="D1065" t="s">
        <v>34</v>
      </c>
      <c r="E1065" s="4">
        <v>44399</v>
      </c>
      <c r="F1065">
        <v>18</v>
      </c>
      <c r="G1065" t="s">
        <v>26</v>
      </c>
      <c r="H1065" s="4">
        <v>43639</v>
      </c>
      <c r="I1065">
        <v>15</v>
      </c>
      <c r="J1065">
        <v>11</v>
      </c>
      <c r="K1065" t="s">
        <v>35</v>
      </c>
      <c r="L1065">
        <v>55</v>
      </c>
      <c r="M1065">
        <v>178</v>
      </c>
      <c r="N1065">
        <v>60</v>
      </c>
      <c r="O1065" s="2">
        <v>42</v>
      </c>
      <c r="P1065" s="2">
        <v>18</v>
      </c>
      <c r="Q1065">
        <v>36</v>
      </c>
      <c r="R1065">
        <v>33</v>
      </c>
      <c r="S1065" s="2">
        <v>5.2</v>
      </c>
      <c r="T1065" s="3">
        <v>0.25660124783596028</v>
      </c>
      <c r="U1065" t="s">
        <v>24</v>
      </c>
    </row>
    <row r="1066" spans="1:21">
      <c r="A1066">
        <v>1065</v>
      </c>
      <c r="B1066">
        <v>2021</v>
      </c>
      <c r="C1066">
        <v>1403384</v>
      </c>
      <c r="D1066" t="s">
        <v>21</v>
      </c>
      <c r="E1066" s="4">
        <v>44274</v>
      </c>
      <c r="F1066">
        <v>21</v>
      </c>
      <c r="G1066" t="s">
        <v>26</v>
      </c>
      <c r="H1066" s="4">
        <v>43627</v>
      </c>
      <c r="I1066">
        <v>10</v>
      </c>
      <c r="J1066">
        <v>9</v>
      </c>
      <c r="K1066" t="s">
        <v>35</v>
      </c>
      <c r="L1066">
        <v>73</v>
      </c>
      <c r="M1066">
        <v>121</v>
      </c>
      <c r="N1066">
        <v>95</v>
      </c>
      <c r="O1066" s="2">
        <v>66.5</v>
      </c>
      <c r="P1066" s="2">
        <v>28.5</v>
      </c>
      <c r="Q1066">
        <v>17</v>
      </c>
      <c r="R1066">
        <v>35</v>
      </c>
      <c r="S1066" s="2">
        <v>3.8000000000000003</v>
      </c>
      <c r="T1066" s="3">
        <v>4.2210119105880239E-2</v>
      </c>
      <c r="U1066" t="s">
        <v>28</v>
      </c>
    </row>
    <row r="1067" spans="1:21">
      <c r="A1067">
        <v>1066</v>
      </c>
      <c r="B1067">
        <v>2020</v>
      </c>
      <c r="C1067">
        <v>1494715</v>
      </c>
      <c r="D1067" t="s">
        <v>29</v>
      </c>
      <c r="E1067" s="4">
        <v>44037</v>
      </c>
      <c r="F1067">
        <v>26</v>
      </c>
      <c r="G1067" t="s">
        <v>22</v>
      </c>
      <c r="H1067" s="4">
        <v>43605</v>
      </c>
      <c r="I1067">
        <v>19</v>
      </c>
      <c r="J1067">
        <v>10</v>
      </c>
      <c r="K1067" t="s">
        <v>30</v>
      </c>
      <c r="L1067">
        <v>96</v>
      </c>
      <c r="M1067">
        <v>159</v>
      </c>
      <c r="N1067">
        <v>54</v>
      </c>
      <c r="O1067" s="2">
        <v>37.799999999999997</v>
      </c>
      <c r="P1067" s="2">
        <v>16.2</v>
      </c>
      <c r="Q1067">
        <v>38</v>
      </c>
      <c r="R1067">
        <v>46</v>
      </c>
      <c r="S1067" s="2">
        <v>5.8000000000000007</v>
      </c>
      <c r="T1067" s="3">
        <v>0.77122720258276178</v>
      </c>
      <c r="U1067" t="s">
        <v>24</v>
      </c>
    </row>
    <row r="1068" spans="1:21">
      <c r="A1068">
        <v>1067</v>
      </c>
      <c r="B1068">
        <v>2021</v>
      </c>
      <c r="C1068">
        <v>1426720</v>
      </c>
      <c r="D1068" t="s">
        <v>29</v>
      </c>
      <c r="E1068" s="4">
        <v>44291</v>
      </c>
      <c r="F1068">
        <v>24</v>
      </c>
      <c r="G1068" t="s">
        <v>22</v>
      </c>
      <c r="H1068" s="4">
        <v>43416</v>
      </c>
      <c r="I1068">
        <v>11</v>
      </c>
      <c r="J1068">
        <v>15</v>
      </c>
      <c r="K1068" t="s">
        <v>33</v>
      </c>
      <c r="L1068">
        <v>99</v>
      </c>
      <c r="M1068">
        <v>140</v>
      </c>
      <c r="N1068">
        <v>56</v>
      </c>
      <c r="O1068" s="2">
        <v>39.199999999999996</v>
      </c>
      <c r="P1068" s="2">
        <v>16.8</v>
      </c>
      <c r="Q1068">
        <v>30</v>
      </c>
      <c r="R1068">
        <v>38</v>
      </c>
      <c r="S1068" s="2">
        <v>5.2</v>
      </c>
      <c r="T1068" s="3">
        <v>0.81070963779397676</v>
      </c>
      <c r="U1068" t="s">
        <v>28</v>
      </c>
    </row>
    <row r="1069" spans="1:21">
      <c r="A1069">
        <v>1068</v>
      </c>
      <c r="B1069">
        <v>2021</v>
      </c>
      <c r="C1069">
        <v>1451382</v>
      </c>
      <c r="D1069" t="s">
        <v>25</v>
      </c>
      <c r="E1069" s="4">
        <v>44262</v>
      </c>
      <c r="F1069">
        <v>26</v>
      </c>
      <c r="G1069" t="s">
        <v>26</v>
      </c>
      <c r="H1069" s="4">
        <v>43598</v>
      </c>
      <c r="I1069">
        <v>16</v>
      </c>
      <c r="J1069">
        <v>14</v>
      </c>
      <c r="K1069" t="s">
        <v>23</v>
      </c>
      <c r="L1069">
        <v>50</v>
      </c>
      <c r="M1069">
        <v>115</v>
      </c>
      <c r="N1069">
        <v>92</v>
      </c>
      <c r="O1069" s="2">
        <v>64.399999999999991</v>
      </c>
      <c r="P1069" s="2">
        <v>27.599999999999998</v>
      </c>
      <c r="Q1069">
        <v>25</v>
      </c>
      <c r="R1069">
        <v>35</v>
      </c>
      <c r="S1069" s="2">
        <v>6</v>
      </c>
      <c r="T1069" s="3">
        <v>0.35641938070481971</v>
      </c>
      <c r="U1069" t="s">
        <v>31</v>
      </c>
    </row>
    <row r="1070" spans="1:21">
      <c r="A1070">
        <v>1069</v>
      </c>
      <c r="B1070">
        <v>2020</v>
      </c>
      <c r="C1070">
        <v>1409300</v>
      </c>
      <c r="D1070" t="s">
        <v>21</v>
      </c>
      <c r="E1070" s="4">
        <v>44076</v>
      </c>
      <c r="F1070">
        <v>22</v>
      </c>
      <c r="G1070" t="s">
        <v>22</v>
      </c>
      <c r="H1070" s="4">
        <v>43358</v>
      </c>
      <c r="I1070">
        <v>17</v>
      </c>
      <c r="J1070">
        <v>13</v>
      </c>
      <c r="K1070" t="s">
        <v>23</v>
      </c>
      <c r="L1070">
        <v>87</v>
      </c>
      <c r="M1070">
        <v>175</v>
      </c>
      <c r="N1070">
        <v>87</v>
      </c>
      <c r="O1070" s="2">
        <v>60.9</v>
      </c>
      <c r="P1070" s="2">
        <v>26.099999999999998</v>
      </c>
      <c r="Q1070">
        <v>46</v>
      </c>
      <c r="R1070">
        <v>34</v>
      </c>
      <c r="S1070" s="2">
        <v>6</v>
      </c>
      <c r="T1070" s="3">
        <v>0.24320889722385064</v>
      </c>
      <c r="U1070" t="s">
        <v>28</v>
      </c>
    </row>
    <row r="1071" spans="1:21">
      <c r="A1071">
        <v>1070</v>
      </c>
      <c r="B1071">
        <v>2020</v>
      </c>
      <c r="C1071">
        <v>1444106</v>
      </c>
      <c r="D1071" t="s">
        <v>29</v>
      </c>
      <c r="E1071" s="4">
        <v>44236</v>
      </c>
      <c r="F1071">
        <v>22</v>
      </c>
      <c r="G1071" t="s">
        <v>26</v>
      </c>
      <c r="H1071" s="4">
        <v>43340</v>
      </c>
      <c r="I1071">
        <v>11</v>
      </c>
      <c r="J1071">
        <v>12</v>
      </c>
      <c r="K1071" t="s">
        <v>27</v>
      </c>
      <c r="L1071">
        <v>96</v>
      </c>
      <c r="M1071">
        <v>176</v>
      </c>
      <c r="N1071">
        <v>97</v>
      </c>
      <c r="O1071" s="2">
        <v>67.899999999999991</v>
      </c>
      <c r="P1071" s="2">
        <v>29.099999999999998</v>
      </c>
      <c r="Q1071">
        <v>14</v>
      </c>
      <c r="R1071">
        <v>45</v>
      </c>
      <c r="S1071" s="2">
        <v>4.6000000000000005</v>
      </c>
      <c r="T1071" s="3">
        <v>0.2847212306264415</v>
      </c>
      <c r="U1071" t="s">
        <v>24</v>
      </c>
    </row>
    <row r="1072" spans="1:21">
      <c r="A1072">
        <v>1071</v>
      </c>
      <c r="B1072">
        <v>2020</v>
      </c>
      <c r="C1072">
        <v>1432108</v>
      </c>
      <c r="D1072" t="s">
        <v>34</v>
      </c>
      <c r="E1072" s="4">
        <v>44171</v>
      </c>
      <c r="F1072">
        <v>23</v>
      </c>
      <c r="G1072" t="s">
        <v>26</v>
      </c>
      <c r="H1072" s="4">
        <v>43503</v>
      </c>
      <c r="I1072">
        <v>18</v>
      </c>
      <c r="J1072">
        <v>14</v>
      </c>
      <c r="K1072" t="s">
        <v>23</v>
      </c>
      <c r="L1072">
        <v>70</v>
      </c>
      <c r="M1072">
        <v>138</v>
      </c>
      <c r="N1072">
        <v>88</v>
      </c>
      <c r="O1072" s="2">
        <v>61.599999999999994</v>
      </c>
      <c r="P1072" s="2">
        <v>26.4</v>
      </c>
      <c r="Q1072">
        <v>10</v>
      </c>
      <c r="R1072">
        <v>21</v>
      </c>
      <c r="S1072" s="2">
        <v>6.4</v>
      </c>
      <c r="T1072" s="3">
        <v>0.17648546388990016</v>
      </c>
      <c r="U1072" t="s">
        <v>31</v>
      </c>
    </row>
    <row r="1073" spans="1:21">
      <c r="A1073">
        <v>1072</v>
      </c>
      <c r="B1073">
        <v>2021</v>
      </c>
      <c r="C1073">
        <v>1466484</v>
      </c>
      <c r="D1073" t="s">
        <v>34</v>
      </c>
      <c r="E1073" s="4">
        <v>44330</v>
      </c>
      <c r="F1073">
        <v>18</v>
      </c>
      <c r="G1073" t="s">
        <v>22</v>
      </c>
      <c r="H1073" s="4">
        <v>43379</v>
      </c>
      <c r="I1073">
        <v>15</v>
      </c>
      <c r="J1073">
        <v>13</v>
      </c>
      <c r="K1073" t="s">
        <v>33</v>
      </c>
      <c r="L1073">
        <v>91</v>
      </c>
      <c r="M1073">
        <v>111</v>
      </c>
      <c r="N1073">
        <v>76</v>
      </c>
      <c r="O1073" s="2">
        <v>53.199999999999996</v>
      </c>
      <c r="P1073" s="2">
        <v>22.8</v>
      </c>
      <c r="Q1073">
        <v>46</v>
      </c>
      <c r="R1073">
        <v>18</v>
      </c>
      <c r="S1073" s="2">
        <v>5.6000000000000005</v>
      </c>
      <c r="T1073" s="3">
        <v>0.6643247707915112</v>
      </c>
      <c r="U1073" t="s">
        <v>24</v>
      </c>
    </row>
    <row r="1074" spans="1:21">
      <c r="A1074">
        <v>1073</v>
      </c>
      <c r="B1074">
        <v>2020</v>
      </c>
      <c r="C1074">
        <v>1471009</v>
      </c>
      <c r="D1074" t="s">
        <v>25</v>
      </c>
      <c r="E1074" s="4">
        <v>44018</v>
      </c>
      <c r="F1074">
        <v>18</v>
      </c>
      <c r="G1074" t="s">
        <v>22</v>
      </c>
      <c r="H1074" s="4">
        <v>43426</v>
      </c>
      <c r="I1074">
        <v>17</v>
      </c>
      <c r="J1074">
        <v>10</v>
      </c>
      <c r="K1074" t="s">
        <v>33</v>
      </c>
      <c r="L1074">
        <v>83</v>
      </c>
      <c r="M1074">
        <v>133</v>
      </c>
      <c r="N1074">
        <v>81</v>
      </c>
      <c r="O1074" s="2">
        <v>56.699999999999996</v>
      </c>
      <c r="P1074" s="2">
        <v>24.3</v>
      </c>
      <c r="Q1074">
        <v>27</v>
      </c>
      <c r="R1074">
        <v>22</v>
      </c>
      <c r="S1074" s="2">
        <v>5.4</v>
      </c>
      <c r="T1074" s="3">
        <v>0.76776180269800109</v>
      </c>
      <c r="U1074" t="s">
        <v>31</v>
      </c>
    </row>
    <row r="1075" spans="1:21">
      <c r="A1075">
        <v>1074</v>
      </c>
      <c r="B1075">
        <v>2020</v>
      </c>
      <c r="C1075">
        <v>1458096</v>
      </c>
      <c r="D1075" t="s">
        <v>21</v>
      </c>
      <c r="E1075" s="4">
        <v>44081</v>
      </c>
      <c r="F1075">
        <v>24</v>
      </c>
      <c r="G1075" t="s">
        <v>26</v>
      </c>
      <c r="H1075" s="4">
        <v>43332</v>
      </c>
      <c r="I1075">
        <v>20</v>
      </c>
      <c r="J1075">
        <v>13</v>
      </c>
      <c r="K1075" t="s">
        <v>33</v>
      </c>
      <c r="L1075">
        <v>91</v>
      </c>
      <c r="M1075">
        <v>110</v>
      </c>
      <c r="N1075">
        <v>100</v>
      </c>
      <c r="O1075" s="2">
        <v>70</v>
      </c>
      <c r="P1075" s="2">
        <v>30</v>
      </c>
      <c r="Q1075">
        <v>26</v>
      </c>
      <c r="R1075">
        <v>23</v>
      </c>
      <c r="S1075" s="2">
        <v>6.6000000000000005</v>
      </c>
      <c r="T1075" s="3">
        <v>0.56821103264553341</v>
      </c>
      <c r="U1075" t="s">
        <v>24</v>
      </c>
    </row>
    <row r="1076" spans="1:21">
      <c r="A1076">
        <v>1075</v>
      </c>
      <c r="B1076">
        <v>2021</v>
      </c>
      <c r="C1076">
        <v>1498718</v>
      </c>
      <c r="D1076" t="s">
        <v>25</v>
      </c>
      <c r="E1076" s="4">
        <v>44350</v>
      </c>
      <c r="F1076">
        <v>22</v>
      </c>
      <c r="G1076" t="s">
        <v>26</v>
      </c>
      <c r="H1076" s="4">
        <v>43459</v>
      </c>
      <c r="I1076">
        <v>18</v>
      </c>
      <c r="J1076">
        <v>13</v>
      </c>
      <c r="K1076" t="s">
        <v>27</v>
      </c>
      <c r="L1076">
        <v>94</v>
      </c>
      <c r="M1076">
        <v>131</v>
      </c>
      <c r="N1076">
        <v>64</v>
      </c>
      <c r="O1076" s="2">
        <v>44.8</v>
      </c>
      <c r="P1076" s="2">
        <v>19.2</v>
      </c>
      <c r="Q1076">
        <v>15</v>
      </c>
      <c r="R1076">
        <v>24</v>
      </c>
      <c r="S1076" s="2">
        <v>6.2</v>
      </c>
      <c r="T1076" s="3">
        <v>0.5943546823629049</v>
      </c>
      <c r="U1076" t="s">
        <v>28</v>
      </c>
    </row>
    <row r="1077" spans="1:21">
      <c r="A1077">
        <v>1076</v>
      </c>
      <c r="B1077">
        <v>2020</v>
      </c>
      <c r="C1077">
        <v>1484853</v>
      </c>
      <c r="D1077" t="s">
        <v>29</v>
      </c>
      <c r="E1077" s="4">
        <v>44224</v>
      </c>
      <c r="F1077">
        <v>19</v>
      </c>
      <c r="G1077" t="s">
        <v>26</v>
      </c>
      <c r="H1077" s="4">
        <v>43462</v>
      </c>
      <c r="I1077">
        <v>17</v>
      </c>
      <c r="J1077">
        <v>13</v>
      </c>
      <c r="K1077" t="s">
        <v>35</v>
      </c>
      <c r="L1077">
        <v>68</v>
      </c>
      <c r="M1077">
        <v>178</v>
      </c>
      <c r="N1077">
        <v>61</v>
      </c>
      <c r="O1077" s="2">
        <v>42.699999999999996</v>
      </c>
      <c r="P1077" s="2">
        <v>18.3</v>
      </c>
      <c r="Q1077">
        <v>26</v>
      </c>
      <c r="R1077">
        <v>47</v>
      </c>
      <c r="S1077" s="2">
        <v>6</v>
      </c>
      <c r="T1077" s="3">
        <v>0.13918979697301714</v>
      </c>
      <c r="U1077" t="s">
        <v>24</v>
      </c>
    </row>
    <row r="1078" spans="1:21">
      <c r="A1078">
        <v>1077</v>
      </c>
      <c r="B1078">
        <v>2020</v>
      </c>
      <c r="C1078">
        <v>1437840</v>
      </c>
      <c r="D1078" t="s">
        <v>25</v>
      </c>
      <c r="E1078" s="4">
        <v>44335</v>
      </c>
      <c r="F1078">
        <v>28</v>
      </c>
      <c r="G1078" t="s">
        <v>26</v>
      </c>
      <c r="H1078" s="4">
        <v>43642</v>
      </c>
      <c r="I1078">
        <v>17</v>
      </c>
      <c r="J1078">
        <v>11</v>
      </c>
      <c r="K1078" t="s">
        <v>33</v>
      </c>
      <c r="L1078">
        <v>50</v>
      </c>
      <c r="M1078">
        <v>176</v>
      </c>
      <c r="N1078">
        <v>93</v>
      </c>
      <c r="O1078" s="2">
        <v>65.099999999999994</v>
      </c>
      <c r="P1078" s="2">
        <v>27.9</v>
      </c>
      <c r="Q1078">
        <v>21</v>
      </c>
      <c r="R1078">
        <v>37</v>
      </c>
      <c r="S1078" s="2">
        <v>5.6000000000000005</v>
      </c>
      <c r="T1078" s="3">
        <v>0.46458420038138371</v>
      </c>
      <c r="U1078" t="s">
        <v>28</v>
      </c>
    </row>
    <row r="1079" spans="1:21">
      <c r="A1079">
        <v>1078</v>
      </c>
      <c r="B1079">
        <v>2020</v>
      </c>
      <c r="C1079">
        <v>1406703</v>
      </c>
      <c r="D1079" t="s">
        <v>25</v>
      </c>
      <c r="E1079" s="4">
        <v>44082</v>
      </c>
      <c r="F1079">
        <v>20</v>
      </c>
      <c r="G1079" t="s">
        <v>22</v>
      </c>
      <c r="H1079" s="4">
        <v>43487</v>
      </c>
      <c r="I1079">
        <v>11</v>
      </c>
      <c r="J1079">
        <v>10</v>
      </c>
      <c r="K1079" t="s">
        <v>30</v>
      </c>
      <c r="L1079">
        <v>85</v>
      </c>
      <c r="M1079">
        <v>153</v>
      </c>
      <c r="N1079">
        <v>94</v>
      </c>
      <c r="O1079" s="2">
        <v>65.8</v>
      </c>
      <c r="P1079" s="2">
        <v>28.2</v>
      </c>
      <c r="Q1079">
        <v>43</v>
      </c>
      <c r="R1079">
        <v>28</v>
      </c>
      <c r="S1079" s="2">
        <v>4.2</v>
      </c>
      <c r="T1079" s="3">
        <v>0.63994022685010943</v>
      </c>
      <c r="U1079" t="s">
        <v>24</v>
      </c>
    </row>
    <row r="1080" spans="1:21">
      <c r="A1080">
        <v>1079</v>
      </c>
      <c r="B1080">
        <v>2020</v>
      </c>
      <c r="C1080">
        <v>1468899</v>
      </c>
      <c r="D1080" t="s">
        <v>32</v>
      </c>
      <c r="E1080" s="4">
        <v>43999</v>
      </c>
      <c r="F1080">
        <v>18</v>
      </c>
      <c r="G1080" t="s">
        <v>26</v>
      </c>
      <c r="H1080" s="4">
        <v>43378</v>
      </c>
      <c r="I1080">
        <v>12</v>
      </c>
      <c r="J1080">
        <v>10</v>
      </c>
      <c r="K1080" t="s">
        <v>30</v>
      </c>
      <c r="L1080">
        <v>67</v>
      </c>
      <c r="M1080">
        <v>115</v>
      </c>
      <c r="N1080">
        <v>77</v>
      </c>
      <c r="O1080" s="2">
        <v>53.9</v>
      </c>
      <c r="P1080" s="2">
        <v>23.099999999999998</v>
      </c>
      <c r="Q1080">
        <v>23</v>
      </c>
      <c r="R1080">
        <v>15</v>
      </c>
      <c r="S1080" s="2">
        <v>4.4000000000000004</v>
      </c>
      <c r="T1080" s="3">
        <v>0.22424313034183707</v>
      </c>
      <c r="U1080" t="s">
        <v>31</v>
      </c>
    </row>
    <row r="1081" spans="1:21">
      <c r="A1081">
        <v>1080</v>
      </c>
      <c r="B1081">
        <v>2020</v>
      </c>
      <c r="C1081">
        <v>1432011</v>
      </c>
      <c r="D1081" t="s">
        <v>34</v>
      </c>
      <c r="E1081" s="4">
        <v>44155</v>
      </c>
      <c r="F1081">
        <v>26</v>
      </c>
      <c r="G1081" t="s">
        <v>26</v>
      </c>
      <c r="H1081" s="4">
        <v>43307</v>
      </c>
      <c r="I1081">
        <v>19</v>
      </c>
      <c r="J1081">
        <v>12</v>
      </c>
      <c r="K1081" t="s">
        <v>33</v>
      </c>
      <c r="L1081">
        <v>95</v>
      </c>
      <c r="M1081">
        <v>141</v>
      </c>
      <c r="N1081">
        <v>74</v>
      </c>
      <c r="O1081" s="2">
        <v>51.8</v>
      </c>
      <c r="P1081" s="2">
        <v>22.2</v>
      </c>
      <c r="Q1081">
        <v>38</v>
      </c>
      <c r="R1081">
        <v>48</v>
      </c>
      <c r="S1081" s="2">
        <v>6.2</v>
      </c>
      <c r="T1081" s="3">
        <v>0.66729808393363688</v>
      </c>
      <c r="U1081" t="s">
        <v>28</v>
      </c>
    </row>
    <row r="1082" spans="1:21">
      <c r="A1082">
        <v>1081</v>
      </c>
      <c r="B1082">
        <v>2020</v>
      </c>
      <c r="C1082">
        <v>1427066</v>
      </c>
      <c r="D1082" t="s">
        <v>21</v>
      </c>
      <c r="E1082" s="4">
        <v>44095</v>
      </c>
      <c r="F1082">
        <v>25</v>
      </c>
      <c r="G1082" t="s">
        <v>26</v>
      </c>
      <c r="H1082" s="4">
        <v>43317</v>
      </c>
      <c r="I1082">
        <v>14</v>
      </c>
      <c r="J1082">
        <v>12</v>
      </c>
      <c r="K1082" t="s">
        <v>23</v>
      </c>
      <c r="L1082">
        <v>78</v>
      </c>
      <c r="M1082">
        <v>122</v>
      </c>
      <c r="N1082">
        <v>54</v>
      </c>
      <c r="O1082" s="2">
        <v>37.799999999999997</v>
      </c>
      <c r="P1082" s="2">
        <v>16.2</v>
      </c>
      <c r="Q1082">
        <v>23</v>
      </c>
      <c r="R1082">
        <v>29</v>
      </c>
      <c r="S1082" s="2">
        <v>5.2</v>
      </c>
      <c r="T1082" s="3">
        <v>5.0862219721067081E-2</v>
      </c>
      <c r="U1082" t="s">
        <v>24</v>
      </c>
    </row>
    <row r="1083" spans="1:21">
      <c r="A1083">
        <v>1082</v>
      </c>
      <c r="B1083">
        <v>2021</v>
      </c>
      <c r="C1083">
        <v>1456874</v>
      </c>
      <c r="D1083" t="s">
        <v>34</v>
      </c>
      <c r="E1083" s="4">
        <v>44073</v>
      </c>
      <c r="F1083">
        <v>23</v>
      </c>
      <c r="G1083" t="s">
        <v>26</v>
      </c>
      <c r="H1083" s="4">
        <v>43329</v>
      </c>
      <c r="I1083">
        <v>18</v>
      </c>
      <c r="J1083">
        <v>14</v>
      </c>
      <c r="K1083" t="s">
        <v>27</v>
      </c>
      <c r="L1083">
        <v>52</v>
      </c>
      <c r="M1083">
        <v>103</v>
      </c>
      <c r="N1083">
        <v>80</v>
      </c>
      <c r="O1083" s="2">
        <v>56</v>
      </c>
      <c r="P1083" s="2">
        <v>24</v>
      </c>
      <c r="Q1083">
        <v>20</v>
      </c>
      <c r="R1083">
        <v>44</v>
      </c>
      <c r="S1083" s="2">
        <v>6.4</v>
      </c>
      <c r="T1083" s="3">
        <v>0.54877612592957248</v>
      </c>
      <c r="U1083" t="s">
        <v>28</v>
      </c>
    </row>
    <row r="1084" spans="1:21">
      <c r="A1084">
        <v>1083</v>
      </c>
      <c r="B1084">
        <v>2020</v>
      </c>
      <c r="C1084">
        <v>1429364</v>
      </c>
      <c r="D1084" t="s">
        <v>29</v>
      </c>
      <c r="E1084" s="4">
        <v>44296</v>
      </c>
      <c r="F1084">
        <v>28</v>
      </c>
      <c r="G1084" t="s">
        <v>26</v>
      </c>
      <c r="H1084" s="4">
        <v>43483</v>
      </c>
      <c r="I1084">
        <v>20</v>
      </c>
      <c r="J1084">
        <v>9</v>
      </c>
      <c r="K1084" t="s">
        <v>33</v>
      </c>
      <c r="L1084">
        <v>70</v>
      </c>
      <c r="M1084">
        <v>144</v>
      </c>
      <c r="N1084">
        <v>96</v>
      </c>
      <c r="O1084" s="2">
        <v>67.199999999999989</v>
      </c>
      <c r="P1084" s="2">
        <v>28.799999999999997</v>
      </c>
      <c r="Q1084">
        <v>28</v>
      </c>
      <c r="R1084">
        <v>36</v>
      </c>
      <c r="S1084" s="2">
        <v>5.8000000000000007</v>
      </c>
      <c r="T1084" s="3">
        <v>0.3164114918488552</v>
      </c>
      <c r="U1084" t="s">
        <v>28</v>
      </c>
    </row>
    <row r="1085" spans="1:21">
      <c r="A1085">
        <v>1084</v>
      </c>
      <c r="B1085">
        <v>2020</v>
      </c>
      <c r="C1085">
        <v>1403066</v>
      </c>
      <c r="D1085" t="s">
        <v>29</v>
      </c>
      <c r="E1085" s="4">
        <v>44306</v>
      </c>
      <c r="F1085">
        <v>19</v>
      </c>
      <c r="G1085" t="s">
        <v>22</v>
      </c>
      <c r="H1085" s="4">
        <v>43352</v>
      </c>
      <c r="I1085">
        <v>10</v>
      </c>
      <c r="J1085">
        <v>15</v>
      </c>
      <c r="K1085" t="s">
        <v>33</v>
      </c>
      <c r="L1085">
        <v>95</v>
      </c>
      <c r="M1085">
        <v>159</v>
      </c>
      <c r="N1085">
        <v>83</v>
      </c>
      <c r="O1085" s="2">
        <v>58.099999999999994</v>
      </c>
      <c r="P1085" s="2">
        <v>24.9</v>
      </c>
      <c r="Q1085">
        <v>41</v>
      </c>
      <c r="R1085">
        <v>27</v>
      </c>
      <c r="S1085" s="2">
        <v>5</v>
      </c>
      <c r="T1085" s="3">
        <v>0.77430879655010643</v>
      </c>
      <c r="U1085" t="s">
        <v>24</v>
      </c>
    </row>
    <row r="1086" spans="1:21">
      <c r="A1086">
        <v>1085</v>
      </c>
      <c r="B1086">
        <v>2021</v>
      </c>
      <c r="C1086">
        <v>1451362</v>
      </c>
      <c r="D1086" t="s">
        <v>21</v>
      </c>
      <c r="E1086" s="4">
        <v>44178</v>
      </c>
      <c r="F1086">
        <v>20</v>
      </c>
      <c r="G1086" t="s">
        <v>26</v>
      </c>
      <c r="H1086" s="4">
        <v>43316</v>
      </c>
      <c r="I1086">
        <v>16</v>
      </c>
      <c r="J1086">
        <v>13</v>
      </c>
      <c r="K1086" t="s">
        <v>27</v>
      </c>
      <c r="L1086">
        <v>66</v>
      </c>
      <c r="M1086">
        <v>127</v>
      </c>
      <c r="N1086">
        <v>58</v>
      </c>
      <c r="O1086" s="2">
        <v>40.599999999999994</v>
      </c>
      <c r="P1086" s="2">
        <v>17.399999999999999</v>
      </c>
      <c r="Q1086">
        <v>41</v>
      </c>
      <c r="R1086">
        <v>31</v>
      </c>
      <c r="S1086" s="2">
        <v>5.8000000000000007</v>
      </c>
      <c r="T1086" s="3">
        <v>0.51600820478825349</v>
      </c>
      <c r="U1086" t="s">
        <v>24</v>
      </c>
    </row>
    <row r="1087" spans="1:21">
      <c r="A1087">
        <v>1086</v>
      </c>
      <c r="B1087">
        <v>2021</v>
      </c>
      <c r="C1087">
        <v>1451762</v>
      </c>
      <c r="D1087" t="s">
        <v>21</v>
      </c>
      <c r="E1087" s="4">
        <v>44210</v>
      </c>
      <c r="F1087">
        <v>27</v>
      </c>
      <c r="G1087" t="s">
        <v>22</v>
      </c>
      <c r="H1087" s="4">
        <v>43453</v>
      </c>
      <c r="I1087">
        <v>14</v>
      </c>
      <c r="J1087">
        <v>11</v>
      </c>
      <c r="K1087" t="s">
        <v>23</v>
      </c>
      <c r="L1087">
        <v>86</v>
      </c>
      <c r="M1087">
        <v>145</v>
      </c>
      <c r="N1087">
        <v>58</v>
      </c>
      <c r="O1087" s="2">
        <v>40.599999999999994</v>
      </c>
      <c r="P1087" s="2">
        <v>17.399999999999999</v>
      </c>
      <c r="Q1087">
        <v>30</v>
      </c>
      <c r="R1087">
        <v>33</v>
      </c>
      <c r="S1087" s="2">
        <v>5</v>
      </c>
      <c r="T1087" s="3">
        <v>0.53728070224250146</v>
      </c>
      <c r="U1087" t="s">
        <v>24</v>
      </c>
    </row>
    <row r="1088" spans="1:21">
      <c r="A1088">
        <v>1087</v>
      </c>
      <c r="B1088">
        <v>2021</v>
      </c>
      <c r="C1088">
        <v>1408534</v>
      </c>
      <c r="D1088" t="s">
        <v>21</v>
      </c>
      <c r="E1088" s="4">
        <v>44365</v>
      </c>
      <c r="F1088">
        <v>24</v>
      </c>
      <c r="G1088" t="s">
        <v>22</v>
      </c>
      <c r="H1088" s="4">
        <v>43553</v>
      </c>
      <c r="I1088">
        <v>15</v>
      </c>
      <c r="J1088">
        <v>9</v>
      </c>
      <c r="K1088" t="s">
        <v>27</v>
      </c>
      <c r="L1088">
        <v>90</v>
      </c>
      <c r="M1088">
        <v>165</v>
      </c>
      <c r="N1088">
        <v>69</v>
      </c>
      <c r="O1088" s="2">
        <v>48.3</v>
      </c>
      <c r="P1088" s="2">
        <v>20.7</v>
      </c>
      <c r="Q1088">
        <v>27</v>
      </c>
      <c r="R1088">
        <v>48</v>
      </c>
      <c r="S1088" s="2">
        <v>4.8000000000000007</v>
      </c>
      <c r="T1088" s="3">
        <v>7.5078180380698467E-2</v>
      </c>
      <c r="U1088" t="s">
        <v>24</v>
      </c>
    </row>
    <row r="1089" spans="1:21">
      <c r="A1089">
        <v>1088</v>
      </c>
      <c r="B1089">
        <v>2021</v>
      </c>
      <c r="C1089">
        <v>1435731</v>
      </c>
      <c r="D1089" t="s">
        <v>29</v>
      </c>
      <c r="E1089" s="4">
        <v>44227</v>
      </c>
      <c r="F1089">
        <v>21</v>
      </c>
      <c r="G1089" t="s">
        <v>26</v>
      </c>
      <c r="H1089" s="4">
        <v>43433</v>
      </c>
      <c r="I1089">
        <v>19</v>
      </c>
      <c r="J1089">
        <v>11</v>
      </c>
      <c r="K1089" t="s">
        <v>27</v>
      </c>
      <c r="L1089">
        <v>58</v>
      </c>
      <c r="M1089">
        <v>156</v>
      </c>
      <c r="N1089">
        <v>70</v>
      </c>
      <c r="O1089" s="2">
        <v>49</v>
      </c>
      <c r="P1089" s="2">
        <v>21</v>
      </c>
      <c r="Q1089">
        <v>35</v>
      </c>
      <c r="R1089">
        <v>48</v>
      </c>
      <c r="S1089" s="2">
        <v>6</v>
      </c>
      <c r="T1089" s="3">
        <v>0.86906067144829058</v>
      </c>
      <c r="U1089" t="s">
        <v>24</v>
      </c>
    </row>
    <row r="1090" spans="1:21">
      <c r="A1090">
        <v>1089</v>
      </c>
      <c r="B1090">
        <v>2021</v>
      </c>
      <c r="C1090">
        <v>1459590</v>
      </c>
      <c r="D1090" t="s">
        <v>34</v>
      </c>
      <c r="E1090" s="4">
        <v>44079</v>
      </c>
      <c r="F1090">
        <v>23</v>
      </c>
      <c r="G1090" t="s">
        <v>26</v>
      </c>
      <c r="H1090" s="4">
        <v>43579</v>
      </c>
      <c r="I1090">
        <v>12</v>
      </c>
      <c r="J1090">
        <v>12</v>
      </c>
      <c r="K1090" t="s">
        <v>30</v>
      </c>
      <c r="L1090">
        <v>81</v>
      </c>
      <c r="M1090">
        <v>106</v>
      </c>
      <c r="N1090">
        <v>73</v>
      </c>
      <c r="O1090" s="2">
        <v>51.099999999999994</v>
      </c>
      <c r="P1090" s="2">
        <v>21.9</v>
      </c>
      <c r="Q1090">
        <v>30</v>
      </c>
      <c r="R1090">
        <v>39</v>
      </c>
      <c r="S1090" s="2">
        <v>4.8000000000000007</v>
      </c>
      <c r="T1090" s="3">
        <v>0.50260936151910185</v>
      </c>
      <c r="U1090" t="s">
        <v>31</v>
      </c>
    </row>
    <row r="1091" spans="1:21">
      <c r="A1091">
        <v>1090</v>
      </c>
      <c r="B1091">
        <v>2020</v>
      </c>
      <c r="C1091">
        <v>1414326</v>
      </c>
      <c r="D1091" t="s">
        <v>34</v>
      </c>
      <c r="E1091" s="4">
        <v>44190</v>
      </c>
      <c r="F1091">
        <v>21</v>
      </c>
      <c r="G1091" t="s">
        <v>22</v>
      </c>
      <c r="H1091" s="4">
        <v>43357</v>
      </c>
      <c r="I1091">
        <v>17</v>
      </c>
      <c r="J1091">
        <v>13</v>
      </c>
      <c r="K1091" t="s">
        <v>27</v>
      </c>
      <c r="L1091">
        <v>69</v>
      </c>
      <c r="M1091">
        <v>187</v>
      </c>
      <c r="N1091">
        <v>80</v>
      </c>
      <c r="O1091" s="2">
        <v>56</v>
      </c>
      <c r="P1091" s="2">
        <v>24</v>
      </c>
      <c r="Q1091">
        <v>16</v>
      </c>
      <c r="R1091">
        <v>11</v>
      </c>
      <c r="S1091" s="2">
        <v>6</v>
      </c>
      <c r="T1091" s="3">
        <v>0.46920781094178576</v>
      </c>
      <c r="U1091" t="s">
        <v>28</v>
      </c>
    </row>
    <row r="1092" spans="1:21">
      <c r="A1092">
        <v>1091</v>
      </c>
      <c r="B1092">
        <v>2020</v>
      </c>
      <c r="C1092">
        <v>1442271</v>
      </c>
      <c r="D1092" t="s">
        <v>25</v>
      </c>
      <c r="E1092" s="4">
        <v>44087</v>
      </c>
      <c r="F1092">
        <v>18</v>
      </c>
      <c r="G1092" t="s">
        <v>26</v>
      </c>
      <c r="H1092" s="4">
        <v>43576</v>
      </c>
      <c r="I1092">
        <v>20</v>
      </c>
      <c r="J1092">
        <v>15</v>
      </c>
      <c r="K1092" t="s">
        <v>33</v>
      </c>
      <c r="L1092">
        <v>77</v>
      </c>
      <c r="M1092">
        <v>125</v>
      </c>
      <c r="N1092">
        <v>69</v>
      </c>
      <c r="O1092" s="2">
        <v>48.3</v>
      </c>
      <c r="P1092" s="2">
        <v>20.7</v>
      </c>
      <c r="Q1092">
        <v>45</v>
      </c>
      <c r="R1092">
        <v>10</v>
      </c>
      <c r="S1092" s="2">
        <v>7</v>
      </c>
      <c r="T1092" s="3">
        <v>6.5450875524926899E-2</v>
      </c>
      <c r="U1092" t="s">
        <v>28</v>
      </c>
    </row>
    <row r="1093" spans="1:21">
      <c r="A1093">
        <v>1092</v>
      </c>
      <c r="B1093">
        <v>2021</v>
      </c>
      <c r="C1093">
        <v>1475406</v>
      </c>
      <c r="D1093" t="s">
        <v>29</v>
      </c>
      <c r="E1093" s="4">
        <v>44352</v>
      </c>
      <c r="F1093">
        <v>22</v>
      </c>
      <c r="G1093" t="s">
        <v>26</v>
      </c>
      <c r="H1093" s="4">
        <v>43587</v>
      </c>
      <c r="I1093">
        <v>10</v>
      </c>
      <c r="J1093">
        <v>11</v>
      </c>
      <c r="K1093" t="s">
        <v>33</v>
      </c>
      <c r="L1093">
        <v>73</v>
      </c>
      <c r="M1093">
        <v>172</v>
      </c>
      <c r="N1093">
        <v>93</v>
      </c>
      <c r="O1093" s="2">
        <v>65.099999999999994</v>
      </c>
      <c r="P1093" s="2">
        <v>27.9</v>
      </c>
      <c r="Q1093">
        <v>13</v>
      </c>
      <c r="R1093">
        <v>19</v>
      </c>
      <c r="S1093" s="2">
        <v>4.2</v>
      </c>
      <c r="T1093" s="3">
        <v>0.91635887177796738</v>
      </c>
      <c r="U1093" t="s">
        <v>31</v>
      </c>
    </row>
    <row r="1094" spans="1:21">
      <c r="A1094">
        <v>1093</v>
      </c>
      <c r="B1094">
        <v>2021</v>
      </c>
      <c r="C1094">
        <v>1482927</v>
      </c>
      <c r="D1094" t="s">
        <v>34</v>
      </c>
      <c r="E1094" s="4">
        <v>44094</v>
      </c>
      <c r="F1094">
        <v>20</v>
      </c>
      <c r="G1094" t="s">
        <v>22</v>
      </c>
      <c r="H1094" s="4">
        <v>43382</v>
      </c>
      <c r="I1094">
        <v>16</v>
      </c>
      <c r="J1094">
        <v>15</v>
      </c>
      <c r="K1094" t="s">
        <v>23</v>
      </c>
      <c r="L1094">
        <v>63</v>
      </c>
      <c r="M1094">
        <v>178</v>
      </c>
      <c r="N1094">
        <v>96</v>
      </c>
      <c r="O1094" s="2">
        <v>67.199999999999989</v>
      </c>
      <c r="P1094" s="2">
        <v>28.799999999999997</v>
      </c>
      <c r="Q1094">
        <v>34</v>
      </c>
      <c r="R1094">
        <v>13</v>
      </c>
      <c r="S1094" s="2">
        <v>6.2</v>
      </c>
      <c r="T1094" s="3">
        <v>0.93316567669783035</v>
      </c>
      <c r="U1094" t="s">
        <v>28</v>
      </c>
    </row>
    <row r="1095" spans="1:21">
      <c r="A1095">
        <v>1094</v>
      </c>
      <c r="B1095">
        <v>2020</v>
      </c>
      <c r="C1095">
        <v>1470560</v>
      </c>
      <c r="D1095" t="s">
        <v>25</v>
      </c>
      <c r="E1095" s="4">
        <v>44048</v>
      </c>
      <c r="F1095">
        <v>18</v>
      </c>
      <c r="G1095" t="s">
        <v>22</v>
      </c>
      <c r="H1095" s="4">
        <v>43545</v>
      </c>
      <c r="I1095">
        <v>15</v>
      </c>
      <c r="J1095">
        <v>15</v>
      </c>
      <c r="K1095" t="s">
        <v>33</v>
      </c>
      <c r="L1095">
        <v>54</v>
      </c>
      <c r="M1095">
        <v>195</v>
      </c>
      <c r="N1095">
        <v>61</v>
      </c>
      <c r="O1095" s="2">
        <v>42.699999999999996</v>
      </c>
      <c r="P1095" s="2">
        <v>18.3</v>
      </c>
      <c r="Q1095">
        <v>21</v>
      </c>
      <c r="R1095">
        <v>40</v>
      </c>
      <c r="S1095" s="2">
        <v>6</v>
      </c>
      <c r="T1095" s="3">
        <v>0.39482832375716892</v>
      </c>
      <c r="U1095" t="s">
        <v>24</v>
      </c>
    </row>
    <row r="1096" spans="1:21">
      <c r="A1096">
        <v>1095</v>
      </c>
      <c r="B1096">
        <v>2020</v>
      </c>
      <c r="C1096">
        <v>1435894</v>
      </c>
      <c r="D1096" t="s">
        <v>32</v>
      </c>
      <c r="E1096" s="4">
        <v>44334</v>
      </c>
      <c r="F1096">
        <v>25</v>
      </c>
      <c r="G1096" t="s">
        <v>22</v>
      </c>
      <c r="H1096" s="4">
        <v>43314</v>
      </c>
      <c r="I1096">
        <v>19</v>
      </c>
      <c r="J1096">
        <v>9</v>
      </c>
      <c r="K1096" t="s">
        <v>33</v>
      </c>
      <c r="L1096">
        <v>91</v>
      </c>
      <c r="M1096">
        <v>143</v>
      </c>
      <c r="N1096">
        <v>68</v>
      </c>
      <c r="O1096" s="2">
        <v>47.599999999999994</v>
      </c>
      <c r="P1096" s="2">
        <v>20.399999999999999</v>
      </c>
      <c r="Q1096">
        <v>12</v>
      </c>
      <c r="R1096">
        <v>23</v>
      </c>
      <c r="S1096" s="2">
        <v>5.6000000000000005</v>
      </c>
      <c r="T1096" s="3">
        <v>0.97760021500519767</v>
      </c>
      <c r="U1096" t="s">
        <v>28</v>
      </c>
    </row>
    <row r="1097" spans="1:21">
      <c r="A1097">
        <v>1096</v>
      </c>
      <c r="B1097">
        <v>2020</v>
      </c>
      <c r="C1097">
        <v>1465428</v>
      </c>
      <c r="D1097" t="s">
        <v>32</v>
      </c>
      <c r="E1097" s="4">
        <v>44154</v>
      </c>
      <c r="F1097">
        <v>28</v>
      </c>
      <c r="G1097" t="s">
        <v>26</v>
      </c>
      <c r="H1097" s="4">
        <v>43562</v>
      </c>
      <c r="I1097">
        <v>13</v>
      </c>
      <c r="J1097">
        <v>11</v>
      </c>
      <c r="K1097" t="s">
        <v>27</v>
      </c>
      <c r="L1097">
        <v>97</v>
      </c>
      <c r="M1097">
        <v>136</v>
      </c>
      <c r="N1097">
        <v>92</v>
      </c>
      <c r="O1097" s="2">
        <v>64.399999999999991</v>
      </c>
      <c r="P1097" s="2">
        <v>27.599999999999998</v>
      </c>
      <c r="Q1097">
        <v>10</v>
      </c>
      <c r="R1097">
        <v>33</v>
      </c>
      <c r="S1097" s="2">
        <v>4.8000000000000007</v>
      </c>
      <c r="T1097" s="3">
        <v>0.4346810356940296</v>
      </c>
      <c r="U1097" t="s">
        <v>28</v>
      </c>
    </row>
    <row r="1098" spans="1:21">
      <c r="A1098">
        <v>1097</v>
      </c>
      <c r="B1098">
        <v>2020</v>
      </c>
      <c r="C1098">
        <v>1462723</v>
      </c>
      <c r="D1098" t="s">
        <v>34</v>
      </c>
      <c r="E1098" s="4">
        <v>44375</v>
      </c>
      <c r="F1098">
        <v>23</v>
      </c>
      <c r="G1098" t="s">
        <v>26</v>
      </c>
      <c r="H1098" s="4">
        <v>43512</v>
      </c>
      <c r="I1098">
        <v>10</v>
      </c>
      <c r="J1098">
        <v>15</v>
      </c>
      <c r="K1098" t="s">
        <v>33</v>
      </c>
      <c r="L1098">
        <v>78</v>
      </c>
      <c r="M1098">
        <v>122</v>
      </c>
      <c r="N1098">
        <v>75</v>
      </c>
      <c r="O1098" s="2">
        <v>52.5</v>
      </c>
      <c r="P1098" s="2">
        <v>22.5</v>
      </c>
      <c r="Q1098">
        <v>33</v>
      </c>
      <c r="R1098">
        <v>37</v>
      </c>
      <c r="S1098" s="2">
        <v>5</v>
      </c>
      <c r="T1098" s="3">
        <v>0.85032488990026112</v>
      </c>
      <c r="U1098" t="s">
        <v>24</v>
      </c>
    </row>
    <row r="1099" spans="1:21">
      <c r="A1099">
        <v>1098</v>
      </c>
      <c r="B1099">
        <v>2020</v>
      </c>
      <c r="C1099">
        <v>1443152</v>
      </c>
      <c r="D1099" t="s">
        <v>25</v>
      </c>
      <c r="E1099" s="4">
        <v>44279</v>
      </c>
      <c r="F1099">
        <v>20</v>
      </c>
      <c r="G1099" t="s">
        <v>26</v>
      </c>
      <c r="H1099" s="4">
        <v>43490</v>
      </c>
      <c r="I1099">
        <v>11</v>
      </c>
      <c r="J1099">
        <v>14</v>
      </c>
      <c r="K1099" t="s">
        <v>23</v>
      </c>
      <c r="L1099">
        <v>92</v>
      </c>
      <c r="M1099">
        <v>123</v>
      </c>
      <c r="N1099">
        <v>70</v>
      </c>
      <c r="O1099" s="2">
        <v>49</v>
      </c>
      <c r="P1099" s="2">
        <v>21</v>
      </c>
      <c r="Q1099">
        <v>13</v>
      </c>
      <c r="R1099">
        <v>21</v>
      </c>
      <c r="S1099" s="2">
        <v>5</v>
      </c>
      <c r="T1099" s="3">
        <v>0.14090199245013091</v>
      </c>
      <c r="U1099" t="s">
        <v>28</v>
      </c>
    </row>
    <row r="1100" spans="1:21">
      <c r="A1100">
        <v>1099</v>
      </c>
      <c r="B1100">
        <v>2020</v>
      </c>
      <c r="C1100">
        <v>1481351</v>
      </c>
      <c r="D1100" t="s">
        <v>21</v>
      </c>
      <c r="E1100" s="4">
        <v>44324</v>
      </c>
      <c r="F1100">
        <v>23</v>
      </c>
      <c r="G1100" t="s">
        <v>22</v>
      </c>
      <c r="H1100" s="4">
        <v>43287</v>
      </c>
      <c r="I1100">
        <v>20</v>
      </c>
      <c r="J1100">
        <v>11</v>
      </c>
      <c r="K1100" t="s">
        <v>27</v>
      </c>
      <c r="L1100">
        <v>50</v>
      </c>
      <c r="M1100">
        <v>190</v>
      </c>
      <c r="N1100">
        <v>56</v>
      </c>
      <c r="O1100" s="2">
        <v>39.199999999999996</v>
      </c>
      <c r="P1100" s="2">
        <v>16.8</v>
      </c>
      <c r="Q1100">
        <v>17</v>
      </c>
      <c r="R1100">
        <v>37</v>
      </c>
      <c r="S1100" s="2">
        <v>6.2</v>
      </c>
      <c r="T1100" s="3">
        <v>0.75840287508799931</v>
      </c>
      <c r="U1100" t="s">
        <v>24</v>
      </c>
    </row>
    <row r="1101" spans="1:21">
      <c r="A1101">
        <v>1100</v>
      </c>
      <c r="B1101">
        <v>2020</v>
      </c>
      <c r="C1101">
        <v>1471128</v>
      </c>
      <c r="D1101" t="s">
        <v>32</v>
      </c>
      <c r="E1101" s="4">
        <v>44105</v>
      </c>
      <c r="F1101">
        <v>26</v>
      </c>
      <c r="G1101" t="s">
        <v>22</v>
      </c>
      <c r="H1101" s="4">
        <v>43599</v>
      </c>
      <c r="I1101">
        <v>15</v>
      </c>
      <c r="J1101">
        <v>15</v>
      </c>
      <c r="K1101" t="s">
        <v>33</v>
      </c>
      <c r="L1101">
        <v>87</v>
      </c>
      <c r="M1101">
        <v>106</v>
      </c>
      <c r="N1101">
        <v>90</v>
      </c>
      <c r="O1101" s="2">
        <v>62.999999999999993</v>
      </c>
      <c r="P1101" s="2">
        <v>27</v>
      </c>
      <c r="Q1101">
        <v>28</v>
      </c>
      <c r="R1101">
        <v>26</v>
      </c>
      <c r="S1101" s="2">
        <v>6</v>
      </c>
      <c r="T1101" s="3">
        <v>0.59982074645662442</v>
      </c>
      <c r="U1101" t="s">
        <v>24</v>
      </c>
    </row>
    <row r="1102" spans="1:21">
      <c r="A1102">
        <v>1101</v>
      </c>
      <c r="B1102">
        <v>2020</v>
      </c>
      <c r="C1102">
        <v>1415928</v>
      </c>
      <c r="D1102" t="s">
        <v>25</v>
      </c>
      <c r="E1102" s="4">
        <v>44034</v>
      </c>
      <c r="F1102">
        <v>18</v>
      </c>
      <c r="G1102" t="s">
        <v>22</v>
      </c>
      <c r="H1102" s="4">
        <v>43423</v>
      </c>
      <c r="I1102">
        <v>20</v>
      </c>
      <c r="J1102">
        <v>15</v>
      </c>
      <c r="K1102" t="s">
        <v>27</v>
      </c>
      <c r="L1102">
        <v>84</v>
      </c>
      <c r="M1102">
        <v>100</v>
      </c>
      <c r="N1102">
        <v>72</v>
      </c>
      <c r="O1102" s="2">
        <v>50.4</v>
      </c>
      <c r="P1102" s="2">
        <v>21.599999999999998</v>
      </c>
      <c r="Q1102">
        <v>28</v>
      </c>
      <c r="R1102">
        <v>44</v>
      </c>
      <c r="S1102" s="2">
        <v>7</v>
      </c>
      <c r="T1102" s="3">
        <v>0.31284384184384273</v>
      </c>
      <c r="U1102" t="s">
        <v>24</v>
      </c>
    </row>
    <row r="1103" spans="1:21">
      <c r="A1103">
        <v>1102</v>
      </c>
      <c r="B1103">
        <v>2021</v>
      </c>
      <c r="C1103">
        <v>1408744</v>
      </c>
      <c r="D1103" t="s">
        <v>32</v>
      </c>
      <c r="E1103" s="4">
        <v>44000</v>
      </c>
      <c r="F1103">
        <v>24</v>
      </c>
      <c r="G1103" t="s">
        <v>26</v>
      </c>
      <c r="H1103" s="4">
        <v>43588</v>
      </c>
      <c r="I1103">
        <v>19</v>
      </c>
      <c r="J1103">
        <v>12</v>
      </c>
      <c r="K1103" t="s">
        <v>30</v>
      </c>
      <c r="L1103">
        <v>57</v>
      </c>
      <c r="M1103">
        <v>184</v>
      </c>
      <c r="N1103">
        <v>51</v>
      </c>
      <c r="O1103" s="2">
        <v>35.699999999999996</v>
      </c>
      <c r="P1103" s="2">
        <v>15.299999999999999</v>
      </c>
      <c r="Q1103">
        <v>46</v>
      </c>
      <c r="R1103">
        <v>22</v>
      </c>
      <c r="S1103" s="2">
        <v>6.2</v>
      </c>
      <c r="T1103" s="3">
        <v>0.11180741755827417</v>
      </c>
      <c r="U1103" t="s">
        <v>28</v>
      </c>
    </row>
    <row r="1104" spans="1:21">
      <c r="A1104">
        <v>1103</v>
      </c>
      <c r="B1104">
        <v>2020</v>
      </c>
      <c r="C1104">
        <v>1484331</v>
      </c>
      <c r="D1104" t="s">
        <v>21</v>
      </c>
      <c r="E1104" s="4">
        <v>44005</v>
      </c>
      <c r="F1104">
        <v>18</v>
      </c>
      <c r="G1104" t="s">
        <v>22</v>
      </c>
      <c r="H1104" s="4">
        <v>43552</v>
      </c>
      <c r="I1104">
        <v>18</v>
      </c>
      <c r="J1104">
        <v>14</v>
      </c>
      <c r="K1104" t="s">
        <v>23</v>
      </c>
      <c r="L1104">
        <v>67</v>
      </c>
      <c r="M1104">
        <v>150</v>
      </c>
      <c r="N1104">
        <v>59</v>
      </c>
      <c r="O1104" s="2">
        <v>41.3</v>
      </c>
      <c r="P1104" s="2">
        <v>17.7</v>
      </c>
      <c r="Q1104">
        <v>19</v>
      </c>
      <c r="R1104">
        <v>35</v>
      </c>
      <c r="S1104" s="2">
        <v>6.4</v>
      </c>
      <c r="T1104" s="3">
        <v>0.92248321631601471</v>
      </c>
      <c r="U1104" t="s">
        <v>31</v>
      </c>
    </row>
    <row r="1105" spans="1:21">
      <c r="A1105">
        <v>1104</v>
      </c>
      <c r="B1105">
        <v>2020</v>
      </c>
      <c r="C1105">
        <v>1470004</v>
      </c>
      <c r="D1105" t="s">
        <v>29</v>
      </c>
      <c r="E1105" s="4">
        <v>44009</v>
      </c>
      <c r="F1105">
        <v>20</v>
      </c>
      <c r="G1105" t="s">
        <v>22</v>
      </c>
      <c r="H1105" s="4">
        <v>43417</v>
      </c>
      <c r="I1105">
        <v>17</v>
      </c>
      <c r="J1105">
        <v>13</v>
      </c>
      <c r="K1105" t="s">
        <v>30</v>
      </c>
      <c r="L1105">
        <v>97</v>
      </c>
      <c r="M1105">
        <v>178</v>
      </c>
      <c r="N1105">
        <v>89</v>
      </c>
      <c r="O1105" s="2">
        <v>62.3</v>
      </c>
      <c r="P1105" s="2">
        <v>26.7</v>
      </c>
      <c r="Q1105">
        <v>26</v>
      </c>
      <c r="R1105">
        <v>10</v>
      </c>
      <c r="S1105" s="2">
        <v>6</v>
      </c>
      <c r="T1105" s="3">
        <v>0.77473409090153156</v>
      </c>
      <c r="U1105" t="s">
        <v>24</v>
      </c>
    </row>
    <row r="1106" spans="1:21">
      <c r="A1106">
        <v>1105</v>
      </c>
      <c r="B1106">
        <v>2020</v>
      </c>
      <c r="C1106">
        <v>1424736</v>
      </c>
      <c r="D1106" t="s">
        <v>25</v>
      </c>
      <c r="E1106" s="4">
        <v>44013</v>
      </c>
      <c r="F1106">
        <v>27</v>
      </c>
      <c r="G1106" t="s">
        <v>22</v>
      </c>
      <c r="H1106" s="4">
        <v>43656</v>
      </c>
      <c r="I1106">
        <v>10</v>
      </c>
      <c r="J1106">
        <v>14</v>
      </c>
      <c r="K1106" t="s">
        <v>23</v>
      </c>
      <c r="L1106">
        <v>59</v>
      </c>
      <c r="M1106">
        <v>141</v>
      </c>
      <c r="N1106">
        <v>92</v>
      </c>
      <c r="O1106" s="2">
        <v>64.399999999999991</v>
      </c>
      <c r="P1106" s="2">
        <v>27.599999999999998</v>
      </c>
      <c r="Q1106">
        <v>21</v>
      </c>
      <c r="R1106">
        <v>45</v>
      </c>
      <c r="S1106" s="2">
        <v>4.8000000000000007</v>
      </c>
      <c r="T1106" s="3">
        <v>0.73284624901850148</v>
      </c>
      <c r="U1106" t="s">
        <v>31</v>
      </c>
    </row>
    <row r="1107" spans="1:21">
      <c r="A1107">
        <v>1106</v>
      </c>
      <c r="B1107">
        <v>2021</v>
      </c>
      <c r="C1107">
        <v>1456531</v>
      </c>
      <c r="D1107" t="s">
        <v>25</v>
      </c>
      <c r="E1107" s="4">
        <v>44095</v>
      </c>
      <c r="F1107">
        <v>23</v>
      </c>
      <c r="G1107" t="s">
        <v>26</v>
      </c>
      <c r="H1107" s="4">
        <v>43530</v>
      </c>
      <c r="I1107">
        <v>17</v>
      </c>
      <c r="J1107">
        <v>15</v>
      </c>
      <c r="K1107" t="s">
        <v>30</v>
      </c>
      <c r="L1107">
        <v>62</v>
      </c>
      <c r="M1107">
        <v>179</v>
      </c>
      <c r="N1107">
        <v>92</v>
      </c>
      <c r="O1107" s="2">
        <v>64.399999999999991</v>
      </c>
      <c r="P1107" s="2">
        <v>27.599999999999998</v>
      </c>
      <c r="Q1107">
        <v>47</v>
      </c>
      <c r="R1107">
        <v>35</v>
      </c>
      <c r="S1107" s="2">
        <v>6.4</v>
      </c>
      <c r="T1107" s="3">
        <v>0.98404377849636504</v>
      </c>
      <c r="U1107" t="s">
        <v>24</v>
      </c>
    </row>
    <row r="1108" spans="1:21">
      <c r="A1108">
        <v>1107</v>
      </c>
      <c r="B1108">
        <v>2020</v>
      </c>
      <c r="C1108">
        <v>1426975</v>
      </c>
      <c r="D1108" t="s">
        <v>25</v>
      </c>
      <c r="E1108" s="4">
        <v>44218</v>
      </c>
      <c r="F1108">
        <v>24</v>
      </c>
      <c r="G1108" t="s">
        <v>22</v>
      </c>
      <c r="H1108" s="4">
        <v>43540</v>
      </c>
      <c r="I1108">
        <v>17</v>
      </c>
      <c r="J1108">
        <v>15</v>
      </c>
      <c r="K1108" t="s">
        <v>35</v>
      </c>
      <c r="L1108">
        <v>100</v>
      </c>
      <c r="M1108">
        <v>194</v>
      </c>
      <c r="N1108">
        <v>70</v>
      </c>
      <c r="O1108" s="2">
        <v>49</v>
      </c>
      <c r="P1108" s="2">
        <v>21</v>
      </c>
      <c r="Q1108">
        <v>47</v>
      </c>
      <c r="R1108">
        <v>47</v>
      </c>
      <c r="S1108" s="2">
        <v>6.4</v>
      </c>
      <c r="T1108" s="3">
        <v>0.3139312758210725</v>
      </c>
      <c r="U1108" t="s">
        <v>31</v>
      </c>
    </row>
    <row r="1109" spans="1:21">
      <c r="A1109">
        <v>1108</v>
      </c>
      <c r="B1109">
        <v>2021</v>
      </c>
      <c r="C1109">
        <v>1474899</v>
      </c>
      <c r="D1109" t="s">
        <v>29</v>
      </c>
      <c r="E1109" s="4">
        <v>44307</v>
      </c>
      <c r="F1109">
        <v>26</v>
      </c>
      <c r="G1109" t="s">
        <v>22</v>
      </c>
      <c r="H1109" s="4">
        <v>43322</v>
      </c>
      <c r="I1109">
        <v>15</v>
      </c>
      <c r="J1109">
        <v>12</v>
      </c>
      <c r="K1109" t="s">
        <v>27</v>
      </c>
      <c r="L1109">
        <v>88</v>
      </c>
      <c r="M1109">
        <v>179</v>
      </c>
      <c r="N1109">
        <v>54</v>
      </c>
      <c r="O1109" s="2">
        <v>37.799999999999997</v>
      </c>
      <c r="P1109" s="2">
        <v>16.2</v>
      </c>
      <c r="Q1109">
        <v>32</v>
      </c>
      <c r="R1109">
        <v>32</v>
      </c>
      <c r="S1109" s="2">
        <v>5.4</v>
      </c>
      <c r="T1109" s="3">
        <v>0.736958817360303</v>
      </c>
      <c r="U1109" t="s">
        <v>28</v>
      </c>
    </row>
    <row r="1110" spans="1:21">
      <c r="A1110">
        <v>1109</v>
      </c>
      <c r="B1110">
        <v>2020</v>
      </c>
      <c r="C1110">
        <v>1445846</v>
      </c>
      <c r="D1110" t="s">
        <v>32</v>
      </c>
      <c r="E1110" s="4">
        <v>44070</v>
      </c>
      <c r="F1110">
        <v>19</v>
      </c>
      <c r="G1110" t="s">
        <v>22</v>
      </c>
      <c r="H1110" s="4">
        <v>43521</v>
      </c>
      <c r="I1110">
        <v>11</v>
      </c>
      <c r="J1110">
        <v>13</v>
      </c>
      <c r="K1110" t="s">
        <v>35</v>
      </c>
      <c r="L1110">
        <v>93</v>
      </c>
      <c r="M1110">
        <v>197</v>
      </c>
      <c r="N1110">
        <v>70</v>
      </c>
      <c r="O1110" s="2">
        <v>49</v>
      </c>
      <c r="P1110" s="2">
        <v>21</v>
      </c>
      <c r="Q1110">
        <v>43</v>
      </c>
      <c r="R1110">
        <v>10</v>
      </c>
      <c r="S1110" s="2">
        <v>4.8000000000000007</v>
      </c>
      <c r="T1110" s="3">
        <v>0.53074648444677852</v>
      </c>
      <c r="U1110" t="s">
        <v>31</v>
      </c>
    </row>
    <row r="1111" spans="1:21">
      <c r="A1111">
        <v>1110</v>
      </c>
      <c r="B1111">
        <v>2020</v>
      </c>
      <c r="C1111">
        <v>1416786</v>
      </c>
      <c r="D1111" t="s">
        <v>29</v>
      </c>
      <c r="E1111" s="4">
        <v>44333</v>
      </c>
      <c r="F1111">
        <v>22</v>
      </c>
      <c r="G1111" t="s">
        <v>22</v>
      </c>
      <c r="H1111" s="4">
        <v>43539</v>
      </c>
      <c r="I1111">
        <v>20</v>
      </c>
      <c r="J1111">
        <v>11</v>
      </c>
      <c r="K1111" t="s">
        <v>27</v>
      </c>
      <c r="L1111">
        <v>54</v>
      </c>
      <c r="M1111">
        <v>124</v>
      </c>
      <c r="N1111">
        <v>72</v>
      </c>
      <c r="O1111" s="2">
        <v>50.4</v>
      </c>
      <c r="P1111" s="2">
        <v>21.599999999999998</v>
      </c>
      <c r="Q1111">
        <v>24</v>
      </c>
      <c r="R1111">
        <v>49</v>
      </c>
      <c r="S1111" s="2">
        <v>6.2</v>
      </c>
      <c r="T1111" s="3">
        <v>0.2621209186819512</v>
      </c>
      <c r="U1111" t="s">
        <v>24</v>
      </c>
    </row>
    <row r="1112" spans="1:21">
      <c r="A1112">
        <v>1111</v>
      </c>
      <c r="B1112">
        <v>2020</v>
      </c>
      <c r="C1112">
        <v>1436806</v>
      </c>
      <c r="D1112" t="s">
        <v>34</v>
      </c>
      <c r="E1112" s="4">
        <v>44070</v>
      </c>
      <c r="F1112">
        <v>21</v>
      </c>
      <c r="G1112" t="s">
        <v>26</v>
      </c>
      <c r="H1112" s="4">
        <v>43586</v>
      </c>
      <c r="I1112">
        <v>10</v>
      </c>
      <c r="J1112">
        <v>10</v>
      </c>
      <c r="K1112" t="s">
        <v>30</v>
      </c>
      <c r="L1112">
        <v>74</v>
      </c>
      <c r="M1112">
        <v>173</v>
      </c>
      <c r="N1112">
        <v>81</v>
      </c>
      <c r="O1112" s="2">
        <v>56.699999999999996</v>
      </c>
      <c r="P1112" s="2">
        <v>24.3</v>
      </c>
      <c r="Q1112">
        <v>28</v>
      </c>
      <c r="R1112">
        <v>15</v>
      </c>
      <c r="S1112" s="2">
        <v>4</v>
      </c>
      <c r="T1112" s="3">
        <v>0.44318169249172845</v>
      </c>
      <c r="U1112" t="s">
        <v>28</v>
      </c>
    </row>
    <row r="1113" spans="1:21">
      <c r="A1113">
        <v>1112</v>
      </c>
      <c r="B1113">
        <v>2021</v>
      </c>
      <c r="C1113">
        <v>1485963</v>
      </c>
      <c r="D1113" t="s">
        <v>29</v>
      </c>
      <c r="E1113" s="4">
        <v>44315</v>
      </c>
      <c r="F1113">
        <v>23</v>
      </c>
      <c r="G1113" t="s">
        <v>26</v>
      </c>
      <c r="H1113" s="4">
        <v>43331</v>
      </c>
      <c r="I1113">
        <v>18</v>
      </c>
      <c r="J1113">
        <v>8</v>
      </c>
      <c r="K1113" t="s">
        <v>27</v>
      </c>
      <c r="L1113">
        <v>55</v>
      </c>
      <c r="M1113">
        <v>128</v>
      </c>
      <c r="N1113">
        <v>84</v>
      </c>
      <c r="O1113" s="2">
        <v>58.8</v>
      </c>
      <c r="P1113" s="2">
        <v>25.2</v>
      </c>
      <c r="Q1113">
        <v>24</v>
      </c>
      <c r="R1113">
        <v>21</v>
      </c>
      <c r="S1113" s="2">
        <v>5.2</v>
      </c>
      <c r="T1113" s="3">
        <v>0.59343643758498321</v>
      </c>
      <c r="U1113" t="s">
        <v>28</v>
      </c>
    </row>
    <row r="1114" spans="1:21">
      <c r="A1114">
        <v>1113</v>
      </c>
      <c r="B1114">
        <v>2021</v>
      </c>
      <c r="C1114">
        <v>1460315</v>
      </c>
      <c r="D1114" t="s">
        <v>25</v>
      </c>
      <c r="E1114" s="4">
        <v>44235</v>
      </c>
      <c r="F1114">
        <v>27</v>
      </c>
      <c r="G1114" t="s">
        <v>26</v>
      </c>
      <c r="H1114" s="4">
        <v>43462</v>
      </c>
      <c r="I1114">
        <v>11</v>
      </c>
      <c r="J1114">
        <v>12</v>
      </c>
      <c r="K1114" t="s">
        <v>33</v>
      </c>
      <c r="L1114">
        <v>59</v>
      </c>
      <c r="M1114">
        <v>186</v>
      </c>
      <c r="N1114">
        <v>93</v>
      </c>
      <c r="O1114" s="2">
        <v>65.099999999999994</v>
      </c>
      <c r="P1114" s="2">
        <v>27.9</v>
      </c>
      <c r="Q1114">
        <v>18</v>
      </c>
      <c r="R1114">
        <v>44</v>
      </c>
      <c r="S1114" s="2">
        <v>4.6000000000000005</v>
      </c>
      <c r="T1114" s="3">
        <v>0.43518679267682103</v>
      </c>
      <c r="U1114" t="s">
        <v>28</v>
      </c>
    </row>
    <row r="1115" spans="1:21">
      <c r="A1115">
        <v>1114</v>
      </c>
      <c r="B1115">
        <v>2020</v>
      </c>
      <c r="C1115">
        <v>1437697</v>
      </c>
      <c r="D1115" t="s">
        <v>34</v>
      </c>
      <c r="E1115" s="4">
        <v>44215</v>
      </c>
      <c r="F1115">
        <v>27</v>
      </c>
      <c r="G1115" t="s">
        <v>22</v>
      </c>
      <c r="H1115" s="4">
        <v>43556</v>
      </c>
      <c r="I1115">
        <v>10</v>
      </c>
      <c r="J1115">
        <v>8</v>
      </c>
      <c r="K1115" t="s">
        <v>27</v>
      </c>
      <c r="L1115">
        <v>51</v>
      </c>
      <c r="M1115">
        <v>198</v>
      </c>
      <c r="N1115">
        <v>100</v>
      </c>
      <c r="O1115" s="2">
        <v>70</v>
      </c>
      <c r="P1115" s="2">
        <v>30</v>
      </c>
      <c r="Q1115">
        <v>30</v>
      </c>
      <c r="R1115">
        <v>27</v>
      </c>
      <c r="S1115" s="2">
        <v>3.6</v>
      </c>
      <c r="T1115" s="3">
        <v>0.68850243197719219</v>
      </c>
      <c r="U1115" t="s">
        <v>24</v>
      </c>
    </row>
    <row r="1116" spans="1:21">
      <c r="A1116">
        <v>1115</v>
      </c>
      <c r="B1116">
        <v>2021</v>
      </c>
      <c r="C1116">
        <v>1431668</v>
      </c>
      <c r="D1116" t="s">
        <v>21</v>
      </c>
      <c r="E1116" s="4">
        <v>44332</v>
      </c>
      <c r="F1116">
        <v>23</v>
      </c>
      <c r="G1116" t="s">
        <v>26</v>
      </c>
      <c r="H1116" s="4">
        <v>43427</v>
      </c>
      <c r="I1116">
        <v>14</v>
      </c>
      <c r="J1116">
        <v>13</v>
      </c>
      <c r="K1116" t="s">
        <v>35</v>
      </c>
      <c r="L1116">
        <v>53</v>
      </c>
      <c r="M1116">
        <v>107</v>
      </c>
      <c r="N1116">
        <v>96</v>
      </c>
      <c r="O1116" s="2">
        <v>67.199999999999989</v>
      </c>
      <c r="P1116" s="2">
        <v>28.799999999999997</v>
      </c>
      <c r="Q1116">
        <v>10</v>
      </c>
      <c r="R1116">
        <v>15</v>
      </c>
      <c r="S1116" s="2">
        <v>5.4</v>
      </c>
      <c r="T1116" s="3">
        <v>0.6331516943955956</v>
      </c>
      <c r="U1116" t="s">
        <v>28</v>
      </c>
    </row>
    <row r="1117" spans="1:21">
      <c r="A1117">
        <v>1116</v>
      </c>
      <c r="B1117">
        <v>2021</v>
      </c>
      <c r="C1117">
        <v>1434660</v>
      </c>
      <c r="D1117" t="s">
        <v>21</v>
      </c>
      <c r="E1117" s="4">
        <v>44392</v>
      </c>
      <c r="F1117">
        <v>18</v>
      </c>
      <c r="G1117" t="s">
        <v>26</v>
      </c>
      <c r="H1117" s="4">
        <v>43485</v>
      </c>
      <c r="I1117">
        <v>18</v>
      </c>
      <c r="J1117">
        <v>8</v>
      </c>
      <c r="K1117" t="s">
        <v>23</v>
      </c>
      <c r="L1117">
        <v>99</v>
      </c>
      <c r="M1117">
        <v>173</v>
      </c>
      <c r="N1117">
        <v>70</v>
      </c>
      <c r="O1117" s="2">
        <v>49</v>
      </c>
      <c r="P1117" s="2">
        <v>21</v>
      </c>
      <c r="Q1117">
        <v>40</v>
      </c>
      <c r="R1117">
        <v>49</v>
      </c>
      <c r="S1117" s="2">
        <v>5.2</v>
      </c>
      <c r="T1117" s="3">
        <v>0.90053666689567169</v>
      </c>
      <c r="U1117" t="s">
        <v>24</v>
      </c>
    </row>
    <row r="1118" spans="1:21">
      <c r="A1118">
        <v>1117</v>
      </c>
      <c r="B1118">
        <v>2021</v>
      </c>
      <c r="C1118">
        <v>1488257</v>
      </c>
      <c r="D1118" t="s">
        <v>32</v>
      </c>
      <c r="E1118" s="4">
        <v>44071</v>
      </c>
      <c r="F1118">
        <v>28</v>
      </c>
      <c r="G1118" t="s">
        <v>26</v>
      </c>
      <c r="H1118" s="4">
        <v>43663</v>
      </c>
      <c r="I1118">
        <v>13</v>
      </c>
      <c r="J1118">
        <v>9</v>
      </c>
      <c r="K1118" t="s">
        <v>35</v>
      </c>
      <c r="L1118">
        <v>97</v>
      </c>
      <c r="M1118">
        <v>113</v>
      </c>
      <c r="N1118">
        <v>90</v>
      </c>
      <c r="O1118" s="2">
        <v>62.999999999999993</v>
      </c>
      <c r="P1118" s="2">
        <v>27</v>
      </c>
      <c r="Q1118">
        <v>24</v>
      </c>
      <c r="R1118">
        <v>27</v>
      </c>
      <c r="S1118" s="2">
        <v>4.4000000000000004</v>
      </c>
      <c r="T1118" s="3">
        <v>0.76388931222708567</v>
      </c>
      <c r="U1118" t="s">
        <v>24</v>
      </c>
    </row>
    <row r="1119" spans="1:21">
      <c r="A1119">
        <v>1118</v>
      </c>
      <c r="B1119">
        <v>2020</v>
      </c>
      <c r="C1119">
        <v>1455410</v>
      </c>
      <c r="D1119" t="s">
        <v>25</v>
      </c>
      <c r="E1119" s="4">
        <v>44090</v>
      </c>
      <c r="F1119">
        <v>18</v>
      </c>
      <c r="G1119" t="s">
        <v>26</v>
      </c>
      <c r="H1119" s="4">
        <v>43496</v>
      </c>
      <c r="I1119">
        <v>14</v>
      </c>
      <c r="J1119">
        <v>12</v>
      </c>
      <c r="K1119" t="s">
        <v>33</v>
      </c>
      <c r="L1119">
        <v>66</v>
      </c>
      <c r="M1119">
        <v>139</v>
      </c>
      <c r="N1119">
        <v>91</v>
      </c>
      <c r="O1119" s="2">
        <v>63.699999999999996</v>
      </c>
      <c r="P1119" s="2">
        <v>27.3</v>
      </c>
      <c r="Q1119">
        <v>13</v>
      </c>
      <c r="R1119">
        <v>12</v>
      </c>
      <c r="S1119" s="2">
        <v>5.2</v>
      </c>
      <c r="T1119" s="3">
        <v>0.4851056750076953</v>
      </c>
      <c r="U1119" t="s">
        <v>31</v>
      </c>
    </row>
    <row r="1120" spans="1:21">
      <c r="A1120">
        <v>1119</v>
      </c>
      <c r="B1120">
        <v>2020</v>
      </c>
      <c r="C1120">
        <v>1463288</v>
      </c>
      <c r="D1120" t="s">
        <v>29</v>
      </c>
      <c r="E1120" s="4">
        <v>44324</v>
      </c>
      <c r="F1120">
        <v>25</v>
      </c>
      <c r="G1120" t="s">
        <v>26</v>
      </c>
      <c r="H1120" s="4">
        <v>43676</v>
      </c>
      <c r="I1120">
        <v>11</v>
      </c>
      <c r="J1120">
        <v>11</v>
      </c>
      <c r="K1120" t="s">
        <v>30</v>
      </c>
      <c r="L1120">
        <v>87</v>
      </c>
      <c r="M1120">
        <v>168</v>
      </c>
      <c r="N1120">
        <v>57</v>
      </c>
      <c r="O1120" s="2">
        <v>39.9</v>
      </c>
      <c r="P1120" s="2">
        <v>17.099999999999998</v>
      </c>
      <c r="Q1120">
        <v>40</v>
      </c>
      <c r="R1120">
        <v>42</v>
      </c>
      <c r="S1120" s="2">
        <v>4.4000000000000004</v>
      </c>
      <c r="T1120" s="3">
        <v>0.62112136594882905</v>
      </c>
      <c r="U1120" t="s">
        <v>28</v>
      </c>
    </row>
    <row r="1121" spans="1:21">
      <c r="A1121">
        <v>1120</v>
      </c>
      <c r="B1121">
        <v>2021</v>
      </c>
      <c r="C1121">
        <v>1434230</v>
      </c>
      <c r="D1121" t="s">
        <v>34</v>
      </c>
      <c r="E1121" s="4">
        <v>44038</v>
      </c>
      <c r="F1121">
        <v>28</v>
      </c>
      <c r="G1121" t="s">
        <v>22</v>
      </c>
      <c r="H1121" s="4">
        <v>43380</v>
      </c>
      <c r="I1121">
        <v>10</v>
      </c>
      <c r="J1121">
        <v>15</v>
      </c>
      <c r="K1121" t="s">
        <v>27</v>
      </c>
      <c r="L1121">
        <v>94</v>
      </c>
      <c r="M1121">
        <v>191</v>
      </c>
      <c r="N1121">
        <v>90</v>
      </c>
      <c r="O1121" s="2">
        <v>62.999999999999993</v>
      </c>
      <c r="P1121" s="2">
        <v>27</v>
      </c>
      <c r="Q1121">
        <v>31</v>
      </c>
      <c r="R1121">
        <v>22</v>
      </c>
      <c r="S1121" s="2">
        <v>5</v>
      </c>
      <c r="T1121" s="3">
        <v>0.98849382311863121</v>
      </c>
      <c r="U1121" t="s">
        <v>31</v>
      </c>
    </row>
    <row r="1122" spans="1:21">
      <c r="A1122">
        <v>1121</v>
      </c>
      <c r="B1122">
        <v>2021</v>
      </c>
      <c r="C1122">
        <v>1427500</v>
      </c>
      <c r="D1122" t="s">
        <v>29</v>
      </c>
      <c r="E1122" s="4">
        <v>44380</v>
      </c>
      <c r="F1122">
        <v>19</v>
      </c>
      <c r="G1122" t="s">
        <v>26</v>
      </c>
      <c r="H1122" s="4">
        <v>43534</v>
      </c>
      <c r="I1122">
        <v>13</v>
      </c>
      <c r="J1122">
        <v>10</v>
      </c>
      <c r="K1122" t="s">
        <v>27</v>
      </c>
      <c r="L1122">
        <v>72</v>
      </c>
      <c r="M1122">
        <v>152</v>
      </c>
      <c r="N1122">
        <v>51</v>
      </c>
      <c r="O1122" s="2">
        <v>35.699999999999996</v>
      </c>
      <c r="P1122" s="2">
        <v>15.299999999999999</v>
      </c>
      <c r="Q1122">
        <v>14</v>
      </c>
      <c r="R1122">
        <v>39</v>
      </c>
      <c r="S1122" s="2">
        <v>4.6000000000000005</v>
      </c>
      <c r="T1122" s="3">
        <v>0.96741746475172974</v>
      </c>
      <c r="U1122" t="s">
        <v>28</v>
      </c>
    </row>
    <row r="1123" spans="1:21">
      <c r="A1123">
        <v>1122</v>
      </c>
      <c r="B1123">
        <v>2020</v>
      </c>
      <c r="C1123">
        <v>1407366</v>
      </c>
      <c r="D1123" t="s">
        <v>29</v>
      </c>
      <c r="E1123" s="4">
        <v>44180</v>
      </c>
      <c r="F1123">
        <v>20</v>
      </c>
      <c r="G1123" t="s">
        <v>22</v>
      </c>
      <c r="H1123" s="4">
        <v>43590</v>
      </c>
      <c r="I1123">
        <v>16</v>
      </c>
      <c r="J1123">
        <v>12</v>
      </c>
      <c r="K1123" t="s">
        <v>23</v>
      </c>
      <c r="L1123">
        <v>81</v>
      </c>
      <c r="M1123">
        <v>148</v>
      </c>
      <c r="N1123">
        <v>68</v>
      </c>
      <c r="O1123" s="2">
        <v>47.599999999999994</v>
      </c>
      <c r="P1123" s="2">
        <v>20.399999999999999</v>
      </c>
      <c r="Q1123">
        <v>17</v>
      </c>
      <c r="R1123">
        <v>25</v>
      </c>
      <c r="S1123" s="2">
        <v>5.6000000000000005</v>
      </c>
      <c r="T1123" s="3">
        <v>0.13926253317109116</v>
      </c>
      <c r="U1123" t="s">
        <v>28</v>
      </c>
    </row>
    <row r="1124" spans="1:21">
      <c r="A1124">
        <v>1123</v>
      </c>
      <c r="B1124">
        <v>2020</v>
      </c>
      <c r="C1124">
        <v>1489109</v>
      </c>
      <c r="D1124" t="s">
        <v>34</v>
      </c>
      <c r="E1124" s="4">
        <v>44106</v>
      </c>
      <c r="F1124">
        <v>18</v>
      </c>
      <c r="G1124" t="s">
        <v>22</v>
      </c>
      <c r="H1124" s="4">
        <v>43385</v>
      </c>
      <c r="I1124">
        <v>13</v>
      </c>
      <c r="J1124">
        <v>14</v>
      </c>
      <c r="K1124" t="s">
        <v>27</v>
      </c>
      <c r="L1124">
        <v>83</v>
      </c>
      <c r="M1124">
        <v>117</v>
      </c>
      <c r="N1124">
        <v>67</v>
      </c>
      <c r="O1124" s="2">
        <v>46.9</v>
      </c>
      <c r="P1124" s="2">
        <v>20.099999999999998</v>
      </c>
      <c r="Q1124">
        <v>41</v>
      </c>
      <c r="R1124">
        <v>49</v>
      </c>
      <c r="S1124" s="2">
        <v>5.4</v>
      </c>
      <c r="T1124" s="3">
        <v>0.27109609918283795</v>
      </c>
      <c r="U1124" t="s">
        <v>24</v>
      </c>
    </row>
    <row r="1125" spans="1:21">
      <c r="A1125">
        <v>1124</v>
      </c>
      <c r="B1125">
        <v>2020</v>
      </c>
      <c r="C1125">
        <v>1400743</v>
      </c>
      <c r="D1125" t="s">
        <v>34</v>
      </c>
      <c r="E1125" s="4">
        <v>44375</v>
      </c>
      <c r="F1125">
        <v>28</v>
      </c>
      <c r="G1125" t="s">
        <v>26</v>
      </c>
      <c r="H1125" s="4">
        <v>43496</v>
      </c>
      <c r="I1125">
        <v>20</v>
      </c>
      <c r="J1125">
        <v>8</v>
      </c>
      <c r="K1125" t="s">
        <v>30</v>
      </c>
      <c r="L1125">
        <v>87</v>
      </c>
      <c r="M1125">
        <v>137</v>
      </c>
      <c r="N1125">
        <v>53</v>
      </c>
      <c r="O1125" s="2">
        <v>37.099999999999994</v>
      </c>
      <c r="P1125" s="2">
        <v>15.899999999999999</v>
      </c>
      <c r="Q1125">
        <v>20</v>
      </c>
      <c r="R1125">
        <v>36</v>
      </c>
      <c r="S1125" s="2">
        <v>5.6000000000000005</v>
      </c>
      <c r="T1125" s="3">
        <v>0.82472638383417773</v>
      </c>
      <c r="U1125" t="s">
        <v>31</v>
      </c>
    </row>
    <row r="1126" spans="1:21">
      <c r="A1126">
        <v>1125</v>
      </c>
      <c r="B1126">
        <v>2021</v>
      </c>
      <c r="C1126">
        <v>1478434</v>
      </c>
      <c r="D1126" t="s">
        <v>21</v>
      </c>
      <c r="E1126" s="4">
        <v>44199</v>
      </c>
      <c r="F1126">
        <v>26</v>
      </c>
      <c r="G1126" t="s">
        <v>22</v>
      </c>
      <c r="H1126" s="4">
        <v>43400</v>
      </c>
      <c r="I1126">
        <v>19</v>
      </c>
      <c r="J1126">
        <v>10</v>
      </c>
      <c r="K1126" t="s">
        <v>35</v>
      </c>
      <c r="L1126">
        <v>65</v>
      </c>
      <c r="M1126">
        <v>179</v>
      </c>
      <c r="N1126">
        <v>56</v>
      </c>
      <c r="O1126" s="2">
        <v>39.199999999999996</v>
      </c>
      <c r="P1126" s="2">
        <v>16.8</v>
      </c>
      <c r="Q1126">
        <v>13</v>
      </c>
      <c r="R1126">
        <v>12</v>
      </c>
      <c r="S1126" s="2">
        <v>5.8000000000000007</v>
      </c>
      <c r="T1126" s="3">
        <v>5.2126522744079806E-2</v>
      </c>
      <c r="U1126" t="s">
        <v>24</v>
      </c>
    </row>
    <row r="1127" spans="1:21">
      <c r="A1127">
        <v>1126</v>
      </c>
      <c r="B1127">
        <v>2021</v>
      </c>
      <c r="C1127">
        <v>1461276</v>
      </c>
      <c r="D1127" t="s">
        <v>21</v>
      </c>
      <c r="E1127" s="4">
        <v>44368</v>
      </c>
      <c r="F1127">
        <v>26</v>
      </c>
      <c r="G1127" t="s">
        <v>26</v>
      </c>
      <c r="H1127" s="4">
        <v>43412</v>
      </c>
      <c r="I1127">
        <v>11</v>
      </c>
      <c r="J1127">
        <v>8</v>
      </c>
      <c r="K1127" t="s">
        <v>35</v>
      </c>
      <c r="L1127">
        <v>86</v>
      </c>
      <c r="M1127">
        <v>120</v>
      </c>
      <c r="N1127">
        <v>91</v>
      </c>
      <c r="O1127" s="2">
        <v>63.699999999999996</v>
      </c>
      <c r="P1127" s="2">
        <v>27.3</v>
      </c>
      <c r="Q1127">
        <v>29</v>
      </c>
      <c r="R1127">
        <v>16</v>
      </c>
      <c r="S1127" s="2">
        <v>3.8000000000000003</v>
      </c>
      <c r="T1127" s="3">
        <v>0.95395497662880924</v>
      </c>
      <c r="U1127" t="s">
        <v>31</v>
      </c>
    </row>
    <row r="1128" spans="1:21">
      <c r="A1128">
        <v>1127</v>
      </c>
      <c r="B1128">
        <v>2021</v>
      </c>
      <c r="C1128">
        <v>1453669</v>
      </c>
      <c r="D1128" t="s">
        <v>29</v>
      </c>
      <c r="E1128" s="4">
        <v>44253</v>
      </c>
      <c r="F1128">
        <v>28</v>
      </c>
      <c r="G1128" t="s">
        <v>22</v>
      </c>
      <c r="H1128" s="4">
        <v>43407</v>
      </c>
      <c r="I1128">
        <v>20</v>
      </c>
      <c r="J1128">
        <v>11</v>
      </c>
      <c r="K1128" t="s">
        <v>27</v>
      </c>
      <c r="L1128">
        <v>81</v>
      </c>
      <c r="M1128">
        <v>152</v>
      </c>
      <c r="N1128">
        <v>51</v>
      </c>
      <c r="O1128" s="2">
        <v>35.699999999999996</v>
      </c>
      <c r="P1128" s="2">
        <v>15.299999999999999</v>
      </c>
      <c r="Q1128">
        <v>24</v>
      </c>
      <c r="R1128">
        <v>38</v>
      </c>
      <c r="S1128" s="2">
        <v>6.2</v>
      </c>
      <c r="T1128" s="3">
        <v>0.59859734438209578</v>
      </c>
      <c r="U1128" t="s">
        <v>28</v>
      </c>
    </row>
    <row r="1129" spans="1:21">
      <c r="A1129">
        <v>1128</v>
      </c>
      <c r="B1129">
        <v>2020</v>
      </c>
      <c r="C1129">
        <v>1414067</v>
      </c>
      <c r="D1129" t="s">
        <v>25</v>
      </c>
      <c r="E1129" s="4">
        <v>44283</v>
      </c>
      <c r="F1129">
        <v>23</v>
      </c>
      <c r="G1129" t="s">
        <v>26</v>
      </c>
      <c r="H1129" s="4">
        <v>43476</v>
      </c>
      <c r="I1129">
        <v>18</v>
      </c>
      <c r="J1129">
        <v>13</v>
      </c>
      <c r="K1129" t="s">
        <v>30</v>
      </c>
      <c r="L1129">
        <v>64</v>
      </c>
      <c r="M1129">
        <v>125</v>
      </c>
      <c r="N1129">
        <v>75</v>
      </c>
      <c r="O1129" s="2">
        <v>52.5</v>
      </c>
      <c r="P1129" s="2">
        <v>22.5</v>
      </c>
      <c r="Q1129">
        <v>17</v>
      </c>
      <c r="R1129">
        <v>23</v>
      </c>
      <c r="S1129" s="2">
        <v>6.2</v>
      </c>
      <c r="T1129" s="3">
        <v>0.89257453626347827</v>
      </c>
      <c r="U1129" t="s">
        <v>28</v>
      </c>
    </row>
    <row r="1130" spans="1:21">
      <c r="A1130">
        <v>1129</v>
      </c>
      <c r="B1130">
        <v>2021</v>
      </c>
      <c r="C1130">
        <v>1475276</v>
      </c>
      <c r="D1130" t="s">
        <v>21</v>
      </c>
      <c r="E1130" s="4">
        <v>44266</v>
      </c>
      <c r="F1130">
        <v>24</v>
      </c>
      <c r="G1130" t="s">
        <v>22</v>
      </c>
      <c r="H1130" s="4">
        <v>43514</v>
      </c>
      <c r="I1130">
        <v>13</v>
      </c>
      <c r="J1130">
        <v>12</v>
      </c>
      <c r="K1130" t="s">
        <v>35</v>
      </c>
      <c r="L1130">
        <v>69</v>
      </c>
      <c r="M1130">
        <v>175</v>
      </c>
      <c r="N1130">
        <v>97</v>
      </c>
      <c r="O1130" s="2">
        <v>67.899999999999991</v>
      </c>
      <c r="P1130" s="2">
        <v>29.099999999999998</v>
      </c>
      <c r="Q1130">
        <v>17</v>
      </c>
      <c r="R1130">
        <v>24</v>
      </c>
      <c r="S1130" s="2">
        <v>5</v>
      </c>
      <c r="T1130" s="3">
        <v>0.53574457689498767</v>
      </c>
      <c r="U1130" t="s">
        <v>31</v>
      </c>
    </row>
    <row r="1131" spans="1:21">
      <c r="A1131">
        <v>1130</v>
      </c>
      <c r="B1131">
        <v>2021</v>
      </c>
      <c r="C1131">
        <v>1484882</v>
      </c>
      <c r="D1131" t="s">
        <v>32</v>
      </c>
      <c r="E1131" s="4">
        <v>43995</v>
      </c>
      <c r="F1131">
        <v>20</v>
      </c>
      <c r="G1131" t="s">
        <v>26</v>
      </c>
      <c r="H1131" s="4">
        <v>43600</v>
      </c>
      <c r="I1131">
        <v>19</v>
      </c>
      <c r="J1131">
        <v>14</v>
      </c>
      <c r="K1131" t="s">
        <v>23</v>
      </c>
      <c r="L1131">
        <v>79</v>
      </c>
      <c r="M1131">
        <v>182</v>
      </c>
      <c r="N1131">
        <v>98</v>
      </c>
      <c r="O1131" s="2">
        <v>68.599999999999994</v>
      </c>
      <c r="P1131" s="2">
        <v>29.4</v>
      </c>
      <c r="Q1131">
        <v>48</v>
      </c>
      <c r="R1131">
        <v>23</v>
      </c>
      <c r="S1131" s="2">
        <v>6.6000000000000005</v>
      </c>
      <c r="T1131" s="3">
        <v>0.54335616621248239</v>
      </c>
      <c r="U1131" t="s">
        <v>24</v>
      </c>
    </row>
    <row r="1132" spans="1:21">
      <c r="A1132">
        <v>1131</v>
      </c>
      <c r="B1132">
        <v>2021</v>
      </c>
      <c r="C1132">
        <v>1409702</v>
      </c>
      <c r="D1132" t="s">
        <v>29</v>
      </c>
      <c r="E1132" s="4">
        <v>44179</v>
      </c>
      <c r="F1132">
        <v>19</v>
      </c>
      <c r="G1132" t="s">
        <v>22</v>
      </c>
      <c r="H1132" s="4">
        <v>43413</v>
      </c>
      <c r="I1132">
        <v>15</v>
      </c>
      <c r="J1132">
        <v>11</v>
      </c>
      <c r="K1132" t="s">
        <v>33</v>
      </c>
      <c r="L1132">
        <v>91</v>
      </c>
      <c r="M1132">
        <v>135</v>
      </c>
      <c r="N1132">
        <v>76</v>
      </c>
      <c r="O1132" s="2">
        <v>53.199999999999996</v>
      </c>
      <c r="P1132" s="2">
        <v>22.8</v>
      </c>
      <c r="Q1132">
        <v>26</v>
      </c>
      <c r="R1132">
        <v>41</v>
      </c>
      <c r="S1132" s="2">
        <v>5.2</v>
      </c>
      <c r="T1132" s="3">
        <v>0.79363666589674775</v>
      </c>
      <c r="U1132" t="s">
        <v>24</v>
      </c>
    </row>
    <row r="1133" spans="1:21">
      <c r="A1133">
        <v>1132</v>
      </c>
      <c r="B1133">
        <v>2021</v>
      </c>
      <c r="C1133">
        <v>1462456</v>
      </c>
      <c r="D1133" t="s">
        <v>21</v>
      </c>
      <c r="E1133" s="4">
        <v>44265</v>
      </c>
      <c r="F1133">
        <v>24</v>
      </c>
      <c r="G1133" t="s">
        <v>26</v>
      </c>
      <c r="H1133" s="4">
        <v>43317</v>
      </c>
      <c r="I1133">
        <v>17</v>
      </c>
      <c r="J1133">
        <v>11</v>
      </c>
      <c r="K1133" t="s">
        <v>35</v>
      </c>
      <c r="L1133">
        <v>97</v>
      </c>
      <c r="M1133">
        <v>195</v>
      </c>
      <c r="N1133">
        <v>92</v>
      </c>
      <c r="O1133" s="2">
        <v>64.399999999999991</v>
      </c>
      <c r="P1133" s="2">
        <v>27.599999999999998</v>
      </c>
      <c r="Q1133">
        <v>33</v>
      </c>
      <c r="R1133">
        <v>43</v>
      </c>
      <c r="S1133" s="2">
        <v>5.6000000000000005</v>
      </c>
      <c r="T1133" s="3">
        <v>0.27665111157981137</v>
      </c>
      <c r="U1133" t="s">
        <v>28</v>
      </c>
    </row>
    <row r="1134" spans="1:21">
      <c r="A1134">
        <v>1133</v>
      </c>
      <c r="B1134">
        <v>2021</v>
      </c>
      <c r="C1134">
        <v>1401244</v>
      </c>
      <c r="D1134" t="s">
        <v>29</v>
      </c>
      <c r="E1134" s="4">
        <v>44130</v>
      </c>
      <c r="F1134">
        <v>21</v>
      </c>
      <c r="G1134" t="s">
        <v>26</v>
      </c>
      <c r="H1134" s="4">
        <v>43608</v>
      </c>
      <c r="I1134">
        <v>15</v>
      </c>
      <c r="J1134">
        <v>10</v>
      </c>
      <c r="K1134" t="s">
        <v>30</v>
      </c>
      <c r="L1134">
        <v>50</v>
      </c>
      <c r="M1134">
        <v>160</v>
      </c>
      <c r="N1134">
        <v>92</v>
      </c>
      <c r="O1134" s="2">
        <v>64.399999999999991</v>
      </c>
      <c r="P1134" s="2">
        <v>27.599999999999998</v>
      </c>
      <c r="Q1134">
        <v>31</v>
      </c>
      <c r="R1134">
        <v>45</v>
      </c>
      <c r="S1134" s="2">
        <v>5</v>
      </c>
      <c r="T1134" s="3">
        <v>0.23105119670213237</v>
      </c>
      <c r="U1134" t="s">
        <v>31</v>
      </c>
    </row>
    <row r="1135" spans="1:21">
      <c r="A1135">
        <v>1134</v>
      </c>
      <c r="B1135">
        <v>2020</v>
      </c>
      <c r="C1135">
        <v>1499549</v>
      </c>
      <c r="D1135" t="s">
        <v>32</v>
      </c>
      <c r="E1135" s="4">
        <v>44384</v>
      </c>
      <c r="F1135">
        <v>20</v>
      </c>
      <c r="G1135" t="s">
        <v>26</v>
      </c>
      <c r="H1135" s="4">
        <v>43451</v>
      </c>
      <c r="I1135">
        <v>15</v>
      </c>
      <c r="J1135">
        <v>12</v>
      </c>
      <c r="K1135" t="s">
        <v>35</v>
      </c>
      <c r="L1135">
        <v>51</v>
      </c>
      <c r="M1135">
        <v>102</v>
      </c>
      <c r="N1135">
        <v>68</v>
      </c>
      <c r="O1135" s="2">
        <v>47.599999999999994</v>
      </c>
      <c r="P1135" s="2">
        <v>20.399999999999999</v>
      </c>
      <c r="Q1135">
        <v>27</v>
      </c>
      <c r="R1135">
        <v>36</v>
      </c>
      <c r="S1135" s="2">
        <v>5.4</v>
      </c>
      <c r="T1135" s="3">
        <v>0.41243880058797044</v>
      </c>
      <c r="U1135" t="s">
        <v>31</v>
      </c>
    </row>
    <row r="1136" spans="1:21">
      <c r="A1136">
        <v>1135</v>
      </c>
      <c r="B1136">
        <v>2021</v>
      </c>
      <c r="C1136">
        <v>1457422</v>
      </c>
      <c r="D1136" t="s">
        <v>25</v>
      </c>
      <c r="E1136" s="4">
        <v>44279</v>
      </c>
      <c r="F1136">
        <v>25</v>
      </c>
      <c r="G1136" t="s">
        <v>26</v>
      </c>
      <c r="H1136" s="4">
        <v>43332</v>
      </c>
      <c r="I1136">
        <v>17</v>
      </c>
      <c r="J1136">
        <v>8</v>
      </c>
      <c r="K1136" t="s">
        <v>33</v>
      </c>
      <c r="L1136">
        <v>57</v>
      </c>
      <c r="M1136">
        <v>116</v>
      </c>
      <c r="N1136">
        <v>75</v>
      </c>
      <c r="O1136" s="2">
        <v>52.5</v>
      </c>
      <c r="P1136" s="2">
        <v>22.5</v>
      </c>
      <c r="Q1136">
        <v>37</v>
      </c>
      <c r="R1136">
        <v>14</v>
      </c>
      <c r="S1136" s="2">
        <v>5</v>
      </c>
      <c r="T1136" s="3">
        <v>0.40147330928965941</v>
      </c>
      <c r="U1136" t="s">
        <v>24</v>
      </c>
    </row>
    <row r="1137" spans="1:21">
      <c r="A1137">
        <v>1136</v>
      </c>
      <c r="B1137">
        <v>2020</v>
      </c>
      <c r="C1137">
        <v>1499342</v>
      </c>
      <c r="D1137" t="s">
        <v>34</v>
      </c>
      <c r="E1137" s="4">
        <v>44047</v>
      </c>
      <c r="F1137">
        <v>18</v>
      </c>
      <c r="G1137" t="s">
        <v>22</v>
      </c>
      <c r="H1137" s="4">
        <v>43664</v>
      </c>
      <c r="I1137">
        <v>16</v>
      </c>
      <c r="J1137">
        <v>12</v>
      </c>
      <c r="K1137" t="s">
        <v>33</v>
      </c>
      <c r="L1137">
        <v>94</v>
      </c>
      <c r="M1137">
        <v>136</v>
      </c>
      <c r="N1137">
        <v>54</v>
      </c>
      <c r="O1137" s="2">
        <v>37.799999999999997</v>
      </c>
      <c r="P1137" s="2">
        <v>16.2</v>
      </c>
      <c r="Q1137">
        <v>25</v>
      </c>
      <c r="R1137">
        <v>23</v>
      </c>
      <c r="S1137" s="2">
        <v>5.6000000000000005</v>
      </c>
      <c r="T1137" s="3">
        <v>0.72576459473788835</v>
      </c>
      <c r="U1137" t="s">
        <v>31</v>
      </c>
    </row>
    <row r="1138" spans="1:21">
      <c r="A1138">
        <v>1137</v>
      </c>
      <c r="B1138">
        <v>2020</v>
      </c>
      <c r="C1138">
        <v>1455355</v>
      </c>
      <c r="D1138" t="s">
        <v>34</v>
      </c>
      <c r="E1138" s="4">
        <v>44185</v>
      </c>
      <c r="F1138">
        <v>24</v>
      </c>
      <c r="G1138" t="s">
        <v>26</v>
      </c>
      <c r="H1138" s="4">
        <v>43298</v>
      </c>
      <c r="I1138">
        <v>13</v>
      </c>
      <c r="J1138">
        <v>14</v>
      </c>
      <c r="K1138" t="s">
        <v>33</v>
      </c>
      <c r="L1138">
        <v>58</v>
      </c>
      <c r="M1138">
        <v>176</v>
      </c>
      <c r="N1138">
        <v>63</v>
      </c>
      <c r="O1138" s="2">
        <v>44.099999999999994</v>
      </c>
      <c r="P1138" s="2">
        <v>18.899999999999999</v>
      </c>
      <c r="Q1138">
        <v>32</v>
      </c>
      <c r="R1138">
        <v>12</v>
      </c>
      <c r="S1138" s="2">
        <v>5.4</v>
      </c>
      <c r="T1138" s="3">
        <v>0.84216441315518431</v>
      </c>
      <c r="U1138" t="s">
        <v>31</v>
      </c>
    </row>
    <row r="1139" spans="1:21">
      <c r="A1139">
        <v>1138</v>
      </c>
      <c r="B1139">
        <v>2020</v>
      </c>
      <c r="C1139">
        <v>1430284</v>
      </c>
      <c r="D1139" t="s">
        <v>21</v>
      </c>
      <c r="E1139" s="4">
        <v>43995</v>
      </c>
      <c r="F1139">
        <v>23</v>
      </c>
      <c r="G1139" t="s">
        <v>26</v>
      </c>
      <c r="H1139" s="4">
        <v>43350</v>
      </c>
      <c r="I1139">
        <v>11</v>
      </c>
      <c r="J1139">
        <v>12</v>
      </c>
      <c r="K1139" t="s">
        <v>33</v>
      </c>
      <c r="L1139">
        <v>66</v>
      </c>
      <c r="M1139">
        <v>122</v>
      </c>
      <c r="N1139">
        <v>51</v>
      </c>
      <c r="O1139" s="2">
        <v>35.699999999999996</v>
      </c>
      <c r="P1139" s="2">
        <v>15.299999999999999</v>
      </c>
      <c r="Q1139">
        <v>31</v>
      </c>
      <c r="R1139">
        <v>33</v>
      </c>
      <c r="S1139" s="2">
        <v>4.6000000000000005</v>
      </c>
      <c r="T1139" s="3">
        <v>0.4897594803817682</v>
      </c>
      <c r="U1139" t="s">
        <v>28</v>
      </c>
    </row>
    <row r="1140" spans="1:21">
      <c r="A1140">
        <v>1139</v>
      </c>
      <c r="B1140">
        <v>2020</v>
      </c>
      <c r="C1140">
        <v>1461737</v>
      </c>
      <c r="D1140" t="s">
        <v>21</v>
      </c>
      <c r="E1140" s="4">
        <v>44124</v>
      </c>
      <c r="F1140">
        <v>26</v>
      </c>
      <c r="G1140" t="s">
        <v>26</v>
      </c>
      <c r="H1140" s="4">
        <v>43499</v>
      </c>
      <c r="I1140">
        <v>12</v>
      </c>
      <c r="J1140">
        <v>15</v>
      </c>
      <c r="K1140" t="s">
        <v>27</v>
      </c>
      <c r="L1140">
        <v>56</v>
      </c>
      <c r="M1140">
        <v>197</v>
      </c>
      <c r="N1140">
        <v>50</v>
      </c>
      <c r="O1140" s="2">
        <v>35</v>
      </c>
      <c r="P1140" s="2">
        <v>15</v>
      </c>
      <c r="Q1140">
        <v>17</v>
      </c>
      <c r="R1140">
        <v>32</v>
      </c>
      <c r="S1140" s="2">
        <v>5.4</v>
      </c>
      <c r="T1140" s="3">
        <v>4.2791291918805263E-2</v>
      </c>
      <c r="U1140" t="s">
        <v>24</v>
      </c>
    </row>
    <row r="1141" spans="1:21">
      <c r="A1141">
        <v>1140</v>
      </c>
      <c r="B1141">
        <v>2020</v>
      </c>
      <c r="C1141">
        <v>1412880</v>
      </c>
      <c r="D1141" t="s">
        <v>32</v>
      </c>
      <c r="E1141" s="4">
        <v>44118</v>
      </c>
      <c r="F1141">
        <v>27</v>
      </c>
      <c r="G1141" t="s">
        <v>26</v>
      </c>
      <c r="H1141" s="4">
        <v>43459</v>
      </c>
      <c r="I1141">
        <v>15</v>
      </c>
      <c r="J1141">
        <v>12</v>
      </c>
      <c r="K1141" t="s">
        <v>27</v>
      </c>
      <c r="L1141">
        <v>95</v>
      </c>
      <c r="M1141">
        <v>161</v>
      </c>
      <c r="N1141">
        <v>91</v>
      </c>
      <c r="O1141" s="2">
        <v>63.699999999999996</v>
      </c>
      <c r="P1141" s="2">
        <v>27.3</v>
      </c>
      <c r="Q1141">
        <v>10</v>
      </c>
      <c r="R1141">
        <v>24</v>
      </c>
      <c r="S1141" s="2">
        <v>5.4</v>
      </c>
      <c r="T1141" s="3">
        <v>0.29903024733091266</v>
      </c>
      <c r="U1141" t="s">
        <v>31</v>
      </c>
    </row>
    <row r="1142" spans="1:21">
      <c r="A1142">
        <v>1141</v>
      </c>
      <c r="B1142">
        <v>2020</v>
      </c>
      <c r="C1142">
        <v>1450771</v>
      </c>
      <c r="D1142" t="s">
        <v>34</v>
      </c>
      <c r="E1142" s="4">
        <v>44177</v>
      </c>
      <c r="F1142">
        <v>26</v>
      </c>
      <c r="G1142" t="s">
        <v>26</v>
      </c>
      <c r="H1142" s="4">
        <v>43357</v>
      </c>
      <c r="I1142">
        <v>19</v>
      </c>
      <c r="J1142">
        <v>8</v>
      </c>
      <c r="K1142" t="s">
        <v>33</v>
      </c>
      <c r="L1142">
        <v>68</v>
      </c>
      <c r="M1142">
        <v>172</v>
      </c>
      <c r="N1142">
        <v>87</v>
      </c>
      <c r="O1142" s="2">
        <v>60.9</v>
      </c>
      <c r="P1142" s="2">
        <v>26.099999999999998</v>
      </c>
      <c r="Q1142">
        <v>31</v>
      </c>
      <c r="R1142">
        <v>39</v>
      </c>
      <c r="S1142" s="2">
        <v>5.4</v>
      </c>
      <c r="T1142" s="3">
        <v>0.65410222351020519</v>
      </c>
      <c r="U1142" t="s">
        <v>31</v>
      </c>
    </row>
    <row r="1143" spans="1:21">
      <c r="A1143">
        <v>1142</v>
      </c>
      <c r="B1143">
        <v>2021</v>
      </c>
      <c r="C1143">
        <v>1485217</v>
      </c>
      <c r="D1143" t="s">
        <v>32</v>
      </c>
      <c r="E1143" s="4">
        <v>44084</v>
      </c>
      <c r="F1143">
        <v>23</v>
      </c>
      <c r="G1143" t="s">
        <v>22</v>
      </c>
      <c r="H1143" s="4">
        <v>43500</v>
      </c>
      <c r="I1143">
        <v>20</v>
      </c>
      <c r="J1143">
        <v>9</v>
      </c>
      <c r="K1143" t="s">
        <v>23</v>
      </c>
      <c r="L1143">
        <v>81</v>
      </c>
      <c r="M1143">
        <v>156</v>
      </c>
      <c r="N1143">
        <v>68</v>
      </c>
      <c r="O1143" s="2">
        <v>47.599999999999994</v>
      </c>
      <c r="P1143" s="2">
        <v>20.399999999999999</v>
      </c>
      <c r="Q1143">
        <v>43</v>
      </c>
      <c r="R1143">
        <v>42</v>
      </c>
      <c r="S1143" s="2">
        <v>5.8000000000000007</v>
      </c>
      <c r="T1143" s="3">
        <v>0.67863195299112411</v>
      </c>
      <c r="U1143" t="s">
        <v>24</v>
      </c>
    </row>
    <row r="1144" spans="1:21">
      <c r="A1144">
        <v>1143</v>
      </c>
      <c r="B1144">
        <v>2021</v>
      </c>
      <c r="C1144">
        <v>1480303</v>
      </c>
      <c r="D1144" t="s">
        <v>29</v>
      </c>
      <c r="E1144" s="4">
        <v>44395</v>
      </c>
      <c r="F1144">
        <v>20</v>
      </c>
      <c r="G1144" t="s">
        <v>26</v>
      </c>
      <c r="H1144" s="4">
        <v>43273</v>
      </c>
      <c r="I1144">
        <v>11</v>
      </c>
      <c r="J1144">
        <v>10</v>
      </c>
      <c r="K1144" t="s">
        <v>30</v>
      </c>
      <c r="L1144">
        <v>74</v>
      </c>
      <c r="M1144">
        <v>146</v>
      </c>
      <c r="N1144">
        <v>94</v>
      </c>
      <c r="O1144" s="2">
        <v>65.8</v>
      </c>
      <c r="P1144" s="2">
        <v>28.2</v>
      </c>
      <c r="Q1144">
        <v>26</v>
      </c>
      <c r="R1144">
        <v>34</v>
      </c>
      <c r="S1144" s="2">
        <v>4.2</v>
      </c>
      <c r="T1144" s="3">
        <v>0.20631132173812028</v>
      </c>
      <c r="U1144" t="s">
        <v>24</v>
      </c>
    </row>
    <row r="1145" spans="1:21">
      <c r="A1145">
        <v>1144</v>
      </c>
      <c r="B1145">
        <v>2020</v>
      </c>
      <c r="C1145">
        <v>1486391</v>
      </c>
      <c r="D1145" t="s">
        <v>34</v>
      </c>
      <c r="E1145" s="4">
        <v>44281</v>
      </c>
      <c r="F1145">
        <v>18</v>
      </c>
      <c r="G1145" t="s">
        <v>22</v>
      </c>
      <c r="H1145" s="4">
        <v>43351</v>
      </c>
      <c r="I1145">
        <v>17</v>
      </c>
      <c r="J1145">
        <v>10</v>
      </c>
      <c r="K1145" t="s">
        <v>27</v>
      </c>
      <c r="L1145">
        <v>60</v>
      </c>
      <c r="M1145">
        <v>142</v>
      </c>
      <c r="N1145">
        <v>100</v>
      </c>
      <c r="O1145" s="2">
        <v>70</v>
      </c>
      <c r="P1145" s="2">
        <v>30</v>
      </c>
      <c r="Q1145">
        <v>33</v>
      </c>
      <c r="R1145">
        <v>50</v>
      </c>
      <c r="S1145" s="2">
        <v>5.4</v>
      </c>
      <c r="T1145" s="3">
        <v>0.93553853369378615</v>
      </c>
      <c r="U1145" t="s">
        <v>28</v>
      </c>
    </row>
    <row r="1146" spans="1:21">
      <c r="A1146">
        <v>1145</v>
      </c>
      <c r="B1146">
        <v>2020</v>
      </c>
      <c r="C1146">
        <v>1471447</v>
      </c>
      <c r="D1146" t="s">
        <v>21</v>
      </c>
      <c r="E1146" s="4">
        <v>44110</v>
      </c>
      <c r="F1146">
        <v>28</v>
      </c>
      <c r="G1146" t="s">
        <v>22</v>
      </c>
      <c r="H1146" s="4">
        <v>43269</v>
      </c>
      <c r="I1146">
        <v>14</v>
      </c>
      <c r="J1146">
        <v>13</v>
      </c>
      <c r="K1146" t="s">
        <v>30</v>
      </c>
      <c r="L1146">
        <v>86</v>
      </c>
      <c r="M1146">
        <v>158</v>
      </c>
      <c r="N1146">
        <v>77</v>
      </c>
      <c r="O1146" s="2">
        <v>53.9</v>
      </c>
      <c r="P1146" s="2">
        <v>23.099999999999998</v>
      </c>
      <c r="Q1146">
        <v>50</v>
      </c>
      <c r="R1146">
        <v>27</v>
      </c>
      <c r="S1146" s="2">
        <v>5.4</v>
      </c>
      <c r="T1146" s="3">
        <v>0.93704028957959862</v>
      </c>
      <c r="U1146" t="s">
        <v>31</v>
      </c>
    </row>
    <row r="1147" spans="1:21">
      <c r="A1147">
        <v>1146</v>
      </c>
      <c r="B1147">
        <v>2020</v>
      </c>
      <c r="C1147">
        <v>1428739</v>
      </c>
      <c r="D1147" t="s">
        <v>21</v>
      </c>
      <c r="E1147" s="4">
        <v>43992</v>
      </c>
      <c r="F1147">
        <v>18</v>
      </c>
      <c r="G1147" t="s">
        <v>22</v>
      </c>
      <c r="H1147" s="4">
        <v>43468</v>
      </c>
      <c r="I1147">
        <v>13</v>
      </c>
      <c r="J1147">
        <v>8</v>
      </c>
      <c r="K1147" t="s">
        <v>35</v>
      </c>
      <c r="L1147">
        <v>52</v>
      </c>
      <c r="M1147">
        <v>129</v>
      </c>
      <c r="N1147">
        <v>99</v>
      </c>
      <c r="O1147" s="2">
        <v>69.3</v>
      </c>
      <c r="P1147" s="2">
        <v>29.7</v>
      </c>
      <c r="Q1147">
        <v>15</v>
      </c>
      <c r="R1147">
        <v>23</v>
      </c>
      <c r="S1147" s="2">
        <v>4.2</v>
      </c>
      <c r="T1147" s="3">
        <v>0.49351934205265668</v>
      </c>
      <c r="U1147" t="s">
        <v>31</v>
      </c>
    </row>
    <row r="1148" spans="1:21">
      <c r="A1148">
        <v>1147</v>
      </c>
      <c r="B1148">
        <v>2020</v>
      </c>
      <c r="C1148">
        <v>1427493</v>
      </c>
      <c r="D1148" t="s">
        <v>25</v>
      </c>
      <c r="E1148" s="4">
        <v>44270</v>
      </c>
      <c r="F1148">
        <v>22</v>
      </c>
      <c r="G1148" t="s">
        <v>26</v>
      </c>
      <c r="H1148" s="4">
        <v>43342</v>
      </c>
      <c r="I1148">
        <v>15</v>
      </c>
      <c r="J1148">
        <v>9</v>
      </c>
      <c r="K1148" t="s">
        <v>23</v>
      </c>
      <c r="L1148">
        <v>75</v>
      </c>
      <c r="M1148">
        <v>122</v>
      </c>
      <c r="N1148">
        <v>80</v>
      </c>
      <c r="O1148" s="2">
        <v>56</v>
      </c>
      <c r="P1148" s="2">
        <v>24</v>
      </c>
      <c r="Q1148">
        <v>39</v>
      </c>
      <c r="R1148">
        <v>39</v>
      </c>
      <c r="S1148" s="2">
        <v>4.8000000000000007</v>
      </c>
      <c r="T1148" s="3">
        <v>0.94755523509907624</v>
      </c>
      <c r="U1148" t="s">
        <v>31</v>
      </c>
    </row>
    <row r="1149" spans="1:21">
      <c r="A1149">
        <v>1148</v>
      </c>
      <c r="B1149">
        <v>2020</v>
      </c>
      <c r="C1149">
        <v>1480442</v>
      </c>
      <c r="D1149" t="s">
        <v>21</v>
      </c>
      <c r="E1149" s="4">
        <v>44247</v>
      </c>
      <c r="F1149">
        <v>27</v>
      </c>
      <c r="G1149" t="s">
        <v>26</v>
      </c>
      <c r="H1149" s="4">
        <v>43582</v>
      </c>
      <c r="I1149">
        <v>18</v>
      </c>
      <c r="J1149">
        <v>10</v>
      </c>
      <c r="K1149" t="s">
        <v>27</v>
      </c>
      <c r="L1149">
        <v>96</v>
      </c>
      <c r="M1149">
        <v>141</v>
      </c>
      <c r="N1149">
        <v>85</v>
      </c>
      <c r="O1149" s="2">
        <v>59.499999999999993</v>
      </c>
      <c r="P1149" s="2">
        <v>25.5</v>
      </c>
      <c r="Q1149">
        <v>32</v>
      </c>
      <c r="R1149">
        <v>40</v>
      </c>
      <c r="S1149" s="2">
        <v>5.6000000000000005</v>
      </c>
      <c r="T1149" s="3">
        <v>0.87981685244939145</v>
      </c>
      <c r="U1149" t="s">
        <v>31</v>
      </c>
    </row>
    <row r="1150" spans="1:21">
      <c r="A1150">
        <v>1149</v>
      </c>
      <c r="B1150">
        <v>2021</v>
      </c>
      <c r="C1150">
        <v>1468928</v>
      </c>
      <c r="D1150" t="s">
        <v>34</v>
      </c>
      <c r="E1150" s="4">
        <v>44335</v>
      </c>
      <c r="F1150">
        <v>24</v>
      </c>
      <c r="G1150" t="s">
        <v>26</v>
      </c>
      <c r="H1150" s="4">
        <v>43351</v>
      </c>
      <c r="I1150">
        <v>14</v>
      </c>
      <c r="J1150">
        <v>9</v>
      </c>
      <c r="K1150" t="s">
        <v>23</v>
      </c>
      <c r="L1150">
        <v>59</v>
      </c>
      <c r="M1150">
        <v>169</v>
      </c>
      <c r="N1150">
        <v>51</v>
      </c>
      <c r="O1150" s="2">
        <v>35.699999999999996</v>
      </c>
      <c r="P1150" s="2">
        <v>15.299999999999999</v>
      </c>
      <c r="Q1150">
        <v>39</v>
      </c>
      <c r="R1150">
        <v>14</v>
      </c>
      <c r="S1150" s="2">
        <v>4.6000000000000005</v>
      </c>
      <c r="T1150" s="3">
        <v>0.65051625271986746</v>
      </c>
      <c r="U1150" t="s">
        <v>28</v>
      </c>
    </row>
    <row r="1151" spans="1:21">
      <c r="A1151">
        <v>1150</v>
      </c>
      <c r="B1151">
        <v>2020</v>
      </c>
      <c r="C1151">
        <v>1483141</v>
      </c>
      <c r="D1151" t="s">
        <v>29</v>
      </c>
      <c r="E1151" s="4">
        <v>44102</v>
      </c>
      <c r="F1151">
        <v>19</v>
      </c>
      <c r="G1151" t="s">
        <v>26</v>
      </c>
      <c r="H1151" s="4">
        <v>43608</v>
      </c>
      <c r="I1151">
        <v>18</v>
      </c>
      <c r="J1151">
        <v>14</v>
      </c>
      <c r="K1151" t="s">
        <v>35</v>
      </c>
      <c r="L1151">
        <v>79</v>
      </c>
      <c r="M1151">
        <v>140</v>
      </c>
      <c r="N1151">
        <v>66</v>
      </c>
      <c r="O1151" s="2">
        <v>46.199999999999996</v>
      </c>
      <c r="P1151" s="2">
        <v>19.8</v>
      </c>
      <c r="Q1151">
        <v>29</v>
      </c>
      <c r="R1151">
        <v>16</v>
      </c>
      <c r="S1151" s="2">
        <v>6.4</v>
      </c>
      <c r="T1151" s="3">
        <v>0.26882401799374256</v>
      </c>
      <c r="U1151" t="s">
        <v>24</v>
      </c>
    </row>
    <row r="1152" spans="1:21">
      <c r="A1152">
        <v>1151</v>
      </c>
      <c r="B1152">
        <v>2020</v>
      </c>
      <c r="C1152">
        <v>1447800</v>
      </c>
      <c r="D1152" t="s">
        <v>25</v>
      </c>
      <c r="E1152" s="4">
        <v>44008</v>
      </c>
      <c r="F1152">
        <v>25</v>
      </c>
      <c r="G1152" t="s">
        <v>22</v>
      </c>
      <c r="H1152" s="4">
        <v>43459</v>
      </c>
      <c r="I1152">
        <v>12</v>
      </c>
      <c r="J1152">
        <v>13</v>
      </c>
      <c r="K1152" t="s">
        <v>30</v>
      </c>
      <c r="L1152">
        <v>56</v>
      </c>
      <c r="M1152">
        <v>146</v>
      </c>
      <c r="N1152">
        <v>62</v>
      </c>
      <c r="O1152" s="2">
        <v>43.4</v>
      </c>
      <c r="P1152" s="2">
        <v>18.599999999999998</v>
      </c>
      <c r="Q1152">
        <v>41</v>
      </c>
      <c r="R1152">
        <v>19</v>
      </c>
      <c r="S1152" s="2">
        <v>5</v>
      </c>
      <c r="T1152" s="3">
        <v>0.10789120991569834</v>
      </c>
      <c r="U1152" t="s">
        <v>28</v>
      </c>
    </row>
    <row r="1153" spans="1:21">
      <c r="A1153">
        <v>1152</v>
      </c>
      <c r="B1153">
        <v>2020</v>
      </c>
      <c r="C1153">
        <v>1404115</v>
      </c>
      <c r="D1153" t="s">
        <v>34</v>
      </c>
      <c r="E1153" s="4">
        <v>44193</v>
      </c>
      <c r="F1153">
        <v>20</v>
      </c>
      <c r="G1153" t="s">
        <v>22</v>
      </c>
      <c r="H1153" s="4">
        <v>43402</v>
      </c>
      <c r="I1153">
        <v>17</v>
      </c>
      <c r="J1153">
        <v>10</v>
      </c>
      <c r="K1153" t="s">
        <v>33</v>
      </c>
      <c r="L1153">
        <v>92</v>
      </c>
      <c r="M1153">
        <v>192</v>
      </c>
      <c r="N1153">
        <v>57</v>
      </c>
      <c r="O1153" s="2">
        <v>39.9</v>
      </c>
      <c r="P1153" s="2">
        <v>17.099999999999998</v>
      </c>
      <c r="Q1153">
        <v>32</v>
      </c>
      <c r="R1153">
        <v>23</v>
      </c>
      <c r="S1153" s="2">
        <v>5.4</v>
      </c>
      <c r="T1153" s="3">
        <v>0.81315292956855156</v>
      </c>
      <c r="U1153" t="s">
        <v>31</v>
      </c>
    </row>
    <row r="1154" spans="1:21">
      <c r="A1154">
        <v>1153</v>
      </c>
      <c r="B1154">
        <v>2020</v>
      </c>
      <c r="C1154">
        <v>1495730</v>
      </c>
      <c r="D1154" t="s">
        <v>32</v>
      </c>
      <c r="E1154" s="4">
        <v>44140</v>
      </c>
      <c r="F1154">
        <v>28</v>
      </c>
      <c r="G1154" t="s">
        <v>22</v>
      </c>
      <c r="H1154" s="4">
        <v>43530</v>
      </c>
      <c r="I1154">
        <v>16</v>
      </c>
      <c r="J1154">
        <v>12</v>
      </c>
      <c r="K1154" t="s">
        <v>35</v>
      </c>
      <c r="L1154">
        <v>75</v>
      </c>
      <c r="M1154">
        <v>166</v>
      </c>
      <c r="N1154">
        <v>60</v>
      </c>
      <c r="O1154" s="2">
        <v>42</v>
      </c>
      <c r="P1154" s="2">
        <v>18</v>
      </c>
      <c r="Q1154">
        <v>12</v>
      </c>
      <c r="R1154">
        <v>19</v>
      </c>
      <c r="S1154" s="2">
        <v>5.6000000000000005</v>
      </c>
      <c r="T1154" s="3">
        <v>0.33360045529577098</v>
      </c>
      <c r="U1154" t="s">
        <v>24</v>
      </c>
    </row>
    <row r="1155" spans="1:21">
      <c r="A1155">
        <v>1154</v>
      </c>
      <c r="B1155">
        <v>2021</v>
      </c>
      <c r="C1155">
        <v>1429245</v>
      </c>
      <c r="D1155" t="s">
        <v>34</v>
      </c>
      <c r="E1155" s="4">
        <v>44378</v>
      </c>
      <c r="F1155">
        <v>23</v>
      </c>
      <c r="G1155" t="s">
        <v>26</v>
      </c>
      <c r="H1155" s="4">
        <v>43282</v>
      </c>
      <c r="I1155">
        <v>13</v>
      </c>
      <c r="J1155">
        <v>13</v>
      </c>
      <c r="K1155" t="s">
        <v>33</v>
      </c>
      <c r="L1155">
        <v>92</v>
      </c>
      <c r="M1155">
        <v>112</v>
      </c>
      <c r="N1155">
        <v>61</v>
      </c>
      <c r="O1155" s="2">
        <v>42.699999999999996</v>
      </c>
      <c r="P1155" s="2">
        <v>18.3</v>
      </c>
      <c r="Q1155">
        <v>10</v>
      </c>
      <c r="R1155">
        <v>20</v>
      </c>
      <c r="S1155" s="2">
        <v>5.2</v>
      </c>
      <c r="T1155" s="3">
        <v>0.37472888365341228</v>
      </c>
      <c r="U1155" t="s">
        <v>28</v>
      </c>
    </row>
    <row r="1156" spans="1:21">
      <c r="A1156">
        <v>1155</v>
      </c>
      <c r="B1156">
        <v>2021</v>
      </c>
      <c r="C1156">
        <v>1463173</v>
      </c>
      <c r="D1156" t="s">
        <v>21</v>
      </c>
      <c r="E1156" s="4">
        <v>44340</v>
      </c>
      <c r="F1156">
        <v>20</v>
      </c>
      <c r="G1156" t="s">
        <v>22</v>
      </c>
      <c r="H1156" s="4">
        <v>43650</v>
      </c>
      <c r="I1156">
        <v>10</v>
      </c>
      <c r="J1156">
        <v>9</v>
      </c>
      <c r="K1156" t="s">
        <v>33</v>
      </c>
      <c r="L1156">
        <v>97</v>
      </c>
      <c r="M1156">
        <v>165</v>
      </c>
      <c r="N1156">
        <v>76</v>
      </c>
      <c r="O1156" s="2">
        <v>53.199999999999996</v>
      </c>
      <c r="P1156" s="2">
        <v>22.8</v>
      </c>
      <c r="Q1156">
        <v>46</v>
      </c>
      <c r="R1156">
        <v>41</v>
      </c>
      <c r="S1156" s="2">
        <v>3.8000000000000003</v>
      </c>
      <c r="T1156" s="3">
        <v>0.56678788798718904</v>
      </c>
      <c r="U1156" t="s">
        <v>31</v>
      </c>
    </row>
    <row r="1157" spans="1:21">
      <c r="A1157">
        <v>1156</v>
      </c>
      <c r="B1157">
        <v>2020</v>
      </c>
      <c r="C1157">
        <v>1409812</v>
      </c>
      <c r="D1157" t="s">
        <v>34</v>
      </c>
      <c r="E1157" s="4">
        <v>44194</v>
      </c>
      <c r="F1157">
        <v>25</v>
      </c>
      <c r="G1157" t="s">
        <v>26</v>
      </c>
      <c r="H1157" s="4">
        <v>43263</v>
      </c>
      <c r="I1157">
        <v>15</v>
      </c>
      <c r="J1157">
        <v>13</v>
      </c>
      <c r="K1157" t="s">
        <v>23</v>
      </c>
      <c r="L1157">
        <v>73</v>
      </c>
      <c r="M1157">
        <v>140</v>
      </c>
      <c r="N1157">
        <v>63</v>
      </c>
      <c r="O1157" s="2">
        <v>44.099999999999994</v>
      </c>
      <c r="P1157" s="2">
        <v>18.899999999999999</v>
      </c>
      <c r="Q1157">
        <v>15</v>
      </c>
      <c r="R1157">
        <v>35</v>
      </c>
      <c r="S1157" s="2">
        <v>5.6000000000000005</v>
      </c>
      <c r="T1157" s="3">
        <v>0.54322514350757245</v>
      </c>
      <c r="U1157" t="s">
        <v>28</v>
      </c>
    </row>
    <row r="1158" spans="1:21">
      <c r="A1158">
        <v>1157</v>
      </c>
      <c r="B1158">
        <v>2021</v>
      </c>
      <c r="C1158">
        <v>1411799</v>
      </c>
      <c r="D1158" t="s">
        <v>34</v>
      </c>
      <c r="E1158" s="4">
        <v>44337</v>
      </c>
      <c r="F1158">
        <v>26</v>
      </c>
      <c r="G1158" t="s">
        <v>26</v>
      </c>
      <c r="H1158" s="4">
        <v>43662</v>
      </c>
      <c r="I1158">
        <v>13</v>
      </c>
      <c r="J1158">
        <v>11</v>
      </c>
      <c r="K1158" t="s">
        <v>33</v>
      </c>
      <c r="L1158">
        <v>63</v>
      </c>
      <c r="M1158">
        <v>162</v>
      </c>
      <c r="N1158">
        <v>67</v>
      </c>
      <c r="O1158" s="2">
        <v>46.9</v>
      </c>
      <c r="P1158" s="2">
        <v>20.099999999999998</v>
      </c>
      <c r="Q1158">
        <v>16</v>
      </c>
      <c r="R1158">
        <v>47</v>
      </c>
      <c r="S1158" s="2">
        <v>4.8000000000000007</v>
      </c>
      <c r="T1158" s="3">
        <v>0.75090096585827948</v>
      </c>
      <c r="U1158" t="s">
        <v>24</v>
      </c>
    </row>
    <row r="1159" spans="1:21">
      <c r="A1159">
        <v>1158</v>
      </c>
      <c r="B1159">
        <v>2020</v>
      </c>
      <c r="C1159">
        <v>1405412</v>
      </c>
      <c r="D1159" t="s">
        <v>21</v>
      </c>
      <c r="E1159" s="4">
        <v>44373</v>
      </c>
      <c r="F1159">
        <v>27</v>
      </c>
      <c r="G1159" t="s">
        <v>26</v>
      </c>
      <c r="H1159" s="4">
        <v>43273</v>
      </c>
      <c r="I1159">
        <v>14</v>
      </c>
      <c r="J1159">
        <v>13</v>
      </c>
      <c r="K1159" t="s">
        <v>27</v>
      </c>
      <c r="L1159">
        <v>60</v>
      </c>
      <c r="M1159">
        <v>100</v>
      </c>
      <c r="N1159">
        <v>98</v>
      </c>
      <c r="O1159" s="2">
        <v>68.599999999999994</v>
      </c>
      <c r="P1159" s="2">
        <v>29.4</v>
      </c>
      <c r="Q1159">
        <v>27</v>
      </c>
      <c r="R1159">
        <v>46</v>
      </c>
      <c r="S1159" s="2">
        <v>5.4</v>
      </c>
      <c r="T1159" s="3">
        <v>0.44735768902078288</v>
      </c>
      <c r="U1159" t="s">
        <v>31</v>
      </c>
    </row>
    <row r="1160" spans="1:21">
      <c r="A1160">
        <v>1159</v>
      </c>
      <c r="B1160">
        <v>2020</v>
      </c>
      <c r="C1160">
        <v>1459226</v>
      </c>
      <c r="D1160" t="s">
        <v>34</v>
      </c>
      <c r="E1160" s="4">
        <v>44341</v>
      </c>
      <c r="F1160">
        <v>18</v>
      </c>
      <c r="G1160" t="s">
        <v>26</v>
      </c>
      <c r="H1160" s="4">
        <v>43643</v>
      </c>
      <c r="I1160">
        <v>12</v>
      </c>
      <c r="J1160">
        <v>9</v>
      </c>
      <c r="K1160" t="s">
        <v>35</v>
      </c>
      <c r="L1160">
        <v>96</v>
      </c>
      <c r="M1160">
        <v>129</v>
      </c>
      <c r="N1160">
        <v>60</v>
      </c>
      <c r="O1160" s="2">
        <v>42</v>
      </c>
      <c r="P1160" s="2">
        <v>18</v>
      </c>
      <c r="Q1160">
        <v>13</v>
      </c>
      <c r="R1160">
        <v>32</v>
      </c>
      <c r="S1160" s="2">
        <v>4.2</v>
      </c>
      <c r="T1160" s="3">
        <v>3.8627469746943977E-2</v>
      </c>
      <c r="U1160" t="s">
        <v>28</v>
      </c>
    </row>
    <row r="1161" spans="1:21">
      <c r="A1161">
        <v>1160</v>
      </c>
      <c r="B1161">
        <v>2020</v>
      </c>
      <c r="C1161">
        <v>1482980</v>
      </c>
      <c r="D1161" t="s">
        <v>29</v>
      </c>
      <c r="E1161" s="4">
        <v>44049</v>
      </c>
      <c r="F1161">
        <v>19</v>
      </c>
      <c r="G1161" t="s">
        <v>22</v>
      </c>
      <c r="H1161" s="4">
        <v>43321</v>
      </c>
      <c r="I1161">
        <v>18</v>
      </c>
      <c r="J1161">
        <v>12</v>
      </c>
      <c r="K1161" t="s">
        <v>33</v>
      </c>
      <c r="L1161">
        <v>59</v>
      </c>
      <c r="M1161">
        <v>179</v>
      </c>
      <c r="N1161">
        <v>74</v>
      </c>
      <c r="O1161" s="2">
        <v>51.8</v>
      </c>
      <c r="P1161" s="2">
        <v>22.2</v>
      </c>
      <c r="Q1161">
        <v>24</v>
      </c>
      <c r="R1161">
        <v>43</v>
      </c>
      <c r="S1161" s="2">
        <v>6</v>
      </c>
      <c r="T1161" s="3">
        <v>0.90202449184856959</v>
      </c>
      <c r="U1161" t="s">
        <v>28</v>
      </c>
    </row>
    <row r="1162" spans="1:21">
      <c r="A1162">
        <v>1161</v>
      </c>
      <c r="B1162">
        <v>2021</v>
      </c>
      <c r="C1162">
        <v>1445672</v>
      </c>
      <c r="D1162" t="s">
        <v>34</v>
      </c>
      <c r="E1162" s="4">
        <v>44371</v>
      </c>
      <c r="F1162">
        <v>23</v>
      </c>
      <c r="G1162" t="s">
        <v>26</v>
      </c>
      <c r="H1162" s="4">
        <v>43406</v>
      </c>
      <c r="I1162">
        <v>16</v>
      </c>
      <c r="J1162">
        <v>9</v>
      </c>
      <c r="K1162" t="s">
        <v>23</v>
      </c>
      <c r="L1162">
        <v>79</v>
      </c>
      <c r="M1162">
        <v>166</v>
      </c>
      <c r="N1162">
        <v>55</v>
      </c>
      <c r="O1162" s="2">
        <v>38.5</v>
      </c>
      <c r="P1162" s="2">
        <v>16.5</v>
      </c>
      <c r="Q1162">
        <v>50</v>
      </c>
      <c r="R1162">
        <v>20</v>
      </c>
      <c r="S1162" s="2">
        <v>5</v>
      </c>
      <c r="T1162" s="3">
        <v>0.60051303867109973</v>
      </c>
      <c r="U1162" t="s">
        <v>24</v>
      </c>
    </row>
    <row r="1163" spans="1:21">
      <c r="A1163">
        <v>1162</v>
      </c>
      <c r="B1163">
        <v>2021</v>
      </c>
      <c r="C1163">
        <v>1459128</v>
      </c>
      <c r="D1163" t="s">
        <v>21</v>
      </c>
      <c r="E1163" s="4">
        <v>44310</v>
      </c>
      <c r="F1163">
        <v>27</v>
      </c>
      <c r="G1163" t="s">
        <v>22</v>
      </c>
      <c r="H1163" s="4">
        <v>43274</v>
      </c>
      <c r="I1163">
        <v>15</v>
      </c>
      <c r="J1163">
        <v>10</v>
      </c>
      <c r="K1163" t="s">
        <v>30</v>
      </c>
      <c r="L1163">
        <v>91</v>
      </c>
      <c r="M1163">
        <v>176</v>
      </c>
      <c r="N1163">
        <v>51</v>
      </c>
      <c r="O1163" s="2">
        <v>35.699999999999996</v>
      </c>
      <c r="P1163" s="2">
        <v>15.299999999999999</v>
      </c>
      <c r="Q1163">
        <v>37</v>
      </c>
      <c r="R1163">
        <v>37</v>
      </c>
      <c r="S1163" s="2">
        <v>5</v>
      </c>
      <c r="T1163" s="3">
        <v>0.46413900653849605</v>
      </c>
      <c r="U1163" t="s">
        <v>31</v>
      </c>
    </row>
    <row r="1164" spans="1:21">
      <c r="A1164">
        <v>1163</v>
      </c>
      <c r="B1164">
        <v>2021</v>
      </c>
      <c r="C1164">
        <v>1421469</v>
      </c>
      <c r="D1164" t="s">
        <v>34</v>
      </c>
      <c r="E1164" s="4">
        <v>44357</v>
      </c>
      <c r="F1164">
        <v>19</v>
      </c>
      <c r="G1164" t="s">
        <v>26</v>
      </c>
      <c r="H1164" s="4">
        <v>43449</v>
      </c>
      <c r="I1164">
        <v>11</v>
      </c>
      <c r="J1164">
        <v>12</v>
      </c>
      <c r="K1164" t="s">
        <v>27</v>
      </c>
      <c r="L1164">
        <v>55</v>
      </c>
      <c r="M1164">
        <v>172</v>
      </c>
      <c r="N1164">
        <v>88</v>
      </c>
      <c r="O1164" s="2">
        <v>61.599999999999994</v>
      </c>
      <c r="P1164" s="2">
        <v>26.4</v>
      </c>
      <c r="Q1164">
        <v>34</v>
      </c>
      <c r="R1164">
        <v>42</v>
      </c>
      <c r="S1164" s="2">
        <v>4.6000000000000005</v>
      </c>
      <c r="T1164" s="3">
        <v>0.94686759555323752</v>
      </c>
      <c r="U1164" t="s">
        <v>24</v>
      </c>
    </row>
    <row r="1165" spans="1:21">
      <c r="A1165">
        <v>1164</v>
      </c>
      <c r="B1165">
        <v>2020</v>
      </c>
      <c r="C1165">
        <v>1424379</v>
      </c>
      <c r="D1165" t="s">
        <v>21</v>
      </c>
      <c r="E1165" s="4">
        <v>44114</v>
      </c>
      <c r="F1165">
        <v>27</v>
      </c>
      <c r="G1165" t="s">
        <v>22</v>
      </c>
      <c r="H1165" s="4">
        <v>43394</v>
      </c>
      <c r="I1165">
        <v>16</v>
      </c>
      <c r="J1165">
        <v>8</v>
      </c>
      <c r="K1165" t="s">
        <v>35</v>
      </c>
      <c r="L1165">
        <v>65</v>
      </c>
      <c r="M1165">
        <v>186</v>
      </c>
      <c r="N1165">
        <v>66</v>
      </c>
      <c r="O1165" s="2">
        <v>46.199999999999996</v>
      </c>
      <c r="P1165" s="2">
        <v>19.8</v>
      </c>
      <c r="Q1165">
        <v>18</v>
      </c>
      <c r="R1165">
        <v>27</v>
      </c>
      <c r="S1165" s="2">
        <v>4.8000000000000007</v>
      </c>
      <c r="T1165" s="3">
        <v>0.9968782472016372</v>
      </c>
      <c r="U1165" t="s">
        <v>28</v>
      </c>
    </row>
    <row r="1166" spans="1:21">
      <c r="A1166">
        <v>1165</v>
      </c>
      <c r="B1166">
        <v>2020</v>
      </c>
      <c r="C1166">
        <v>1486934</v>
      </c>
      <c r="D1166" t="s">
        <v>25</v>
      </c>
      <c r="E1166" s="4">
        <v>44312</v>
      </c>
      <c r="F1166">
        <v>23</v>
      </c>
      <c r="G1166" t="s">
        <v>22</v>
      </c>
      <c r="H1166" s="4">
        <v>43512</v>
      </c>
      <c r="I1166">
        <v>14</v>
      </c>
      <c r="J1166">
        <v>12</v>
      </c>
      <c r="K1166" t="s">
        <v>35</v>
      </c>
      <c r="L1166">
        <v>85</v>
      </c>
      <c r="M1166">
        <v>180</v>
      </c>
      <c r="N1166">
        <v>81</v>
      </c>
      <c r="O1166" s="2">
        <v>56.699999999999996</v>
      </c>
      <c r="P1166" s="2">
        <v>24.3</v>
      </c>
      <c r="Q1166">
        <v>35</v>
      </c>
      <c r="R1166">
        <v>17</v>
      </c>
      <c r="S1166" s="2">
        <v>5.2</v>
      </c>
      <c r="T1166" s="3">
        <v>0.28299674580503675</v>
      </c>
      <c r="U1166" t="s">
        <v>31</v>
      </c>
    </row>
    <row r="1167" spans="1:21">
      <c r="A1167">
        <v>1166</v>
      </c>
      <c r="B1167">
        <v>2020</v>
      </c>
      <c r="C1167">
        <v>1421593</v>
      </c>
      <c r="D1167" t="s">
        <v>25</v>
      </c>
      <c r="E1167" s="4">
        <v>43989</v>
      </c>
      <c r="F1167">
        <v>26</v>
      </c>
      <c r="G1167" t="s">
        <v>22</v>
      </c>
      <c r="H1167" s="4">
        <v>43669</v>
      </c>
      <c r="I1167">
        <v>13</v>
      </c>
      <c r="J1167">
        <v>8</v>
      </c>
      <c r="K1167" t="s">
        <v>27</v>
      </c>
      <c r="L1167">
        <v>57</v>
      </c>
      <c r="M1167">
        <v>179</v>
      </c>
      <c r="N1167">
        <v>76</v>
      </c>
      <c r="O1167" s="2">
        <v>53.199999999999996</v>
      </c>
      <c r="P1167" s="2">
        <v>22.8</v>
      </c>
      <c r="Q1167">
        <v>10</v>
      </c>
      <c r="R1167">
        <v>44</v>
      </c>
      <c r="S1167" s="2">
        <v>4.2</v>
      </c>
      <c r="T1167" s="3">
        <v>0.6681176296264727</v>
      </c>
      <c r="U1167" t="s">
        <v>31</v>
      </c>
    </row>
    <row r="1168" spans="1:21">
      <c r="A1168">
        <v>1167</v>
      </c>
      <c r="B1168">
        <v>2020</v>
      </c>
      <c r="C1168">
        <v>1489857</v>
      </c>
      <c r="D1168" t="s">
        <v>21</v>
      </c>
      <c r="E1168" s="4">
        <v>44144</v>
      </c>
      <c r="F1168">
        <v>24</v>
      </c>
      <c r="G1168" t="s">
        <v>26</v>
      </c>
      <c r="H1168" s="4">
        <v>43277</v>
      </c>
      <c r="I1168">
        <v>10</v>
      </c>
      <c r="J1168">
        <v>10</v>
      </c>
      <c r="K1168" t="s">
        <v>30</v>
      </c>
      <c r="L1168">
        <v>92</v>
      </c>
      <c r="M1168">
        <v>157</v>
      </c>
      <c r="N1168">
        <v>70</v>
      </c>
      <c r="O1168" s="2">
        <v>49</v>
      </c>
      <c r="P1168" s="2">
        <v>21</v>
      </c>
      <c r="Q1168">
        <v>32</v>
      </c>
      <c r="R1168">
        <v>23</v>
      </c>
      <c r="S1168" s="2">
        <v>4</v>
      </c>
      <c r="T1168" s="3">
        <v>0.39174642640945034</v>
      </c>
      <c r="U1168" t="s">
        <v>31</v>
      </c>
    </row>
    <row r="1169" spans="1:21">
      <c r="A1169">
        <v>1168</v>
      </c>
      <c r="B1169">
        <v>2020</v>
      </c>
      <c r="C1169">
        <v>1400739</v>
      </c>
      <c r="D1169" t="s">
        <v>25</v>
      </c>
      <c r="E1169" s="4">
        <v>44122</v>
      </c>
      <c r="F1169">
        <v>22</v>
      </c>
      <c r="G1169" t="s">
        <v>22</v>
      </c>
      <c r="H1169" s="4">
        <v>43293</v>
      </c>
      <c r="I1169">
        <v>19</v>
      </c>
      <c r="J1169">
        <v>8</v>
      </c>
      <c r="K1169" t="s">
        <v>33</v>
      </c>
      <c r="L1169">
        <v>81</v>
      </c>
      <c r="M1169">
        <v>157</v>
      </c>
      <c r="N1169">
        <v>56</v>
      </c>
      <c r="O1169" s="2">
        <v>39.199999999999996</v>
      </c>
      <c r="P1169" s="2">
        <v>16.8</v>
      </c>
      <c r="Q1169">
        <v>50</v>
      </c>
      <c r="R1169">
        <v>35</v>
      </c>
      <c r="S1169" s="2">
        <v>5.4</v>
      </c>
      <c r="T1169" s="3">
        <v>0.71128269933430344</v>
      </c>
      <c r="U1169" t="s">
        <v>24</v>
      </c>
    </row>
    <row r="1170" spans="1:21">
      <c r="A1170">
        <v>1169</v>
      </c>
      <c r="B1170">
        <v>2020</v>
      </c>
      <c r="C1170">
        <v>1470734</v>
      </c>
      <c r="D1170" t="s">
        <v>34</v>
      </c>
      <c r="E1170" s="4">
        <v>44311</v>
      </c>
      <c r="F1170">
        <v>26</v>
      </c>
      <c r="G1170" t="s">
        <v>26</v>
      </c>
      <c r="H1170" s="4">
        <v>43433</v>
      </c>
      <c r="I1170">
        <v>14</v>
      </c>
      <c r="J1170">
        <v>8</v>
      </c>
      <c r="K1170" t="s">
        <v>27</v>
      </c>
      <c r="L1170">
        <v>76</v>
      </c>
      <c r="M1170">
        <v>156</v>
      </c>
      <c r="N1170">
        <v>81</v>
      </c>
      <c r="O1170" s="2">
        <v>56.699999999999996</v>
      </c>
      <c r="P1170" s="2">
        <v>24.3</v>
      </c>
      <c r="Q1170">
        <v>38</v>
      </c>
      <c r="R1170">
        <v>41</v>
      </c>
      <c r="S1170" s="2">
        <v>4.4000000000000004</v>
      </c>
      <c r="T1170" s="3">
        <v>0.55919728622301135</v>
      </c>
      <c r="U1170" t="s">
        <v>28</v>
      </c>
    </row>
    <row r="1171" spans="1:21">
      <c r="A1171">
        <v>1170</v>
      </c>
      <c r="B1171">
        <v>2020</v>
      </c>
      <c r="C1171">
        <v>1460649</v>
      </c>
      <c r="D1171" t="s">
        <v>32</v>
      </c>
      <c r="E1171" s="4">
        <v>44079</v>
      </c>
      <c r="F1171">
        <v>21</v>
      </c>
      <c r="G1171" t="s">
        <v>22</v>
      </c>
      <c r="H1171" s="4">
        <v>43476</v>
      </c>
      <c r="I1171">
        <v>12</v>
      </c>
      <c r="J1171">
        <v>14</v>
      </c>
      <c r="K1171" t="s">
        <v>23</v>
      </c>
      <c r="L1171">
        <v>69</v>
      </c>
      <c r="M1171">
        <v>119</v>
      </c>
      <c r="N1171">
        <v>78</v>
      </c>
      <c r="O1171" s="2">
        <v>54.599999999999994</v>
      </c>
      <c r="P1171" s="2">
        <v>23.4</v>
      </c>
      <c r="Q1171">
        <v>10</v>
      </c>
      <c r="R1171">
        <v>45</v>
      </c>
      <c r="S1171" s="2">
        <v>5.2</v>
      </c>
      <c r="T1171" s="3">
        <v>0.84441218488499503</v>
      </c>
      <c r="U1171" t="s">
        <v>31</v>
      </c>
    </row>
    <row r="1172" spans="1:21">
      <c r="A1172">
        <v>1171</v>
      </c>
      <c r="B1172">
        <v>2020</v>
      </c>
      <c r="C1172">
        <v>1481289</v>
      </c>
      <c r="D1172" t="s">
        <v>25</v>
      </c>
      <c r="E1172" s="4">
        <v>44247</v>
      </c>
      <c r="F1172">
        <v>27</v>
      </c>
      <c r="G1172" t="s">
        <v>22</v>
      </c>
      <c r="H1172" s="4">
        <v>43332</v>
      </c>
      <c r="I1172">
        <v>19</v>
      </c>
      <c r="J1172">
        <v>12</v>
      </c>
      <c r="K1172" t="s">
        <v>30</v>
      </c>
      <c r="L1172">
        <v>66</v>
      </c>
      <c r="M1172">
        <v>112</v>
      </c>
      <c r="N1172">
        <v>79</v>
      </c>
      <c r="O1172" s="2">
        <v>55.3</v>
      </c>
      <c r="P1172" s="2">
        <v>23.7</v>
      </c>
      <c r="Q1172">
        <v>30</v>
      </c>
      <c r="R1172">
        <v>10</v>
      </c>
      <c r="S1172" s="2">
        <v>6.2</v>
      </c>
      <c r="T1172" s="3">
        <v>5.0154773335198133E-2</v>
      </c>
      <c r="U1172" t="s">
        <v>24</v>
      </c>
    </row>
    <row r="1173" spans="1:21">
      <c r="A1173">
        <v>1172</v>
      </c>
      <c r="B1173">
        <v>2020</v>
      </c>
      <c r="C1173">
        <v>1405378</v>
      </c>
      <c r="D1173" t="s">
        <v>29</v>
      </c>
      <c r="E1173" s="4">
        <v>44044</v>
      </c>
      <c r="F1173">
        <v>25</v>
      </c>
      <c r="G1173" t="s">
        <v>26</v>
      </c>
      <c r="H1173" s="4">
        <v>43523</v>
      </c>
      <c r="I1173">
        <v>11</v>
      </c>
      <c r="J1173">
        <v>13</v>
      </c>
      <c r="K1173" t="s">
        <v>30</v>
      </c>
      <c r="L1173">
        <v>88</v>
      </c>
      <c r="M1173">
        <v>101</v>
      </c>
      <c r="N1173">
        <v>84</v>
      </c>
      <c r="O1173" s="2">
        <v>58.8</v>
      </c>
      <c r="P1173" s="2">
        <v>25.2</v>
      </c>
      <c r="Q1173">
        <v>37</v>
      </c>
      <c r="R1173">
        <v>33</v>
      </c>
      <c r="S1173" s="2">
        <v>4.8000000000000007</v>
      </c>
      <c r="T1173" s="3">
        <v>0.29834754907978656</v>
      </c>
      <c r="U1173" t="s">
        <v>24</v>
      </c>
    </row>
    <row r="1174" spans="1:21">
      <c r="A1174">
        <v>1173</v>
      </c>
      <c r="B1174">
        <v>2020</v>
      </c>
      <c r="C1174">
        <v>1442930</v>
      </c>
      <c r="D1174" t="s">
        <v>21</v>
      </c>
      <c r="E1174" s="4">
        <v>44114</v>
      </c>
      <c r="F1174">
        <v>27</v>
      </c>
      <c r="G1174" t="s">
        <v>22</v>
      </c>
      <c r="H1174" s="4">
        <v>43444</v>
      </c>
      <c r="I1174">
        <v>18</v>
      </c>
      <c r="J1174">
        <v>10</v>
      </c>
      <c r="K1174" t="s">
        <v>23</v>
      </c>
      <c r="L1174">
        <v>78</v>
      </c>
      <c r="M1174">
        <v>101</v>
      </c>
      <c r="N1174">
        <v>76</v>
      </c>
      <c r="O1174" s="2">
        <v>53.199999999999996</v>
      </c>
      <c r="P1174" s="2">
        <v>22.8</v>
      </c>
      <c r="Q1174">
        <v>42</v>
      </c>
      <c r="R1174">
        <v>29</v>
      </c>
      <c r="S1174" s="2">
        <v>5.6000000000000005</v>
      </c>
      <c r="T1174" s="3">
        <v>0.16614759767605092</v>
      </c>
      <c r="U1174" t="s">
        <v>28</v>
      </c>
    </row>
    <row r="1175" spans="1:21">
      <c r="A1175">
        <v>1174</v>
      </c>
      <c r="B1175">
        <v>2020</v>
      </c>
      <c r="C1175">
        <v>1449958</v>
      </c>
      <c r="D1175" t="s">
        <v>25</v>
      </c>
      <c r="E1175" s="4">
        <v>44276</v>
      </c>
      <c r="F1175">
        <v>21</v>
      </c>
      <c r="G1175" t="s">
        <v>26</v>
      </c>
      <c r="H1175" s="4">
        <v>43254</v>
      </c>
      <c r="I1175">
        <v>15</v>
      </c>
      <c r="J1175">
        <v>10</v>
      </c>
      <c r="K1175" t="s">
        <v>30</v>
      </c>
      <c r="L1175">
        <v>77</v>
      </c>
      <c r="M1175">
        <v>114</v>
      </c>
      <c r="N1175">
        <v>75</v>
      </c>
      <c r="O1175" s="2">
        <v>52.5</v>
      </c>
      <c r="P1175" s="2">
        <v>22.5</v>
      </c>
      <c r="Q1175">
        <v>35</v>
      </c>
      <c r="R1175">
        <v>17</v>
      </c>
      <c r="S1175" s="2">
        <v>5</v>
      </c>
      <c r="T1175" s="3">
        <v>0.29420929792869666</v>
      </c>
      <c r="U1175" t="s">
        <v>31</v>
      </c>
    </row>
    <row r="1176" spans="1:21">
      <c r="A1176">
        <v>1175</v>
      </c>
      <c r="B1176">
        <v>2021</v>
      </c>
      <c r="C1176">
        <v>1465717</v>
      </c>
      <c r="D1176" t="s">
        <v>34</v>
      </c>
      <c r="E1176" s="4">
        <v>44011</v>
      </c>
      <c r="F1176">
        <v>24</v>
      </c>
      <c r="G1176" t="s">
        <v>26</v>
      </c>
      <c r="H1176" s="4">
        <v>43637</v>
      </c>
      <c r="I1176">
        <v>10</v>
      </c>
      <c r="J1176">
        <v>13</v>
      </c>
      <c r="K1176" t="s">
        <v>27</v>
      </c>
      <c r="L1176">
        <v>99</v>
      </c>
      <c r="M1176">
        <v>139</v>
      </c>
      <c r="N1176">
        <v>59</v>
      </c>
      <c r="O1176" s="2">
        <v>41.3</v>
      </c>
      <c r="P1176" s="2">
        <v>17.7</v>
      </c>
      <c r="Q1176">
        <v>11</v>
      </c>
      <c r="R1176">
        <v>31</v>
      </c>
      <c r="S1176" s="2">
        <v>4.6000000000000005</v>
      </c>
      <c r="T1176" s="3">
        <v>0.30205701371266702</v>
      </c>
      <c r="U1176" t="s">
        <v>28</v>
      </c>
    </row>
    <row r="1177" spans="1:21">
      <c r="A1177">
        <v>1176</v>
      </c>
      <c r="B1177">
        <v>2020</v>
      </c>
      <c r="C1177">
        <v>1425046</v>
      </c>
      <c r="D1177" t="s">
        <v>21</v>
      </c>
      <c r="E1177" s="4">
        <v>44025</v>
      </c>
      <c r="F1177">
        <v>25</v>
      </c>
      <c r="G1177" t="s">
        <v>22</v>
      </c>
      <c r="H1177" s="4">
        <v>43316</v>
      </c>
      <c r="I1177">
        <v>16</v>
      </c>
      <c r="J1177">
        <v>10</v>
      </c>
      <c r="K1177" t="s">
        <v>30</v>
      </c>
      <c r="L1177">
        <v>95</v>
      </c>
      <c r="M1177">
        <v>131</v>
      </c>
      <c r="N1177">
        <v>95</v>
      </c>
      <c r="O1177" s="2">
        <v>66.5</v>
      </c>
      <c r="P1177" s="2">
        <v>28.5</v>
      </c>
      <c r="Q1177">
        <v>45</v>
      </c>
      <c r="R1177">
        <v>20</v>
      </c>
      <c r="S1177" s="2">
        <v>5.2</v>
      </c>
      <c r="T1177" s="3">
        <v>0.29796145500251003</v>
      </c>
      <c r="U1177" t="s">
        <v>24</v>
      </c>
    </row>
    <row r="1178" spans="1:21">
      <c r="A1178">
        <v>1177</v>
      </c>
      <c r="B1178">
        <v>2020</v>
      </c>
      <c r="C1178">
        <v>1428829</v>
      </c>
      <c r="D1178" t="s">
        <v>25</v>
      </c>
      <c r="E1178" s="4">
        <v>44106</v>
      </c>
      <c r="F1178">
        <v>18</v>
      </c>
      <c r="G1178" t="s">
        <v>26</v>
      </c>
      <c r="H1178" s="4">
        <v>43402</v>
      </c>
      <c r="I1178">
        <v>13</v>
      </c>
      <c r="J1178">
        <v>11</v>
      </c>
      <c r="K1178" t="s">
        <v>35</v>
      </c>
      <c r="L1178">
        <v>95</v>
      </c>
      <c r="M1178">
        <v>106</v>
      </c>
      <c r="N1178">
        <v>97</v>
      </c>
      <c r="O1178" s="2">
        <v>67.899999999999991</v>
      </c>
      <c r="P1178" s="2">
        <v>29.099999999999998</v>
      </c>
      <c r="Q1178">
        <v>47</v>
      </c>
      <c r="R1178">
        <v>18</v>
      </c>
      <c r="S1178" s="2">
        <v>4.8000000000000007</v>
      </c>
      <c r="T1178" s="3">
        <v>0.26195074410755903</v>
      </c>
      <c r="U1178" t="s">
        <v>24</v>
      </c>
    </row>
    <row r="1179" spans="1:21">
      <c r="A1179">
        <v>1178</v>
      </c>
      <c r="B1179">
        <v>2020</v>
      </c>
      <c r="C1179">
        <v>1496832</v>
      </c>
      <c r="D1179" t="s">
        <v>21</v>
      </c>
      <c r="E1179" s="4">
        <v>44226</v>
      </c>
      <c r="F1179">
        <v>21</v>
      </c>
      <c r="G1179" t="s">
        <v>26</v>
      </c>
      <c r="H1179" s="4">
        <v>43381</v>
      </c>
      <c r="I1179">
        <v>11</v>
      </c>
      <c r="J1179">
        <v>15</v>
      </c>
      <c r="K1179" t="s">
        <v>23</v>
      </c>
      <c r="L1179">
        <v>74</v>
      </c>
      <c r="M1179">
        <v>174</v>
      </c>
      <c r="N1179">
        <v>68</v>
      </c>
      <c r="O1179" s="2">
        <v>47.599999999999994</v>
      </c>
      <c r="P1179" s="2">
        <v>20.399999999999999</v>
      </c>
      <c r="Q1179">
        <v>21</v>
      </c>
      <c r="R1179">
        <v>22</v>
      </c>
      <c r="S1179" s="2">
        <v>5.2</v>
      </c>
      <c r="T1179" s="3">
        <v>0.34167019260648468</v>
      </c>
      <c r="U1179" t="s">
        <v>24</v>
      </c>
    </row>
    <row r="1180" spans="1:21">
      <c r="A1180">
        <v>1179</v>
      </c>
      <c r="B1180">
        <v>2020</v>
      </c>
      <c r="C1180">
        <v>1455736</v>
      </c>
      <c r="D1180" t="s">
        <v>25</v>
      </c>
      <c r="E1180" s="4">
        <v>44147</v>
      </c>
      <c r="F1180">
        <v>18</v>
      </c>
      <c r="G1180" t="s">
        <v>26</v>
      </c>
      <c r="H1180" s="4">
        <v>43574</v>
      </c>
      <c r="I1180">
        <v>20</v>
      </c>
      <c r="J1180">
        <v>9</v>
      </c>
      <c r="K1180" t="s">
        <v>35</v>
      </c>
      <c r="L1180">
        <v>58</v>
      </c>
      <c r="M1180">
        <v>124</v>
      </c>
      <c r="N1180">
        <v>71</v>
      </c>
      <c r="O1180" s="2">
        <v>49.699999999999996</v>
      </c>
      <c r="P1180" s="2">
        <v>21.3</v>
      </c>
      <c r="Q1180">
        <v>13</v>
      </c>
      <c r="R1180">
        <v>49</v>
      </c>
      <c r="S1180" s="2">
        <v>5.8000000000000007</v>
      </c>
      <c r="T1180" s="3">
        <v>0.93133699015774707</v>
      </c>
      <c r="U1180" t="s">
        <v>31</v>
      </c>
    </row>
    <row r="1181" spans="1:21">
      <c r="A1181">
        <v>1180</v>
      </c>
      <c r="B1181">
        <v>2020</v>
      </c>
      <c r="C1181">
        <v>1464939</v>
      </c>
      <c r="D1181" t="s">
        <v>21</v>
      </c>
      <c r="E1181" s="4">
        <v>44034</v>
      </c>
      <c r="F1181">
        <v>23</v>
      </c>
      <c r="G1181" t="s">
        <v>26</v>
      </c>
      <c r="H1181" s="4">
        <v>43613</v>
      </c>
      <c r="I1181">
        <v>15</v>
      </c>
      <c r="J1181">
        <v>11</v>
      </c>
      <c r="K1181" t="s">
        <v>35</v>
      </c>
      <c r="L1181">
        <v>59</v>
      </c>
      <c r="M1181">
        <v>188</v>
      </c>
      <c r="N1181">
        <v>84</v>
      </c>
      <c r="O1181" s="2">
        <v>58.8</v>
      </c>
      <c r="P1181" s="2">
        <v>25.2</v>
      </c>
      <c r="Q1181">
        <v>28</v>
      </c>
      <c r="R1181">
        <v>42</v>
      </c>
      <c r="S1181" s="2">
        <v>5.2</v>
      </c>
      <c r="T1181" s="3">
        <v>0.45388494586593486</v>
      </c>
      <c r="U1181" t="s">
        <v>24</v>
      </c>
    </row>
    <row r="1182" spans="1:21">
      <c r="A1182">
        <v>1181</v>
      </c>
      <c r="B1182">
        <v>2020</v>
      </c>
      <c r="C1182">
        <v>1454956</v>
      </c>
      <c r="D1182" t="s">
        <v>29</v>
      </c>
      <c r="E1182" s="4">
        <v>44003</v>
      </c>
      <c r="F1182">
        <v>23</v>
      </c>
      <c r="G1182" t="s">
        <v>22</v>
      </c>
      <c r="H1182" s="4">
        <v>43309</v>
      </c>
      <c r="I1182">
        <v>20</v>
      </c>
      <c r="J1182">
        <v>11</v>
      </c>
      <c r="K1182" t="s">
        <v>33</v>
      </c>
      <c r="L1182">
        <v>54</v>
      </c>
      <c r="M1182">
        <v>173</v>
      </c>
      <c r="N1182">
        <v>53</v>
      </c>
      <c r="O1182" s="2">
        <v>37.099999999999994</v>
      </c>
      <c r="P1182" s="2">
        <v>15.899999999999999</v>
      </c>
      <c r="Q1182">
        <v>46</v>
      </c>
      <c r="R1182">
        <v>17</v>
      </c>
      <c r="S1182" s="2">
        <v>6.2</v>
      </c>
      <c r="T1182" s="3">
        <v>0.29085489461249225</v>
      </c>
      <c r="U1182" t="s">
        <v>24</v>
      </c>
    </row>
    <row r="1183" spans="1:21">
      <c r="A1183">
        <v>1182</v>
      </c>
      <c r="B1183">
        <v>2021</v>
      </c>
      <c r="C1183">
        <v>1475368</v>
      </c>
      <c r="D1183" t="s">
        <v>34</v>
      </c>
      <c r="E1183" s="4">
        <v>44126</v>
      </c>
      <c r="F1183">
        <v>27</v>
      </c>
      <c r="G1183" t="s">
        <v>22</v>
      </c>
      <c r="H1183" s="4">
        <v>43490</v>
      </c>
      <c r="I1183">
        <v>11</v>
      </c>
      <c r="J1183">
        <v>15</v>
      </c>
      <c r="K1183" t="s">
        <v>35</v>
      </c>
      <c r="L1183">
        <v>52</v>
      </c>
      <c r="M1183">
        <v>132</v>
      </c>
      <c r="N1183">
        <v>66</v>
      </c>
      <c r="O1183" s="2">
        <v>46.199999999999996</v>
      </c>
      <c r="P1183" s="2">
        <v>19.8</v>
      </c>
      <c r="Q1183">
        <v>45</v>
      </c>
      <c r="R1183">
        <v>22</v>
      </c>
      <c r="S1183" s="2">
        <v>5.2</v>
      </c>
      <c r="T1183" s="3">
        <v>0.33040982125633678</v>
      </c>
      <c r="U1183" t="s">
        <v>24</v>
      </c>
    </row>
    <row r="1184" spans="1:21">
      <c r="A1184">
        <v>1183</v>
      </c>
      <c r="B1184">
        <v>2020</v>
      </c>
      <c r="C1184">
        <v>1481856</v>
      </c>
      <c r="D1184" t="s">
        <v>21</v>
      </c>
      <c r="E1184" s="4">
        <v>44126</v>
      </c>
      <c r="F1184">
        <v>28</v>
      </c>
      <c r="G1184" t="s">
        <v>22</v>
      </c>
      <c r="H1184" s="4">
        <v>43632</v>
      </c>
      <c r="I1184">
        <v>18</v>
      </c>
      <c r="J1184">
        <v>15</v>
      </c>
      <c r="K1184" t="s">
        <v>33</v>
      </c>
      <c r="L1184">
        <v>95</v>
      </c>
      <c r="M1184">
        <v>142</v>
      </c>
      <c r="N1184">
        <v>69</v>
      </c>
      <c r="O1184" s="2">
        <v>48.3</v>
      </c>
      <c r="P1184" s="2">
        <v>20.7</v>
      </c>
      <c r="Q1184">
        <v>43</v>
      </c>
      <c r="R1184">
        <v>25</v>
      </c>
      <c r="S1184" s="2">
        <v>6.6000000000000005</v>
      </c>
      <c r="T1184" s="3">
        <v>9.2625417568928836E-2</v>
      </c>
      <c r="U1184" t="s">
        <v>24</v>
      </c>
    </row>
    <row r="1185" spans="1:21">
      <c r="A1185">
        <v>1184</v>
      </c>
      <c r="B1185">
        <v>2020</v>
      </c>
      <c r="C1185">
        <v>1495924</v>
      </c>
      <c r="D1185" t="s">
        <v>29</v>
      </c>
      <c r="E1185" s="4">
        <v>44251</v>
      </c>
      <c r="F1185">
        <v>27</v>
      </c>
      <c r="G1185" t="s">
        <v>26</v>
      </c>
      <c r="H1185" s="4">
        <v>43482</v>
      </c>
      <c r="I1185">
        <v>11</v>
      </c>
      <c r="J1185">
        <v>13</v>
      </c>
      <c r="K1185" t="s">
        <v>23</v>
      </c>
      <c r="L1185">
        <v>50</v>
      </c>
      <c r="M1185">
        <v>115</v>
      </c>
      <c r="N1185">
        <v>68</v>
      </c>
      <c r="O1185" s="2">
        <v>47.599999999999994</v>
      </c>
      <c r="P1185" s="2">
        <v>20.399999999999999</v>
      </c>
      <c r="Q1185">
        <v>38</v>
      </c>
      <c r="R1185">
        <v>36</v>
      </c>
      <c r="S1185" s="2">
        <v>4.8000000000000007</v>
      </c>
      <c r="T1185" s="3">
        <v>0.91918649644052641</v>
      </c>
      <c r="U1185" t="s">
        <v>24</v>
      </c>
    </row>
    <row r="1186" spans="1:21">
      <c r="A1186">
        <v>1185</v>
      </c>
      <c r="B1186">
        <v>2020</v>
      </c>
      <c r="C1186">
        <v>1442353</v>
      </c>
      <c r="D1186" t="s">
        <v>21</v>
      </c>
      <c r="E1186" s="4">
        <v>44072</v>
      </c>
      <c r="F1186">
        <v>18</v>
      </c>
      <c r="G1186" t="s">
        <v>22</v>
      </c>
      <c r="H1186" s="4">
        <v>43481</v>
      </c>
      <c r="I1186">
        <v>10</v>
      </c>
      <c r="J1186">
        <v>10</v>
      </c>
      <c r="K1186" t="s">
        <v>33</v>
      </c>
      <c r="L1186">
        <v>76</v>
      </c>
      <c r="M1186">
        <v>101</v>
      </c>
      <c r="N1186">
        <v>87</v>
      </c>
      <c r="O1186" s="2">
        <v>60.9</v>
      </c>
      <c r="P1186" s="2">
        <v>26.099999999999998</v>
      </c>
      <c r="Q1186">
        <v>44</v>
      </c>
      <c r="R1186">
        <v>35</v>
      </c>
      <c r="S1186" s="2">
        <v>4</v>
      </c>
      <c r="T1186" s="3">
        <v>0.14086368454894593</v>
      </c>
      <c r="U1186" t="s">
        <v>24</v>
      </c>
    </row>
    <row r="1187" spans="1:21">
      <c r="A1187">
        <v>1186</v>
      </c>
      <c r="B1187">
        <v>2021</v>
      </c>
      <c r="C1187">
        <v>1405196</v>
      </c>
      <c r="D1187" t="s">
        <v>25</v>
      </c>
      <c r="E1187" s="4">
        <v>44134</v>
      </c>
      <c r="F1187">
        <v>26</v>
      </c>
      <c r="G1187" t="s">
        <v>22</v>
      </c>
      <c r="H1187" s="4">
        <v>43646</v>
      </c>
      <c r="I1187">
        <v>15</v>
      </c>
      <c r="J1187">
        <v>15</v>
      </c>
      <c r="K1187" t="s">
        <v>30</v>
      </c>
      <c r="L1187">
        <v>62</v>
      </c>
      <c r="M1187">
        <v>120</v>
      </c>
      <c r="N1187">
        <v>51</v>
      </c>
      <c r="O1187" s="2">
        <v>35.699999999999996</v>
      </c>
      <c r="P1187" s="2">
        <v>15.299999999999999</v>
      </c>
      <c r="Q1187">
        <v>39</v>
      </c>
      <c r="R1187">
        <v>12</v>
      </c>
      <c r="S1187" s="2">
        <v>6</v>
      </c>
      <c r="T1187" s="3">
        <v>0.51897496619447925</v>
      </c>
      <c r="U1187" t="s">
        <v>28</v>
      </c>
    </row>
    <row r="1188" spans="1:21">
      <c r="A1188">
        <v>1187</v>
      </c>
      <c r="B1188">
        <v>2020</v>
      </c>
      <c r="C1188">
        <v>1430334</v>
      </c>
      <c r="D1188" t="s">
        <v>21</v>
      </c>
      <c r="E1188" s="4">
        <v>44392</v>
      </c>
      <c r="F1188">
        <v>22</v>
      </c>
      <c r="G1188" t="s">
        <v>22</v>
      </c>
      <c r="H1188" s="4">
        <v>43564</v>
      </c>
      <c r="I1188">
        <v>13</v>
      </c>
      <c r="J1188">
        <v>8</v>
      </c>
      <c r="K1188" t="s">
        <v>27</v>
      </c>
      <c r="L1188">
        <v>93</v>
      </c>
      <c r="M1188">
        <v>175</v>
      </c>
      <c r="N1188">
        <v>51</v>
      </c>
      <c r="O1188" s="2">
        <v>35.699999999999996</v>
      </c>
      <c r="P1188" s="2">
        <v>15.299999999999999</v>
      </c>
      <c r="Q1188">
        <v>17</v>
      </c>
      <c r="R1188">
        <v>26</v>
      </c>
      <c r="S1188" s="2">
        <v>4.2</v>
      </c>
      <c r="T1188" s="3">
        <v>0.7806262911807651</v>
      </c>
      <c r="U1188" t="s">
        <v>24</v>
      </c>
    </row>
    <row r="1189" spans="1:21">
      <c r="A1189">
        <v>1188</v>
      </c>
      <c r="B1189">
        <v>2021</v>
      </c>
      <c r="C1189">
        <v>1474124</v>
      </c>
      <c r="D1189" t="s">
        <v>29</v>
      </c>
      <c r="E1189" s="4">
        <v>44024</v>
      </c>
      <c r="F1189">
        <v>21</v>
      </c>
      <c r="G1189" t="s">
        <v>22</v>
      </c>
      <c r="H1189" s="4">
        <v>43550</v>
      </c>
      <c r="I1189">
        <v>19</v>
      </c>
      <c r="J1189">
        <v>11</v>
      </c>
      <c r="K1189" t="s">
        <v>30</v>
      </c>
      <c r="L1189">
        <v>97</v>
      </c>
      <c r="M1189">
        <v>193</v>
      </c>
      <c r="N1189">
        <v>94</v>
      </c>
      <c r="O1189" s="2">
        <v>65.8</v>
      </c>
      <c r="P1189" s="2">
        <v>28.2</v>
      </c>
      <c r="Q1189">
        <v>42</v>
      </c>
      <c r="R1189">
        <v>29</v>
      </c>
      <c r="S1189" s="2">
        <v>6</v>
      </c>
      <c r="T1189" s="3">
        <v>0.81633963903653894</v>
      </c>
      <c r="U1189" t="s">
        <v>28</v>
      </c>
    </row>
    <row r="1190" spans="1:21">
      <c r="A1190">
        <v>1189</v>
      </c>
      <c r="B1190">
        <v>2021</v>
      </c>
      <c r="C1190">
        <v>1489454</v>
      </c>
      <c r="D1190" t="s">
        <v>32</v>
      </c>
      <c r="E1190" s="4">
        <v>44284</v>
      </c>
      <c r="F1190">
        <v>19</v>
      </c>
      <c r="G1190" t="s">
        <v>26</v>
      </c>
      <c r="H1190" s="4">
        <v>43391</v>
      </c>
      <c r="I1190">
        <v>16</v>
      </c>
      <c r="J1190">
        <v>9</v>
      </c>
      <c r="K1190" t="s">
        <v>33</v>
      </c>
      <c r="L1190">
        <v>79</v>
      </c>
      <c r="M1190">
        <v>101</v>
      </c>
      <c r="N1190">
        <v>62</v>
      </c>
      <c r="O1190" s="2">
        <v>43.4</v>
      </c>
      <c r="P1190" s="2">
        <v>18.599999999999998</v>
      </c>
      <c r="Q1190">
        <v>22</v>
      </c>
      <c r="R1190">
        <v>17</v>
      </c>
      <c r="S1190" s="2">
        <v>5</v>
      </c>
      <c r="T1190" s="3">
        <v>0.68992119010408681</v>
      </c>
      <c r="U1190" t="s">
        <v>28</v>
      </c>
    </row>
    <row r="1191" spans="1:21">
      <c r="A1191">
        <v>1190</v>
      </c>
      <c r="B1191">
        <v>2020</v>
      </c>
      <c r="C1191">
        <v>1421586</v>
      </c>
      <c r="D1191" t="s">
        <v>21</v>
      </c>
      <c r="E1191" s="4">
        <v>44143</v>
      </c>
      <c r="F1191">
        <v>21</v>
      </c>
      <c r="G1191" t="s">
        <v>22</v>
      </c>
      <c r="H1191" s="4">
        <v>43275</v>
      </c>
      <c r="I1191">
        <v>10</v>
      </c>
      <c r="J1191">
        <v>8</v>
      </c>
      <c r="K1191" t="s">
        <v>33</v>
      </c>
      <c r="L1191">
        <v>54</v>
      </c>
      <c r="M1191">
        <v>102</v>
      </c>
      <c r="N1191">
        <v>95</v>
      </c>
      <c r="O1191" s="2">
        <v>66.5</v>
      </c>
      <c r="P1191" s="2">
        <v>28.5</v>
      </c>
      <c r="Q1191">
        <v>36</v>
      </c>
      <c r="R1191">
        <v>30</v>
      </c>
      <c r="S1191" s="2">
        <v>3.6</v>
      </c>
      <c r="T1191" s="3">
        <v>0.7836344293317028</v>
      </c>
      <c r="U1191" t="s">
        <v>31</v>
      </c>
    </row>
    <row r="1192" spans="1:21">
      <c r="A1192">
        <v>1191</v>
      </c>
      <c r="B1192">
        <v>2020</v>
      </c>
      <c r="C1192">
        <v>1480259</v>
      </c>
      <c r="D1192" t="s">
        <v>32</v>
      </c>
      <c r="E1192" s="4">
        <v>44072</v>
      </c>
      <c r="F1192">
        <v>18</v>
      </c>
      <c r="G1192" t="s">
        <v>22</v>
      </c>
      <c r="H1192" s="4">
        <v>43647</v>
      </c>
      <c r="I1192">
        <v>10</v>
      </c>
      <c r="J1192">
        <v>10</v>
      </c>
      <c r="K1192" t="s">
        <v>33</v>
      </c>
      <c r="L1192">
        <v>55</v>
      </c>
      <c r="M1192">
        <v>195</v>
      </c>
      <c r="N1192">
        <v>86</v>
      </c>
      <c r="O1192" s="2">
        <v>60.199999999999996</v>
      </c>
      <c r="P1192" s="2">
        <v>25.8</v>
      </c>
      <c r="Q1192">
        <v>44</v>
      </c>
      <c r="R1192">
        <v>16</v>
      </c>
      <c r="S1192" s="2">
        <v>4</v>
      </c>
      <c r="T1192" s="3">
        <v>0.37393621701070834</v>
      </c>
      <c r="U1192" t="s">
        <v>31</v>
      </c>
    </row>
    <row r="1193" spans="1:21">
      <c r="A1193">
        <v>1192</v>
      </c>
      <c r="B1193">
        <v>2020</v>
      </c>
      <c r="C1193">
        <v>1490821</v>
      </c>
      <c r="D1193" t="s">
        <v>21</v>
      </c>
      <c r="E1193" s="4">
        <v>44240</v>
      </c>
      <c r="F1193">
        <v>25</v>
      </c>
      <c r="G1193" t="s">
        <v>22</v>
      </c>
      <c r="H1193" s="4">
        <v>43405</v>
      </c>
      <c r="I1193">
        <v>15</v>
      </c>
      <c r="J1193">
        <v>10</v>
      </c>
      <c r="K1193" t="s">
        <v>27</v>
      </c>
      <c r="L1193">
        <v>65</v>
      </c>
      <c r="M1193">
        <v>126</v>
      </c>
      <c r="N1193">
        <v>84</v>
      </c>
      <c r="O1193" s="2">
        <v>58.8</v>
      </c>
      <c r="P1193" s="2">
        <v>25.2</v>
      </c>
      <c r="Q1193">
        <v>47</v>
      </c>
      <c r="R1193">
        <v>12</v>
      </c>
      <c r="S1193" s="2">
        <v>5</v>
      </c>
      <c r="T1193" s="3">
        <v>0.14043463491901376</v>
      </c>
      <c r="U1193" t="s">
        <v>28</v>
      </c>
    </row>
    <row r="1194" spans="1:21">
      <c r="A1194">
        <v>1193</v>
      </c>
      <c r="B1194">
        <v>2020</v>
      </c>
      <c r="C1194">
        <v>1400783</v>
      </c>
      <c r="D1194" t="s">
        <v>32</v>
      </c>
      <c r="E1194" s="4">
        <v>44384</v>
      </c>
      <c r="F1194">
        <v>23</v>
      </c>
      <c r="G1194" t="s">
        <v>26</v>
      </c>
      <c r="H1194" s="4">
        <v>43375</v>
      </c>
      <c r="I1194">
        <v>16</v>
      </c>
      <c r="J1194">
        <v>8</v>
      </c>
      <c r="K1194" t="s">
        <v>23</v>
      </c>
      <c r="L1194">
        <v>58</v>
      </c>
      <c r="M1194">
        <v>156</v>
      </c>
      <c r="N1194">
        <v>63</v>
      </c>
      <c r="O1194" s="2">
        <v>44.099999999999994</v>
      </c>
      <c r="P1194" s="2">
        <v>18.899999999999999</v>
      </c>
      <c r="Q1194">
        <v>20</v>
      </c>
      <c r="R1194">
        <v>44</v>
      </c>
      <c r="S1194" s="2">
        <v>4.8000000000000007</v>
      </c>
      <c r="T1194" s="3">
        <v>0.12315285534347387</v>
      </c>
      <c r="U1194" t="s">
        <v>24</v>
      </c>
    </row>
    <row r="1195" spans="1:21">
      <c r="A1195">
        <v>1194</v>
      </c>
      <c r="B1195">
        <v>2021</v>
      </c>
      <c r="C1195">
        <v>1432598</v>
      </c>
      <c r="D1195" t="s">
        <v>29</v>
      </c>
      <c r="E1195" s="4">
        <v>43984</v>
      </c>
      <c r="F1195">
        <v>23</v>
      </c>
      <c r="G1195" t="s">
        <v>26</v>
      </c>
      <c r="H1195" s="4">
        <v>43300</v>
      </c>
      <c r="I1195">
        <v>13</v>
      </c>
      <c r="J1195">
        <v>12</v>
      </c>
      <c r="K1195" t="s">
        <v>27</v>
      </c>
      <c r="L1195">
        <v>95</v>
      </c>
      <c r="M1195">
        <v>120</v>
      </c>
      <c r="N1195">
        <v>61</v>
      </c>
      <c r="O1195" s="2">
        <v>42.699999999999996</v>
      </c>
      <c r="P1195" s="2">
        <v>18.3</v>
      </c>
      <c r="Q1195">
        <v>50</v>
      </c>
      <c r="R1195">
        <v>21</v>
      </c>
      <c r="S1195" s="2">
        <v>5</v>
      </c>
      <c r="T1195" s="3">
        <v>0.68284632477348517</v>
      </c>
      <c r="U1195" t="s">
        <v>31</v>
      </c>
    </row>
    <row r="1196" spans="1:21">
      <c r="A1196">
        <v>1195</v>
      </c>
      <c r="B1196">
        <v>2021</v>
      </c>
      <c r="C1196">
        <v>1485146</v>
      </c>
      <c r="D1196" t="s">
        <v>25</v>
      </c>
      <c r="E1196" s="4">
        <v>44206</v>
      </c>
      <c r="F1196">
        <v>23</v>
      </c>
      <c r="G1196" t="s">
        <v>26</v>
      </c>
      <c r="H1196" s="4">
        <v>43673</v>
      </c>
      <c r="I1196">
        <v>11</v>
      </c>
      <c r="J1196">
        <v>12</v>
      </c>
      <c r="K1196" t="s">
        <v>33</v>
      </c>
      <c r="L1196">
        <v>57</v>
      </c>
      <c r="M1196">
        <v>146</v>
      </c>
      <c r="N1196">
        <v>96</v>
      </c>
      <c r="O1196" s="2">
        <v>67.199999999999989</v>
      </c>
      <c r="P1196" s="2">
        <v>28.799999999999997</v>
      </c>
      <c r="Q1196">
        <v>24</v>
      </c>
      <c r="R1196">
        <v>45</v>
      </c>
      <c r="S1196" s="2">
        <v>4.6000000000000005</v>
      </c>
      <c r="T1196" s="3">
        <v>6.5073965326203131E-2</v>
      </c>
      <c r="U1196" t="s">
        <v>31</v>
      </c>
    </row>
    <row r="1197" spans="1:21">
      <c r="A1197">
        <v>1196</v>
      </c>
      <c r="B1197">
        <v>2020</v>
      </c>
      <c r="C1197">
        <v>1451781</v>
      </c>
      <c r="D1197" t="s">
        <v>25</v>
      </c>
      <c r="E1197" s="4">
        <v>44148</v>
      </c>
      <c r="F1197">
        <v>22</v>
      </c>
      <c r="G1197" t="s">
        <v>26</v>
      </c>
      <c r="H1197" s="4">
        <v>43619</v>
      </c>
      <c r="I1197">
        <v>12</v>
      </c>
      <c r="J1197">
        <v>12</v>
      </c>
      <c r="K1197" t="s">
        <v>23</v>
      </c>
      <c r="L1197">
        <v>87</v>
      </c>
      <c r="M1197">
        <v>102</v>
      </c>
      <c r="N1197">
        <v>88</v>
      </c>
      <c r="O1197" s="2">
        <v>61.599999999999994</v>
      </c>
      <c r="P1197" s="2">
        <v>26.4</v>
      </c>
      <c r="Q1197">
        <v>24</v>
      </c>
      <c r="R1197">
        <v>38</v>
      </c>
      <c r="S1197" s="2">
        <v>4.8000000000000007</v>
      </c>
      <c r="T1197" s="3">
        <v>0.497775417479562</v>
      </c>
      <c r="U1197" t="s">
        <v>31</v>
      </c>
    </row>
    <row r="1198" spans="1:21">
      <c r="A1198">
        <v>1197</v>
      </c>
      <c r="B1198">
        <v>2020</v>
      </c>
      <c r="C1198">
        <v>1496458</v>
      </c>
      <c r="D1198" t="s">
        <v>25</v>
      </c>
      <c r="E1198" s="4">
        <v>44362</v>
      </c>
      <c r="F1198">
        <v>23</v>
      </c>
      <c r="G1198" t="s">
        <v>22</v>
      </c>
      <c r="H1198" s="4">
        <v>43661</v>
      </c>
      <c r="I1198">
        <v>15</v>
      </c>
      <c r="J1198">
        <v>10</v>
      </c>
      <c r="K1198" t="s">
        <v>23</v>
      </c>
      <c r="L1198">
        <v>72</v>
      </c>
      <c r="M1198">
        <v>142</v>
      </c>
      <c r="N1198">
        <v>54</v>
      </c>
      <c r="O1198" s="2">
        <v>37.799999999999997</v>
      </c>
      <c r="P1198" s="2">
        <v>16.2</v>
      </c>
      <c r="Q1198">
        <v>35</v>
      </c>
      <c r="R1198">
        <v>49</v>
      </c>
      <c r="S1198" s="2">
        <v>5</v>
      </c>
      <c r="T1198" s="3">
        <v>0.58831208206085661</v>
      </c>
      <c r="U1198" t="s">
        <v>28</v>
      </c>
    </row>
    <row r="1199" spans="1:21">
      <c r="A1199">
        <v>1198</v>
      </c>
      <c r="B1199">
        <v>2020</v>
      </c>
      <c r="C1199">
        <v>1483652</v>
      </c>
      <c r="D1199" t="s">
        <v>34</v>
      </c>
      <c r="E1199" s="4">
        <v>44338</v>
      </c>
      <c r="F1199">
        <v>27</v>
      </c>
      <c r="G1199" t="s">
        <v>22</v>
      </c>
      <c r="H1199" s="4">
        <v>43511</v>
      </c>
      <c r="I1199">
        <v>11</v>
      </c>
      <c r="J1199">
        <v>14</v>
      </c>
      <c r="K1199" t="s">
        <v>27</v>
      </c>
      <c r="L1199">
        <v>89</v>
      </c>
      <c r="M1199">
        <v>195</v>
      </c>
      <c r="N1199">
        <v>73</v>
      </c>
      <c r="O1199" s="2">
        <v>51.099999999999994</v>
      </c>
      <c r="P1199" s="2">
        <v>21.9</v>
      </c>
      <c r="Q1199">
        <v>20</v>
      </c>
      <c r="R1199">
        <v>47</v>
      </c>
      <c r="S1199" s="2">
        <v>5</v>
      </c>
      <c r="T1199" s="3">
        <v>0.74717243547969092</v>
      </c>
      <c r="U1199" t="s">
        <v>24</v>
      </c>
    </row>
    <row r="1200" spans="1:21">
      <c r="A1200">
        <v>1199</v>
      </c>
      <c r="B1200">
        <v>2021</v>
      </c>
      <c r="C1200">
        <v>1410511</v>
      </c>
      <c r="D1200" t="s">
        <v>21</v>
      </c>
      <c r="E1200" s="4">
        <v>44253</v>
      </c>
      <c r="F1200">
        <v>20</v>
      </c>
      <c r="G1200" t="s">
        <v>26</v>
      </c>
      <c r="H1200" s="4">
        <v>43606</v>
      </c>
      <c r="I1200">
        <v>14</v>
      </c>
      <c r="J1200">
        <v>14</v>
      </c>
      <c r="K1200" t="s">
        <v>23</v>
      </c>
      <c r="L1200">
        <v>100</v>
      </c>
      <c r="M1200">
        <v>143</v>
      </c>
      <c r="N1200">
        <v>98</v>
      </c>
      <c r="O1200" s="2">
        <v>68.599999999999994</v>
      </c>
      <c r="P1200" s="2">
        <v>29.4</v>
      </c>
      <c r="Q1200">
        <v>30</v>
      </c>
      <c r="R1200">
        <v>13</v>
      </c>
      <c r="S1200" s="2">
        <v>5.6000000000000005</v>
      </c>
      <c r="T1200" s="3">
        <v>0.52146322036687953</v>
      </c>
      <c r="U1200" t="s">
        <v>31</v>
      </c>
    </row>
    <row r="1201" spans="1:21">
      <c r="A1201">
        <v>1200</v>
      </c>
      <c r="B1201">
        <v>2021</v>
      </c>
      <c r="C1201">
        <v>1415516</v>
      </c>
      <c r="D1201" t="s">
        <v>25</v>
      </c>
      <c r="E1201" s="4">
        <v>44071</v>
      </c>
      <c r="F1201">
        <v>26</v>
      </c>
      <c r="G1201" t="s">
        <v>26</v>
      </c>
      <c r="H1201" s="4">
        <v>43606</v>
      </c>
      <c r="I1201">
        <v>18</v>
      </c>
      <c r="J1201">
        <v>11</v>
      </c>
      <c r="K1201" t="s">
        <v>30</v>
      </c>
      <c r="L1201">
        <v>70</v>
      </c>
      <c r="M1201">
        <v>114</v>
      </c>
      <c r="N1201">
        <v>50</v>
      </c>
      <c r="O1201" s="2">
        <v>35</v>
      </c>
      <c r="P1201" s="2">
        <v>15</v>
      </c>
      <c r="Q1201">
        <v>20</v>
      </c>
      <c r="R1201">
        <v>17</v>
      </c>
      <c r="S1201" s="2">
        <v>5.8000000000000007</v>
      </c>
      <c r="T1201" s="3">
        <v>0.11882567912634479</v>
      </c>
      <c r="U1201" t="s">
        <v>24</v>
      </c>
    </row>
    <row r="1202" spans="1:21">
      <c r="A1202">
        <v>1201</v>
      </c>
      <c r="B1202">
        <v>2020</v>
      </c>
      <c r="C1202">
        <v>1458555</v>
      </c>
      <c r="D1202" t="s">
        <v>34</v>
      </c>
      <c r="E1202" s="4">
        <v>44351</v>
      </c>
      <c r="F1202">
        <v>26</v>
      </c>
      <c r="G1202" t="s">
        <v>22</v>
      </c>
      <c r="H1202" s="4">
        <v>43404</v>
      </c>
      <c r="I1202">
        <v>10</v>
      </c>
      <c r="J1202">
        <v>14</v>
      </c>
      <c r="K1202" t="s">
        <v>23</v>
      </c>
      <c r="L1202">
        <v>58</v>
      </c>
      <c r="M1202">
        <v>175</v>
      </c>
      <c r="N1202">
        <v>52</v>
      </c>
      <c r="O1202" s="2">
        <v>36.4</v>
      </c>
      <c r="P1202" s="2">
        <v>15.6</v>
      </c>
      <c r="Q1202">
        <v>37</v>
      </c>
      <c r="R1202">
        <v>34</v>
      </c>
      <c r="S1202" s="2">
        <v>4.8000000000000007</v>
      </c>
      <c r="T1202" s="3">
        <v>0.21700445547456038</v>
      </c>
      <c r="U1202" t="s">
        <v>31</v>
      </c>
    </row>
    <row r="1203" spans="1:21">
      <c r="A1203">
        <v>1202</v>
      </c>
      <c r="B1203">
        <v>2021</v>
      </c>
      <c r="C1203">
        <v>1479773</v>
      </c>
      <c r="D1203" t="s">
        <v>21</v>
      </c>
      <c r="E1203" s="4">
        <v>44134</v>
      </c>
      <c r="F1203">
        <v>25</v>
      </c>
      <c r="G1203" t="s">
        <v>22</v>
      </c>
      <c r="H1203" s="4">
        <v>43387</v>
      </c>
      <c r="I1203">
        <v>12</v>
      </c>
      <c r="J1203">
        <v>11</v>
      </c>
      <c r="K1203" t="s">
        <v>23</v>
      </c>
      <c r="L1203">
        <v>79</v>
      </c>
      <c r="M1203">
        <v>157</v>
      </c>
      <c r="N1203">
        <v>98</v>
      </c>
      <c r="O1203" s="2">
        <v>68.599999999999994</v>
      </c>
      <c r="P1203" s="2">
        <v>29.4</v>
      </c>
      <c r="Q1203">
        <v>11</v>
      </c>
      <c r="R1203">
        <v>33</v>
      </c>
      <c r="S1203" s="2">
        <v>4.6000000000000005</v>
      </c>
      <c r="T1203" s="3">
        <v>0.20606974865103678</v>
      </c>
      <c r="U1203" t="s">
        <v>24</v>
      </c>
    </row>
    <row r="1204" spans="1:21">
      <c r="A1204">
        <v>1203</v>
      </c>
      <c r="B1204">
        <v>2020</v>
      </c>
      <c r="C1204">
        <v>1446177</v>
      </c>
      <c r="D1204" t="s">
        <v>34</v>
      </c>
      <c r="E1204" s="4">
        <v>44027</v>
      </c>
      <c r="F1204">
        <v>19</v>
      </c>
      <c r="G1204" t="s">
        <v>22</v>
      </c>
      <c r="H1204" s="4">
        <v>43414</v>
      </c>
      <c r="I1204">
        <v>13</v>
      </c>
      <c r="J1204">
        <v>9</v>
      </c>
      <c r="K1204" t="s">
        <v>35</v>
      </c>
      <c r="L1204">
        <v>94</v>
      </c>
      <c r="M1204">
        <v>110</v>
      </c>
      <c r="N1204">
        <v>71</v>
      </c>
      <c r="O1204" s="2">
        <v>49.699999999999996</v>
      </c>
      <c r="P1204" s="2">
        <v>21.3</v>
      </c>
      <c r="Q1204">
        <v>36</v>
      </c>
      <c r="R1204">
        <v>23</v>
      </c>
      <c r="S1204" s="2">
        <v>4.4000000000000004</v>
      </c>
      <c r="T1204" s="3">
        <v>0.74148409584023323</v>
      </c>
      <c r="U1204" t="s">
        <v>31</v>
      </c>
    </row>
    <row r="1205" spans="1:21">
      <c r="A1205">
        <v>1204</v>
      </c>
      <c r="B1205">
        <v>2021</v>
      </c>
      <c r="C1205">
        <v>1415707</v>
      </c>
      <c r="D1205" t="s">
        <v>25</v>
      </c>
      <c r="E1205" s="4">
        <v>44008</v>
      </c>
      <c r="F1205">
        <v>24</v>
      </c>
      <c r="G1205" t="s">
        <v>22</v>
      </c>
      <c r="H1205" s="4">
        <v>43522</v>
      </c>
      <c r="I1205">
        <v>12</v>
      </c>
      <c r="J1205">
        <v>9</v>
      </c>
      <c r="K1205" t="s">
        <v>30</v>
      </c>
      <c r="L1205">
        <v>51</v>
      </c>
      <c r="M1205">
        <v>142</v>
      </c>
      <c r="N1205">
        <v>90</v>
      </c>
      <c r="O1205" s="2">
        <v>62.999999999999993</v>
      </c>
      <c r="P1205" s="2">
        <v>27</v>
      </c>
      <c r="Q1205">
        <v>17</v>
      </c>
      <c r="R1205">
        <v>28</v>
      </c>
      <c r="S1205" s="2">
        <v>4.2</v>
      </c>
      <c r="T1205" s="3">
        <v>0.77906398229805007</v>
      </c>
      <c r="U1205" t="s">
        <v>24</v>
      </c>
    </row>
    <row r="1206" spans="1:21">
      <c r="A1206">
        <v>1205</v>
      </c>
      <c r="B1206">
        <v>2021</v>
      </c>
      <c r="C1206">
        <v>1413116</v>
      </c>
      <c r="D1206" t="s">
        <v>21</v>
      </c>
      <c r="E1206" s="4">
        <v>44155</v>
      </c>
      <c r="F1206">
        <v>18</v>
      </c>
      <c r="G1206" t="s">
        <v>22</v>
      </c>
      <c r="H1206" s="4">
        <v>43450</v>
      </c>
      <c r="I1206">
        <v>10</v>
      </c>
      <c r="J1206">
        <v>14</v>
      </c>
      <c r="K1206" t="s">
        <v>33</v>
      </c>
      <c r="L1206">
        <v>62</v>
      </c>
      <c r="M1206">
        <v>106</v>
      </c>
      <c r="N1206">
        <v>55</v>
      </c>
      <c r="O1206" s="2">
        <v>38.5</v>
      </c>
      <c r="P1206" s="2">
        <v>16.5</v>
      </c>
      <c r="Q1206">
        <v>10</v>
      </c>
      <c r="R1206">
        <v>10</v>
      </c>
      <c r="S1206" s="2">
        <v>4.8000000000000007</v>
      </c>
      <c r="T1206" s="3">
        <v>0.85834125179696075</v>
      </c>
      <c r="U1206" t="s">
        <v>28</v>
      </c>
    </row>
    <row r="1207" spans="1:21">
      <c r="A1207">
        <v>1206</v>
      </c>
      <c r="B1207">
        <v>2020</v>
      </c>
      <c r="C1207">
        <v>1435500</v>
      </c>
      <c r="D1207" t="s">
        <v>25</v>
      </c>
      <c r="E1207" s="4">
        <v>44023</v>
      </c>
      <c r="F1207">
        <v>28</v>
      </c>
      <c r="G1207" t="s">
        <v>26</v>
      </c>
      <c r="H1207" s="4">
        <v>43277</v>
      </c>
      <c r="I1207">
        <v>14</v>
      </c>
      <c r="J1207">
        <v>13</v>
      </c>
      <c r="K1207" t="s">
        <v>30</v>
      </c>
      <c r="L1207">
        <v>56</v>
      </c>
      <c r="M1207">
        <v>115</v>
      </c>
      <c r="N1207">
        <v>69</v>
      </c>
      <c r="O1207" s="2">
        <v>48.3</v>
      </c>
      <c r="P1207" s="2">
        <v>20.7</v>
      </c>
      <c r="Q1207">
        <v>12</v>
      </c>
      <c r="R1207">
        <v>26</v>
      </c>
      <c r="S1207" s="2">
        <v>5.4</v>
      </c>
      <c r="T1207" s="3">
        <v>0.39613010176768904</v>
      </c>
      <c r="U1207" t="s">
        <v>28</v>
      </c>
    </row>
    <row r="1208" spans="1:21">
      <c r="A1208">
        <v>1207</v>
      </c>
      <c r="B1208">
        <v>2021</v>
      </c>
      <c r="C1208">
        <v>1451829</v>
      </c>
      <c r="D1208" t="s">
        <v>34</v>
      </c>
      <c r="E1208" s="4">
        <v>44248</v>
      </c>
      <c r="F1208">
        <v>27</v>
      </c>
      <c r="G1208" t="s">
        <v>22</v>
      </c>
      <c r="H1208" s="4">
        <v>43461</v>
      </c>
      <c r="I1208">
        <v>10</v>
      </c>
      <c r="J1208">
        <v>8</v>
      </c>
      <c r="K1208" t="s">
        <v>35</v>
      </c>
      <c r="L1208">
        <v>79</v>
      </c>
      <c r="M1208">
        <v>111</v>
      </c>
      <c r="N1208">
        <v>99</v>
      </c>
      <c r="O1208" s="2">
        <v>69.3</v>
      </c>
      <c r="P1208" s="2">
        <v>29.7</v>
      </c>
      <c r="Q1208">
        <v>44</v>
      </c>
      <c r="R1208">
        <v>49</v>
      </c>
      <c r="S1208" s="2">
        <v>3.6</v>
      </c>
      <c r="T1208" s="3">
        <v>0.34105290608436489</v>
      </c>
      <c r="U1208" t="s">
        <v>28</v>
      </c>
    </row>
    <row r="1209" spans="1:21">
      <c r="A1209">
        <v>1208</v>
      </c>
      <c r="B1209">
        <v>2021</v>
      </c>
      <c r="C1209">
        <v>1433986</v>
      </c>
      <c r="D1209" t="s">
        <v>34</v>
      </c>
      <c r="E1209" s="4">
        <v>44221</v>
      </c>
      <c r="F1209">
        <v>26</v>
      </c>
      <c r="G1209" t="s">
        <v>22</v>
      </c>
      <c r="H1209" s="4">
        <v>43350</v>
      </c>
      <c r="I1209">
        <v>18</v>
      </c>
      <c r="J1209">
        <v>13</v>
      </c>
      <c r="K1209" t="s">
        <v>27</v>
      </c>
      <c r="L1209">
        <v>94</v>
      </c>
      <c r="M1209">
        <v>116</v>
      </c>
      <c r="N1209">
        <v>71</v>
      </c>
      <c r="O1209" s="2">
        <v>49.699999999999996</v>
      </c>
      <c r="P1209" s="2">
        <v>21.3</v>
      </c>
      <c r="Q1209">
        <v>40</v>
      </c>
      <c r="R1209">
        <v>17</v>
      </c>
      <c r="S1209" s="2">
        <v>6.2</v>
      </c>
      <c r="T1209" s="3">
        <v>8.5482142923049231E-2</v>
      </c>
      <c r="U1209" t="s">
        <v>24</v>
      </c>
    </row>
    <row r="1210" spans="1:21">
      <c r="A1210">
        <v>1209</v>
      </c>
      <c r="B1210">
        <v>2021</v>
      </c>
      <c r="C1210">
        <v>1456601</v>
      </c>
      <c r="D1210" t="s">
        <v>32</v>
      </c>
      <c r="E1210" s="4">
        <v>44061</v>
      </c>
      <c r="F1210">
        <v>18</v>
      </c>
      <c r="G1210" t="s">
        <v>22</v>
      </c>
      <c r="H1210" s="4">
        <v>43582</v>
      </c>
      <c r="I1210">
        <v>13</v>
      </c>
      <c r="J1210">
        <v>13</v>
      </c>
      <c r="K1210" t="s">
        <v>23</v>
      </c>
      <c r="L1210">
        <v>51</v>
      </c>
      <c r="M1210">
        <v>110</v>
      </c>
      <c r="N1210">
        <v>82</v>
      </c>
      <c r="O1210" s="2">
        <v>57.4</v>
      </c>
      <c r="P1210" s="2">
        <v>24.599999999999998</v>
      </c>
      <c r="Q1210">
        <v>12</v>
      </c>
      <c r="R1210">
        <v>12</v>
      </c>
      <c r="S1210" s="2">
        <v>5.2</v>
      </c>
      <c r="T1210" s="3">
        <v>0.61033620756324736</v>
      </c>
      <c r="U1210" t="s">
        <v>31</v>
      </c>
    </row>
    <row r="1211" spans="1:21">
      <c r="A1211">
        <v>1210</v>
      </c>
      <c r="B1211">
        <v>2020</v>
      </c>
      <c r="C1211">
        <v>1493928</v>
      </c>
      <c r="D1211" t="s">
        <v>25</v>
      </c>
      <c r="E1211" s="4">
        <v>43987</v>
      </c>
      <c r="F1211">
        <v>26</v>
      </c>
      <c r="G1211" t="s">
        <v>22</v>
      </c>
      <c r="H1211" s="4">
        <v>43439</v>
      </c>
      <c r="I1211">
        <v>13</v>
      </c>
      <c r="J1211">
        <v>12</v>
      </c>
      <c r="K1211" t="s">
        <v>35</v>
      </c>
      <c r="L1211">
        <v>79</v>
      </c>
      <c r="M1211">
        <v>127</v>
      </c>
      <c r="N1211">
        <v>61</v>
      </c>
      <c r="O1211" s="2">
        <v>42.699999999999996</v>
      </c>
      <c r="P1211" s="2">
        <v>18.3</v>
      </c>
      <c r="Q1211">
        <v>44</v>
      </c>
      <c r="R1211">
        <v>31</v>
      </c>
      <c r="S1211" s="2">
        <v>5</v>
      </c>
      <c r="T1211" s="3">
        <v>0.10514217788589886</v>
      </c>
      <c r="U1211" t="s">
        <v>24</v>
      </c>
    </row>
    <row r="1212" spans="1:21">
      <c r="A1212">
        <v>1211</v>
      </c>
      <c r="B1212">
        <v>2020</v>
      </c>
      <c r="C1212">
        <v>1442267</v>
      </c>
      <c r="D1212" t="s">
        <v>34</v>
      </c>
      <c r="E1212" s="4">
        <v>44139</v>
      </c>
      <c r="F1212">
        <v>22</v>
      </c>
      <c r="G1212" t="s">
        <v>22</v>
      </c>
      <c r="H1212" s="4">
        <v>43572</v>
      </c>
      <c r="I1212">
        <v>14</v>
      </c>
      <c r="J1212">
        <v>12</v>
      </c>
      <c r="K1212" t="s">
        <v>27</v>
      </c>
      <c r="L1212">
        <v>79</v>
      </c>
      <c r="M1212">
        <v>178</v>
      </c>
      <c r="N1212">
        <v>74</v>
      </c>
      <c r="O1212" s="2">
        <v>51.8</v>
      </c>
      <c r="P1212" s="2">
        <v>22.2</v>
      </c>
      <c r="Q1212">
        <v>11</v>
      </c>
      <c r="R1212">
        <v>12</v>
      </c>
      <c r="S1212" s="2">
        <v>5.2</v>
      </c>
      <c r="T1212" s="3">
        <v>0.35112437629359827</v>
      </c>
      <c r="U1212" t="s">
        <v>31</v>
      </c>
    </row>
    <row r="1213" spans="1:21">
      <c r="A1213">
        <v>1212</v>
      </c>
      <c r="B1213">
        <v>2021</v>
      </c>
      <c r="C1213">
        <v>1499556</v>
      </c>
      <c r="D1213" t="s">
        <v>21</v>
      </c>
      <c r="E1213" s="4">
        <v>44400</v>
      </c>
      <c r="F1213">
        <v>21</v>
      </c>
      <c r="G1213" t="s">
        <v>22</v>
      </c>
      <c r="H1213" s="4">
        <v>43529</v>
      </c>
      <c r="I1213">
        <v>13</v>
      </c>
      <c r="J1213">
        <v>11</v>
      </c>
      <c r="K1213" t="s">
        <v>27</v>
      </c>
      <c r="L1213">
        <v>98</v>
      </c>
      <c r="M1213">
        <v>155</v>
      </c>
      <c r="N1213">
        <v>76</v>
      </c>
      <c r="O1213" s="2">
        <v>53.199999999999996</v>
      </c>
      <c r="P1213" s="2">
        <v>22.8</v>
      </c>
      <c r="Q1213">
        <v>10</v>
      </c>
      <c r="R1213">
        <v>18</v>
      </c>
      <c r="S1213" s="2">
        <v>4.8000000000000007</v>
      </c>
      <c r="T1213" s="3">
        <v>0.37393246566780503</v>
      </c>
      <c r="U1213" t="s">
        <v>24</v>
      </c>
    </row>
    <row r="1214" spans="1:21">
      <c r="A1214">
        <v>1213</v>
      </c>
      <c r="B1214">
        <v>2021</v>
      </c>
      <c r="C1214">
        <v>1418000</v>
      </c>
      <c r="D1214" t="s">
        <v>34</v>
      </c>
      <c r="E1214" s="4">
        <v>44011</v>
      </c>
      <c r="F1214">
        <v>25</v>
      </c>
      <c r="G1214" t="s">
        <v>26</v>
      </c>
      <c r="H1214" s="4">
        <v>43474</v>
      </c>
      <c r="I1214">
        <v>13</v>
      </c>
      <c r="J1214">
        <v>12</v>
      </c>
      <c r="K1214" t="s">
        <v>23</v>
      </c>
      <c r="L1214">
        <v>73</v>
      </c>
      <c r="M1214">
        <v>131</v>
      </c>
      <c r="N1214">
        <v>72</v>
      </c>
      <c r="O1214" s="2">
        <v>50.4</v>
      </c>
      <c r="P1214" s="2">
        <v>21.599999999999998</v>
      </c>
      <c r="Q1214">
        <v>39</v>
      </c>
      <c r="R1214">
        <v>39</v>
      </c>
      <c r="S1214" s="2">
        <v>5</v>
      </c>
      <c r="T1214" s="3">
        <v>0.37348732398744999</v>
      </c>
      <c r="U1214" t="s">
        <v>28</v>
      </c>
    </row>
    <row r="1215" spans="1:21">
      <c r="A1215">
        <v>1214</v>
      </c>
      <c r="B1215">
        <v>2020</v>
      </c>
      <c r="C1215">
        <v>1446121</v>
      </c>
      <c r="D1215" t="s">
        <v>25</v>
      </c>
      <c r="E1215" s="4">
        <v>44260</v>
      </c>
      <c r="F1215">
        <v>19</v>
      </c>
      <c r="G1215" t="s">
        <v>26</v>
      </c>
      <c r="H1215" s="4">
        <v>43500</v>
      </c>
      <c r="I1215">
        <v>18</v>
      </c>
      <c r="J1215">
        <v>13</v>
      </c>
      <c r="K1215" t="s">
        <v>27</v>
      </c>
      <c r="L1215">
        <v>59</v>
      </c>
      <c r="M1215">
        <v>136</v>
      </c>
      <c r="N1215">
        <v>82</v>
      </c>
      <c r="O1215" s="2">
        <v>57.4</v>
      </c>
      <c r="P1215" s="2">
        <v>24.599999999999998</v>
      </c>
      <c r="Q1215">
        <v>10</v>
      </c>
      <c r="R1215">
        <v>27</v>
      </c>
      <c r="S1215" s="2">
        <v>6.2</v>
      </c>
      <c r="T1215" s="3">
        <v>0.85027038684186151</v>
      </c>
      <c r="U1215" t="s">
        <v>31</v>
      </c>
    </row>
    <row r="1216" spans="1:21">
      <c r="A1216">
        <v>1215</v>
      </c>
      <c r="B1216">
        <v>2020</v>
      </c>
      <c r="C1216">
        <v>1440834</v>
      </c>
      <c r="D1216" t="s">
        <v>21</v>
      </c>
      <c r="E1216" s="4">
        <v>44165</v>
      </c>
      <c r="F1216">
        <v>18</v>
      </c>
      <c r="G1216" t="s">
        <v>22</v>
      </c>
      <c r="H1216" s="4">
        <v>43569</v>
      </c>
      <c r="I1216">
        <v>20</v>
      </c>
      <c r="J1216">
        <v>8</v>
      </c>
      <c r="K1216" t="s">
        <v>23</v>
      </c>
      <c r="L1216">
        <v>94</v>
      </c>
      <c r="M1216">
        <v>145</v>
      </c>
      <c r="N1216">
        <v>71</v>
      </c>
      <c r="O1216" s="2">
        <v>49.699999999999996</v>
      </c>
      <c r="P1216" s="2">
        <v>21.3</v>
      </c>
      <c r="Q1216">
        <v>31</v>
      </c>
      <c r="R1216">
        <v>34</v>
      </c>
      <c r="S1216" s="2">
        <v>5.6000000000000005</v>
      </c>
      <c r="T1216" s="3">
        <v>0.81633895623663022</v>
      </c>
      <c r="U1216" t="s">
        <v>28</v>
      </c>
    </row>
    <row r="1217" spans="1:21">
      <c r="A1217">
        <v>1216</v>
      </c>
      <c r="B1217">
        <v>2020</v>
      </c>
      <c r="C1217">
        <v>1488879</v>
      </c>
      <c r="D1217" t="s">
        <v>29</v>
      </c>
      <c r="E1217" s="4">
        <v>44308</v>
      </c>
      <c r="F1217">
        <v>24</v>
      </c>
      <c r="G1217" t="s">
        <v>22</v>
      </c>
      <c r="H1217" s="4">
        <v>43646</v>
      </c>
      <c r="I1217">
        <v>18</v>
      </c>
      <c r="J1217">
        <v>9</v>
      </c>
      <c r="K1217" t="s">
        <v>30</v>
      </c>
      <c r="L1217">
        <v>50</v>
      </c>
      <c r="M1217">
        <v>100</v>
      </c>
      <c r="N1217">
        <v>60</v>
      </c>
      <c r="O1217" s="2">
        <v>42</v>
      </c>
      <c r="P1217" s="2">
        <v>18</v>
      </c>
      <c r="Q1217">
        <v>45</v>
      </c>
      <c r="R1217">
        <v>14</v>
      </c>
      <c r="S1217" s="2">
        <v>5.4</v>
      </c>
      <c r="T1217" s="3">
        <v>0.43690109446951142</v>
      </c>
      <c r="U1217" t="s">
        <v>28</v>
      </c>
    </row>
    <row r="1218" spans="1:21">
      <c r="A1218">
        <v>1217</v>
      </c>
      <c r="B1218">
        <v>2020</v>
      </c>
      <c r="C1218">
        <v>1441343</v>
      </c>
      <c r="D1218" t="s">
        <v>25</v>
      </c>
      <c r="E1218" s="4">
        <v>44302</v>
      </c>
      <c r="F1218">
        <v>22</v>
      </c>
      <c r="G1218" t="s">
        <v>22</v>
      </c>
      <c r="H1218" s="4">
        <v>43602</v>
      </c>
      <c r="I1218">
        <v>19</v>
      </c>
      <c r="J1218">
        <v>10</v>
      </c>
      <c r="K1218" t="s">
        <v>30</v>
      </c>
      <c r="L1218">
        <v>51</v>
      </c>
      <c r="M1218">
        <v>195</v>
      </c>
      <c r="N1218">
        <v>53</v>
      </c>
      <c r="O1218" s="2">
        <v>37.099999999999994</v>
      </c>
      <c r="P1218" s="2">
        <v>15.899999999999999</v>
      </c>
      <c r="Q1218">
        <v>28</v>
      </c>
      <c r="R1218">
        <v>26</v>
      </c>
      <c r="S1218" s="2">
        <v>5.8000000000000007</v>
      </c>
      <c r="T1218" s="3">
        <v>0.13764669519465533</v>
      </c>
      <c r="U1218" t="s">
        <v>28</v>
      </c>
    </row>
    <row r="1219" spans="1:21">
      <c r="A1219">
        <v>1218</v>
      </c>
      <c r="B1219">
        <v>2020</v>
      </c>
      <c r="C1219">
        <v>1462453</v>
      </c>
      <c r="D1219" t="s">
        <v>29</v>
      </c>
      <c r="E1219" s="4">
        <v>44345</v>
      </c>
      <c r="F1219">
        <v>27</v>
      </c>
      <c r="G1219" t="s">
        <v>22</v>
      </c>
      <c r="H1219" s="4">
        <v>43266</v>
      </c>
      <c r="I1219">
        <v>12</v>
      </c>
      <c r="J1219">
        <v>15</v>
      </c>
      <c r="K1219" t="s">
        <v>23</v>
      </c>
      <c r="L1219">
        <v>65</v>
      </c>
      <c r="M1219">
        <v>176</v>
      </c>
      <c r="N1219">
        <v>54</v>
      </c>
      <c r="O1219" s="2">
        <v>37.799999999999997</v>
      </c>
      <c r="P1219" s="2">
        <v>16.2</v>
      </c>
      <c r="Q1219">
        <v>14</v>
      </c>
      <c r="R1219">
        <v>49</v>
      </c>
      <c r="S1219" s="2">
        <v>5.4</v>
      </c>
      <c r="T1219" s="3">
        <v>0.84558311800356645</v>
      </c>
      <c r="U1219" t="s">
        <v>28</v>
      </c>
    </row>
    <row r="1220" spans="1:21">
      <c r="A1220">
        <v>1219</v>
      </c>
      <c r="B1220">
        <v>2021</v>
      </c>
      <c r="C1220">
        <v>1470679</v>
      </c>
      <c r="D1220" t="s">
        <v>34</v>
      </c>
      <c r="E1220" s="4">
        <v>44042</v>
      </c>
      <c r="F1220">
        <v>19</v>
      </c>
      <c r="G1220" t="s">
        <v>22</v>
      </c>
      <c r="H1220" s="4">
        <v>43528</v>
      </c>
      <c r="I1220">
        <v>16</v>
      </c>
      <c r="J1220">
        <v>13</v>
      </c>
      <c r="K1220" t="s">
        <v>30</v>
      </c>
      <c r="L1220">
        <v>100</v>
      </c>
      <c r="M1220">
        <v>109</v>
      </c>
      <c r="N1220">
        <v>65</v>
      </c>
      <c r="O1220" s="2">
        <v>45.5</v>
      </c>
      <c r="P1220" s="2">
        <v>19.5</v>
      </c>
      <c r="Q1220">
        <v>39</v>
      </c>
      <c r="R1220">
        <v>26</v>
      </c>
      <c r="S1220" s="2">
        <v>5.8000000000000007</v>
      </c>
      <c r="T1220" s="3">
        <v>0.14890650676559825</v>
      </c>
      <c r="U1220" t="s">
        <v>24</v>
      </c>
    </row>
    <row r="1221" spans="1:21">
      <c r="A1221">
        <v>1220</v>
      </c>
      <c r="B1221">
        <v>2021</v>
      </c>
      <c r="C1221">
        <v>1476471</v>
      </c>
      <c r="D1221" t="s">
        <v>25</v>
      </c>
      <c r="E1221" s="4">
        <v>44081</v>
      </c>
      <c r="F1221">
        <v>19</v>
      </c>
      <c r="G1221" t="s">
        <v>26</v>
      </c>
      <c r="H1221" s="4">
        <v>43280</v>
      </c>
      <c r="I1221">
        <v>13</v>
      </c>
      <c r="J1221">
        <v>13</v>
      </c>
      <c r="K1221" t="s">
        <v>33</v>
      </c>
      <c r="L1221">
        <v>93</v>
      </c>
      <c r="M1221">
        <v>171</v>
      </c>
      <c r="N1221">
        <v>90</v>
      </c>
      <c r="O1221" s="2">
        <v>62.999999999999993</v>
      </c>
      <c r="P1221" s="2">
        <v>27</v>
      </c>
      <c r="Q1221">
        <v>29</v>
      </c>
      <c r="R1221">
        <v>20</v>
      </c>
      <c r="S1221" s="2">
        <v>5.2</v>
      </c>
      <c r="T1221" s="3">
        <v>0.11146991375025128</v>
      </c>
      <c r="U1221" t="s">
        <v>31</v>
      </c>
    </row>
    <row r="1222" spans="1:21">
      <c r="A1222">
        <v>1221</v>
      </c>
      <c r="B1222">
        <v>2021</v>
      </c>
      <c r="C1222">
        <v>1484231</v>
      </c>
      <c r="D1222" t="s">
        <v>34</v>
      </c>
      <c r="E1222" s="4">
        <v>44077</v>
      </c>
      <c r="F1222">
        <v>23</v>
      </c>
      <c r="G1222" t="s">
        <v>26</v>
      </c>
      <c r="H1222" s="4">
        <v>43655</v>
      </c>
      <c r="I1222">
        <v>14</v>
      </c>
      <c r="J1222">
        <v>9</v>
      </c>
      <c r="K1222" t="s">
        <v>30</v>
      </c>
      <c r="L1222">
        <v>75</v>
      </c>
      <c r="M1222">
        <v>122</v>
      </c>
      <c r="N1222">
        <v>61</v>
      </c>
      <c r="O1222" s="2">
        <v>42.699999999999996</v>
      </c>
      <c r="P1222" s="2">
        <v>18.3</v>
      </c>
      <c r="Q1222">
        <v>15</v>
      </c>
      <c r="R1222">
        <v>16</v>
      </c>
      <c r="S1222" s="2">
        <v>4.6000000000000005</v>
      </c>
      <c r="T1222" s="3">
        <v>0.75795480863497555</v>
      </c>
      <c r="U1222" t="s">
        <v>31</v>
      </c>
    </row>
    <row r="1223" spans="1:21">
      <c r="A1223">
        <v>1222</v>
      </c>
      <c r="B1223">
        <v>2020</v>
      </c>
      <c r="C1223">
        <v>1472222</v>
      </c>
      <c r="D1223" t="s">
        <v>32</v>
      </c>
      <c r="E1223" s="4">
        <v>44370</v>
      </c>
      <c r="F1223">
        <v>27</v>
      </c>
      <c r="G1223" t="s">
        <v>22</v>
      </c>
      <c r="H1223" s="4">
        <v>43610</v>
      </c>
      <c r="I1223">
        <v>10</v>
      </c>
      <c r="J1223">
        <v>14</v>
      </c>
      <c r="K1223" t="s">
        <v>23</v>
      </c>
      <c r="L1223">
        <v>50</v>
      </c>
      <c r="M1223">
        <v>138</v>
      </c>
      <c r="N1223">
        <v>51</v>
      </c>
      <c r="O1223" s="2">
        <v>35.699999999999996</v>
      </c>
      <c r="P1223" s="2">
        <v>15.299999999999999</v>
      </c>
      <c r="Q1223">
        <v>50</v>
      </c>
      <c r="R1223">
        <v>35</v>
      </c>
      <c r="S1223" s="2">
        <v>4.8000000000000007</v>
      </c>
      <c r="T1223" s="3">
        <v>0.62075600502729045</v>
      </c>
      <c r="U1223" t="s">
        <v>24</v>
      </c>
    </row>
    <row r="1224" spans="1:21">
      <c r="A1224">
        <v>1223</v>
      </c>
      <c r="B1224">
        <v>2020</v>
      </c>
      <c r="C1224">
        <v>1425400</v>
      </c>
      <c r="D1224" t="s">
        <v>25</v>
      </c>
      <c r="E1224" s="4">
        <v>44359</v>
      </c>
      <c r="F1224">
        <v>28</v>
      </c>
      <c r="G1224" t="s">
        <v>26</v>
      </c>
      <c r="H1224" s="4">
        <v>43533</v>
      </c>
      <c r="I1224">
        <v>12</v>
      </c>
      <c r="J1224">
        <v>8</v>
      </c>
      <c r="K1224" t="s">
        <v>33</v>
      </c>
      <c r="L1224">
        <v>84</v>
      </c>
      <c r="M1224">
        <v>101</v>
      </c>
      <c r="N1224">
        <v>96</v>
      </c>
      <c r="O1224" s="2">
        <v>67.199999999999989</v>
      </c>
      <c r="P1224" s="2">
        <v>28.799999999999997</v>
      </c>
      <c r="Q1224">
        <v>44</v>
      </c>
      <c r="R1224">
        <v>12</v>
      </c>
      <c r="S1224" s="2">
        <v>4</v>
      </c>
      <c r="T1224" s="3">
        <v>0.85154379989755835</v>
      </c>
      <c r="U1224" t="s">
        <v>24</v>
      </c>
    </row>
    <row r="1225" spans="1:21">
      <c r="A1225">
        <v>1224</v>
      </c>
      <c r="B1225">
        <v>2020</v>
      </c>
      <c r="C1225">
        <v>1401568</v>
      </c>
      <c r="D1225" t="s">
        <v>34</v>
      </c>
      <c r="E1225" s="4">
        <v>44367</v>
      </c>
      <c r="F1225">
        <v>21</v>
      </c>
      <c r="G1225" t="s">
        <v>22</v>
      </c>
      <c r="H1225" s="4">
        <v>43533</v>
      </c>
      <c r="I1225">
        <v>11</v>
      </c>
      <c r="J1225">
        <v>8</v>
      </c>
      <c r="K1225" t="s">
        <v>30</v>
      </c>
      <c r="L1225">
        <v>100</v>
      </c>
      <c r="M1225">
        <v>104</v>
      </c>
      <c r="N1225">
        <v>54</v>
      </c>
      <c r="O1225" s="2">
        <v>37.799999999999997</v>
      </c>
      <c r="P1225" s="2">
        <v>16.2</v>
      </c>
      <c r="Q1225">
        <v>20</v>
      </c>
      <c r="R1225">
        <v>43</v>
      </c>
      <c r="S1225" s="2">
        <v>3.8000000000000003</v>
      </c>
      <c r="T1225" s="3">
        <v>0.31397974615257485</v>
      </c>
      <c r="U1225" t="s">
        <v>24</v>
      </c>
    </row>
    <row r="1226" spans="1:21">
      <c r="A1226">
        <v>1225</v>
      </c>
      <c r="B1226">
        <v>2021</v>
      </c>
      <c r="C1226">
        <v>1425517</v>
      </c>
      <c r="D1226" t="s">
        <v>32</v>
      </c>
      <c r="E1226" s="4">
        <v>44031</v>
      </c>
      <c r="F1226">
        <v>23</v>
      </c>
      <c r="G1226" t="s">
        <v>26</v>
      </c>
      <c r="H1226" s="4">
        <v>43314</v>
      </c>
      <c r="I1226">
        <v>18</v>
      </c>
      <c r="J1226">
        <v>13</v>
      </c>
      <c r="K1226" t="s">
        <v>23</v>
      </c>
      <c r="L1226">
        <v>61</v>
      </c>
      <c r="M1226">
        <v>166</v>
      </c>
      <c r="N1226">
        <v>84</v>
      </c>
      <c r="O1226" s="2">
        <v>58.8</v>
      </c>
      <c r="P1226" s="2">
        <v>25.2</v>
      </c>
      <c r="Q1226">
        <v>17</v>
      </c>
      <c r="R1226">
        <v>38</v>
      </c>
      <c r="S1226" s="2">
        <v>6.2</v>
      </c>
      <c r="T1226" s="3">
        <v>0.96196711118422507</v>
      </c>
      <c r="U1226" t="s">
        <v>31</v>
      </c>
    </row>
    <row r="1227" spans="1:21">
      <c r="A1227">
        <v>1226</v>
      </c>
      <c r="B1227">
        <v>2020</v>
      </c>
      <c r="C1227">
        <v>1496977</v>
      </c>
      <c r="D1227" t="s">
        <v>32</v>
      </c>
      <c r="E1227" s="4">
        <v>44332</v>
      </c>
      <c r="F1227">
        <v>27</v>
      </c>
      <c r="G1227" t="s">
        <v>26</v>
      </c>
      <c r="H1227" s="4">
        <v>43290</v>
      </c>
      <c r="I1227">
        <v>15</v>
      </c>
      <c r="J1227">
        <v>13</v>
      </c>
      <c r="K1227" t="s">
        <v>33</v>
      </c>
      <c r="L1227">
        <v>92</v>
      </c>
      <c r="M1227">
        <v>117</v>
      </c>
      <c r="N1227">
        <v>68</v>
      </c>
      <c r="O1227" s="2">
        <v>47.599999999999994</v>
      </c>
      <c r="P1227" s="2">
        <v>20.399999999999999</v>
      </c>
      <c r="Q1227">
        <v>29</v>
      </c>
      <c r="R1227">
        <v>25</v>
      </c>
      <c r="S1227" s="2">
        <v>5.6000000000000005</v>
      </c>
      <c r="T1227" s="3">
        <v>0.91624314380687621</v>
      </c>
      <c r="U1227" t="s">
        <v>28</v>
      </c>
    </row>
    <row r="1228" spans="1:21">
      <c r="A1228">
        <v>1227</v>
      </c>
      <c r="B1228">
        <v>2021</v>
      </c>
      <c r="C1228">
        <v>1431430</v>
      </c>
      <c r="D1228" t="s">
        <v>21</v>
      </c>
      <c r="E1228" s="4">
        <v>44207</v>
      </c>
      <c r="F1228">
        <v>20</v>
      </c>
      <c r="G1228" t="s">
        <v>26</v>
      </c>
      <c r="H1228" s="4">
        <v>43268</v>
      </c>
      <c r="I1228">
        <v>14</v>
      </c>
      <c r="J1228">
        <v>11</v>
      </c>
      <c r="K1228" t="s">
        <v>27</v>
      </c>
      <c r="L1228">
        <v>79</v>
      </c>
      <c r="M1228">
        <v>162</v>
      </c>
      <c r="N1228">
        <v>95</v>
      </c>
      <c r="O1228" s="2">
        <v>66.5</v>
      </c>
      <c r="P1228" s="2">
        <v>28.5</v>
      </c>
      <c r="Q1228">
        <v>47</v>
      </c>
      <c r="R1228">
        <v>19</v>
      </c>
      <c r="S1228" s="2">
        <v>5</v>
      </c>
      <c r="T1228" s="3">
        <v>0.6820046777804124</v>
      </c>
      <c r="U1228" t="s">
        <v>24</v>
      </c>
    </row>
    <row r="1229" spans="1:21">
      <c r="A1229">
        <v>1228</v>
      </c>
      <c r="B1229">
        <v>2020</v>
      </c>
      <c r="C1229">
        <v>1432275</v>
      </c>
      <c r="D1229" t="s">
        <v>32</v>
      </c>
      <c r="E1229" s="4">
        <v>44378</v>
      </c>
      <c r="F1229">
        <v>25</v>
      </c>
      <c r="G1229" t="s">
        <v>22</v>
      </c>
      <c r="H1229" s="4">
        <v>43665</v>
      </c>
      <c r="I1229">
        <v>17</v>
      </c>
      <c r="J1229">
        <v>14</v>
      </c>
      <c r="K1229" t="s">
        <v>27</v>
      </c>
      <c r="L1229">
        <v>83</v>
      </c>
      <c r="M1229">
        <v>156</v>
      </c>
      <c r="N1229">
        <v>71</v>
      </c>
      <c r="O1229" s="2">
        <v>49.699999999999996</v>
      </c>
      <c r="P1229" s="2">
        <v>21.3</v>
      </c>
      <c r="Q1229">
        <v>42</v>
      </c>
      <c r="R1229">
        <v>24</v>
      </c>
      <c r="S1229" s="2">
        <v>6.2</v>
      </c>
      <c r="T1229" s="3">
        <v>0.5138682067790642</v>
      </c>
      <c r="U1229" t="s">
        <v>31</v>
      </c>
    </row>
    <row r="1230" spans="1:21">
      <c r="A1230">
        <v>1229</v>
      </c>
      <c r="B1230">
        <v>2020</v>
      </c>
      <c r="C1230">
        <v>1488750</v>
      </c>
      <c r="D1230" t="s">
        <v>29</v>
      </c>
      <c r="E1230" s="4">
        <v>44405</v>
      </c>
      <c r="F1230">
        <v>22</v>
      </c>
      <c r="G1230" t="s">
        <v>26</v>
      </c>
      <c r="H1230" s="4">
        <v>43270</v>
      </c>
      <c r="I1230">
        <v>11</v>
      </c>
      <c r="J1230">
        <v>11</v>
      </c>
      <c r="K1230" t="s">
        <v>35</v>
      </c>
      <c r="L1230">
        <v>99</v>
      </c>
      <c r="M1230">
        <v>106</v>
      </c>
      <c r="N1230">
        <v>76</v>
      </c>
      <c r="O1230" s="2">
        <v>53.199999999999996</v>
      </c>
      <c r="P1230" s="2">
        <v>22.8</v>
      </c>
      <c r="Q1230">
        <v>12</v>
      </c>
      <c r="R1230">
        <v>31</v>
      </c>
      <c r="S1230" s="2">
        <v>4.4000000000000004</v>
      </c>
      <c r="T1230" s="3">
        <v>0.220678654041086</v>
      </c>
      <c r="U1230" t="s">
        <v>24</v>
      </c>
    </row>
    <row r="1231" spans="1:21">
      <c r="A1231">
        <v>1230</v>
      </c>
      <c r="B1231">
        <v>2021</v>
      </c>
      <c r="C1231">
        <v>1472384</v>
      </c>
      <c r="D1231" t="s">
        <v>29</v>
      </c>
      <c r="E1231" s="4">
        <v>44339</v>
      </c>
      <c r="F1231">
        <v>18</v>
      </c>
      <c r="G1231" t="s">
        <v>22</v>
      </c>
      <c r="H1231" s="4">
        <v>43649</v>
      </c>
      <c r="I1231">
        <v>15</v>
      </c>
      <c r="J1231">
        <v>10</v>
      </c>
      <c r="K1231" t="s">
        <v>23</v>
      </c>
      <c r="L1231">
        <v>82</v>
      </c>
      <c r="M1231">
        <v>136</v>
      </c>
      <c r="N1231">
        <v>88</v>
      </c>
      <c r="O1231" s="2">
        <v>61.599999999999994</v>
      </c>
      <c r="P1231" s="2">
        <v>26.4</v>
      </c>
      <c r="Q1231">
        <v>50</v>
      </c>
      <c r="R1231">
        <v>32</v>
      </c>
      <c r="S1231" s="2">
        <v>5</v>
      </c>
      <c r="T1231" s="3">
        <v>0.8789451368661676</v>
      </c>
      <c r="U1231" t="s">
        <v>28</v>
      </c>
    </row>
    <row r="1232" spans="1:21">
      <c r="A1232">
        <v>1231</v>
      </c>
      <c r="B1232">
        <v>2020</v>
      </c>
      <c r="C1232">
        <v>1443729</v>
      </c>
      <c r="D1232" t="s">
        <v>25</v>
      </c>
      <c r="E1232" s="4">
        <v>44222</v>
      </c>
      <c r="F1232">
        <v>24</v>
      </c>
      <c r="G1232" t="s">
        <v>26</v>
      </c>
      <c r="H1232" s="4">
        <v>43456</v>
      </c>
      <c r="I1232">
        <v>11</v>
      </c>
      <c r="J1232">
        <v>9</v>
      </c>
      <c r="K1232" t="s">
        <v>23</v>
      </c>
      <c r="L1232">
        <v>91</v>
      </c>
      <c r="M1232">
        <v>197</v>
      </c>
      <c r="N1232">
        <v>58</v>
      </c>
      <c r="O1232" s="2">
        <v>40.599999999999994</v>
      </c>
      <c r="P1232" s="2">
        <v>17.399999999999999</v>
      </c>
      <c r="Q1232">
        <v>40</v>
      </c>
      <c r="R1232">
        <v>26</v>
      </c>
      <c r="S1232" s="2">
        <v>4</v>
      </c>
      <c r="T1232" s="3">
        <v>0.47083026773524428</v>
      </c>
      <c r="U1232" t="s">
        <v>31</v>
      </c>
    </row>
    <row r="1233" spans="1:21">
      <c r="A1233">
        <v>1232</v>
      </c>
      <c r="B1233">
        <v>2020</v>
      </c>
      <c r="C1233">
        <v>1428462</v>
      </c>
      <c r="D1233" t="s">
        <v>32</v>
      </c>
      <c r="E1233" s="4">
        <v>44008</v>
      </c>
      <c r="F1233">
        <v>24</v>
      </c>
      <c r="G1233" t="s">
        <v>22</v>
      </c>
      <c r="H1233" s="4">
        <v>43589</v>
      </c>
      <c r="I1233">
        <v>14</v>
      </c>
      <c r="J1233">
        <v>11</v>
      </c>
      <c r="K1233" t="s">
        <v>30</v>
      </c>
      <c r="L1233">
        <v>67</v>
      </c>
      <c r="M1233">
        <v>136</v>
      </c>
      <c r="N1233">
        <v>92</v>
      </c>
      <c r="O1233" s="2">
        <v>64.399999999999991</v>
      </c>
      <c r="P1233" s="2">
        <v>27.599999999999998</v>
      </c>
      <c r="Q1233">
        <v>28</v>
      </c>
      <c r="R1233">
        <v>36</v>
      </c>
      <c r="S1233" s="2">
        <v>5</v>
      </c>
      <c r="T1233" s="3">
        <v>0.35727469485889685</v>
      </c>
      <c r="U1233" t="s">
        <v>28</v>
      </c>
    </row>
    <row r="1234" spans="1:21">
      <c r="A1234">
        <v>1233</v>
      </c>
      <c r="B1234">
        <v>2020</v>
      </c>
      <c r="C1234">
        <v>1416603</v>
      </c>
      <c r="D1234" t="s">
        <v>29</v>
      </c>
      <c r="E1234" s="4">
        <v>43986</v>
      </c>
      <c r="F1234">
        <v>22</v>
      </c>
      <c r="G1234" t="s">
        <v>22</v>
      </c>
      <c r="H1234" s="4">
        <v>43574</v>
      </c>
      <c r="I1234">
        <v>11</v>
      </c>
      <c r="J1234">
        <v>12</v>
      </c>
      <c r="K1234" t="s">
        <v>27</v>
      </c>
      <c r="L1234">
        <v>76</v>
      </c>
      <c r="M1234">
        <v>161</v>
      </c>
      <c r="N1234">
        <v>84</v>
      </c>
      <c r="O1234" s="2">
        <v>58.8</v>
      </c>
      <c r="P1234" s="2">
        <v>25.2</v>
      </c>
      <c r="Q1234">
        <v>30</v>
      </c>
      <c r="R1234">
        <v>25</v>
      </c>
      <c r="S1234" s="2">
        <v>4.6000000000000005</v>
      </c>
      <c r="T1234" s="3">
        <v>0.23992368458323066</v>
      </c>
      <c r="U1234" t="s">
        <v>28</v>
      </c>
    </row>
    <row r="1235" spans="1:21">
      <c r="A1235">
        <v>1234</v>
      </c>
      <c r="B1235">
        <v>2020</v>
      </c>
      <c r="C1235">
        <v>1473332</v>
      </c>
      <c r="D1235" t="s">
        <v>32</v>
      </c>
      <c r="E1235" s="4">
        <v>44179</v>
      </c>
      <c r="F1235">
        <v>20</v>
      </c>
      <c r="G1235" t="s">
        <v>26</v>
      </c>
      <c r="H1235" s="4">
        <v>43612</v>
      </c>
      <c r="I1235">
        <v>18</v>
      </c>
      <c r="J1235">
        <v>13</v>
      </c>
      <c r="K1235" t="s">
        <v>27</v>
      </c>
      <c r="L1235">
        <v>96</v>
      </c>
      <c r="M1235">
        <v>132</v>
      </c>
      <c r="N1235">
        <v>82</v>
      </c>
      <c r="O1235" s="2">
        <v>57.4</v>
      </c>
      <c r="P1235" s="2">
        <v>24.599999999999998</v>
      </c>
      <c r="Q1235">
        <v>18</v>
      </c>
      <c r="R1235">
        <v>15</v>
      </c>
      <c r="S1235" s="2">
        <v>6.2</v>
      </c>
      <c r="T1235" s="3">
        <v>0.35506245288574068</v>
      </c>
      <c r="U1235" t="s">
        <v>28</v>
      </c>
    </row>
    <row r="1236" spans="1:21">
      <c r="A1236">
        <v>1235</v>
      </c>
      <c r="B1236">
        <v>2020</v>
      </c>
      <c r="C1236">
        <v>1419266</v>
      </c>
      <c r="D1236" t="s">
        <v>29</v>
      </c>
      <c r="E1236" s="4">
        <v>44021</v>
      </c>
      <c r="F1236">
        <v>22</v>
      </c>
      <c r="G1236" t="s">
        <v>22</v>
      </c>
      <c r="H1236" s="4">
        <v>43655</v>
      </c>
      <c r="I1236">
        <v>20</v>
      </c>
      <c r="J1236">
        <v>10</v>
      </c>
      <c r="K1236" t="s">
        <v>23</v>
      </c>
      <c r="L1236">
        <v>59</v>
      </c>
      <c r="M1236">
        <v>124</v>
      </c>
      <c r="N1236">
        <v>55</v>
      </c>
      <c r="O1236" s="2">
        <v>38.5</v>
      </c>
      <c r="P1236" s="2">
        <v>16.5</v>
      </c>
      <c r="Q1236">
        <v>25</v>
      </c>
      <c r="R1236">
        <v>25</v>
      </c>
      <c r="S1236" s="2">
        <v>6</v>
      </c>
      <c r="T1236" s="3">
        <v>0.24700413027315082</v>
      </c>
      <c r="U1236" t="s">
        <v>31</v>
      </c>
    </row>
    <row r="1237" spans="1:21">
      <c r="A1237">
        <v>1236</v>
      </c>
      <c r="B1237">
        <v>2020</v>
      </c>
      <c r="C1237">
        <v>1498811</v>
      </c>
      <c r="D1237" t="s">
        <v>21</v>
      </c>
      <c r="E1237" s="4">
        <v>44034</v>
      </c>
      <c r="F1237">
        <v>22</v>
      </c>
      <c r="G1237" t="s">
        <v>26</v>
      </c>
      <c r="H1237" s="4">
        <v>43524</v>
      </c>
      <c r="I1237">
        <v>17</v>
      </c>
      <c r="J1237">
        <v>9</v>
      </c>
      <c r="K1237" t="s">
        <v>30</v>
      </c>
      <c r="L1237">
        <v>93</v>
      </c>
      <c r="M1237">
        <v>180</v>
      </c>
      <c r="N1237">
        <v>64</v>
      </c>
      <c r="O1237" s="2">
        <v>44.8</v>
      </c>
      <c r="P1237" s="2">
        <v>19.2</v>
      </c>
      <c r="Q1237">
        <v>23</v>
      </c>
      <c r="R1237">
        <v>14</v>
      </c>
      <c r="S1237" s="2">
        <v>5.2</v>
      </c>
      <c r="T1237" s="3">
        <v>0.58568482098663333</v>
      </c>
      <c r="U1237" t="s">
        <v>31</v>
      </c>
    </row>
    <row r="1238" spans="1:21">
      <c r="A1238">
        <v>1237</v>
      </c>
      <c r="B1238">
        <v>2020</v>
      </c>
      <c r="C1238">
        <v>1427376</v>
      </c>
      <c r="D1238" t="s">
        <v>21</v>
      </c>
      <c r="E1238" s="4">
        <v>44398</v>
      </c>
      <c r="F1238">
        <v>18</v>
      </c>
      <c r="G1238" t="s">
        <v>22</v>
      </c>
      <c r="H1238" s="4">
        <v>43410</v>
      </c>
      <c r="I1238">
        <v>16</v>
      </c>
      <c r="J1238">
        <v>8</v>
      </c>
      <c r="K1238" t="s">
        <v>30</v>
      </c>
      <c r="L1238">
        <v>88</v>
      </c>
      <c r="M1238">
        <v>119</v>
      </c>
      <c r="N1238">
        <v>74</v>
      </c>
      <c r="O1238" s="2">
        <v>51.8</v>
      </c>
      <c r="P1238" s="2">
        <v>22.2</v>
      </c>
      <c r="Q1238">
        <v>28</v>
      </c>
      <c r="R1238">
        <v>36</v>
      </c>
      <c r="S1238" s="2">
        <v>4.8000000000000007</v>
      </c>
      <c r="T1238" s="3">
        <v>8.707930613002135E-2</v>
      </c>
      <c r="U1238" t="s">
        <v>31</v>
      </c>
    </row>
    <row r="1239" spans="1:21">
      <c r="A1239">
        <v>1238</v>
      </c>
      <c r="B1239">
        <v>2020</v>
      </c>
      <c r="C1239">
        <v>1466520</v>
      </c>
      <c r="D1239" t="s">
        <v>32</v>
      </c>
      <c r="E1239" s="4">
        <v>44240</v>
      </c>
      <c r="F1239">
        <v>23</v>
      </c>
      <c r="G1239" t="s">
        <v>26</v>
      </c>
      <c r="H1239" s="4">
        <v>43438</v>
      </c>
      <c r="I1239">
        <v>15</v>
      </c>
      <c r="J1239">
        <v>11</v>
      </c>
      <c r="K1239" t="s">
        <v>35</v>
      </c>
      <c r="L1239">
        <v>78</v>
      </c>
      <c r="M1239">
        <v>127</v>
      </c>
      <c r="N1239">
        <v>84</v>
      </c>
      <c r="O1239" s="2">
        <v>58.8</v>
      </c>
      <c r="P1239" s="2">
        <v>25.2</v>
      </c>
      <c r="Q1239">
        <v>14</v>
      </c>
      <c r="R1239">
        <v>35</v>
      </c>
      <c r="S1239" s="2">
        <v>5.2</v>
      </c>
      <c r="T1239" s="3">
        <v>0.27286686353962009</v>
      </c>
      <c r="U1239" t="s">
        <v>24</v>
      </c>
    </row>
    <row r="1240" spans="1:21">
      <c r="A1240">
        <v>1239</v>
      </c>
      <c r="B1240">
        <v>2021</v>
      </c>
      <c r="C1240">
        <v>1429488</v>
      </c>
      <c r="D1240" t="s">
        <v>21</v>
      </c>
      <c r="E1240" s="4">
        <v>44073</v>
      </c>
      <c r="F1240">
        <v>23</v>
      </c>
      <c r="G1240" t="s">
        <v>22</v>
      </c>
      <c r="H1240" s="4">
        <v>43660</v>
      </c>
      <c r="I1240">
        <v>18</v>
      </c>
      <c r="J1240">
        <v>15</v>
      </c>
      <c r="K1240" t="s">
        <v>23</v>
      </c>
      <c r="L1240">
        <v>81</v>
      </c>
      <c r="M1240">
        <v>137</v>
      </c>
      <c r="N1240">
        <v>82</v>
      </c>
      <c r="O1240" s="2">
        <v>57.4</v>
      </c>
      <c r="P1240" s="2">
        <v>24.599999999999998</v>
      </c>
      <c r="Q1240">
        <v>41</v>
      </c>
      <c r="R1240">
        <v>24</v>
      </c>
      <c r="S1240" s="2">
        <v>6.6000000000000005</v>
      </c>
      <c r="T1240" s="3">
        <v>0.52141559505614621</v>
      </c>
      <c r="U1240" t="s">
        <v>31</v>
      </c>
    </row>
    <row r="1241" spans="1:21">
      <c r="A1241">
        <v>1240</v>
      </c>
      <c r="B1241">
        <v>2020</v>
      </c>
      <c r="C1241">
        <v>1439122</v>
      </c>
      <c r="D1241" t="s">
        <v>25</v>
      </c>
      <c r="E1241" s="4">
        <v>44356</v>
      </c>
      <c r="F1241">
        <v>22</v>
      </c>
      <c r="G1241" t="s">
        <v>22</v>
      </c>
      <c r="H1241" s="4">
        <v>43673</v>
      </c>
      <c r="I1241">
        <v>16</v>
      </c>
      <c r="J1241">
        <v>12</v>
      </c>
      <c r="K1241" t="s">
        <v>23</v>
      </c>
      <c r="L1241">
        <v>88</v>
      </c>
      <c r="M1241">
        <v>180</v>
      </c>
      <c r="N1241">
        <v>52</v>
      </c>
      <c r="O1241" s="2">
        <v>36.4</v>
      </c>
      <c r="P1241" s="2">
        <v>15.6</v>
      </c>
      <c r="Q1241">
        <v>44</v>
      </c>
      <c r="R1241">
        <v>17</v>
      </c>
      <c r="S1241" s="2">
        <v>5.6000000000000005</v>
      </c>
      <c r="T1241" s="3">
        <v>0.36886623955718023</v>
      </c>
      <c r="U1241" t="s">
        <v>31</v>
      </c>
    </row>
    <row r="1242" spans="1:21">
      <c r="A1242">
        <v>1241</v>
      </c>
      <c r="B1242">
        <v>2021</v>
      </c>
      <c r="C1242">
        <v>1477919</v>
      </c>
      <c r="D1242" t="s">
        <v>25</v>
      </c>
      <c r="E1242" s="4">
        <v>44368</v>
      </c>
      <c r="F1242">
        <v>27</v>
      </c>
      <c r="G1242" t="s">
        <v>22</v>
      </c>
      <c r="H1242" s="4">
        <v>43593</v>
      </c>
      <c r="I1242">
        <v>19</v>
      </c>
      <c r="J1242">
        <v>8</v>
      </c>
      <c r="K1242" t="s">
        <v>33</v>
      </c>
      <c r="L1242">
        <v>95</v>
      </c>
      <c r="M1242">
        <v>118</v>
      </c>
      <c r="N1242">
        <v>57</v>
      </c>
      <c r="O1242" s="2">
        <v>39.9</v>
      </c>
      <c r="P1242" s="2">
        <v>17.099999999999998</v>
      </c>
      <c r="Q1242">
        <v>46</v>
      </c>
      <c r="R1242">
        <v>21</v>
      </c>
      <c r="S1242" s="2">
        <v>5.4</v>
      </c>
      <c r="T1242" s="3">
        <v>0.70967837439423398</v>
      </c>
      <c r="U1242" t="s">
        <v>24</v>
      </c>
    </row>
    <row r="1243" spans="1:21">
      <c r="A1243">
        <v>1242</v>
      </c>
      <c r="B1243">
        <v>2021</v>
      </c>
      <c r="C1243">
        <v>1492069</v>
      </c>
      <c r="D1243" t="s">
        <v>25</v>
      </c>
      <c r="E1243" s="4">
        <v>44200</v>
      </c>
      <c r="F1243">
        <v>28</v>
      </c>
      <c r="G1243" t="s">
        <v>26</v>
      </c>
      <c r="H1243" s="4">
        <v>43473</v>
      </c>
      <c r="I1243">
        <v>16</v>
      </c>
      <c r="J1243">
        <v>15</v>
      </c>
      <c r="K1243" t="s">
        <v>23</v>
      </c>
      <c r="L1243">
        <v>88</v>
      </c>
      <c r="M1243">
        <v>190</v>
      </c>
      <c r="N1243">
        <v>69</v>
      </c>
      <c r="O1243" s="2">
        <v>48.3</v>
      </c>
      <c r="P1243" s="2">
        <v>20.7</v>
      </c>
      <c r="Q1243">
        <v>40</v>
      </c>
      <c r="R1243">
        <v>27</v>
      </c>
      <c r="S1243" s="2">
        <v>6.2</v>
      </c>
      <c r="T1243" s="3">
        <v>0.15302289568201655</v>
      </c>
      <c r="U1243" t="s">
        <v>28</v>
      </c>
    </row>
    <row r="1244" spans="1:21">
      <c r="A1244">
        <v>1243</v>
      </c>
      <c r="B1244">
        <v>2020</v>
      </c>
      <c r="C1244">
        <v>1415337</v>
      </c>
      <c r="D1244" t="s">
        <v>34</v>
      </c>
      <c r="E1244" s="4">
        <v>44065</v>
      </c>
      <c r="F1244">
        <v>26</v>
      </c>
      <c r="G1244" t="s">
        <v>26</v>
      </c>
      <c r="H1244" s="4">
        <v>43449</v>
      </c>
      <c r="I1244">
        <v>20</v>
      </c>
      <c r="J1244">
        <v>9</v>
      </c>
      <c r="K1244" t="s">
        <v>30</v>
      </c>
      <c r="L1244">
        <v>63</v>
      </c>
      <c r="M1244">
        <v>150</v>
      </c>
      <c r="N1244">
        <v>87</v>
      </c>
      <c r="O1244" s="2">
        <v>60.9</v>
      </c>
      <c r="P1244" s="2">
        <v>26.099999999999998</v>
      </c>
      <c r="Q1244">
        <v>18</v>
      </c>
      <c r="R1244">
        <v>44</v>
      </c>
      <c r="S1244" s="2">
        <v>5.8000000000000007</v>
      </c>
      <c r="T1244" s="3">
        <v>0.56976284657905618</v>
      </c>
      <c r="U1244" t="s">
        <v>24</v>
      </c>
    </row>
    <row r="1245" spans="1:21">
      <c r="A1245">
        <v>1244</v>
      </c>
      <c r="B1245">
        <v>2021</v>
      </c>
      <c r="C1245">
        <v>1499594</v>
      </c>
      <c r="D1245" t="s">
        <v>32</v>
      </c>
      <c r="E1245" s="4">
        <v>44259</v>
      </c>
      <c r="F1245">
        <v>18</v>
      </c>
      <c r="G1245" t="s">
        <v>22</v>
      </c>
      <c r="H1245" s="4">
        <v>43455</v>
      </c>
      <c r="I1245">
        <v>10</v>
      </c>
      <c r="J1245">
        <v>9</v>
      </c>
      <c r="K1245" t="s">
        <v>35</v>
      </c>
      <c r="L1245">
        <v>78</v>
      </c>
      <c r="M1245">
        <v>106</v>
      </c>
      <c r="N1245">
        <v>85</v>
      </c>
      <c r="O1245" s="2">
        <v>59.499999999999993</v>
      </c>
      <c r="P1245" s="2">
        <v>25.5</v>
      </c>
      <c r="Q1245">
        <v>29</v>
      </c>
      <c r="R1245">
        <v>46</v>
      </c>
      <c r="S1245" s="2">
        <v>3.8000000000000003</v>
      </c>
      <c r="T1245" s="3">
        <v>0.12625001130212909</v>
      </c>
      <c r="U1245" t="s">
        <v>24</v>
      </c>
    </row>
    <row r="1246" spans="1:21">
      <c r="A1246">
        <v>1245</v>
      </c>
      <c r="B1246">
        <v>2021</v>
      </c>
      <c r="C1246">
        <v>1497698</v>
      </c>
      <c r="D1246" t="s">
        <v>21</v>
      </c>
      <c r="E1246" s="4">
        <v>44053</v>
      </c>
      <c r="F1246">
        <v>28</v>
      </c>
      <c r="G1246" t="s">
        <v>22</v>
      </c>
      <c r="H1246" s="4">
        <v>43501</v>
      </c>
      <c r="I1246">
        <v>16</v>
      </c>
      <c r="J1246">
        <v>14</v>
      </c>
      <c r="K1246" t="s">
        <v>30</v>
      </c>
      <c r="L1246">
        <v>92</v>
      </c>
      <c r="M1246">
        <v>194</v>
      </c>
      <c r="N1246">
        <v>93</v>
      </c>
      <c r="O1246" s="2">
        <v>65.099999999999994</v>
      </c>
      <c r="P1246" s="2">
        <v>27.9</v>
      </c>
      <c r="Q1246">
        <v>11</v>
      </c>
      <c r="R1246">
        <v>22</v>
      </c>
      <c r="S1246" s="2">
        <v>6</v>
      </c>
      <c r="T1246" s="3">
        <v>0.97136058890108246</v>
      </c>
      <c r="U1246" t="s">
        <v>28</v>
      </c>
    </row>
    <row r="1247" spans="1:21">
      <c r="A1247">
        <v>1246</v>
      </c>
      <c r="B1247">
        <v>2020</v>
      </c>
      <c r="C1247">
        <v>1429154</v>
      </c>
      <c r="D1247" t="s">
        <v>21</v>
      </c>
      <c r="E1247" s="4">
        <v>44017</v>
      </c>
      <c r="F1247">
        <v>21</v>
      </c>
      <c r="G1247" t="s">
        <v>22</v>
      </c>
      <c r="H1247" s="4">
        <v>43434</v>
      </c>
      <c r="I1247">
        <v>18</v>
      </c>
      <c r="J1247">
        <v>10</v>
      </c>
      <c r="K1247" t="s">
        <v>23</v>
      </c>
      <c r="L1247">
        <v>91</v>
      </c>
      <c r="M1247">
        <v>163</v>
      </c>
      <c r="N1247">
        <v>66</v>
      </c>
      <c r="O1247" s="2">
        <v>46.199999999999996</v>
      </c>
      <c r="P1247" s="2">
        <v>19.8</v>
      </c>
      <c r="Q1247">
        <v>37</v>
      </c>
      <c r="R1247">
        <v>41</v>
      </c>
      <c r="S1247" s="2">
        <v>5.6000000000000005</v>
      </c>
      <c r="T1247" s="3">
        <v>0.57347721016029041</v>
      </c>
      <c r="U1247" t="s">
        <v>24</v>
      </c>
    </row>
    <row r="1248" spans="1:21">
      <c r="A1248">
        <v>1247</v>
      </c>
      <c r="B1248">
        <v>2020</v>
      </c>
      <c r="C1248">
        <v>1499474</v>
      </c>
      <c r="D1248" t="s">
        <v>34</v>
      </c>
      <c r="E1248" s="4">
        <v>44301</v>
      </c>
      <c r="F1248">
        <v>27</v>
      </c>
      <c r="G1248" t="s">
        <v>26</v>
      </c>
      <c r="H1248" s="4">
        <v>43646</v>
      </c>
      <c r="I1248">
        <v>18</v>
      </c>
      <c r="J1248">
        <v>12</v>
      </c>
      <c r="K1248" t="s">
        <v>23</v>
      </c>
      <c r="L1248">
        <v>99</v>
      </c>
      <c r="M1248">
        <v>103</v>
      </c>
      <c r="N1248">
        <v>75</v>
      </c>
      <c r="O1248" s="2">
        <v>52.5</v>
      </c>
      <c r="P1248" s="2">
        <v>22.5</v>
      </c>
      <c r="Q1248">
        <v>32</v>
      </c>
      <c r="R1248">
        <v>13</v>
      </c>
      <c r="S1248" s="2">
        <v>6</v>
      </c>
      <c r="T1248" s="3">
        <v>0.72891311996653196</v>
      </c>
      <c r="U1248" t="s">
        <v>31</v>
      </c>
    </row>
    <row r="1249" spans="1:21">
      <c r="A1249">
        <v>1248</v>
      </c>
      <c r="B1249">
        <v>2021</v>
      </c>
      <c r="C1249">
        <v>1458458</v>
      </c>
      <c r="D1249" t="s">
        <v>25</v>
      </c>
      <c r="E1249" s="4">
        <v>44399</v>
      </c>
      <c r="F1249">
        <v>28</v>
      </c>
      <c r="G1249" t="s">
        <v>26</v>
      </c>
      <c r="H1249" s="4">
        <v>43423</v>
      </c>
      <c r="I1249">
        <v>20</v>
      </c>
      <c r="J1249">
        <v>14</v>
      </c>
      <c r="K1249" t="s">
        <v>27</v>
      </c>
      <c r="L1249">
        <v>97</v>
      </c>
      <c r="M1249">
        <v>111</v>
      </c>
      <c r="N1249">
        <v>50</v>
      </c>
      <c r="O1249" s="2">
        <v>35</v>
      </c>
      <c r="P1249" s="2">
        <v>15</v>
      </c>
      <c r="Q1249">
        <v>34</v>
      </c>
      <c r="R1249">
        <v>40</v>
      </c>
      <c r="S1249" s="2">
        <v>6.8000000000000007</v>
      </c>
      <c r="T1249" s="3">
        <v>0.14980468017448489</v>
      </c>
      <c r="U1249" t="s">
        <v>31</v>
      </c>
    </row>
    <row r="1250" spans="1:21">
      <c r="A1250">
        <v>1249</v>
      </c>
      <c r="B1250">
        <v>2021</v>
      </c>
      <c r="C1250">
        <v>1471815</v>
      </c>
      <c r="D1250" t="s">
        <v>29</v>
      </c>
      <c r="E1250" s="4">
        <v>44331</v>
      </c>
      <c r="F1250">
        <v>23</v>
      </c>
      <c r="G1250" t="s">
        <v>22</v>
      </c>
      <c r="H1250" s="4">
        <v>43276</v>
      </c>
      <c r="I1250">
        <v>11</v>
      </c>
      <c r="J1250">
        <v>9</v>
      </c>
      <c r="K1250" t="s">
        <v>23</v>
      </c>
      <c r="L1250">
        <v>85</v>
      </c>
      <c r="M1250">
        <v>100</v>
      </c>
      <c r="N1250">
        <v>56</v>
      </c>
      <c r="O1250" s="2">
        <v>39.199999999999996</v>
      </c>
      <c r="P1250" s="2">
        <v>16.8</v>
      </c>
      <c r="Q1250">
        <v>42</v>
      </c>
      <c r="R1250">
        <v>41</v>
      </c>
      <c r="S1250" s="2">
        <v>4</v>
      </c>
      <c r="T1250" s="3">
        <v>0.6663891969720559</v>
      </c>
      <c r="U1250" t="s">
        <v>24</v>
      </c>
    </row>
    <row r="1251" spans="1:21">
      <c r="A1251">
        <v>1250</v>
      </c>
      <c r="B1251">
        <v>2020</v>
      </c>
      <c r="C1251">
        <v>1436498</v>
      </c>
      <c r="D1251" t="s">
        <v>21</v>
      </c>
      <c r="E1251" s="4">
        <v>44074</v>
      </c>
      <c r="F1251">
        <v>22</v>
      </c>
      <c r="G1251" t="s">
        <v>22</v>
      </c>
      <c r="H1251" s="4">
        <v>43425</v>
      </c>
      <c r="I1251">
        <v>13</v>
      </c>
      <c r="J1251">
        <v>10</v>
      </c>
      <c r="K1251" t="s">
        <v>27</v>
      </c>
      <c r="L1251">
        <v>82</v>
      </c>
      <c r="M1251">
        <v>186</v>
      </c>
      <c r="N1251">
        <v>69</v>
      </c>
      <c r="O1251" s="2">
        <v>48.3</v>
      </c>
      <c r="P1251" s="2">
        <v>20.7</v>
      </c>
      <c r="Q1251">
        <v>45</v>
      </c>
      <c r="R1251">
        <v>39</v>
      </c>
      <c r="S1251" s="2">
        <v>4.6000000000000005</v>
      </c>
      <c r="T1251" s="3">
        <v>0.98547281531711517</v>
      </c>
      <c r="U1251" t="s">
        <v>28</v>
      </c>
    </row>
    <row r="1252" spans="1:21">
      <c r="A1252">
        <v>1251</v>
      </c>
      <c r="B1252">
        <v>2020</v>
      </c>
      <c r="C1252">
        <v>1478044</v>
      </c>
      <c r="D1252" t="s">
        <v>32</v>
      </c>
      <c r="E1252" s="4">
        <v>44143</v>
      </c>
      <c r="F1252">
        <v>25</v>
      </c>
      <c r="G1252" t="s">
        <v>22</v>
      </c>
      <c r="H1252" s="4">
        <v>43354</v>
      </c>
      <c r="I1252">
        <v>11</v>
      </c>
      <c r="J1252">
        <v>13</v>
      </c>
      <c r="K1252" t="s">
        <v>33</v>
      </c>
      <c r="L1252">
        <v>95</v>
      </c>
      <c r="M1252">
        <v>147</v>
      </c>
      <c r="N1252">
        <v>81</v>
      </c>
      <c r="O1252" s="2">
        <v>56.699999999999996</v>
      </c>
      <c r="P1252" s="2">
        <v>24.3</v>
      </c>
      <c r="Q1252">
        <v>26</v>
      </c>
      <c r="R1252">
        <v>40</v>
      </c>
      <c r="S1252" s="2">
        <v>4.8000000000000007</v>
      </c>
      <c r="T1252" s="3">
        <v>0.81279271249685847</v>
      </c>
      <c r="U1252" t="s">
        <v>28</v>
      </c>
    </row>
    <row r="1253" spans="1:21">
      <c r="A1253">
        <v>1252</v>
      </c>
      <c r="B1253">
        <v>2020</v>
      </c>
      <c r="C1253">
        <v>1421877</v>
      </c>
      <c r="D1253" t="s">
        <v>25</v>
      </c>
      <c r="E1253" s="4">
        <v>44353</v>
      </c>
      <c r="F1253">
        <v>22</v>
      </c>
      <c r="G1253" t="s">
        <v>22</v>
      </c>
      <c r="H1253" s="4">
        <v>43665</v>
      </c>
      <c r="I1253">
        <v>19</v>
      </c>
      <c r="J1253">
        <v>9</v>
      </c>
      <c r="K1253" t="s">
        <v>33</v>
      </c>
      <c r="L1253">
        <v>84</v>
      </c>
      <c r="M1253">
        <v>176</v>
      </c>
      <c r="N1253">
        <v>77</v>
      </c>
      <c r="O1253" s="2">
        <v>53.9</v>
      </c>
      <c r="P1253" s="2">
        <v>23.099999999999998</v>
      </c>
      <c r="Q1253">
        <v>46</v>
      </c>
      <c r="R1253">
        <v>47</v>
      </c>
      <c r="S1253" s="2">
        <v>5.6000000000000005</v>
      </c>
      <c r="T1253" s="3">
        <v>0.64918511135342649</v>
      </c>
      <c r="U1253" t="s">
        <v>28</v>
      </c>
    </row>
    <row r="1254" spans="1:21">
      <c r="A1254">
        <v>1253</v>
      </c>
      <c r="B1254">
        <v>2020</v>
      </c>
      <c r="C1254">
        <v>1439428</v>
      </c>
      <c r="D1254" t="s">
        <v>34</v>
      </c>
      <c r="E1254" s="4">
        <v>44236</v>
      </c>
      <c r="F1254">
        <v>19</v>
      </c>
      <c r="G1254" t="s">
        <v>22</v>
      </c>
      <c r="H1254" s="4">
        <v>43548</v>
      </c>
      <c r="I1254">
        <v>14</v>
      </c>
      <c r="J1254">
        <v>14</v>
      </c>
      <c r="K1254" t="s">
        <v>33</v>
      </c>
      <c r="L1254">
        <v>54</v>
      </c>
      <c r="M1254">
        <v>160</v>
      </c>
      <c r="N1254">
        <v>82</v>
      </c>
      <c r="O1254" s="2">
        <v>57.4</v>
      </c>
      <c r="P1254" s="2">
        <v>24.599999999999998</v>
      </c>
      <c r="Q1254">
        <v>16</v>
      </c>
      <c r="R1254">
        <v>29</v>
      </c>
      <c r="S1254" s="2">
        <v>5.6000000000000005</v>
      </c>
      <c r="T1254" s="3">
        <v>0.93049635280252263</v>
      </c>
      <c r="U1254" t="s">
        <v>31</v>
      </c>
    </row>
    <row r="1255" spans="1:21">
      <c r="A1255">
        <v>1254</v>
      </c>
      <c r="B1255">
        <v>2020</v>
      </c>
      <c r="C1255">
        <v>1496020</v>
      </c>
      <c r="D1255" t="s">
        <v>25</v>
      </c>
      <c r="E1255" s="4">
        <v>44267</v>
      </c>
      <c r="F1255">
        <v>20</v>
      </c>
      <c r="G1255" t="s">
        <v>22</v>
      </c>
      <c r="H1255" s="4">
        <v>43651</v>
      </c>
      <c r="I1255">
        <v>13</v>
      </c>
      <c r="J1255">
        <v>9</v>
      </c>
      <c r="K1255" t="s">
        <v>23</v>
      </c>
      <c r="L1255">
        <v>53</v>
      </c>
      <c r="M1255">
        <v>115</v>
      </c>
      <c r="N1255">
        <v>78</v>
      </c>
      <c r="O1255" s="2">
        <v>54.599999999999994</v>
      </c>
      <c r="P1255" s="2">
        <v>23.4</v>
      </c>
      <c r="Q1255">
        <v>20</v>
      </c>
      <c r="R1255">
        <v>35</v>
      </c>
      <c r="S1255" s="2">
        <v>4.4000000000000004</v>
      </c>
      <c r="T1255" s="3">
        <v>0.43551406834822648</v>
      </c>
      <c r="U1255" t="s">
        <v>24</v>
      </c>
    </row>
    <row r="1256" spans="1:21">
      <c r="A1256">
        <v>1255</v>
      </c>
      <c r="B1256">
        <v>2020</v>
      </c>
      <c r="C1256">
        <v>1416203</v>
      </c>
      <c r="D1256" t="s">
        <v>21</v>
      </c>
      <c r="E1256" s="4">
        <v>44055</v>
      </c>
      <c r="F1256">
        <v>23</v>
      </c>
      <c r="G1256" t="s">
        <v>22</v>
      </c>
      <c r="H1256" s="4">
        <v>43320</v>
      </c>
      <c r="I1256">
        <v>20</v>
      </c>
      <c r="J1256">
        <v>14</v>
      </c>
      <c r="K1256" t="s">
        <v>30</v>
      </c>
      <c r="L1256">
        <v>100</v>
      </c>
      <c r="M1256">
        <v>175</v>
      </c>
      <c r="N1256">
        <v>86</v>
      </c>
      <c r="O1256" s="2">
        <v>60.199999999999996</v>
      </c>
      <c r="P1256" s="2">
        <v>25.8</v>
      </c>
      <c r="Q1256">
        <v>36</v>
      </c>
      <c r="R1256">
        <v>14</v>
      </c>
      <c r="S1256" s="2">
        <v>6.8000000000000007</v>
      </c>
      <c r="T1256" s="3">
        <v>0.45762115765499156</v>
      </c>
      <c r="U1256" t="s">
        <v>24</v>
      </c>
    </row>
    <row r="1257" spans="1:21">
      <c r="A1257">
        <v>1256</v>
      </c>
      <c r="B1257">
        <v>2021</v>
      </c>
      <c r="C1257">
        <v>1420371</v>
      </c>
      <c r="D1257" t="s">
        <v>21</v>
      </c>
      <c r="E1257" s="4">
        <v>44198</v>
      </c>
      <c r="F1257">
        <v>22</v>
      </c>
      <c r="G1257" t="s">
        <v>22</v>
      </c>
      <c r="H1257" s="4">
        <v>43387</v>
      </c>
      <c r="I1257">
        <v>10</v>
      </c>
      <c r="J1257">
        <v>12</v>
      </c>
      <c r="K1257" t="s">
        <v>35</v>
      </c>
      <c r="L1257">
        <v>82</v>
      </c>
      <c r="M1257">
        <v>165</v>
      </c>
      <c r="N1257">
        <v>85</v>
      </c>
      <c r="O1257" s="2">
        <v>59.499999999999993</v>
      </c>
      <c r="P1257" s="2">
        <v>25.5</v>
      </c>
      <c r="Q1257">
        <v>47</v>
      </c>
      <c r="R1257">
        <v>32</v>
      </c>
      <c r="S1257" s="2">
        <v>4.4000000000000004</v>
      </c>
      <c r="T1257" s="3">
        <v>0.40448469678012533</v>
      </c>
      <c r="U1257" t="s">
        <v>28</v>
      </c>
    </row>
    <row r="1258" spans="1:21">
      <c r="A1258">
        <v>1257</v>
      </c>
      <c r="B1258">
        <v>2020</v>
      </c>
      <c r="C1258">
        <v>1465967</v>
      </c>
      <c r="D1258" t="s">
        <v>34</v>
      </c>
      <c r="E1258" s="4">
        <v>44083</v>
      </c>
      <c r="F1258">
        <v>28</v>
      </c>
      <c r="G1258" t="s">
        <v>22</v>
      </c>
      <c r="H1258" s="4">
        <v>43517</v>
      </c>
      <c r="I1258">
        <v>17</v>
      </c>
      <c r="J1258">
        <v>14</v>
      </c>
      <c r="K1258" t="s">
        <v>33</v>
      </c>
      <c r="L1258">
        <v>53</v>
      </c>
      <c r="M1258">
        <v>122</v>
      </c>
      <c r="N1258">
        <v>76</v>
      </c>
      <c r="O1258" s="2">
        <v>53.199999999999996</v>
      </c>
      <c r="P1258" s="2">
        <v>22.8</v>
      </c>
      <c r="Q1258">
        <v>11</v>
      </c>
      <c r="R1258">
        <v>13</v>
      </c>
      <c r="S1258" s="2">
        <v>6.2</v>
      </c>
      <c r="T1258" s="3">
        <v>0.24045080754831039</v>
      </c>
      <c r="U1258" t="s">
        <v>28</v>
      </c>
    </row>
    <row r="1259" spans="1:21">
      <c r="A1259">
        <v>1258</v>
      </c>
      <c r="B1259">
        <v>2021</v>
      </c>
      <c r="C1259">
        <v>1431056</v>
      </c>
      <c r="D1259" t="s">
        <v>29</v>
      </c>
      <c r="E1259" s="4">
        <v>43989</v>
      </c>
      <c r="F1259">
        <v>18</v>
      </c>
      <c r="G1259" t="s">
        <v>26</v>
      </c>
      <c r="H1259" s="4">
        <v>43381</v>
      </c>
      <c r="I1259">
        <v>11</v>
      </c>
      <c r="J1259">
        <v>13</v>
      </c>
      <c r="K1259" t="s">
        <v>23</v>
      </c>
      <c r="L1259">
        <v>56</v>
      </c>
      <c r="M1259">
        <v>161</v>
      </c>
      <c r="N1259">
        <v>86</v>
      </c>
      <c r="O1259" s="2">
        <v>60.199999999999996</v>
      </c>
      <c r="P1259" s="2">
        <v>25.8</v>
      </c>
      <c r="Q1259">
        <v>13</v>
      </c>
      <c r="R1259">
        <v>48</v>
      </c>
      <c r="S1259" s="2">
        <v>4.8000000000000007</v>
      </c>
      <c r="T1259" s="3">
        <v>0.12691586550761813</v>
      </c>
      <c r="U1259" t="s">
        <v>28</v>
      </c>
    </row>
    <row r="1260" spans="1:21">
      <c r="A1260">
        <v>1259</v>
      </c>
      <c r="B1260">
        <v>2021</v>
      </c>
      <c r="C1260">
        <v>1488557</v>
      </c>
      <c r="D1260" t="s">
        <v>34</v>
      </c>
      <c r="E1260" s="4">
        <v>44017</v>
      </c>
      <c r="F1260">
        <v>19</v>
      </c>
      <c r="G1260" t="s">
        <v>26</v>
      </c>
      <c r="H1260" s="4">
        <v>43656</v>
      </c>
      <c r="I1260">
        <v>17</v>
      </c>
      <c r="J1260">
        <v>12</v>
      </c>
      <c r="K1260" t="s">
        <v>23</v>
      </c>
      <c r="L1260">
        <v>59</v>
      </c>
      <c r="M1260">
        <v>136</v>
      </c>
      <c r="N1260">
        <v>66</v>
      </c>
      <c r="O1260" s="2">
        <v>46.199999999999996</v>
      </c>
      <c r="P1260" s="2">
        <v>19.8</v>
      </c>
      <c r="Q1260">
        <v>29</v>
      </c>
      <c r="R1260">
        <v>17</v>
      </c>
      <c r="S1260" s="2">
        <v>5.8000000000000007</v>
      </c>
      <c r="T1260" s="3">
        <v>0.80593349242534729</v>
      </c>
      <c r="U1260" t="s">
        <v>24</v>
      </c>
    </row>
    <row r="1261" spans="1:21">
      <c r="A1261">
        <v>1260</v>
      </c>
      <c r="B1261">
        <v>2020</v>
      </c>
      <c r="C1261">
        <v>1416867</v>
      </c>
      <c r="D1261" t="s">
        <v>25</v>
      </c>
      <c r="E1261" s="4">
        <v>44304</v>
      </c>
      <c r="F1261">
        <v>23</v>
      </c>
      <c r="G1261" t="s">
        <v>22</v>
      </c>
      <c r="H1261" s="4">
        <v>43448</v>
      </c>
      <c r="I1261">
        <v>18</v>
      </c>
      <c r="J1261">
        <v>10</v>
      </c>
      <c r="K1261" t="s">
        <v>23</v>
      </c>
      <c r="L1261">
        <v>87</v>
      </c>
      <c r="M1261">
        <v>179</v>
      </c>
      <c r="N1261">
        <v>59</v>
      </c>
      <c r="O1261" s="2">
        <v>41.3</v>
      </c>
      <c r="P1261" s="2">
        <v>17.7</v>
      </c>
      <c r="Q1261">
        <v>38</v>
      </c>
      <c r="R1261">
        <v>21</v>
      </c>
      <c r="S1261" s="2">
        <v>5.6000000000000005</v>
      </c>
      <c r="T1261" s="3">
        <v>0.3717537392481336</v>
      </c>
      <c r="U1261" t="s">
        <v>31</v>
      </c>
    </row>
    <row r="1262" spans="1:21">
      <c r="A1262">
        <v>1261</v>
      </c>
      <c r="B1262">
        <v>2020</v>
      </c>
      <c r="C1262">
        <v>1413312</v>
      </c>
      <c r="D1262" t="s">
        <v>34</v>
      </c>
      <c r="E1262" s="4">
        <v>44034</v>
      </c>
      <c r="F1262">
        <v>20</v>
      </c>
      <c r="G1262" t="s">
        <v>22</v>
      </c>
      <c r="H1262" s="4">
        <v>43543</v>
      </c>
      <c r="I1262">
        <v>18</v>
      </c>
      <c r="J1262">
        <v>8</v>
      </c>
      <c r="K1262" t="s">
        <v>27</v>
      </c>
      <c r="L1262">
        <v>91</v>
      </c>
      <c r="M1262">
        <v>141</v>
      </c>
      <c r="N1262">
        <v>62</v>
      </c>
      <c r="O1262" s="2">
        <v>43.4</v>
      </c>
      <c r="P1262" s="2">
        <v>18.599999999999998</v>
      </c>
      <c r="Q1262">
        <v>47</v>
      </c>
      <c r="R1262">
        <v>12</v>
      </c>
      <c r="S1262" s="2">
        <v>5.2</v>
      </c>
      <c r="T1262" s="3">
        <v>0.84686006322492091</v>
      </c>
      <c r="U1262" t="s">
        <v>28</v>
      </c>
    </row>
    <row r="1263" spans="1:21">
      <c r="A1263">
        <v>1262</v>
      </c>
      <c r="B1263">
        <v>2020</v>
      </c>
      <c r="C1263">
        <v>1486744</v>
      </c>
      <c r="D1263" t="s">
        <v>32</v>
      </c>
      <c r="E1263" s="4">
        <v>44109</v>
      </c>
      <c r="F1263">
        <v>20</v>
      </c>
      <c r="G1263" t="s">
        <v>26</v>
      </c>
      <c r="H1263" s="4">
        <v>43503</v>
      </c>
      <c r="I1263">
        <v>19</v>
      </c>
      <c r="J1263">
        <v>13</v>
      </c>
      <c r="K1263" t="s">
        <v>27</v>
      </c>
      <c r="L1263">
        <v>99</v>
      </c>
      <c r="M1263">
        <v>147</v>
      </c>
      <c r="N1263">
        <v>96</v>
      </c>
      <c r="O1263" s="2">
        <v>67.199999999999989</v>
      </c>
      <c r="P1263" s="2">
        <v>28.799999999999997</v>
      </c>
      <c r="Q1263">
        <v>41</v>
      </c>
      <c r="R1263">
        <v>15</v>
      </c>
      <c r="S1263" s="2">
        <v>6.4</v>
      </c>
      <c r="T1263" s="3">
        <v>0.58484985768327924</v>
      </c>
      <c r="U1263" t="s">
        <v>24</v>
      </c>
    </row>
    <row r="1264" spans="1:21">
      <c r="A1264">
        <v>1263</v>
      </c>
      <c r="B1264">
        <v>2021</v>
      </c>
      <c r="C1264">
        <v>1493164</v>
      </c>
      <c r="D1264" t="s">
        <v>32</v>
      </c>
      <c r="E1264" s="4">
        <v>44242</v>
      </c>
      <c r="F1264">
        <v>20</v>
      </c>
      <c r="G1264" t="s">
        <v>22</v>
      </c>
      <c r="H1264" s="4">
        <v>43441</v>
      </c>
      <c r="I1264">
        <v>16</v>
      </c>
      <c r="J1264">
        <v>9</v>
      </c>
      <c r="K1264" t="s">
        <v>30</v>
      </c>
      <c r="L1264">
        <v>75</v>
      </c>
      <c r="M1264">
        <v>183</v>
      </c>
      <c r="N1264">
        <v>90</v>
      </c>
      <c r="O1264" s="2">
        <v>62.999999999999993</v>
      </c>
      <c r="P1264" s="2">
        <v>27</v>
      </c>
      <c r="Q1264">
        <v>24</v>
      </c>
      <c r="R1264">
        <v>25</v>
      </c>
      <c r="S1264" s="2">
        <v>5</v>
      </c>
      <c r="T1264" s="3">
        <v>0.40019956563507419</v>
      </c>
      <c r="U1264" t="s">
        <v>24</v>
      </c>
    </row>
    <row r="1265" spans="1:21">
      <c r="A1265">
        <v>1264</v>
      </c>
      <c r="B1265">
        <v>2020</v>
      </c>
      <c r="C1265">
        <v>1455189</v>
      </c>
      <c r="D1265" t="s">
        <v>25</v>
      </c>
      <c r="E1265" s="4">
        <v>44394</v>
      </c>
      <c r="F1265">
        <v>23</v>
      </c>
      <c r="G1265" t="s">
        <v>26</v>
      </c>
      <c r="H1265" s="4">
        <v>43660</v>
      </c>
      <c r="I1265">
        <v>19</v>
      </c>
      <c r="J1265">
        <v>13</v>
      </c>
      <c r="K1265" t="s">
        <v>30</v>
      </c>
      <c r="L1265">
        <v>86</v>
      </c>
      <c r="M1265">
        <v>106</v>
      </c>
      <c r="N1265">
        <v>95</v>
      </c>
      <c r="O1265" s="2">
        <v>66.5</v>
      </c>
      <c r="P1265" s="2">
        <v>28.5</v>
      </c>
      <c r="Q1265">
        <v>41</v>
      </c>
      <c r="R1265">
        <v>25</v>
      </c>
      <c r="S1265" s="2">
        <v>6.4</v>
      </c>
      <c r="T1265" s="3">
        <v>0.94002178962784089</v>
      </c>
      <c r="U1265" t="s">
        <v>31</v>
      </c>
    </row>
    <row r="1266" spans="1:21">
      <c r="A1266">
        <v>1265</v>
      </c>
      <c r="B1266">
        <v>2021</v>
      </c>
      <c r="C1266">
        <v>1440467</v>
      </c>
      <c r="D1266" t="s">
        <v>34</v>
      </c>
      <c r="E1266" s="4">
        <v>44365</v>
      </c>
      <c r="F1266">
        <v>24</v>
      </c>
      <c r="G1266" t="s">
        <v>22</v>
      </c>
      <c r="H1266" s="4">
        <v>43595</v>
      </c>
      <c r="I1266">
        <v>17</v>
      </c>
      <c r="J1266">
        <v>8</v>
      </c>
      <c r="K1266" t="s">
        <v>27</v>
      </c>
      <c r="L1266">
        <v>70</v>
      </c>
      <c r="M1266">
        <v>179</v>
      </c>
      <c r="N1266">
        <v>74</v>
      </c>
      <c r="O1266" s="2">
        <v>51.8</v>
      </c>
      <c r="P1266" s="2">
        <v>22.2</v>
      </c>
      <c r="Q1266">
        <v>49</v>
      </c>
      <c r="R1266">
        <v>37</v>
      </c>
      <c r="S1266" s="2">
        <v>5</v>
      </c>
      <c r="T1266" s="3">
        <v>0.97469203468376553</v>
      </c>
      <c r="U1266" t="s">
        <v>28</v>
      </c>
    </row>
    <row r="1267" spans="1:21">
      <c r="A1267">
        <v>1266</v>
      </c>
      <c r="B1267">
        <v>2021</v>
      </c>
      <c r="C1267">
        <v>1471936</v>
      </c>
      <c r="D1267" t="s">
        <v>21</v>
      </c>
      <c r="E1267" s="4">
        <v>44339</v>
      </c>
      <c r="F1267">
        <v>19</v>
      </c>
      <c r="G1267" t="s">
        <v>26</v>
      </c>
      <c r="H1267" s="4">
        <v>43378</v>
      </c>
      <c r="I1267">
        <v>11</v>
      </c>
      <c r="J1267">
        <v>9</v>
      </c>
      <c r="K1267" t="s">
        <v>23</v>
      </c>
      <c r="L1267">
        <v>67</v>
      </c>
      <c r="M1267">
        <v>168</v>
      </c>
      <c r="N1267">
        <v>76</v>
      </c>
      <c r="O1267" s="2">
        <v>53.199999999999996</v>
      </c>
      <c r="P1267" s="2">
        <v>22.8</v>
      </c>
      <c r="Q1267">
        <v>34</v>
      </c>
      <c r="R1267">
        <v>18</v>
      </c>
      <c r="S1267" s="2">
        <v>4</v>
      </c>
      <c r="T1267" s="3">
        <v>0.78419417314944417</v>
      </c>
      <c r="U1267" t="s">
        <v>24</v>
      </c>
    </row>
    <row r="1268" spans="1:21">
      <c r="A1268">
        <v>1267</v>
      </c>
      <c r="B1268">
        <v>2020</v>
      </c>
      <c r="C1268">
        <v>1414974</v>
      </c>
      <c r="D1268" t="s">
        <v>21</v>
      </c>
      <c r="E1268" s="4">
        <v>44352</v>
      </c>
      <c r="F1268">
        <v>26</v>
      </c>
      <c r="G1268" t="s">
        <v>26</v>
      </c>
      <c r="H1268" s="4">
        <v>43658</v>
      </c>
      <c r="I1268">
        <v>12</v>
      </c>
      <c r="J1268">
        <v>11</v>
      </c>
      <c r="K1268" t="s">
        <v>23</v>
      </c>
      <c r="L1268">
        <v>54</v>
      </c>
      <c r="M1268">
        <v>110</v>
      </c>
      <c r="N1268">
        <v>51</v>
      </c>
      <c r="O1268" s="2">
        <v>35.699999999999996</v>
      </c>
      <c r="P1268" s="2">
        <v>15.299999999999999</v>
      </c>
      <c r="Q1268">
        <v>29</v>
      </c>
      <c r="R1268">
        <v>45</v>
      </c>
      <c r="S1268" s="2">
        <v>4.6000000000000005</v>
      </c>
      <c r="T1268" s="3">
        <v>0.90424558597691029</v>
      </c>
      <c r="U1268" t="s">
        <v>28</v>
      </c>
    </row>
    <row r="1269" spans="1:21">
      <c r="A1269">
        <v>1268</v>
      </c>
      <c r="B1269">
        <v>2021</v>
      </c>
      <c r="C1269">
        <v>1443045</v>
      </c>
      <c r="D1269" t="s">
        <v>25</v>
      </c>
      <c r="E1269" s="4">
        <v>44106</v>
      </c>
      <c r="F1269">
        <v>22</v>
      </c>
      <c r="G1269" t="s">
        <v>26</v>
      </c>
      <c r="H1269" s="4">
        <v>43426</v>
      </c>
      <c r="I1269">
        <v>11</v>
      </c>
      <c r="J1269">
        <v>12</v>
      </c>
      <c r="K1269" t="s">
        <v>23</v>
      </c>
      <c r="L1269">
        <v>95</v>
      </c>
      <c r="M1269">
        <v>115</v>
      </c>
      <c r="N1269">
        <v>94</v>
      </c>
      <c r="O1269" s="2">
        <v>65.8</v>
      </c>
      <c r="P1269" s="2">
        <v>28.2</v>
      </c>
      <c r="Q1269">
        <v>48</v>
      </c>
      <c r="R1269">
        <v>21</v>
      </c>
      <c r="S1269" s="2">
        <v>4.6000000000000005</v>
      </c>
      <c r="T1269" s="3">
        <v>0.89936914662690448</v>
      </c>
      <c r="U1269" t="s">
        <v>24</v>
      </c>
    </row>
    <row r="1270" spans="1:21">
      <c r="A1270">
        <v>1269</v>
      </c>
      <c r="B1270">
        <v>2020</v>
      </c>
      <c r="C1270">
        <v>1405823</v>
      </c>
      <c r="D1270" t="s">
        <v>32</v>
      </c>
      <c r="E1270" s="4">
        <v>44325</v>
      </c>
      <c r="F1270">
        <v>26</v>
      </c>
      <c r="G1270" t="s">
        <v>22</v>
      </c>
      <c r="H1270" s="4">
        <v>43662</v>
      </c>
      <c r="I1270">
        <v>15</v>
      </c>
      <c r="J1270">
        <v>13</v>
      </c>
      <c r="K1270" t="s">
        <v>35</v>
      </c>
      <c r="L1270">
        <v>60</v>
      </c>
      <c r="M1270">
        <v>134</v>
      </c>
      <c r="N1270">
        <v>69</v>
      </c>
      <c r="O1270" s="2">
        <v>48.3</v>
      </c>
      <c r="P1270" s="2">
        <v>20.7</v>
      </c>
      <c r="Q1270">
        <v>28</v>
      </c>
      <c r="R1270">
        <v>13</v>
      </c>
      <c r="S1270" s="2">
        <v>5.6000000000000005</v>
      </c>
      <c r="T1270" s="3">
        <v>0.75869821449835129</v>
      </c>
      <c r="U1270" t="s">
        <v>31</v>
      </c>
    </row>
    <row r="1271" spans="1:21">
      <c r="A1271">
        <v>1270</v>
      </c>
      <c r="B1271">
        <v>2020</v>
      </c>
      <c r="C1271">
        <v>1461636</v>
      </c>
      <c r="D1271" t="s">
        <v>21</v>
      </c>
      <c r="E1271" s="4">
        <v>44382</v>
      </c>
      <c r="F1271">
        <v>28</v>
      </c>
      <c r="G1271" t="s">
        <v>26</v>
      </c>
      <c r="H1271" s="4">
        <v>43306</v>
      </c>
      <c r="I1271">
        <v>16</v>
      </c>
      <c r="J1271">
        <v>15</v>
      </c>
      <c r="K1271" t="s">
        <v>23</v>
      </c>
      <c r="L1271">
        <v>59</v>
      </c>
      <c r="M1271">
        <v>156</v>
      </c>
      <c r="N1271">
        <v>76</v>
      </c>
      <c r="O1271" s="2">
        <v>53.199999999999996</v>
      </c>
      <c r="P1271" s="2">
        <v>22.8</v>
      </c>
      <c r="Q1271">
        <v>20</v>
      </c>
      <c r="R1271">
        <v>14</v>
      </c>
      <c r="S1271" s="2">
        <v>6.2</v>
      </c>
      <c r="T1271" s="3">
        <v>0.63436864715479147</v>
      </c>
      <c r="U1271" t="s">
        <v>31</v>
      </c>
    </row>
    <row r="1272" spans="1:21">
      <c r="A1272">
        <v>1271</v>
      </c>
      <c r="B1272">
        <v>2021</v>
      </c>
      <c r="C1272">
        <v>1497843</v>
      </c>
      <c r="D1272" t="s">
        <v>34</v>
      </c>
      <c r="E1272" s="4">
        <v>44366</v>
      </c>
      <c r="F1272">
        <v>24</v>
      </c>
      <c r="G1272" t="s">
        <v>22</v>
      </c>
      <c r="H1272" s="4">
        <v>43664</v>
      </c>
      <c r="I1272">
        <v>17</v>
      </c>
      <c r="J1272">
        <v>10</v>
      </c>
      <c r="K1272" t="s">
        <v>35</v>
      </c>
      <c r="L1272">
        <v>68</v>
      </c>
      <c r="M1272">
        <v>177</v>
      </c>
      <c r="N1272">
        <v>77</v>
      </c>
      <c r="O1272" s="2">
        <v>53.9</v>
      </c>
      <c r="P1272" s="2">
        <v>23.099999999999998</v>
      </c>
      <c r="Q1272">
        <v>41</v>
      </c>
      <c r="R1272">
        <v>49</v>
      </c>
      <c r="S1272" s="2">
        <v>5.4</v>
      </c>
      <c r="T1272" s="3">
        <v>0.21782580090517267</v>
      </c>
      <c r="U1272" t="s">
        <v>28</v>
      </c>
    </row>
    <row r="1273" spans="1:21">
      <c r="A1273">
        <v>1272</v>
      </c>
      <c r="B1273">
        <v>2021</v>
      </c>
      <c r="C1273">
        <v>1466408</v>
      </c>
      <c r="D1273" t="s">
        <v>21</v>
      </c>
      <c r="E1273" s="4">
        <v>44314</v>
      </c>
      <c r="F1273">
        <v>28</v>
      </c>
      <c r="G1273" t="s">
        <v>26</v>
      </c>
      <c r="H1273" s="4">
        <v>43637</v>
      </c>
      <c r="I1273">
        <v>20</v>
      </c>
      <c r="J1273">
        <v>10</v>
      </c>
      <c r="K1273" t="s">
        <v>33</v>
      </c>
      <c r="L1273">
        <v>62</v>
      </c>
      <c r="M1273">
        <v>159</v>
      </c>
      <c r="N1273">
        <v>100</v>
      </c>
      <c r="O1273" s="2">
        <v>70</v>
      </c>
      <c r="P1273" s="2">
        <v>30</v>
      </c>
      <c r="Q1273">
        <v>20</v>
      </c>
      <c r="R1273">
        <v>17</v>
      </c>
      <c r="S1273" s="2">
        <v>6</v>
      </c>
      <c r="T1273" s="3">
        <v>0.35948690732523081</v>
      </c>
      <c r="U1273" t="s">
        <v>31</v>
      </c>
    </row>
    <row r="1274" spans="1:21">
      <c r="A1274">
        <v>1273</v>
      </c>
      <c r="B1274">
        <v>2020</v>
      </c>
      <c r="C1274">
        <v>1414098</v>
      </c>
      <c r="D1274" t="s">
        <v>29</v>
      </c>
      <c r="E1274" s="4">
        <v>44230</v>
      </c>
      <c r="F1274">
        <v>25</v>
      </c>
      <c r="G1274" t="s">
        <v>22</v>
      </c>
      <c r="H1274" s="4">
        <v>43667</v>
      </c>
      <c r="I1274">
        <v>13</v>
      </c>
      <c r="J1274">
        <v>15</v>
      </c>
      <c r="K1274" t="s">
        <v>30</v>
      </c>
      <c r="L1274">
        <v>88</v>
      </c>
      <c r="M1274">
        <v>114</v>
      </c>
      <c r="N1274">
        <v>54</v>
      </c>
      <c r="O1274" s="2">
        <v>37.799999999999997</v>
      </c>
      <c r="P1274" s="2">
        <v>16.2</v>
      </c>
      <c r="Q1274">
        <v>39</v>
      </c>
      <c r="R1274">
        <v>50</v>
      </c>
      <c r="S1274" s="2">
        <v>5.6000000000000005</v>
      </c>
      <c r="T1274" s="3">
        <v>0.45730121037165139</v>
      </c>
      <c r="U1274" t="s">
        <v>24</v>
      </c>
    </row>
    <row r="1275" spans="1:21">
      <c r="A1275">
        <v>1274</v>
      </c>
      <c r="B1275">
        <v>2020</v>
      </c>
      <c r="C1275">
        <v>1438530</v>
      </c>
      <c r="D1275" t="s">
        <v>29</v>
      </c>
      <c r="E1275" s="4">
        <v>44230</v>
      </c>
      <c r="F1275">
        <v>26</v>
      </c>
      <c r="G1275" t="s">
        <v>26</v>
      </c>
      <c r="H1275" s="4">
        <v>43361</v>
      </c>
      <c r="I1275">
        <v>10</v>
      </c>
      <c r="J1275">
        <v>13</v>
      </c>
      <c r="K1275" t="s">
        <v>33</v>
      </c>
      <c r="L1275">
        <v>76</v>
      </c>
      <c r="M1275">
        <v>127</v>
      </c>
      <c r="N1275">
        <v>55</v>
      </c>
      <c r="O1275" s="2">
        <v>38.5</v>
      </c>
      <c r="P1275" s="2">
        <v>16.5</v>
      </c>
      <c r="Q1275">
        <v>48</v>
      </c>
      <c r="R1275">
        <v>15</v>
      </c>
      <c r="S1275" s="2">
        <v>4.6000000000000005</v>
      </c>
      <c r="T1275" s="3">
        <v>0.3974296290972068</v>
      </c>
      <c r="U1275" t="s">
        <v>31</v>
      </c>
    </row>
    <row r="1276" spans="1:21">
      <c r="A1276">
        <v>1275</v>
      </c>
      <c r="B1276">
        <v>2020</v>
      </c>
      <c r="C1276">
        <v>1408741</v>
      </c>
      <c r="D1276" t="s">
        <v>34</v>
      </c>
      <c r="E1276" s="4">
        <v>44212</v>
      </c>
      <c r="F1276">
        <v>22</v>
      </c>
      <c r="G1276" t="s">
        <v>26</v>
      </c>
      <c r="H1276" s="4">
        <v>43644</v>
      </c>
      <c r="I1276">
        <v>18</v>
      </c>
      <c r="J1276">
        <v>12</v>
      </c>
      <c r="K1276" t="s">
        <v>23</v>
      </c>
      <c r="L1276">
        <v>87</v>
      </c>
      <c r="M1276">
        <v>128</v>
      </c>
      <c r="N1276">
        <v>52</v>
      </c>
      <c r="O1276" s="2">
        <v>36.4</v>
      </c>
      <c r="P1276" s="2">
        <v>15.6</v>
      </c>
      <c r="Q1276">
        <v>33</v>
      </c>
      <c r="R1276">
        <v>21</v>
      </c>
      <c r="S1276" s="2">
        <v>6</v>
      </c>
      <c r="T1276" s="3">
        <v>0.56350700187308289</v>
      </c>
      <c r="U1276" t="s">
        <v>24</v>
      </c>
    </row>
    <row r="1277" spans="1:21">
      <c r="A1277">
        <v>1276</v>
      </c>
      <c r="B1277">
        <v>2020</v>
      </c>
      <c r="C1277">
        <v>1420048</v>
      </c>
      <c r="D1277" t="s">
        <v>25</v>
      </c>
      <c r="E1277" s="4">
        <v>44139</v>
      </c>
      <c r="F1277">
        <v>19</v>
      </c>
      <c r="G1277" t="s">
        <v>22</v>
      </c>
      <c r="H1277" s="4">
        <v>43338</v>
      </c>
      <c r="I1277">
        <v>12</v>
      </c>
      <c r="J1277">
        <v>12</v>
      </c>
      <c r="K1277" t="s">
        <v>30</v>
      </c>
      <c r="L1277">
        <v>59</v>
      </c>
      <c r="M1277">
        <v>106</v>
      </c>
      <c r="N1277">
        <v>78</v>
      </c>
      <c r="O1277" s="2">
        <v>54.599999999999994</v>
      </c>
      <c r="P1277" s="2">
        <v>23.4</v>
      </c>
      <c r="Q1277">
        <v>34</v>
      </c>
      <c r="R1277">
        <v>40</v>
      </c>
      <c r="S1277" s="2">
        <v>4.8000000000000007</v>
      </c>
      <c r="T1277" s="3">
        <v>0.51543917198940004</v>
      </c>
      <c r="U1277" t="s">
        <v>31</v>
      </c>
    </row>
    <row r="1278" spans="1:21">
      <c r="A1278">
        <v>1277</v>
      </c>
      <c r="B1278">
        <v>2020</v>
      </c>
      <c r="C1278">
        <v>1446266</v>
      </c>
      <c r="D1278" t="s">
        <v>25</v>
      </c>
      <c r="E1278" s="4">
        <v>44262</v>
      </c>
      <c r="F1278">
        <v>22</v>
      </c>
      <c r="G1278" t="s">
        <v>22</v>
      </c>
      <c r="H1278" s="4">
        <v>43264</v>
      </c>
      <c r="I1278">
        <v>15</v>
      </c>
      <c r="J1278">
        <v>13</v>
      </c>
      <c r="K1278" t="s">
        <v>30</v>
      </c>
      <c r="L1278">
        <v>100</v>
      </c>
      <c r="M1278">
        <v>173</v>
      </c>
      <c r="N1278">
        <v>64</v>
      </c>
      <c r="O1278" s="2">
        <v>44.8</v>
      </c>
      <c r="P1278" s="2">
        <v>19.2</v>
      </c>
      <c r="Q1278">
        <v>43</v>
      </c>
      <c r="R1278">
        <v>11</v>
      </c>
      <c r="S1278" s="2">
        <v>5.6000000000000005</v>
      </c>
      <c r="T1278" s="3">
        <v>0.28654394185714349</v>
      </c>
      <c r="U1278" t="s">
        <v>24</v>
      </c>
    </row>
    <row r="1279" spans="1:21">
      <c r="A1279">
        <v>1278</v>
      </c>
      <c r="B1279">
        <v>2020</v>
      </c>
      <c r="C1279">
        <v>1465205</v>
      </c>
      <c r="D1279" t="s">
        <v>21</v>
      </c>
      <c r="E1279" s="4">
        <v>44281</v>
      </c>
      <c r="F1279">
        <v>25</v>
      </c>
      <c r="G1279" t="s">
        <v>26</v>
      </c>
      <c r="H1279" s="4">
        <v>43390</v>
      </c>
      <c r="I1279">
        <v>20</v>
      </c>
      <c r="J1279">
        <v>8</v>
      </c>
      <c r="K1279" t="s">
        <v>35</v>
      </c>
      <c r="L1279">
        <v>73</v>
      </c>
      <c r="M1279">
        <v>146</v>
      </c>
      <c r="N1279">
        <v>73</v>
      </c>
      <c r="O1279" s="2">
        <v>51.099999999999994</v>
      </c>
      <c r="P1279" s="2">
        <v>21.9</v>
      </c>
      <c r="Q1279">
        <v>12</v>
      </c>
      <c r="R1279">
        <v>28</v>
      </c>
      <c r="S1279" s="2">
        <v>5.6000000000000005</v>
      </c>
      <c r="T1279" s="3">
        <v>2.6792853756530177E-2</v>
      </c>
      <c r="U1279" t="s">
        <v>24</v>
      </c>
    </row>
    <row r="1280" spans="1:21">
      <c r="A1280">
        <v>1279</v>
      </c>
      <c r="B1280">
        <v>2021</v>
      </c>
      <c r="C1280">
        <v>1500082</v>
      </c>
      <c r="D1280" t="s">
        <v>34</v>
      </c>
      <c r="E1280" s="4">
        <v>44147</v>
      </c>
      <c r="F1280">
        <v>19</v>
      </c>
      <c r="G1280" t="s">
        <v>26</v>
      </c>
      <c r="H1280" s="4">
        <v>43368</v>
      </c>
      <c r="I1280">
        <v>14</v>
      </c>
      <c r="J1280">
        <v>8</v>
      </c>
      <c r="K1280" t="s">
        <v>30</v>
      </c>
      <c r="L1280">
        <v>99</v>
      </c>
      <c r="M1280">
        <v>100</v>
      </c>
      <c r="N1280">
        <v>67</v>
      </c>
      <c r="O1280" s="2">
        <v>46.9</v>
      </c>
      <c r="P1280" s="2">
        <v>20.099999999999998</v>
      </c>
      <c r="Q1280">
        <v>36</v>
      </c>
      <c r="R1280">
        <v>37</v>
      </c>
      <c r="S1280" s="2">
        <v>4.4000000000000004</v>
      </c>
      <c r="T1280" s="3">
        <v>0.71011870521056575</v>
      </c>
      <c r="U1280" t="s">
        <v>28</v>
      </c>
    </row>
    <row r="1281" spans="1:21">
      <c r="A1281">
        <v>1280</v>
      </c>
      <c r="B1281">
        <v>2021</v>
      </c>
      <c r="C1281">
        <v>1487573</v>
      </c>
      <c r="D1281" t="s">
        <v>25</v>
      </c>
      <c r="E1281" s="4">
        <v>44388</v>
      </c>
      <c r="F1281">
        <v>27</v>
      </c>
      <c r="G1281" t="s">
        <v>26</v>
      </c>
      <c r="H1281" s="4">
        <v>43630</v>
      </c>
      <c r="I1281">
        <v>20</v>
      </c>
      <c r="J1281">
        <v>13</v>
      </c>
      <c r="K1281" t="s">
        <v>23</v>
      </c>
      <c r="L1281">
        <v>67</v>
      </c>
      <c r="M1281">
        <v>161</v>
      </c>
      <c r="N1281">
        <v>92</v>
      </c>
      <c r="O1281" s="2">
        <v>64.399999999999991</v>
      </c>
      <c r="P1281" s="2">
        <v>27.599999999999998</v>
      </c>
      <c r="Q1281">
        <v>14</v>
      </c>
      <c r="R1281">
        <v>27</v>
      </c>
      <c r="S1281" s="2">
        <v>6.6000000000000005</v>
      </c>
      <c r="T1281" s="3">
        <v>0.46285373632738358</v>
      </c>
      <c r="U1281" t="s">
        <v>28</v>
      </c>
    </row>
    <row r="1282" spans="1:21">
      <c r="A1282">
        <v>1281</v>
      </c>
      <c r="B1282">
        <v>2020</v>
      </c>
      <c r="C1282">
        <v>1457947</v>
      </c>
      <c r="D1282" t="s">
        <v>25</v>
      </c>
      <c r="E1282" s="4">
        <v>44232</v>
      </c>
      <c r="F1282">
        <v>25</v>
      </c>
      <c r="G1282" t="s">
        <v>26</v>
      </c>
      <c r="H1282" s="4">
        <v>43438</v>
      </c>
      <c r="I1282">
        <v>18</v>
      </c>
      <c r="J1282">
        <v>14</v>
      </c>
      <c r="K1282" t="s">
        <v>30</v>
      </c>
      <c r="L1282">
        <v>89</v>
      </c>
      <c r="M1282">
        <v>104</v>
      </c>
      <c r="N1282">
        <v>83</v>
      </c>
      <c r="O1282" s="2">
        <v>58.099999999999994</v>
      </c>
      <c r="P1282" s="2">
        <v>24.9</v>
      </c>
      <c r="Q1282">
        <v>29</v>
      </c>
      <c r="R1282">
        <v>33</v>
      </c>
      <c r="S1282" s="2">
        <v>6.4</v>
      </c>
      <c r="T1282" s="3">
        <v>0.8339596082816817</v>
      </c>
      <c r="U1282" t="s">
        <v>24</v>
      </c>
    </row>
    <row r="1283" spans="1:21">
      <c r="A1283">
        <v>1282</v>
      </c>
      <c r="B1283">
        <v>2021</v>
      </c>
      <c r="C1283">
        <v>1438889</v>
      </c>
      <c r="D1283" t="s">
        <v>32</v>
      </c>
      <c r="E1283" s="4">
        <v>44146</v>
      </c>
      <c r="F1283">
        <v>28</v>
      </c>
      <c r="G1283" t="s">
        <v>22</v>
      </c>
      <c r="H1283" s="4">
        <v>43486</v>
      </c>
      <c r="I1283">
        <v>16</v>
      </c>
      <c r="J1283">
        <v>11</v>
      </c>
      <c r="K1283" t="s">
        <v>23</v>
      </c>
      <c r="L1283">
        <v>88</v>
      </c>
      <c r="M1283">
        <v>175</v>
      </c>
      <c r="N1283">
        <v>87</v>
      </c>
      <c r="O1283" s="2">
        <v>60.9</v>
      </c>
      <c r="P1283" s="2">
        <v>26.099999999999998</v>
      </c>
      <c r="Q1283">
        <v>27</v>
      </c>
      <c r="R1283">
        <v>30</v>
      </c>
      <c r="S1283" s="2">
        <v>5.4</v>
      </c>
      <c r="T1283" s="3">
        <v>0.67339708906625617</v>
      </c>
      <c r="U1283" t="s">
        <v>31</v>
      </c>
    </row>
    <row r="1284" spans="1:21">
      <c r="A1284">
        <v>1283</v>
      </c>
      <c r="B1284">
        <v>2021</v>
      </c>
      <c r="C1284">
        <v>1401246</v>
      </c>
      <c r="D1284" t="s">
        <v>29</v>
      </c>
      <c r="E1284" s="4">
        <v>44019</v>
      </c>
      <c r="F1284">
        <v>23</v>
      </c>
      <c r="G1284" t="s">
        <v>26</v>
      </c>
      <c r="H1284" s="4">
        <v>43521</v>
      </c>
      <c r="I1284">
        <v>15</v>
      </c>
      <c r="J1284">
        <v>9</v>
      </c>
      <c r="K1284" t="s">
        <v>35</v>
      </c>
      <c r="L1284">
        <v>80</v>
      </c>
      <c r="M1284">
        <v>188</v>
      </c>
      <c r="N1284">
        <v>74</v>
      </c>
      <c r="O1284" s="2">
        <v>51.8</v>
      </c>
      <c r="P1284" s="2">
        <v>22.2</v>
      </c>
      <c r="Q1284">
        <v>20</v>
      </c>
      <c r="R1284">
        <v>16</v>
      </c>
      <c r="S1284" s="2">
        <v>4.8000000000000007</v>
      </c>
      <c r="T1284" s="3">
        <v>0.47747806350445543</v>
      </c>
      <c r="U1284" t="s">
        <v>28</v>
      </c>
    </row>
    <row r="1285" spans="1:21">
      <c r="A1285">
        <v>1284</v>
      </c>
      <c r="B1285">
        <v>2021</v>
      </c>
      <c r="C1285">
        <v>1456675</v>
      </c>
      <c r="D1285" t="s">
        <v>25</v>
      </c>
      <c r="E1285" s="4">
        <v>44284</v>
      </c>
      <c r="F1285">
        <v>23</v>
      </c>
      <c r="G1285" t="s">
        <v>26</v>
      </c>
      <c r="H1285" s="4">
        <v>43653</v>
      </c>
      <c r="I1285">
        <v>15</v>
      </c>
      <c r="J1285">
        <v>11</v>
      </c>
      <c r="K1285" t="s">
        <v>33</v>
      </c>
      <c r="L1285">
        <v>80</v>
      </c>
      <c r="M1285">
        <v>172</v>
      </c>
      <c r="N1285">
        <v>84</v>
      </c>
      <c r="O1285" s="2">
        <v>58.8</v>
      </c>
      <c r="P1285" s="2">
        <v>25.2</v>
      </c>
      <c r="Q1285">
        <v>43</v>
      </c>
      <c r="R1285">
        <v>24</v>
      </c>
      <c r="S1285" s="2">
        <v>5.2</v>
      </c>
      <c r="T1285" s="3">
        <v>0.72669852254025291</v>
      </c>
      <c r="U1285" t="s">
        <v>24</v>
      </c>
    </row>
    <row r="1286" spans="1:21">
      <c r="A1286">
        <v>1285</v>
      </c>
      <c r="B1286">
        <v>2021</v>
      </c>
      <c r="C1286">
        <v>1403752</v>
      </c>
      <c r="D1286" t="s">
        <v>29</v>
      </c>
      <c r="E1286" s="4">
        <v>44224</v>
      </c>
      <c r="F1286">
        <v>20</v>
      </c>
      <c r="G1286" t="s">
        <v>22</v>
      </c>
      <c r="H1286" s="4">
        <v>43671</v>
      </c>
      <c r="I1286">
        <v>19</v>
      </c>
      <c r="J1286">
        <v>15</v>
      </c>
      <c r="K1286" t="s">
        <v>23</v>
      </c>
      <c r="L1286">
        <v>66</v>
      </c>
      <c r="M1286">
        <v>164</v>
      </c>
      <c r="N1286">
        <v>73</v>
      </c>
      <c r="O1286" s="2">
        <v>51.099999999999994</v>
      </c>
      <c r="P1286" s="2">
        <v>21.9</v>
      </c>
      <c r="Q1286">
        <v>11</v>
      </c>
      <c r="R1286">
        <v>22</v>
      </c>
      <c r="S1286" s="2">
        <v>6.8000000000000007</v>
      </c>
      <c r="T1286" s="3">
        <v>0.55187447472872564</v>
      </c>
      <c r="U1286" t="s">
        <v>28</v>
      </c>
    </row>
    <row r="1287" spans="1:21">
      <c r="A1287">
        <v>1286</v>
      </c>
      <c r="B1287">
        <v>2021</v>
      </c>
      <c r="C1287">
        <v>1401150</v>
      </c>
      <c r="D1287" t="s">
        <v>25</v>
      </c>
      <c r="E1287" s="4">
        <v>44039</v>
      </c>
      <c r="F1287">
        <v>23</v>
      </c>
      <c r="G1287" t="s">
        <v>26</v>
      </c>
      <c r="H1287" s="4">
        <v>43355</v>
      </c>
      <c r="I1287">
        <v>18</v>
      </c>
      <c r="J1287">
        <v>11</v>
      </c>
      <c r="K1287" t="s">
        <v>23</v>
      </c>
      <c r="L1287">
        <v>69</v>
      </c>
      <c r="M1287">
        <v>139</v>
      </c>
      <c r="N1287">
        <v>79</v>
      </c>
      <c r="O1287" s="2">
        <v>55.3</v>
      </c>
      <c r="P1287" s="2">
        <v>23.7</v>
      </c>
      <c r="Q1287">
        <v>40</v>
      </c>
      <c r="R1287">
        <v>50</v>
      </c>
      <c r="S1287" s="2">
        <v>5.8000000000000007</v>
      </c>
      <c r="T1287" s="3">
        <v>0.24048796165330266</v>
      </c>
      <c r="U1287" t="s">
        <v>24</v>
      </c>
    </row>
    <row r="1288" spans="1:21">
      <c r="A1288">
        <v>1287</v>
      </c>
      <c r="B1288">
        <v>2020</v>
      </c>
      <c r="C1288">
        <v>1410073</v>
      </c>
      <c r="D1288" t="s">
        <v>21</v>
      </c>
      <c r="E1288" s="4">
        <v>44049</v>
      </c>
      <c r="F1288">
        <v>18</v>
      </c>
      <c r="G1288" t="s">
        <v>22</v>
      </c>
      <c r="H1288" s="4">
        <v>43614</v>
      </c>
      <c r="I1288">
        <v>14</v>
      </c>
      <c r="J1288">
        <v>14</v>
      </c>
      <c r="K1288" t="s">
        <v>30</v>
      </c>
      <c r="L1288">
        <v>82</v>
      </c>
      <c r="M1288">
        <v>171</v>
      </c>
      <c r="N1288">
        <v>83</v>
      </c>
      <c r="O1288" s="2">
        <v>58.099999999999994</v>
      </c>
      <c r="P1288" s="2">
        <v>24.9</v>
      </c>
      <c r="Q1288">
        <v>32</v>
      </c>
      <c r="R1288">
        <v>18</v>
      </c>
      <c r="S1288" s="2">
        <v>5.6000000000000005</v>
      </c>
      <c r="T1288" s="3">
        <v>0.99444160831346395</v>
      </c>
      <c r="U1288" t="s">
        <v>31</v>
      </c>
    </row>
    <row r="1289" spans="1:21">
      <c r="A1289">
        <v>1288</v>
      </c>
      <c r="B1289">
        <v>2020</v>
      </c>
      <c r="C1289">
        <v>1464769</v>
      </c>
      <c r="D1289" t="s">
        <v>21</v>
      </c>
      <c r="E1289" s="4">
        <v>44099</v>
      </c>
      <c r="F1289">
        <v>18</v>
      </c>
      <c r="G1289" t="s">
        <v>26</v>
      </c>
      <c r="H1289" s="4">
        <v>43282</v>
      </c>
      <c r="I1289">
        <v>20</v>
      </c>
      <c r="J1289">
        <v>15</v>
      </c>
      <c r="K1289" t="s">
        <v>35</v>
      </c>
      <c r="L1289">
        <v>51</v>
      </c>
      <c r="M1289">
        <v>107</v>
      </c>
      <c r="N1289">
        <v>56</v>
      </c>
      <c r="O1289" s="2">
        <v>39.199999999999996</v>
      </c>
      <c r="P1289" s="2">
        <v>16.8</v>
      </c>
      <c r="Q1289">
        <v>19</v>
      </c>
      <c r="R1289">
        <v>46</v>
      </c>
      <c r="S1289" s="2">
        <v>7</v>
      </c>
      <c r="T1289" s="3">
        <v>0.39453704423323344</v>
      </c>
      <c r="U1289" t="s">
        <v>31</v>
      </c>
    </row>
    <row r="1290" spans="1:21">
      <c r="A1290">
        <v>1289</v>
      </c>
      <c r="B1290">
        <v>2020</v>
      </c>
      <c r="C1290">
        <v>1428658</v>
      </c>
      <c r="D1290" t="s">
        <v>21</v>
      </c>
      <c r="E1290" s="4">
        <v>43993</v>
      </c>
      <c r="F1290">
        <v>25</v>
      </c>
      <c r="G1290" t="s">
        <v>26</v>
      </c>
      <c r="H1290" s="4">
        <v>43399</v>
      </c>
      <c r="I1290">
        <v>20</v>
      </c>
      <c r="J1290">
        <v>10</v>
      </c>
      <c r="K1290" t="s">
        <v>27</v>
      </c>
      <c r="L1290">
        <v>81</v>
      </c>
      <c r="M1290">
        <v>126</v>
      </c>
      <c r="N1290">
        <v>51</v>
      </c>
      <c r="O1290" s="2">
        <v>35.699999999999996</v>
      </c>
      <c r="P1290" s="2">
        <v>15.299999999999999</v>
      </c>
      <c r="Q1290">
        <v>16</v>
      </c>
      <c r="R1290">
        <v>27</v>
      </c>
      <c r="S1290" s="2">
        <v>6</v>
      </c>
      <c r="T1290" s="3">
        <v>0.86700165470819857</v>
      </c>
      <c r="U1290" t="s">
        <v>24</v>
      </c>
    </row>
    <row r="1291" spans="1:21">
      <c r="A1291">
        <v>1290</v>
      </c>
      <c r="B1291">
        <v>2021</v>
      </c>
      <c r="C1291">
        <v>1471128</v>
      </c>
      <c r="D1291" t="s">
        <v>29</v>
      </c>
      <c r="E1291" s="4">
        <v>44106</v>
      </c>
      <c r="F1291">
        <v>19</v>
      </c>
      <c r="G1291" t="s">
        <v>26</v>
      </c>
      <c r="H1291" s="4">
        <v>43480</v>
      </c>
      <c r="I1291">
        <v>20</v>
      </c>
      <c r="J1291">
        <v>14</v>
      </c>
      <c r="K1291" t="s">
        <v>23</v>
      </c>
      <c r="L1291">
        <v>94</v>
      </c>
      <c r="M1291">
        <v>172</v>
      </c>
      <c r="N1291">
        <v>73</v>
      </c>
      <c r="O1291" s="2">
        <v>51.099999999999994</v>
      </c>
      <c r="P1291" s="2">
        <v>21.9</v>
      </c>
      <c r="Q1291">
        <v>14</v>
      </c>
      <c r="R1291">
        <v>50</v>
      </c>
      <c r="S1291" s="2">
        <v>6.8000000000000007</v>
      </c>
      <c r="T1291" s="3">
        <v>0.22431343411053917</v>
      </c>
      <c r="U1291" t="s">
        <v>28</v>
      </c>
    </row>
    <row r="1292" spans="1:21">
      <c r="A1292">
        <v>1291</v>
      </c>
      <c r="B1292">
        <v>2021</v>
      </c>
      <c r="C1292">
        <v>1499994</v>
      </c>
      <c r="D1292" t="s">
        <v>25</v>
      </c>
      <c r="E1292" s="4">
        <v>44187</v>
      </c>
      <c r="F1292">
        <v>22</v>
      </c>
      <c r="G1292" t="s">
        <v>22</v>
      </c>
      <c r="H1292" s="4">
        <v>43619</v>
      </c>
      <c r="I1292">
        <v>13</v>
      </c>
      <c r="J1292">
        <v>9</v>
      </c>
      <c r="K1292" t="s">
        <v>23</v>
      </c>
      <c r="L1292">
        <v>57</v>
      </c>
      <c r="M1292">
        <v>198</v>
      </c>
      <c r="N1292">
        <v>71</v>
      </c>
      <c r="O1292" s="2">
        <v>49.699999999999996</v>
      </c>
      <c r="P1292" s="2">
        <v>21.3</v>
      </c>
      <c r="Q1292">
        <v>42</v>
      </c>
      <c r="R1292">
        <v>26</v>
      </c>
      <c r="S1292" s="2">
        <v>4.4000000000000004</v>
      </c>
      <c r="T1292" s="3">
        <v>0.61619079176445324</v>
      </c>
      <c r="U1292" t="s">
        <v>31</v>
      </c>
    </row>
    <row r="1293" spans="1:21">
      <c r="A1293">
        <v>1292</v>
      </c>
      <c r="B1293">
        <v>2021</v>
      </c>
      <c r="C1293">
        <v>1454286</v>
      </c>
      <c r="D1293" t="s">
        <v>21</v>
      </c>
      <c r="E1293" s="4">
        <v>44331</v>
      </c>
      <c r="F1293">
        <v>24</v>
      </c>
      <c r="G1293" t="s">
        <v>22</v>
      </c>
      <c r="H1293" s="4">
        <v>43444</v>
      </c>
      <c r="I1293">
        <v>12</v>
      </c>
      <c r="J1293">
        <v>12</v>
      </c>
      <c r="K1293" t="s">
        <v>23</v>
      </c>
      <c r="L1293">
        <v>84</v>
      </c>
      <c r="M1293">
        <v>114</v>
      </c>
      <c r="N1293">
        <v>93</v>
      </c>
      <c r="O1293" s="2">
        <v>65.099999999999994</v>
      </c>
      <c r="P1293" s="2">
        <v>27.9</v>
      </c>
      <c r="Q1293">
        <v>30</v>
      </c>
      <c r="R1293">
        <v>45</v>
      </c>
      <c r="S1293" s="2">
        <v>4.8000000000000007</v>
      </c>
      <c r="T1293" s="3">
        <v>0.4556915313350719</v>
      </c>
      <c r="U1293" t="s">
        <v>28</v>
      </c>
    </row>
    <row r="1294" spans="1:21">
      <c r="A1294">
        <v>1293</v>
      </c>
      <c r="B1294">
        <v>2020</v>
      </c>
      <c r="C1294">
        <v>1489304</v>
      </c>
      <c r="D1294" t="s">
        <v>21</v>
      </c>
      <c r="E1294" s="4">
        <v>44171</v>
      </c>
      <c r="F1294">
        <v>27</v>
      </c>
      <c r="G1294" t="s">
        <v>22</v>
      </c>
      <c r="H1294" s="4">
        <v>43669</v>
      </c>
      <c r="I1294">
        <v>16</v>
      </c>
      <c r="J1294">
        <v>13</v>
      </c>
      <c r="K1294" t="s">
        <v>35</v>
      </c>
      <c r="L1294">
        <v>95</v>
      </c>
      <c r="M1294">
        <v>180</v>
      </c>
      <c r="N1294">
        <v>95</v>
      </c>
      <c r="O1294" s="2">
        <v>66.5</v>
      </c>
      <c r="P1294" s="2">
        <v>28.5</v>
      </c>
      <c r="Q1294">
        <v>32</v>
      </c>
      <c r="R1294">
        <v>36</v>
      </c>
      <c r="S1294" s="2">
        <v>5.8000000000000007</v>
      </c>
      <c r="T1294" s="3">
        <v>0.28378800050771735</v>
      </c>
      <c r="U1294" t="s">
        <v>28</v>
      </c>
    </row>
    <row r="1295" spans="1:21">
      <c r="A1295">
        <v>1294</v>
      </c>
      <c r="B1295">
        <v>2020</v>
      </c>
      <c r="C1295">
        <v>1489460</v>
      </c>
      <c r="D1295" t="s">
        <v>25</v>
      </c>
      <c r="E1295" s="4">
        <v>44102</v>
      </c>
      <c r="F1295">
        <v>21</v>
      </c>
      <c r="G1295" t="s">
        <v>22</v>
      </c>
      <c r="H1295" s="4">
        <v>43367</v>
      </c>
      <c r="I1295">
        <v>15</v>
      </c>
      <c r="J1295">
        <v>13</v>
      </c>
      <c r="K1295" t="s">
        <v>23</v>
      </c>
      <c r="L1295">
        <v>81</v>
      </c>
      <c r="M1295">
        <v>196</v>
      </c>
      <c r="N1295">
        <v>74</v>
      </c>
      <c r="O1295" s="2">
        <v>51.8</v>
      </c>
      <c r="P1295" s="2">
        <v>22.2</v>
      </c>
      <c r="Q1295">
        <v>43</v>
      </c>
      <c r="R1295">
        <v>22</v>
      </c>
      <c r="S1295" s="2">
        <v>5.6000000000000005</v>
      </c>
      <c r="T1295" s="3">
        <v>0.64613866863677549</v>
      </c>
      <c r="U1295" t="s">
        <v>31</v>
      </c>
    </row>
    <row r="1296" spans="1:21">
      <c r="A1296">
        <v>1295</v>
      </c>
      <c r="B1296">
        <v>2021</v>
      </c>
      <c r="C1296">
        <v>1493553</v>
      </c>
      <c r="D1296" t="s">
        <v>21</v>
      </c>
      <c r="E1296" s="4">
        <v>44031</v>
      </c>
      <c r="F1296">
        <v>22</v>
      </c>
      <c r="G1296" t="s">
        <v>22</v>
      </c>
      <c r="H1296" s="4">
        <v>43583</v>
      </c>
      <c r="I1296">
        <v>19</v>
      </c>
      <c r="J1296">
        <v>13</v>
      </c>
      <c r="K1296" t="s">
        <v>35</v>
      </c>
      <c r="L1296">
        <v>57</v>
      </c>
      <c r="M1296">
        <v>139</v>
      </c>
      <c r="N1296">
        <v>61</v>
      </c>
      <c r="O1296" s="2">
        <v>42.699999999999996</v>
      </c>
      <c r="P1296" s="2">
        <v>18.3</v>
      </c>
      <c r="Q1296">
        <v>22</v>
      </c>
      <c r="R1296">
        <v>46</v>
      </c>
      <c r="S1296" s="2">
        <v>6.4</v>
      </c>
      <c r="T1296" s="3">
        <v>0.37221465218117278</v>
      </c>
      <c r="U1296" t="s">
        <v>24</v>
      </c>
    </row>
    <row r="1297" spans="1:21">
      <c r="A1297">
        <v>1296</v>
      </c>
      <c r="B1297">
        <v>2021</v>
      </c>
      <c r="C1297">
        <v>1419932</v>
      </c>
      <c r="D1297" t="s">
        <v>29</v>
      </c>
      <c r="E1297" s="4">
        <v>44264</v>
      </c>
      <c r="F1297">
        <v>19</v>
      </c>
      <c r="G1297" t="s">
        <v>22</v>
      </c>
      <c r="H1297" s="4">
        <v>43371</v>
      </c>
      <c r="I1297">
        <v>16</v>
      </c>
      <c r="J1297">
        <v>8</v>
      </c>
      <c r="K1297" t="s">
        <v>30</v>
      </c>
      <c r="L1297">
        <v>54</v>
      </c>
      <c r="M1297">
        <v>141</v>
      </c>
      <c r="N1297">
        <v>56</v>
      </c>
      <c r="O1297" s="2">
        <v>39.199999999999996</v>
      </c>
      <c r="P1297" s="2">
        <v>16.8</v>
      </c>
      <c r="Q1297">
        <v>38</v>
      </c>
      <c r="R1297">
        <v>26</v>
      </c>
      <c r="S1297" s="2">
        <v>4.8000000000000007</v>
      </c>
      <c r="T1297" s="3">
        <v>3.6622854727570431E-3</v>
      </c>
      <c r="U1297" t="s">
        <v>28</v>
      </c>
    </row>
    <row r="1298" spans="1:21">
      <c r="A1298">
        <v>1297</v>
      </c>
      <c r="B1298">
        <v>2020</v>
      </c>
      <c r="C1298">
        <v>1471830</v>
      </c>
      <c r="D1298" t="s">
        <v>32</v>
      </c>
      <c r="E1298" s="4">
        <v>44173</v>
      </c>
      <c r="F1298">
        <v>20</v>
      </c>
      <c r="G1298" t="s">
        <v>26</v>
      </c>
      <c r="H1298" s="4">
        <v>43299</v>
      </c>
      <c r="I1298">
        <v>10</v>
      </c>
      <c r="J1298">
        <v>11</v>
      </c>
      <c r="K1298" t="s">
        <v>23</v>
      </c>
      <c r="L1298">
        <v>71</v>
      </c>
      <c r="M1298">
        <v>113</v>
      </c>
      <c r="N1298">
        <v>98</v>
      </c>
      <c r="O1298" s="2">
        <v>68.599999999999994</v>
      </c>
      <c r="P1298" s="2">
        <v>29.4</v>
      </c>
      <c r="Q1298">
        <v>46</v>
      </c>
      <c r="R1298">
        <v>24</v>
      </c>
      <c r="S1298" s="2">
        <v>4.2</v>
      </c>
      <c r="T1298" s="3">
        <v>0.83062025744993628</v>
      </c>
      <c r="U1298" t="s">
        <v>28</v>
      </c>
    </row>
    <row r="1299" spans="1:21">
      <c r="A1299">
        <v>1298</v>
      </c>
      <c r="B1299">
        <v>2020</v>
      </c>
      <c r="C1299">
        <v>1491016</v>
      </c>
      <c r="D1299" t="s">
        <v>21</v>
      </c>
      <c r="E1299" s="4">
        <v>44013</v>
      </c>
      <c r="F1299">
        <v>19</v>
      </c>
      <c r="G1299" t="s">
        <v>26</v>
      </c>
      <c r="H1299" s="4">
        <v>43457</v>
      </c>
      <c r="I1299">
        <v>12</v>
      </c>
      <c r="J1299">
        <v>13</v>
      </c>
      <c r="K1299" t="s">
        <v>35</v>
      </c>
      <c r="L1299">
        <v>64</v>
      </c>
      <c r="M1299">
        <v>177</v>
      </c>
      <c r="N1299">
        <v>89</v>
      </c>
      <c r="O1299" s="2">
        <v>62.3</v>
      </c>
      <c r="P1299" s="2">
        <v>26.7</v>
      </c>
      <c r="Q1299">
        <v>19</v>
      </c>
      <c r="R1299">
        <v>28</v>
      </c>
      <c r="S1299" s="2">
        <v>5</v>
      </c>
      <c r="T1299" s="3">
        <v>0.25502182234525717</v>
      </c>
      <c r="U1299" t="s">
        <v>31</v>
      </c>
    </row>
    <row r="1300" spans="1:21">
      <c r="A1300">
        <v>1299</v>
      </c>
      <c r="B1300">
        <v>2020</v>
      </c>
      <c r="C1300">
        <v>1473496</v>
      </c>
      <c r="D1300" t="s">
        <v>32</v>
      </c>
      <c r="E1300" s="4">
        <v>44255</v>
      </c>
      <c r="F1300">
        <v>21</v>
      </c>
      <c r="G1300" t="s">
        <v>22</v>
      </c>
      <c r="H1300" s="4">
        <v>43355</v>
      </c>
      <c r="I1300">
        <v>19</v>
      </c>
      <c r="J1300">
        <v>12</v>
      </c>
      <c r="K1300" t="s">
        <v>23</v>
      </c>
      <c r="L1300">
        <v>95</v>
      </c>
      <c r="M1300">
        <v>144</v>
      </c>
      <c r="N1300">
        <v>60</v>
      </c>
      <c r="O1300" s="2">
        <v>42</v>
      </c>
      <c r="P1300" s="2">
        <v>18</v>
      </c>
      <c r="Q1300">
        <v>19</v>
      </c>
      <c r="R1300">
        <v>36</v>
      </c>
      <c r="S1300" s="2">
        <v>6.2</v>
      </c>
      <c r="T1300" s="3">
        <v>0.1431468607872235</v>
      </c>
      <c r="U1300" t="s">
        <v>28</v>
      </c>
    </row>
    <row r="1301" spans="1:21">
      <c r="A1301">
        <v>1300</v>
      </c>
      <c r="B1301">
        <v>2021</v>
      </c>
      <c r="C1301">
        <v>1426766</v>
      </c>
      <c r="D1301" t="s">
        <v>29</v>
      </c>
      <c r="E1301" s="4">
        <v>44374</v>
      </c>
      <c r="F1301">
        <v>18</v>
      </c>
      <c r="G1301" t="s">
        <v>26</v>
      </c>
      <c r="H1301" s="4">
        <v>43283</v>
      </c>
      <c r="I1301">
        <v>14</v>
      </c>
      <c r="J1301">
        <v>12</v>
      </c>
      <c r="K1301" t="s">
        <v>33</v>
      </c>
      <c r="L1301">
        <v>81</v>
      </c>
      <c r="M1301">
        <v>163</v>
      </c>
      <c r="N1301">
        <v>95</v>
      </c>
      <c r="O1301" s="2">
        <v>66.5</v>
      </c>
      <c r="P1301" s="2">
        <v>28.5</v>
      </c>
      <c r="Q1301">
        <v>40</v>
      </c>
      <c r="R1301">
        <v>33</v>
      </c>
      <c r="S1301" s="2">
        <v>5.2</v>
      </c>
      <c r="T1301" s="3">
        <v>0.22963994922605735</v>
      </c>
      <c r="U1301" t="s">
        <v>31</v>
      </c>
    </row>
    <row r="1302" spans="1:21">
      <c r="A1302">
        <v>1301</v>
      </c>
      <c r="B1302">
        <v>2020</v>
      </c>
      <c r="C1302">
        <v>1408289</v>
      </c>
      <c r="D1302" t="s">
        <v>25</v>
      </c>
      <c r="E1302" s="4">
        <v>44058</v>
      </c>
      <c r="F1302">
        <v>23</v>
      </c>
      <c r="G1302" t="s">
        <v>22</v>
      </c>
      <c r="H1302" s="4">
        <v>43276</v>
      </c>
      <c r="I1302">
        <v>19</v>
      </c>
      <c r="J1302">
        <v>8</v>
      </c>
      <c r="K1302" t="s">
        <v>33</v>
      </c>
      <c r="L1302">
        <v>73</v>
      </c>
      <c r="M1302">
        <v>114</v>
      </c>
      <c r="N1302">
        <v>67</v>
      </c>
      <c r="O1302" s="2">
        <v>46.9</v>
      </c>
      <c r="P1302" s="2">
        <v>20.099999999999998</v>
      </c>
      <c r="Q1302">
        <v>42</v>
      </c>
      <c r="R1302">
        <v>31</v>
      </c>
      <c r="S1302" s="2">
        <v>5.4</v>
      </c>
      <c r="T1302" s="3">
        <v>0.95876900126510489</v>
      </c>
      <c r="U1302" t="s">
        <v>28</v>
      </c>
    </row>
    <row r="1303" spans="1:21">
      <c r="A1303">
        <v>1302</v>
      </c>
      <c r="B1303">
        <v>2021</v>
      </c>
      <c r="C1303">
        <v>1488872</v>
      </c>
      <c r="D1303" t="s">
        <v>21</v>
      </c>
      <c r="E1303" s="4">
        <v>44106</v>
      </c>
      <c r="F1303">
        <v>28</v>
      </c>
      <c r="G1303" t="s">
        <v>26</v>
      </c>
      <c r="H1303" s="4">
        <v>43374</v>
      </c>
      <c r="I1303">
        <v>17</v>
      </c>
      <c r="J1303">
        <v>10</v>
      </c>
      <c r="K1303" t="s">
        <v>23</v>
      </c>
      <c r="L1303">
        <v>69</v>
      </c>
      <c r="M1303">
        <v>169</v>
      </c>
      <c r="N1303">
        <v>68</v>
      </c>
      <c r="O1303" s="2">
        <v>47.599999999999994</v>
      </c>
      <c r="P1303" s="2">
        <v>20.399999999999999</v>
      </c>
      <c r="Q1303">
        <v>43</v>
      </c>
      <c r="R1303">
        <v>50</v>
      </c>
      <c r="S1303" s="2">
        <v>5.4</v>
      </c>
      <c r="T1303" s="3">
        <v>0.92964148904685262</v>
      </c>
      <c r="U1303" t="s">
        <v>31</v>
      </c>
    </row>
    <row r="1304" spans="1:21">
      <c r="A1304">
        <v>1303</v>
      </c>
      <c r="B1304">
        <v>2020</v>
      </c>
      <c r="C1304">
        <v>1427442</v>
      </c>
      <c r="D1304" t="s">
        <v>21</v>
      </c>
      <c r="E1304" s="4">
        <v>44373</v>
      </c>
      <c r="F1304">
        <v>19</v>
      </c>
      <c r="G1304" t="s">
        <v>22</v>
      </c>
      <c r="H1304" s="4">
        <v>43357</v>
      </c>
      <c r="I1304">
        <v>15</v>
      </c>
      <c r="J1304">
        <v>8</v>
      </c>
      <c r="K1304" t="s">
        <v>27</v>
      </c>
      <c r="L1304">
        <v>76</v>
      </c>
      <c r="M1304">
        <v>134</v>
      </c>
      <c r="N1304">
        <v>58</v>
      </c>
      <c r="O1304" s="2">
        <v>40.599999999999994</v>
      </c>
      <c r="P1304" s="2">
        <v>17.399999999999999</v>
      </c>
      <c r="Q1304">
        <v>26</v>
      </c>
      <c r="R1304">
        <v>48</v>
      </c>
      <c r="S1304" s="2">
        <v>4.6000000000000005</v>
      </c>
      <c r="T1304" s="3">
        <v>0.19921906319812543</v>
      </c>
      <c r="U1304" t="s">
        <v>24</v>
      </c>
    </row>
    <row r="1305" spans="1:21">
      <c r="A1305">
        <v>1304</v>
      </c>
      <c r="B1305">
        <v>2021</v>
      </c>
      <c r="C1305">
        <v>1408440</v>
      </c>
      <c r="D1305" t="s">
        <v>25</v>
      </c>
      <c r="E1305" s="4">
        <v>44074</v>
      </c>
      <c r="F1305">
        <v>28</v>
      </c>
      <c r="G1305" t="s">
        <v>26</v>
      </c>
      <c r="H1305" s="4">
        <v>43259</v>
      </c>
      <c r="I1305">
        <v>19</v>
      </c>
      <c r="J1305">
        <v>12</v>
      </c>
      <c r="K1305" t="s">
        <v>30</v>
      </c>
      <c r="L1305">
        <v>84</v>
      </c>
      <c r="M1305">
        <v>177</v>
      </c>
      <c r="N1305">
        <v>67</v>
      </c>
      <c r="O1305" s="2">
        <v>46.9</v>
      </c>
      <c r="P1305" s="2">
        <v>20.099999999999998</v>
      </c>
      <c r="Q1305">
        <v>50</v>
      </c>
      <c r="R1305">
        <v>32</v>
      </c>
      <c r="S1305" s="2">
        <v>6.2</v>
      </c>
      <c r="T1305" s="3">
        <v>0.41425507779678339</v>
      </c>
      <c r="U1305" t="s">
        <v>31</v>
      </c>
    </row>
    <row r="1306" spans="1:21">
      <c r="A1306">
        <v>1305</v>
      </c>
      <c r="B1306">
        <v>2021</v>
      </c>
      <c r="C1306">
        <v>1492165</v>
      </c>
      <c r="D1306" t="s">
        <v>29</v>
      </c>
      <c r="E1306" s="4">
        <v>44228</v>
      </c>
      <c r="F1306">
        <v>25</v>
      </c>
      <c r="G1306" t="s">
        <v>26</v>
      </c>
      <c r="H1306" s="4">
        <v>43476</v>
      </c>
      <c r="I1306">
        <v>15</v>
      </c>
      <c r="J1306">
        <v>15</v>
      </c>
      <c r="K1306" t="s">
        <v>33</v>
      </c>
      <c r="L1306">
        <v>99</v>
      </c>
      <c r="M1306">
        <v>127</v>
      </c>
      <c r="N1306">
        <v>81</v>
      </c>
      <c r="O1306" s="2">
        <v>56.699999999999996</v>
      </c>
      <c r="P1306" s="2">
        <v>24.3</v>
      </c>
      <c r="Q1306">
        <v>10</v>
      </c>
      <c r="R1306">
        <v>17</v>
      </c>
      <c r="S1306" s="2">
        <v>6</v>
      </c>
      <c r="T1306" s="3">
        <v>2.4069127178251715E-2</v>
      </c>
      <c r="U1306" t="s">
        <v>28</v>
      </c>
    </row>
    <row r="1307" spans="1:21">
      <c r="A1307">
        <v>1306</v>
      </c>
      <c r="B1307">
        <v>2021</v>
      </c>
      <c r="C1307">
        <v>1484157</v>
      </c>
      <c r="D1307" t="s">
        <v>25</v>
      </c>
      <c r="E1307" s="4">
        <v>44108</v>
      </c>
      <c r="F1307">
        <v>18</v>
      </c>
      <c r="G1307" t="s">
        <v>22</v>
      </c>
      <c r="H1307" s="4">
        <v>43400</v>
      </c>
      <c r="I1307">
        <v>10</v>
      </c>
      <c r="J1307">
        <v>14</v>
      </c>
      <c r="K1307" t="s">
        <v>27</v>
      </c>
      <c r="L1307">
        <v>69</v>
      </c>
      <c r="M1307">
        <v>160</v>
      </c>
      <c r="N1307">
        <v>91</v>
      </c>
      <c r="O1307" s="2">
        <v>63.699999999999996</v>
      </c>
      <c r="P1307" s="2">
        <v>27.3</v>
      </c>
      <c r="Q1307">
        <v>12</v>
      </c>
      <c r="R1307">
        <v>23</v>
      </c>
      <c r="S1307" s="2">
        <v>4.8000000000000007</v>
      </c>
      <c r="T1307" s="3">
        <v>0.51878567421764588</v>
      </c>
      <c r="U1307" t="s">
        <v>31</v>
      </c>
    </row>
    <row r="1308" spans="1:21">
      <c r="A1308">
        <v>1307</v>
      </c>
      <c r="B1308">
        <v>2021</v>
      </c>
      <c r="C1308">
        <v>1476780</v>
      </c>
      <c r="D1308" t="s">
        <v>21</v>
      </c>
      <c r="E1308" s="4">
        <v>44147</v>
      </c>
      <c r="F1308">
        <v>25</v>
      </c>
      <c r="G1308" t="s">
        <v>22</v>
      </c>
      <c r="H1308" s="4">
        <v>43582</v>
      </c>
      <c r="I1308">
        <v>13</v>
      </c>
      <c r="J1308">
        <v>14</v>
      </c>
      <c r="K1308" t="s">
        <v>23</v>
      </c>
      <c r="L1308">
        <v>67</v>
      </c>
      <c r="M1308">
        <v>157</v>
      </c>
      <c r="N1308">
        <v>83</v>
      </c>
      <c r="O1308" s="2">
        <v>58.099999999999994</v>
      </c>
      <c r="P1308" s="2">
        <v>24.9</v>
      </c>
      <c r="Q1308">
        <v>17</v>
      </c>
      <c r="R1308">
        <v>25</v>
      </c>
      <c r="S1308" s="2">
        <v>5.4</v>
      </c>
      <c r="T1308" s="3">
        <v>0.75729189750687098</v>
      </c>
      <c r="U1308" t="s">
        <v>24</v>
      </c>
    </row>
    <row r="1309" spans="1:21">
      <c r="A1309">
        <v>1308</v>
      </c>
      <c r="B1309">
        <v>2020</v>
      </c>
      <c r="C1309">
        <v>1480593</v>
      </c>
      <c r="D1309" t="s">
        <v>21</v>
      </c>
      <c r="E1309" s="4">
        <v>44241</v>
      </c>
      <c r="F1309">
        <v>28</v>
      </c>
      <c r="G1309" t="s">
        <v>22</v>
      </c>
      <c r="H1309" s="4">
        <v>43377</v>
      </c>
      <c r="I1309">
        <v>10</v>
      </c>
      <c r="J1309">
        <v>15</v>
      </c>
      <c r="K1309" t="s">
        <v>30</v>
      </c>
      <c r="L1309">
        <v>81</v>
      </c>
      <c r="M1309">
        <v>122</v>
      </c>
      <c r="N1309">
        <v>63</v>
      </c>
      <c r="O1309" s="2">
        <v>44.099999999999994</v>
      </c>
      <c r="P1309" s="2">
        <v>18.899999999999999</v>
      </c>
      <c r="Q1309">
        <v>27</v>
      </c>
      <c r="R1309">
        <v>20</v>
      </c>
      <c r="S1309" s="2">
        <v>5</v>
      </c>
      <c r="T1309" s="3">
        <v>0.36751420865964368</v>
      </c>
      <c r="U1309" t="s">
        <v>28</v>
      </c>
    </row>
    <row r="1310" spans="1:21">
      <c r="A1310">
        <v>1309</v>
      </c>
      <c r="B1310">
        <v>2020</v>
      </c>
      <c r="C1310">
        <v>1444914</v>
      </c>
      <c r="D1310" t="s">
        <v>21</v>
      </c>
      <c r="E1310" s="4">
        <v>44262</v>
      </c>
      <c r="F1310">
        <v>23</v>
      </c>
      <c r="G1310" t="s">
        <v>22</v>
      </c>
      <c r="H1310" s="4">
        <v>43417</v>
      </c>
      <c r="I1310">
        <v>15</v>
      </c>
      <c r="J1310">
        <v>8</v>
      </c>
      <c r="K1310" t="s">
        <v>30</v>
      </c>
      <c r="L1310">
        <v>65</v>
      </c>
      <c r="M1310">
        <v>120</v>
      </c>
      <c r="N1310">
        <v>94</v>
      </c>
      <c r="O1310" s="2">
        <v>65.8</v>
      </c>
      <c r="P1310" s="2">
        <v>28.2</v>
      </c>
      <c r="Q1310">
        <v>28</v>
      </c>
      <c r="R1310">
        <v>21</v>
      </c>
      <c r="S1310" s="2">
        <v>4.6000000000000005</v>
      </c>
      <c r="T1310" s="3">
        <v>0.94774874974134005</v>
      </c>
      <c r="U1310" t="s">
        <v>31</v>
      </c>
    </row>
    <row r="1311" spans="1:21">
      <c r="A1311">
        <v>1310</v>
      </c>
      <c r="B1311">
        <v>2021</v>
      </c>
      <c r="C1311">
        <v>1446908</v>
      </c>
      <c r="D1311" t="s">
        <v>32</v>
      </c>
      <c r="E1311" s="4">
        <v>44269</v>
      </c>
      <c r="F1311">
        <v>19</v>
      </c>
      <c r="G1311" t="s">
        <v>22</v>
      </c>
      <c r="H1311" s="4">
        <v>43277</v>
      </c>
      <c r="I1311">
        <v>10</v>
      </c>
      <c r="J1311">
        <v>12</v>
      </c>
      <c r="K1311" t="s">
        <v>30</v>
      </c>
      <c r="L1311">
        <v>68</v>
      </c>
      <c r="M1311">
        <v>131</v>
      </c>
      <c r="N1311">
        <v>96</v>
      </c>
      <c r="O1311" s="2">
        <v>67.199999999999989</v>
      </c>
      <c r="P1311" s="2">
        <v>28.799999999999997</v>
      </c>
      <c r="Q1311">
        <v>14</v>
      </c>
      <c r="R1311">
        <v>29</v>
      </c>
      <c r="S1311" s="2">
        <v>4.4000000000000004</v>
      </c>
      <c r="T1311" s="3">
        <v>0.67322093397356664</v>
      </c>
      <c r="U1311" t="s">
        <v>24</v>
      </c>
    </row>
    <row r="1312" spans="1:21">
      <c r="A1312">
        <v>1311</v>
      </c>
      <c r="B1312">
        <v>2020</v>
      </c>
      <c r="C1312">
        <v>1451906</v>
      </c>
      <c r="D1312" t="s">
        <v>29</v>
      </c>
      <c r="E1312" s="4">
        <v>44068</v>
      </c>
      <c r="F1312">
        <v>25</v>
      </c>
      <c r="G1312" t="s">
        <v>22</v>
      </c>
      <c r="H1312" s="4">
        <v>43542</v>
      </c>
      <c r="I1312">
        <v>17</v>
      </c>
      <c r="J1312">
        <v>10</v>
      </c>
      <c r="K1312" t="s">
        <v>23</v>
      </c>
      <c r="L1312">
        <v>82</v>
      </c>
      <c r="M1312">
        <v>150</v>
      </c>
      <c r="N1312">
        <v>61</v>
      </c>
      <c r="O1312" s="2">
        <v>42.699999999999996</v>
      </c>
      <c r="P1312" s="2">
        <v>18.3</v>
      </c>
      <c r="Q1312">
        <v>23</v>
      </c>
      <c r="R1312">
        <v>14</v>
      </c>
      <c r="S1312" s="2">
        <v>5.4</v>
      </c>
      <c r="T1312" s="3">
        <v>0.94922225878324196</v>
      </c>
      <c r="U1312" t="s">
        <v>31</v>
      </c>
    </row>
    <row r="1313" spans="1:21">
      <c r="A1313">
        <v>1312</v>
      </c>
      <c r="B1313">
        <v>2021</v>
      </c>
      <c r="C1313">
        <v>1405843</v>
      </c>
      <c r="D1313" t="s">
        <v>21</v>
      </c>
      <c r="E1313" s="4">
        <v>44172</v>
      </c>
      <c r="F1313">
        <v>23</v>
      </c>
      <c r="G1313" t="s">
        <v>22</v>
      </c>
      <c r="H1313" s="4">
        <v>43547</v>
      </c>
      <c r="I1313">
        <v>17</v>
      </c>
      <c r="J1313">
        <v>8</v>
      </c>
      <c r="K1313" t="s">
        <v>35</v>
      </c>
      <c r="L1313">
        <v>84</v>
      </c>
      <c r="M1313">
        <v>195</v>
      </c>
      <c r="N1313">
        <v>59</v>
      </c>
      <c r="O1313" s="2">
        <v>41.3</v>
      </c>
      <c r="P1313" s="2">
        <v>17.7</v>
      </c>
      <c r="Q1313">
        <v>44</v>
      </c>
      <c r="R1313">
        <v>49</v>
      </c>
      <c r="S1313" s="2">
        <v>5</v>
      </c>
      <c r="T1313" s="3">
        <v>0.60286357865951001</v>
      </c>
      <c r="U1313" t="s">
        <v>31</v>
      </c>
    </row>
    <row r="1314" spans="1:21">
      <c r="A1314">
        <v>1313</v>
      </c>
      <c r="B1314">
        <v>2020</v>
      </c>
      <c r="C1314">
        <v>1469523</v>
      </c>
      <c r="D1314" t="s">
        <v>32</v>
      </c>
      <c r="E1314" s="4">
        <v>44198</v>
      </c>
      <c r="F1314">
        <v>28</v>
      </c>
      <c r="G1314" t="s">
        <v>22</v>
      </c>
      <c r="H1314" s="4">
        <v>43559</v>
      </c>
      <c r="I1314">
        <v>19</v>
      </c>
      <c r="J1314">
        <v>13</v>
      </c>
      <c r="K1314" t="s">
        <v>27</v>
      </c>
      <c r="L1314">
        <v>64</v>
      </c>
      <c r="M1314">
        <v>163</v>
      </c>
      <c r="N1314">
        <v>65</v>
      </c>
      <c r="O1314" s="2">
        <v>45.5</v>
      </c>
      <c r="P1314" s="2">
        <v>19.5</v>
      </c>
      <c r="Q1314">
        <v>26</v>
      </c>
      <c r="R1314">
        <v>28</v>
      </c>
      <c r="S1314" s="2">
        <v>6.4</v>
      </c>
      <c r="T1314" s="3">
        <v>0.70260632489253116</v>
      </c>
      <c r="U1314" t="s">
        <v>31</v>
      </c>
    </row>
    <row r="1315" spans="1:21">
      <c r="A1315">
        <v>1314</v>
      </c>
      <c r="B1315">
        <v>2020</v>
      </c>
      <c r="C1315">
        <v>1485897</v>
      </c>
      <c r="D1315" t="s">
        <v>25</v>
      </c>
      <c r="E1315" s="4">
        <v>44390</v>
      </c>
      <c r="F1315">
        <v>22</v>
      </c>
      <c r="G1315" t="s">
        <v>22</v>
      </c>
      <c r="H1315" s="4">
        <v>43271</v>
      </c>
      <c r="I1315">
        <v>10</v>
      </c>
      <c r="J1315">
        <v>9</v>
      </c>
      <c r="K1315" t="s">
        <v>33</v>
      </c>
      <c r="L1315">
        <v>62</v>
      </c>
      <c r="M1315">
        <v>185</v>
      </c>
      <c r="N1315">
        <v>91</v>
      </c>
      <c r="O1315" s="2">
        <v>63.699999999999996</v>
      </c>
      <c r="P1315" s="2">
        <v>27.3</v>
      </c>
      <c r="Q1315">
        <v>48</v>
      </c>
      <c r="R1315">
        <v>44</v>
      </c>
      <c r="S1315" s="2">
        <v>3.8000000000000003</v>
      </c>
      <c r="T1315" s="3">
        <v>0.50951842239072453</v>
      </c>
      <c r="U1315" t="s">
        <v>31</v>
      </c>
    </row>
    <row r="1316" spans="1:21">
      <c r="A1316">
        <v>1315</v>
      </c>
      <c r="B1316">
        <v>2020</v>
      </c>
      <c r="C1316">
        <v>1404703</v>
      </c>
      <c r="D1316" t="s">
        <v>25</v>
      </c>
      <c r="E1316" s="4">
        <v>44109</v>
      </c>
      <c r="F1316">
        <v>27</v>
      </c>
      <c r="G1316" t="s">
        <v>26</v>
      </c>
      <c r="H1316" s="4">
        <v>43291</v>
      </c>
      <c r="I1316">
        <v>18</v>
      </c>
      <c r="J1316">
        <v>10</v>
      </c>
      <c r="K1316" t="s">
        <v>27</v>
      </c>
      <c r="L1316">
        <v>83</v>
      </c>
      <c r="M1316">
        <v>162</v>
      </c>
      <c r="N1316">
        <v>96</v>
      </c>
      <c r="O1316" s="2">
        <v>67.199999999999989</v>
      </c>
      <c r="P1316" s="2">
        <v>28.799999999999997</v>
      </c>
      <c r="Q1316">
        <v>30</v>
      </c>
      <c r="R1316">
        <v>20</v>
      </c>
      <c r="S1316" s="2">
        <v>5.6000000000000005</v>
      </c>
      <c r="T1316" s="3">
        <v>0.32818337647068807</v>
      </c>
      <c r="U1316" t="s">
        <v>28</v>
      </c>
    </row>
    <row r="1317" spans="1:21">
      <c r="A1317">
        <v>1316</v>
      </c>
      <c r="B1317">
        <v>2020</v>
      </c>
      <c r="C1317">
        <v>1471971</v>
      </c>
      <c r="D1317" t="s">
        <v>29</v>
      </c>
      <c r="E1317" s="4">
        <v>44388</v>
      </c>
      <c r="F1317">
        <v>26</v>
      </c>
      <c r="G1317" t="s">
        <v>26</v>
      </c>
      <c r="H1317" s="4">
        <v>43636</v>
      </c>
      <c r="I1317">
        <v>17</v>
      </c>
      <c r="J1317">
        <v>8</v>
      </c>
      <c r="K1317" t="s">
        <v>33</v>
      </c>
      <c r="L1317">
        <v>60</v>
      </c>
      <c r="M1317">
        <v>119</v>
      </c>
      <c r="N1317">
        <v>79</v>
      </c>
      <c r="O1317" s="2">
        <v>55.3</v>
      </c>
      <c r="P1317" s="2">
        <v>23.7</v>
      </c>
      <c r="Q1317">
        <v>12</v>
      </c>
      <c r="R1317">
        <v>48</v>
      </c>
      <c r="S1317" s="2">
        <v>5</v>
      </c>
      <c r="T1317" s="3">
        <v>0.45110056233913476</v>
      </c>
      <c r="U1317" t="s">
        <v>24</v>
      </c>
    </row>
    <row r="1318" spans="1:21">
      <c r="A1318">
        <v>1317</v>
      </c>
      <c r="B1318">
        <v>2020</v>
      </c>
      <c r="C1318">
        <v>1464549</v>
      </c>
      <c r="D1318" t="s">
        <v>32</v>
      </c>
      <c r="E1318" s="4">
        <v>44081</v>
      </c>
      <c r="F1318">
        <v>24</v>
      </c>
      <c r="G1318" t="s">
        <v>22</v>
      </c>
      <c r="H1318" s="4">
        <v>43568</v>
      </c>
      <c r="I1318">
        <v>14</v>
      </c>
      <c r="J1318">
        <v>8</v>
      </c>
      <c r="K1318" t="s">
        <v>27</v>
      </c>
      <c r="L1318">
        <v>62</v>
      </c>
      <c r="M1318">
        <v>153</v>
      </c>
      <c r="N1318">
        <v>69</v>
      </c>
      <c r="O1318" s="2">
        <v>48.3</v>
      </c>
      <c r="P1318" s="2">
        <v>20.7</v>
      </c>
      <c r="Q1318">
        <v>23</v>
      </c>
      <c r="R1318">
        <v>41</v>
      </c>
      <c r="S1318" s="2">
        <v>4.4000000000000004</v>
      </c>
      <c r="T1318" s="3">
        <v>0.62456020127623146</v>
      </c>
      <c r="U1318" t="s">
        <v>31</v>
      </c>
    </row>
    <row r="1319" spans="1:21">
      <c r="A1319">
        <v>1318</v>
      </c>
      <c r="B1319">
        <v>2020</v>
      </c>
      <c r="C1319">
        <v>1438755</v>
      </c>
      <c r="D1319" t="s">
        <v>25</v>
      </c>
      <c r="E1319" s="4">
        <v>44078</v>
      </c>
      <c r="F1319">
        <v>27</v>
      </c>
      <c r="G1319" t="s">
        <v>26</v>
      </c>
      <c r="H1319" s="4">
        <v>43629</v>
      </c>
      <c r="I1319">
        <v>12</v>
      </c>
      <c r="J1319">
        <v>10</v>
      </c>
      <c r="K1319" t="s">
        <v>30</v>
      </c>
      <c r="L1319">
        <v>100</v>
      </c>
      <c r="M1319">
        <v>164</v>
      </c>
      <c r="N1319">
        <v>78</v>
      </c>
      <c r="O1319" s="2">
        <v>54.599999999999994</v>
      </c>
      <c r="P1319" s="2">
        <v>23.4</v>
      </c>
      <c r="Q1319">
        <v>32</v>
      </c>
      <c r="R1319">
        <v>32</v>
      </c>
      <c r="S1319" s="2">
        <v>4.4000000000000004</v>
      </c>
      <c r="T1319" s="3">
        <v>0.50342210115780173</v>
      </c>
      <c r="U1319" t="s">
        <v>28</v>
      </c>
    </row>
    <row r="1320" spans="1:21">
      <c r="A1320">
        <v>1319</v>
      </c>
      <c r="B1320">
        <v>2020</v>
      </c>
      <c r="C1320">
        <v>1410614</v>
      </c>
      <c r="D1320" t="s">
        <v>34</v>
      </c>
      <c r="E1320" s="4">
        <v>44045</v>
      </c>
      <c r="F1320">
        <v>26</v>
      </c>
      <c r="G1320" t="s">
        <v>26</v>
      </c>
      <c r="H1320" s="4">
        <v>43428</v>
      </c>
      <c r="I1320">
        <v>20</v>
      </c>
      <c r="J1320">
        <v>9</v>
      </c>
      <c r="K1320" t="s">
        <v>35</v>
      </c>
      <c r="L1320">
        <v>72</v>
      </c>
      <c r="M1320">
        <v>125</v>
      </c>
      <c r="N1320">
        <v>81</v>
      </c>
      <c r="O1320" s="2">
        <v>56.699999999999996</v>
      </c>
      <c r="P1320" s="2">
        <v>24.3</v>
      </c>
      <c r="Q1320">
        <v>33</v>
      </c>
      <c r="R1320">
        <v>23</v>
      </c>
      <c r="S1320" s="2">
        <v>5.8000000000000007</v>
      </c>
      <c r="T1320" s="3">
        <v>0.55400529911423269</v>
      </c>
      <c r="U1320" t="s">
        <v>24</v>
      </c>
    </row>
    <row r="1321" spans="1:21">
      <c r="A1321">
        <v>1320</v>
      </c>
      <c r="B1321">
        <v>2021</v>
      </c>
      <c r="C1321">
        <v>1413769</v>
      </c>
      <c r="D1321" t="s">
        <v>32</v>
      </c>
      <c r="E1321" s="4">
        <v>44225</v>
      </c>
      <c r="F1321">
        <v>28</v>
      </c>
      <c r="G1321" t="s">
        <v>26</v>
      </c>
      <c r="H1321" s="4">
        <v>43675</v>
      </c>
      <c r="I1321">
        <v>10</v>
      </c>
      <c r="J1321">
        <v>11</v>
      </c>
      <c r="K1321" t="s">
        <v>30</v>
      </c>
      <c r="L1321">
        <v>98</v>
      </c>
      <c r="M1321">
        <v>189</v>
      </c>
      <c r="N1321">
        <v>52</v>
      </c>
      <c r="O1321" s="2">
        <v>36.4</v>
      </c>
      <c r="P1321" s="2">
        <v>15.6</v>
      </c>
      <c r="Q1321">
        <v>45</v>
      </c>
      <c r="R1321">
        <v>25</v>
      </c>
      <c r="S1321" s="2">
        <v>4.2</v>
      </c>
      <c r="T1321" s="3">
        <v>0.68927196827563175</v>
      </c>
      <c r="U1321" t="s">
        <v>31</v>
      </c>
    </row>
    <row r="1322" spans="1:21">
      <c r="A1322">
        <v>1321</v>
      </c>
      <c r="B1322">
        <v>2021</v>
      </c>
      <c r="C1322">
        <v>1464853</v>
      </c>
      <c r="D1322" t="s">
        <v>21</v>
      </c>
      <c r="E1322" s="4">
        <v>44062</v>
      </c>
      <c r="F1322">
        <v>25</v>
      </c>
      <c r="G1322" t="s">
        <v>26</v>
      </c>
      <c r="H1322" s="4">
        <v>43376</v>
      </c>
      <c r="I1322">
        <v>16</v>
      </c>
      <c r="J1322">
        <v>10</v>
      </c>
      <c r="K1322" t="s">
        <v>35</v>
      </c>
      <c r="L1322">
        <v>73</v>
      </c>
      <c r="M1322">
        <v>150</v>
      </c>
      <c r="N1322">
        <v>70</v>
      </c>
      <c r="O1322" s="2">
        <v>49</v>
      </c>
      <c r="P1322" s="2">
        <v>21</v>
      </c>
      <c r="Q1322">
        <v>13</v>
      </c>
      <c r="R1322">
        <v>33</v>
      </c>
      <c r="S1322" s="2">
        <v>5.2</v>
      </c>
      <c r="T1322" s="3">
        <v>0.81199381898371381</v>
      </c>
      <c r="U1322" t="s">
        <v>31</v>
      </c>
    </row>
    <row r="1323" spans="1:21">
      <c r="A1323">
        <v>1322</v>
      </c>
      <c r="B1323">
        <v>2020</v>
      </c>
      <c r="C1323">
        <v>1447558</v>
      </c>
      <c r="D1323" t="s">
        <v>29</v>
      </c>
      <c r="E1323" s="4">
        <v>44270</v>
      </c>
      <c r="F1323">
        <v>25</v>
      </c>
      <c r="G1323" t="s">
        <v>22</v>
      </c>
      <c r="H1323" s="4">
        <v>43341</v>
      </c>
      <c r="I1323">
        <v>17</v>
      </c>
      <c r="J1323">
        <v>14</v>
      </c>
      <c r="K1323" t="s">
        <v>27</v>
      </c>
      <c r="L1323">
        <v>85</v>
      </c>
      <c r="M1323">
        <v>188</v>
      </c>
      <c r="N1323">
        <v>68</v>
      </c>
      <c r="O1323" s="2">
        <v>47.599999999999994</v>
      </c>
      <c r="P1323" s="2">
        <v>20.399999999999999</v>
      </c>
      <c r="Q1323">
        <v>28</v>
      </c>
      <c r="R1323">
        <v>27</v>
      </c>
      <c r="S1323" s="2">
        <v>6.2</v>
      </c>
      <c r="T1323" s="3">
        <v>0.44267242465129597</v>
      </c>
      <c r="U1323" t="s">
        <v>31</v>
      </c>
    </row>
    <row r="1324" spans="1:21">
      <c r="A1324">
        <v>1323</v>
      </c>
      <c r="B1324">
        <v>2020</v>
      </c>
      <c r="C1324">
        <v>1465792</v>
      </c>
      <c r="D1324" t="s">
        <v>29</v>
      </c>
      <c r="E1324" s="4">
        <v>44063</v>
      </c>
      <c r="F1324">
        <v>26</v>
      </c>
      <c r="G1324" t="s">
        <v>26</v>
      </c>
      <c r="H1324" s="4">
        <v>43312</v>
      </c>
      <c r="I1324">
        <v>20</v>
      </c>
      <c r="J1324">
        <v>13</v>
      </c>
      <c r="K1324" t="s">
        <v>27</v>
      </c>
      <c r="L1324">
        <v>80</v>
      </c>
      <c r="M1324">
        <v>108</v>
      </c>
      <c r="N1324">
        <v>82</v>
      </c>
      <c r="O1324" s="2">
        <v>57.4</v>
      </c>
      <c r="P1324" s="2">
        <v>24.599999999999998</v>
      </c>
      <c r="Q1324">
        <v>40</v>
      </c>
      <c r="R1324">
        <v>22</v>
      </c>
      <c r="S1324" s="2">
        <v>6.6000000000000005</v>
      </c>
      <c r="T1324" s="3">
        <v>6.8661494201703421E-2</v>
      </c>
      <c r="U1324" t="s">
        <v>24</v>
      </c>
    </row>
    <row r="1325" spans="1:21">
      <c r="A1325">
        <v>1324</v>
      </c>
      <c r="B1325">
        <v>2020</v>
      </c>
      <c r="C1325">
        <v>1435253</v>
      </c>
      <c r="D1325" t="s">
        <v>29</v>
      </c>
      <c r="E1325" s="4">
        <v>44010</v>
      </c>
      <c r="F1325">
        <v>21</v>
      </c>
      <c r="G1325" t="s">
        <v>26</v>
      </c>
      <c r="H1325" s="4">
        <v>43409</v>
      </c>
      <c r="I1325">
        <v>13</v>
      </c>
      <c r="J1325">
        <v>15</v>
      </c>
      <c r="K1325" t="s">
        <v>30</v>
      </c>
      <c r="L1325">
        <v>67</v>
      </c>
      <c r="M1325">
        <v>177</v>
      </c>
      <c r="N1325">
        <v>76</v>
      </c>
      <c r="O1325" s="2">
        <v>53.199999999999996</v>
      </c>
      <c r="P1325" s="2">
        <v>22.8</v>
      </c>
      <c r="Q1325">
        <v>10</v>
      </c>
      <c r="R1325">
        <v>27</v>
      </c>
      <c r="S1325" s="2">
        <v>5.6000000000000005</v>
      </c>
      <c r="T1325" s="3">
        <v>0.53471585868406102</v>
      </c>
      <c r="U1325" t="s">
        <v>28</v>
      </c>
    </row>
    <row r="1326" spans="1:21">
      <c r="A1326">
        <v>1325</v>
      </c>
      <c r="B1326">
        <v>2021</v>
      </c>
      <c r="C1326">
        <v>1490144</v>
      </c>
      <c r="D1326" t="s">
        <v>25</v>
      </c>
      <c r="E1326" s="4">
        <v>44349</v>
      </c>
      <c r="F1326">
        <v>28</v>
      </c>
      <c r="G1326" t="s">
        <v>22</v>
      </c>
      <c r="H1326" s="4">
        <v>43650</v>
      </c>
      <c r="I1326">
        <v>17</v>
      </c>
      <c r="J1326">
        <v>9</v>
      </c>
      <c r="K1326" t="s">
        <v>35</v>
      </c>
      <c r="L1326">
        <v>55</v>
      </c>
      <c r="M1326">
        <v>157</v>
      </c>
      <c r="N1326">
        <v>90</v>
      </c>
      <c r="O1326" s="2">
        <v>62.999999999999993</v>
      </c>
      <c r="P1326" s="2">
        <v>27</v>
      </c>
      <c r="Q1326">
        <v>41</v>
      </c>
      <c r="R1326">
        <v>31</v>
      </c>
      <c r="S1326" s="2">
        <v>5.2</v>
      </c>
      <c r="T1326" s="3">
        <v>0.17486890374191821</v>
      </c>
      <c r="U1326" t="s">
        <v>28</v>
      </c>
    </row>
    <row r="1327" spans="1:21">
      <c r="A1327">
        <v>1326</v>
      </c>
      <c r="B1327">
        <v>2021</v>
      </c>
      <c r="C1327">
        <v>1405136</v>
      </c>
      <c r="D1327" t="s">
        <v>25</v>
      </c>
      <c r="E1327" s="4">
        <v>43998</v>
      </c>
      <c r="F1327">
        <v>28</v>
      </c>
      <c r="G1327" t="s">
        <v>22</v>
      </c>
      <c r="H1327" s="4">
        <v>43400</v>
      </c>
      <c r="I1327">
        <v>20</v>
      </c>
      <c r="J1327">
        <v>11</v>
      </c>
      <c r="K1327" t="s">
        <v>30</v>
      </c>
      <c r="L1327">
        <v>63</v>
      </c>
      <c r="M1327">
        <v>134</v>
      </c>
      <c r="N1327">
        <v>76</v>
      </c>
      <c r="O1327" s="2">
        <v>53.199999999999996</v>
      </c>
      <c r="P1327" s="2">
        <v>22.8</v>
      </c>
      <c r="Q1327">
        <v>21</v>
      </c>
      <c r="R1327">
        <v>29</v>
      </c>
      <c r="S1327" s="2">
        <v>6.2</v>
      </c>
      <c r="T1327" s="3">
        <v>0.83732579427856113</v>
      </c>
      <c r="U1327" t="s">
        <v>28</v>
      </c>
    </row>
    <row r="1328" spans="1:21">
      <c r="A1328">
        <v>1327</v>
      </c>
      <c r="B1328">
        <v>2020</v>
      </c>
      <c r="C1328">
        <v>1467568</v>
      </c>
      <c r="D1328" t="s">
        <v>25</v>
      </c>
      <c r="E1328" s="4">
        <v>44303</v>
      </c>
      <c r="F1328">
        <v>26</v>
      </c>
      <c r="G1328" t="s">
        <v>22</v>
      </c>
      <c r="H1328" s="4">
        <v>43474</v>
      </c>
      <c r="I1328">
        <v>17</v>
      </c>
      <c r="J1328">
        <v>9</v>
      </c>
      <c r="K1328" t="s">
        <v>35</v>
      </c>
      <c r="L1328">
        <v>68</v>
      </c>
      <c r="M1328">
        <v>176</v>
      </c>
      <c r="N1328">
        <v>100</v>
      </c>
      <c r="O1328" s="2">
        <v>70</v>
      </c>
      <c r="P1328" s="2">
        <v>30</v>
      </c>
      <c r="Q1328">
        <v>40</v>
      </c>
      <c r="R1328">
        <v>12</v>
      </c>
      <c r="S1328" s="2">
        <v>5.2</v>
      </c>
      <c r="T1328" s="3">
        <v>0.15963139305609264</v>
      </c>
      <c r="U1328" t="s">
        <v>24</v>
      </c>
    </row>
    <row r="1329" spans="1:21">
      <c r="A1329">
        <v>1328</v>
      </c>
      <c r="B1329">
        <v>2020</v>
      </c>
      <c r="C1329">
        <v>1494735</v>
      </c>
      <c r="D1329" t="s">
        <v>34</v>
      </c>
      <c r="E1329" s="4">
        <v>44151</v>
      </c>
      <c r="F1329">
        <v>28</v>
      </c>
      <c r="G1329" t="s">
        <v>26</v>
      </c>
      <c r="H1329" s="4">
        <v>43400</v>
      </c>
      <c r="I1329">
        <v>20</v>
      </c>
      <c r="J1329">
        <v>15</v>
      </c>
      <c r="K1329" t="s">
        <v>27</v>
      </c>
      <c r="L1329">
        <v>95</v>
      </c>
      <c r="M1329">
        <v>190</v>
      </c>
      <c r="N1329">
        <v>97</v>
      </c>
      <c r="O1329" s="2">
        <v>67.899999999999991</v>
      </c>
      <c r="P1329" s="2">
        <v>29.099999999999998</v>
      </c>
      <c r="Q1329">
        <v>41</v>
      </c>
      <c r="R1329">
        <v>42</v>
      </c>
      <c r="S1329" s="2">
        <v>7</v>
      </c>
      <c r="T1329" s="3">
        <v>7.2543895637027567E-2</v>
      </c>
      <c r="U1329" t="s">
        <v>31</v>
      </c>
    </row>
    <row r="1330" spans="1:21">
      <c r="A1330">
        <v>1329</v>
      </c>
      <c r="B1330">
        <v>2020</v>
      </c>
      <c r="C1330">
        <v>1403026</v>
      </c>
      <c r="D1330" t="s">
        <v>32</v>
      </c>
      <c r="E1330" s="4">
        <v>44338</v>
      </c>
      <c r="F1330">
        <v>19</v>
      </c>
      <c r="G1330" t="s">
        <v>26</v>
      </c>
      <c r="H1330" s="4">
        <v>43619</v>
      </c>
      <c r="I1330">
        <v>19</v>
      </c>
      <c r="J1330">
        <v>15</v>
      </c>
      <c r="K1330" t="s">
        <v>23</v>
      </c>
      <c r="L1330">
        <v>87</v>
      </c>
      <c r="M1330">
        <v>168</v>
      </c>
      <c r="N1330">
        <v>80</v>
      </c>
      <c r="O1330" s="2">
        <v>56</v>
      </c>
      <c r="P1330" s="2">
        <v>24</v>
      </c>
      <c r="Q1330">
        <v>50</v>
      </c>
      <c r="R1330">
        <v>21</v>
      </c>
      <c r="S1330" s="2">
        <v>6.8000000000000007</v>
      </c>
      <c r="T1330" s="3">
        <v>4.3371692389795768E-2</v>
      </c>
      <c r="U1330" t="s">
        <v>28</v>
      </c>
    </row>
    <row r="1331" spans="1:21">
      <c r="A1331">
        <v>1330</v>
      </c>
      <c r="B1331">
        <v>2021</v>
      </c>
      <c r="C1331">
        <v>1464186</v>
      </c>
      <c r="D1331" t="s">
        <v>29</v>
      </c>
      <c r="E1331" s="4">
        <v>44041</v>
      </c>
      <c r="F1331">
        <v>25</v>
      </c>
      <c r="G1331" t="s">
        <v>22</v>
      </c>
      <c r="H1331" s="4">
        <v>43603</v>
      </c>
      <c r="I1331">
        <v>16</v>
      </c>
      <c r="J1331">
        <v>10</v>
      </c>
      <c r="K1331" t="s">
        <v>27</v>
      </c>
      <c r="L1331">
        <v>56</v>
      </c>
      <c r="M1331">
        <v>158</v>
      </c>
      <c r="N1331">
        <v>64</v>
      </c>
      <c r="O1331" s="2">
        <v>44.8</v>
      </c>
      <c r="P1331" s="2">
        <v>19.2</v>
      </c>
      <c r="Q1331">
        <v>50</v>
      </c>
      <c r="R1331">
        <v>33</v>
      </c>
      <c r="S1331" s="2">
        <v>5.2</v>
      </c>
      <c r="T1331" s="3">
        <v>0.71075348058431576</v>
      </c>
      <c r="U1331" t="s">
        <v>31</v>
      </c>
    </row>
    <row r="1332" spans="1:21">
      <c r="A1332">
        <v>1331</v>
      </c>
      <c r="B1332">
        <v>2021</v>
      </c>
      <c r="C1332">
        <v>1464675</v>
      </c>
      <c r="D1332" t="s">
        <v>25</v>
      </c>
      <c r="E1332" s="4">
        <v>44035</v>
      </c>
      <c r="F1332">
        <v>22</v>
      </c>
      <c r="G1332" t="s">
        <v>26</v>
      </c>
      <c r="H1332" s="4">
        <v>43422</v>
      </c>
      <c r="I1332">
        <v>13</v>
      </c>
      <c r="J1332">
        <v>11</v>
      </c>
      <c r="K1332" t="s">
        <v>33</v>
      </c>
      <c r="L1332">
        <v>56</v>
      </c>
      <c r="M1332">
        <v>138</v>
      </c>
      <c r="N1332">
        <v>82</v>
      </c>
      <c r="O1332" s="2">
        <v>57.4</v>
      </c>
      <c r="P1332" s="2">
        <v>24.599999999999998</v>
      </c>
      <c r="Q1332">
        <v>37</v>
      </c>
      <c r="R1332">
        <v>25</v>
      </c>
      <c r="S1332" s="2">
        <v>4.8000000000000007</v>
      </c>
      <c r="T1332" s="3">
        <v>0.13967376804298282</v>
      </c>
      <c r="U1332" t="s">
        <v>28</v>
      </c>
    </row>
    <row r="1333" spans="1:21">
      <c r="A1333">
        <v>1332</v>
      </c>
      <c r="B1333">
        <v>2020</v>
      </c>
      <c r="C1333">
        <v>1498102</v>
      </c>
      <c r="D1333" t="s">
        <v>25</v>
      </c>
      <c r="E1333" s="4">
        <v>44235</v>
      </c>
      <c r="F1333">
        <v>20</v>
      </c>
      <c r="G1333" t="s">
        <v>26</v>
      </c>
      <c r="H1333" s="4">
        <v>43439</v>
      </c>
      <c r="I1333">
        <v>12</v>
      </c>
      <c r="J1333">
        <v>9</v>
      </c>
      <c r="K1333" t="s">
        <v>35</v>
      </c>
      <c r="L1333">
        <v>99</v>
      </c>
      <c r="M1333">
        <v>166</v>
      </c>
      <c r="N1333">
        <v>56</v>
      </c>
      <c r="O1333" s="2">
        <v>39.199999999999996</v>
      </c>
      <c r="P1333" s="2">
        <v>16.8</v>
      </c>
      <c r="Q1333">
        <v>15</v>
      </c>
      <c r="R1333">
        <v>20</v>
      </c>
      <c r="S1333" s="2">
        <v>4.2</v>
      </c>
      <c r="T1333" s="3">
        <v>0.38274663576343726</v>
      </c>
      <c r="U1333" t="s">
        <v>24</v>
      </c>
    </row>
    <row r="1334" spans="1:21">
      <c r="A1334">
        <v>1333</v>
      </c>
      <c r="B1334">
        <v>2020</v>
      </c>
      <c r="C1334">
        <v>1407840</v>
      </c>
      <c r="D1334" t="s">
        <v>29</v>
      </c>
      <c r="E1334" s="4">
        <v>44337</v>
      </c>
      <c r="F1334">
        <v>28</v>
      </c>
      <c r="G1334" t="s">
        <v>22</v>
      </c>
      <c r="H1334" s="4">
        <v>43415</v>
      </c>
      <c r="I1334">
        <v>10</v>
      </c>
      <c r="J1334">
        <v>11</v>
      </c>
      <c r="K1334" t="s">
        <v>30</v>
      </c>
      <c r="L1334">
        <v>93</v>
      </c>
      <c r="M1334">
        <v>142</v>
      </c>
      <c r="N1334">
        <v>57</v>
      </c>
      <c r="O1334" s="2">
        <v>39.9</v>
      </c>
      <c r="P1334" s="2">
        <v>17.099999999999998</v>
      </c>
      <c r="Q1334">
        <v>44</v>
      </c>
      <c r="R1334">
        <v>36</v>
      </c>
      <c r="S1334" s="2">
        <v>4.2</v>
      </c>
      <c r="T1334" s="3">
        <v>0.93999042741414796</v>
      </c>
      <c r="U1334" t="s">
        <v>24</v>
      </c>
    </row>
    <row r="1335" spans="1:21">
      <c r="A1335">
        <v>1334</v>
      </c>
      <c r="B1335">
        <v>2020</v>
      </c>
      <c r="C1335">
        <v>1419043</v>
      </c>
      <c r="D1335" t="s">
        <v>32</v>
      </c>
      <c r="E1335" s="4">
        <v>44030</v>
      </c>
      <c r="F1335">
        <v>25</v>
      </c>
      <c r="G1335" t="s">
        <v>26</v>
      </c>
      <c r="H1335" s="4">
        <v>43650</v>
      </c>
      <c r="I1335">
        <v>11</v>
      </c>
      <c r="J1335">
        <v>8</v>
      </c>
      <c r="K1335" t="s">
        <v>23</v>
      </c>
      <c r="L1335">
        <v>50</v>
      </c>
      <c r="M1335">
        <v>139</v>
      </c>
      <c r="N1335">
        <v>56</v>
      </c>
      <c r="O1335" s="2">
        <v>39.199999999999996</v>
      </c>
      <c r="P1335" s="2">
        <v>16.8</v>
      </c>
      <c r="Q1335">
        <v>12</v>
      </c>
      <c r="R1335">
        <v>23</v>
      </c>
      <c r="S1335" s="2">
        <v>3.8000000000000003</v>
      </c>
      <c r="T1335" s="3">
        <v>0.3480904412477549</v>
      </c>
      <c r="U1335" t="s">
        <v>31</v>
      </c>
    </row>
    <row r="1336" spans="1:21">
      <c r="A1336">
        <v>1335</v>
      </c>
      <c r="B1336">
        <v>2020</v>
      </c>
      <c r="C1336">
        <v>1474361</v>
      </c>
      <c r="D1336" t="s">
        <v>34</v>
      </c>
      <c r="E1336" s="4">
        <v>44345</v>
      </c>
      <c r="F1336">
        <v>19</v>
      </c>
      <c r="G1336" t="s">
        <v>26</v>
      </c>
      <c r="H1336" s="4">
        <v>43452</v>
      </c>
      <c r="I1336">
        <v>20</v>
      </c>
      <c r="J1336">
        <v>9</v>
      </c>
      <c r="K1336" t="s">
        <v>35</v>
      </c>
      <c r="L1336">
        <v>50</v>
      </c>
      <c r="M1336">
        <v>104</v>
      </c>
      <c r="N1336">
        <v>71</v>
      </c>
      <c r="O1336" s="2">
        <v>49.699999999999996</v>
      </c>
      <c r="P1336" s="2">
        <v>21.3</v>
      </c>
      <c r="Q1336">
        <v>27</v>
      </c>
      <c r="R1336">
        <v>48</v>
      </c>
      <c r="S1336" s="2">
        <v>5.8000000000000007</v>
      </c>
      <c r="T1336" s="3">
        <v>9.0068945524769406E-3</v>
      </c>
      <c r="U1336" t="s">
        <v>31</v>
      </c>
    </row>
    <row r="1337" spans="1:21">
      <c r="A1337">
        <v>1336</v>
      </c>
      <c r="B1337">
        <v>2020</v>
      </c>
      <c r="C1337">
        <v>1478758</v>
      </c>
      <c r="D1337" t="s">
        <v>25</v>
      </c>
      <c r="E1337" s="4">
        <v>44287</v>
      </c>
      <c r="F1337">
        <v>19</v>
      </c>
      <c r="G1337" t="s">
        <v>22</v>
      </c>
      <c r="H1337" s="4">
        <v>43655</v>
      </c>
      <c r="I1337">
        <v>14</v>
      </c>
      <c r="J1337">
        <v>15</v>
      </c>
      <c r="K1337" t="s">
        <v>30</v>
      </c>
      <c r="L1337">
        <v>78</v>
      </c>
      <c r="M1337">
        <v>132</v>
      </c>
      <c r="N1337">
        <v>68</v>
      </c>
      <c r="O1337" s="2">
        <v>47.599999999999994</v>
      </c>
      <c r="P1337" s="2">
        <v>20.399999999999999</v>
      </c>
      <c r="Q1337">
        <v>18</v>
      </c>
      <c r="R1337">
        <v>40</v>
      </c>
      <c r="S1337" s="2">
        <v>5.8000000000000007</v>
      </c>
      <c r="T1337" s="3">
        <v>0.95761603831297681</v>
      </c>
      <c r="U1337" t="s">
        <v>28</v>
      </c>
    </row>
    <row r="1338" spans="1:21">
      <c r="A1338">
        <v>1337</v>
      </c>
      <c r="B1338">
        <v>2020</v>
      </c>
      <c r="C1338">
        <v>1422684</v>
      </c>
      <c r="D1338" t="s">
        <v>32</v>
      </c>
      <c r="E1338" s="4">
        <v>44084</v>
      </c>
      <c r="F1338">
        <v>23</v>
      </c>
      <c r="G1338" t="s">
        <v>26</v>
      </c>
      <c r="H1338" s="4">
        <v>43476</v>
      </c>
      <c r="I1338">
        <v>12</v>
      </c>
      <c r="J1338">
        <v>11</v>
      </c>
      <c r="K1338" t="s">
        <v>27</v>
      </c>
      <c r="L1338">
        <v>87</v>
      </c>
      <c r="M1338">
        <v>176</v>
      </c>
      <c r="N1338">
        <v>74</v>
      </c>
      <c r="O1338" s="2">
        <v>51.8</v>
      </c>
      <c r="P1338" s="2">
        <v>22.2</v>
      </c>
      <c r="Q1338">
        <v>29</v>
      </c>
      <c r="R1338">
        <v>46</v>
      </c>
      <c r="S1338" s="2">
        <v>4.6000000000000005</v>
      </c>
      <c r="T1338" s="3">
        <v>0.15325494594074818</v>
      </c>
      <c r="U1338" t="s">
        <v>31</v>
      </c>
    </row>
    <row r="1339" spans="1:21">
      <c r="A1339">
        <v>1338</v>
      </c>
      <c r="B1339">
        <v>2020</v>
      </c>
      <c r="C1339">
        <v>1479020</v>
      </c>
      <c r="D1339" t="s">
        <v>34</v>
      </c>
      <c r="E1339" s="4">
        <v>44139</v>
      </c>
      <c r="F1339">
        <v>27</v>
      </c>
      <c r="G1339" t="s">
        <v>26</v>
      </c>
      <c r="H1339" s="4">
        <v>43612</v>
      </c>
      <c r="I1339">
        <v>14</v>
      </c>
      <c r="J1339">
        <v>14</v>
      </c>
      <c r="K1339" t="s">
        <v>23</v>
      </c>
      <c r="L1339">
        <v>58</v>
      </c>
      <c r="M1339">
        <v>124</v>
      </c>
      <c r="N1339">
        <v>76</v>
      </c>
      <c r="O1339" s="2">
        <v>53.199999999999996</v>
      </c>
      <c r="P1339" s="2">
        <v>22.8</v>
      </c>
      <c r="Q1339">
        <v>29</v>
      </c>
      <c r="R1339">
        <v>49</v>
      </c>
      <c r="S1339" s="2">
        <v>5.6000000000000005</v>
      </c>
      <c r="T1339" s="3">
        <v>0.41873067257492702</v>
      </c>
      <c r="U1339" t="s">
        <v>31</v>
      </c>
    </row>
    <row r="1340" spans="1:21">
      <c r="A1340">
        <v>1339</v>
      </c>
      <c r="B1340">
        <v>2021</v>
      </c>
      <c r="C1340">
        <v>1416326</v>
      </c>
      <c r="D1340" t="s">
        <v>29</v>
      </c>
      <c r="E1340" s="4">
        <v>44045</v>
      </c>
      <c r="F1340">
        <v>18</v>
      </c>
      <c r="G1340" t="s">
        <v>22</v>
      </c>
      <c r="H1340" s="4">
        <v>43261</v>
      </c>
      <c r="I1340">
        <v>14</v>
      </c>
      <c r="J1340">
        <v>10</v>
      </c>
      <c r="K1340" t="s">
        <v>23</v>
      </c>
      <c r="L1340">
        <v>71</v>
      </c>
      <c r="M1340">
        <v>118</v>
      </c>
      <c r="N1340">
        <v>93</v>
      </c>
      <c r="O1340" s="2">
        <v>65.099999999999994</v>
      </c>
      <c r="P1340" s="2">
        <v>27.9</v>
      </c>
      <c r="Q1340">
        <v>17</v>
      </c>
      <c r="R1340">
        <v>39</v>
      </c>
      <c r="S1340" s="2">
        <v>4.8000000000000007</v>
      </c>
      <c r="T1340" s="3">
        <v>0.45954072116492228</v>
      </c>
      <c r="U1340" t="s">
        <v>31</v>
      </c>
    </row>
    <row r="1341" spans="1:21">
      <c r="A1341">
        <v>1340</v>
      </c>
      <c r="B1341">
        <v>2021</v>
      </c>
      <c r="C1341">
        <v>1411089</v>
      </c>
      <c r="D1341" t="s">
        <v>21</v>
      </c>
      <c r="E1341" s="4">
        <v>44320</v>
      </c>
      <c r="F1341">
        <v>28</v>
      </c>
      <c r="G1341" t="s">
        <v>26</v>
      </c>
      <c r="H1341" s="4">
        <v>43640</v>
      </c>
      <c r="I1341">
        <v>13</v>
      </c>
      <c r="J1341">
        <v>12</v>
      </c>
      <c r="K1341" t="s">
        <v>33</v>
      </c>
      <c r="L1341">
        <v>56</v>
      </c>
      <c r="M1341">
        <v>123</v>
      </c>
      <c r="N1341">
        <v>91</v>
      </c>
      <c r="O1341" s="2">
        <v>63.699999999999996</v>
      </c>
      <c r="P1341" s="2">
        <v>27.3</v>
      </c>
      <c r="Q1341">
        <v>33</v>
      </c>
      <c r="R1341">
        <v>48</v>
      </c>
      <c r="S1341" s="2">
        <v>5</v>
      </c>
      <c r="T1341" s="3">
        <v>0.8680052577238202</v>
      </c>
      <c r="U1341" t="s">
        <v>24</v>
      </c>
    </row>
    <row r="1342" spans="1:21">
      <c r="A1342">
        <v>1341</v>
      </c>
      <c r="B1342">
        <v>2020</v>
      </c>
      <c r="C1342">
        <v>1495012</v>
      </c>
      <c r="D1342" t="s">
        <v>21</v>
      </c>
      <c r="E1342" s="4">
        <v>44124</v>
      </c>
      <c r="F1342">
        <v>28</v>
      </c>
      <c r="G1342" t="s">
        <v>26</v>
      </c>
      <c r="H1342" s="4">
        <v>43321</v>
      </c>
      <c r="I1342">
        <v>17</v>
      </c>
      <c r="J1342">
        <v>8</v>
      </c>
      <c r="K1342" t="s">
        <v>27</v>
      </c>
      <c r="L1342">
        <v>82</v>
      </c>
      <c r="M1342">
        <v>147</v>
      </c>
      <c r="N1342">
        <v>91</v>
      </c>
      <c r="O1342" s="2">
        <v>63.699999999999996</v>
      </c>
      <c r="P1342" s="2">
        <v>27.3</v>
      </c>
      <c r="Q1342">
        <v>19</v>
      </c>
      <c r="R1342">
        <v>39</v>
      </c>
      <c r="S1342" s="2">
        <v>5</v>
      </c>
      <c r="T1342" s="3">
        <v>0.82822415559590379</v>
      </c>
      <c r="U1342" t="s">
        <v>31</v>
      </c>
    </row>
    <row r="1343" spans="1:21">
      <c r="A1343">
        <v>1342</v>
      </c>
      <c r="B1343">
        <v>2021</v>
      </c>
      <c r="C1343">
        <v>1469382</v>
      </c>
      <c r="D1343" t="s">
        <v>29</v>
      </c>
      <c r="E1343" s="4">
        <v>44210</v>
      </c>
      <c r="F1343">
        <v>24</v>
      </c>
      <c r="G1343" t="s">
        <v>22</v>
      </c>
      <c r="H1343" s="4">
        <v>43622</v>
      </c>
      <c r="I1343">
        <v>10</v>
      </c>
      <c r="J1343">
        <v>8</v>
      </c>
      <c r="K1343" t="s">
        <v>35</v>
      </c>
      <c r="L1343">
        <v>89</v>
      </c>
      <c r="M1343">
        <v>198</v>
      </c>
      <c r="N1343">
        <v>85</v>
      </c>
      <c r="O1343" s="2">
        <v>59.499999999999993</v>
      </c>
      <c r="P1343" s="2">
        <v>25.5</v>
      </c>
      <c r="Q1343">
        <v>12</v>
      </c>
      <c r="R1343">
        <v>44</v>
      </c>
      <c r="S1343" s="2">
        <v>3.6</v>
      </c>
      <c r="T1343" s="3">
        <v>0.8427997345984235</v>
      </c>
      <c r="U1343" t="s">
        <v>31</v>
      </c>
    </row>
    <row r="1344" spans="1:21">
      <c r="A1344">
        <v>1343</v>
      </c>
      <c r="B1344">
        <v>2020</v>
      </c>
      <c r="C1344">
        <v>1437978</v>
      </c>
      <c r="D1344" t="s">
        <v>21</v>
      </c>
      <c r="E1344" s="4">
        <v>44307</v>
      </c>
      <c r="F1344">
        <v>26</v>
      </c>
      <c r="G1344" t="s">
        <v>22</v>
      </c>
      <c r="H1344" s="4">
        <v>43294</v>
      </c>
      <c r="I1344">
        <v>13</v>
      </c>
      <c r="J1344">
        <v>13</v>
      </c>
      <c r="K1344" t="s">
        <v>23</v>
      </c>
      <c r="L1344">
        <v>97</v>
      </c>
      <c r="M1344">
        <v>116</v>
      </c>
      <c r="N1344">
        <v>85</v>
      </c>
      <c r="O1344" s="2">
        <v>59.499999999999993</v>
      </c>
      <c r="P1344" s="2">
        <v>25.5</v>
      </c>
      <c r="Q1344">
        <v>15</v>
      </c>
      <c r="R1344">
        <v>50</v>
      </c>
      <c r="S1344" s="2">
        <v>5.2</v>
      </c>
      <c r="T1344" s="3">
        <v>1.1071278876727431E-2</v>
      </c>
      <c r="U1344" t="s">
        <v>31</v>
      </c>
    </row>
    <row r="1345" spans="1:21">
      <c r="A1345">
        <v>1344</v>
      </c>
      <c r="B1345">
        <v>2021</v>
      </c>
      <c r="C1345">
        <v>1496852</v>
      </c>
      <c r="D1345" t="s">
        <v>32</v>
      </c>
      <c r="E1345" s="4">
        <v>44097</v>
      </c>
      <c r="F1345">
        <v>26</v>
      </c>
      <c r="G1345" t="s">
        <v>26</v>
      </c>
      <c r="H1345" s="4">
        <v>43404</v>
      </c>
      <c r="I1345">
        <v>12</v>
      </c>
      <c r="J1345">
        <v>12</v>
      </c>
      <c r="K1345" t="s">
        <v>30</v>
      </c>
      <c r="L1345">
        <v>84</v>
      </c>
      <c r="M1345">
        <v>196</v>
      </c>
      <c r="N1345">
        <v>63</v>
      </c>
      <c r="O1345" s="2">
        <v>44.099999999999994</v>
      </c>
      <c r="P1345" s="2">
        <v>18.899999999999999</v>
      </c>
      <c r="Q1345">
        <v>31</v>
      </c>
      <c r="R1345">
        <v>31</v>
      </c>
      <c r="S1345" s="2">
        <v>4.8000000000000007</v>
      </c>
      <c r="T1345" s="3">
        <v>0.12204954663060175</v>
      </c>
      <c r="U1345" t="s">
        <v>28</v>
      </c>
    </row>
    <row r="1346" spans="1:21">
      <c r="A1346">
        <v>1345</v>
      </c>
      <c r="B1346">
        <v>2020</v>
      </c>
      <c r="C1346">
        <v>1463147</v>
      </c>
      <c r="D1346" t="s">
        <v>29</v>
      </c>
      <c r="E1346" s="4">
        <v>44207</v>
      </c>
      <c r="F1346">
        <v>20</v>
      </c>
      <c r="G1346" t="s">
        <v>26</v>
      </c>
      <c r="H1346" s="4">
        <v>43649</v>
      </c>
      <c r="I1346">
        <v>10</v>
      </c>
      <c r="J1346">
        <v>15</v>
      </c>
      <c r="K1346" t="s">
        <v>33</v>
      </c>
      <c r="L1346">
        <v>66</v>
      </c>
      <c r="M1346">
        <v>186</v>
      </c>
      <c r="N1346">
        <v>57</v>
      </c>
      <c r="O1346" s="2">
        <v>39.9</v>
      </c>
      <c r="P1346" s="2">
        <v>17.099999999999998</v>
      </c>
      <c r="Q1346">
        <v>41</v>
      </c>
      <c r="R1346">
        <v>48</v>
      </c>
      <c r="S1346" s="2">
        <v>5</v>
      </c>
      <c r="T1346" s="3">
        <v>0.39502119670208591</v>
      </c>
      <c r="U1346" t="s">
        <v>24</v>
      </c>
    </row>
    <row r="1347" spans="1:21">
      <c r="A1347">
        <v>1346</v>
      </c>
      <c r="B1347">
        <v>2020</v>
      </c>
      <c r="C1347">
        <v>1469580</v>
      </c>
      <c r="D1347" t="s">
        <v>25</v>
      </c>
      <c r="E1347" s="4">
        <v>44008</v>
      </c>
      <c r="F1347">
        <v>21</v>
      </c>
      <c r="G1347" t="s">
        <v>22</v>
      </c>
      <c r="H1347" s="4">
        <v>43667</v>
      </c>
      <c r="I1347">
        <v>20</v>
      </c>
      <c r="J1347">
        <v>10</v>
      </c>
      <c r="K1347" t="s">
        <v>27</v>
      </c>
      <c r="L1347">
        <v>65</v>
      </c>
      <c r="M1347">
        <v>133</v>
      </c>
      <c r="N1347">
        <v>64</v>
      </c>
      <c r="O1347" s="2">
        <v>44.8</v>
      </c>
      <c r="P1347" s="2">
        <v>19.2</v>
      </c>
      <c r="Q1347">
        <v>13</v>
      </c>
      <c r="R1347">
        <v>13</v>
      </c>
      <c r="S1347" s="2">
        <v>6</v>
      </c>
      <c r="T1347" s="3">
        <v>0.93910935565906184</v>
      </c>
      <c r="U1347" t="s">
        <v>28</v>
      </c>
    </row>
    <row r="1348" spans="1:21">
      <c r="A1348">
        <v>1347</v>
      </c>
      <c r="B1348">
        <v>2021</v>
      </c>
      <c r="C1348">
        <v>1432152</v>
      </c>
      <c r="D1348" t="s">
        <v>29</v>
      </c>
      <c r="E1348" s="4">
        <v>44328</v>
      </c>
      <c r="F1348">
        <v>24</v>
      </c>
      <c r="G1348" t="s">
        <v>26</v>
      </c>
      <c r="H1348" s="4">
        <v>43461</v>
      </c>
      <c r="I1348">
        <v>17</v>
      </c>
      <c r="J1348">
        <v>11</v>
      </c>
      <c r="K1348" t="s">
        <v>23</v>
      </c>
      <c r="L1348">
        <v>59</v>
      </c>
      <c r="M1348">
        <v>138</v>
      </c>
      <c r="N1348">
        <v>89</v>
      </c>
      <c r="O1348" s="2">
        <v>62.3</v>
      </c>
      <c r="P1348" s="2">
        <v>26.7</v>
      </c>
      <c r="Q1348">
        <v>28</v>
      </c>
      <c r="R1348">
        <v>18</v>
      </c>
      <c r="S1348" s="2">
        <v>5.6000000000000005</v>
      </c>
      <c r="T1348" s="3">
        <v>0.2719768242669095</v>
      </c>
      <c r="U1348" t="s">
        <v>28</v>
      </c>
    </row>
    <row r="1349" spans="1:21">
      <c r="A1349">
        <v>1348</v>
      </c>
      <c r="B1349">
        <v>2021</v>
      </c>
      <c r="C1349">
        <v>1448763</v>
      </c>
      <c r="D1349" t="s">
        <v>34</v>
      </c>
      <c r="E1349" s="4">
        <v>44231</v>
      </c>
      <c r="F1349">
        <v>24</v>
      </c>
      <c r="G1349" t="s">
        <v>22</v>
      </c>
      <c r="H1349" s="4">
        <v>43472</v>
      </c>
      <c r="I1349">
        <v>20</v>
      </c>
      <c r="J1349">
        <v>14</v>
      </c>
      <c r="K1349" t="s">
        <v>30</v>
      </c>
      <c r="L1349">
        <v>61</v>
      </c>
      <c r="M1349">
        <v>194</v>
      </c>
      <c r="N1349">
        <v>62</v>
      </c>
      <c r="O1349" s="2">
        <v>43.4</v>
      </c>
      <c r="P1349" s="2">
        <v>18.599999999999998</v>
      </c>
      <c r="Q1349">
        <v>36</v>
      </c>
      <c r="R1349">
        <v>47</v>
      </c>
      <c r="S1349" s="2">
        <v>6.8000000000000007</v>
      </c>
      <c r="T1349" s="3">
        <v>0.38964253636309465</v>
      </c>
      <c r="U1349" t="s">
        <v>31</v>
      </c>
    </row>
    <row r="1350" spans="1:21">
      <c r="A1350">
        <v>1349</v>
      </c>
      <c r="B1350">
        <v>2021</v>
      </c>
      <c r="C1350">
        <v>1485913</v>
      </c>
      <c r="D1350" t="s">
        <v>32</v>
      </c>
      <c r="E1350" s="4">
        <v>44131</v>
      </c>
      <c r="F1350">
        <v>23</v>
      </c>
      <c r="G1350" t="s">
        <v>26</v>
      </c>
      <c r="H1350" s="4">
        <v>43596</v>
      </c>
      <c r="I1350">
        <v>16</v>
      </c>
      <c r="J1350">
        <v>15</v>
      </c>
      <c r="K1350" t="s">
        <v>27</v>
      </c>
      <c r="L1350">
        <v>85</v>
      </c>
      <c r="M1350">
        <v>102</v>
      </c>
      <c r="N1350">
        <v>89</v>
      </c>
      <c r="O1350" s="2">
        <v>62.3</v>
      </c>
      <c r="P1350" s="2">
        <v>26.7</v>
      </c>
      <c r="Q1350">
        <v>50</v>
      </c>
      <c r="R1350">
        <v>50</v>
      </c>
      <c r="S1350" s="2">
        <v>6.2</v>
      </c>
      <c r="T1350" s="3">
        <v>0.50000178043645815</v>
      </c>
      <c r="U1350" t="s">
        <v>31</v>
      </c>
    </row>
    <row r="1351" spans="1:21">
      <c r="A1351">
        <v>1350</v>
      </c>
      <c r="B1351">
        <v>2021</v>
      </c>
      <c r="C1351">
        <v>1456761</v>
      </c>
      <c r="D1351" t="s">
        <v>21</v>
      </c>
      <c r="E1351" s="4">
        <v>44108</v>
      </c>
      <c r="F1351">
        <v>27</v>
      </c>
      <c r="G1351" t="s">
        <v>26</v>
      </c>
      <c r="H1351" s="4">
        <v>43511</v>
      </c>
      <c r="I1351">
        <v>18</v>
      </c>
      <c r="J1351">
        <v>13</v>
      </c>
      <c r="K1351" t="s">
        <v>35</v>
      </c>
      <c r="L1351">
        <v>82</v>
      </c>
      <c r="M1351">
        <v>132</v>
      </c>
      <c r="N1351">
        <v>85</v>
      </c>
      <c r="O1351" s="2">
        <v>59.499999999999993</v>
      </c>
      <c r="P1351" s="2">
        <v>25.5</v>
      </c>
      <c r="Q1351">
        <v>24</v>
      </c>
      <c r="R1351">
        <v>10</v>
      </c>
      <c r="S1351" s="2">
        <v>6.2</v>
      </c>
      <c r="T1351" s="3">
        <v>0.45513347194069975</v>
      </c>
      <c r="U1351" t="s">
        <v>24</v>
      </c>
    </row>
    <row r="1352" spans="1:21">
      <c r="A1352">
        <v>1351</v>
      </c>
      <c r="B1352">
        <v>2021</v>
      </c>
      <c r="C1352">
        <v>1472074</v>
      </c>
      <c r="D1352" t="s">
        <v>32</v>
      </c>
      <c r="E1352" s="4">
        <v>44217</v>
      </c>
      <c r="F1352">
        <v>21</v>
      </c>
      <c r="G1352" t="s">
        <v>22</v>
      </c>
      <c r="H1352" s="4">
        <v>43350</v>
      </c>
      <c r="I1352">
        <v>15</v>
      </c>
      <c r="J1352">
        <v>12</v>
      </c>
      <c r="K1352" t="s">
        <v>35</v>
      </c>
      <c r="L1352">
        <v>58</v>
      </c>
      <c r="M1352">
        <v>155</v>
      </c>
      <c r="N1352">
        <v>72</v>
      </c>
      <c r="O1352" s="2">
        <v>50.4</v>
      </c>
      <c r="P1352" s="2">
        <v>21.599999999999998</v>
      </c>
      <c r="Q1352">
        <v>36</v>
      </c>
      <c r="R1352">
        <v>37</v>
      </c>
      <c r="S1352" s="2">
        <v>5.4</v>
      </c>
      <c r="T1352" s="3">
        <v>0.81203187106912422</v>
      </c>
      <c r="U1352" t="s">
        <v>28</v>
      </c>
    </row>
    <row r="1353" spans="1:21">
      <c r="A1353">
        <v>1352</v>
      </c>
      <c r="B1353">
        <v>2020</v>
      </c>
      <c r="C1353">
        <v>1423289</v>
      </c>
      <c r="D1353" t="s">
        <v>21</v>
      </c>
      <c r="E1353" s="4">
        <v>44233</v>
      </c>
      <c r="F1353">
        <v>21</v>
      </c>
      <c r="G1353" t="s">
        <v>22</v>
      </c>
      <c r="H1353" s="4">
        <v>43404</v>
      </c>
      <c r="I1353">
        <v>15</v>
      </c>
      <c r="J1353">
        <v>12</v>
      </c>
      <c r="K1353" t="s">
        <v>30</v>
      </c>
      <c r="L1353">
        <v>78</v>
      </c>
      <c r="M1353">
        <v>165</v>
      </c>
      <c r="N1353">
        <v>84</v>
      </c>
      <c r="O1353" s="2">
        <v>58.8</v>
      </c>
      <c r="P1353" s="2">
        <v>25.2</v>
      </c>
      <c r="Q1353">
        <v>22</v>
      </c>
      <c r="R1353">
        <v>34</v>
      </c>
      <c r="S1353" s="2">
        <v>5.4</v>
      </c>
      <c r="T1353" s="3">
        <v>0.81500912480680165</v>
      </c>
      <c r="U1353" t="s">
        <v>31</v>
      </c>
    </row>
    <row r="1354" spans="1:21">
      <c r="A1354">
        <v>1353</v>
      </c>
      <c r="B1354">
        <v>2021</v>
      </c>
      <c r="C1354">
        <v>1448833</v>
      </c>
      <c r="D1354" t="s">
        <v>34</v>
      </c>
      <c r="E1354" s="4">
        <v>44258</v>
      </c>
      <c r="F1354">
        <v>26</v>
      </c>
      <c r="G1354" t="s">
        <v>26</v>
      </c>
      <c r="H1354" s="4">
        <v>43374</v>
      </c>
      <c r="I1354">
        <v>13</v>
      </c>
      <c r="J1354">
        <v>12</v>
      </c>
      <c r="K1354" t="s">
        <v>27</v>
      </c>
      <c r="L1354">
        <v>93</v>
      </c>
      <c r="M1354">
        <v>175</v>
      </c>
      <c r="N1354">
        <v>81</v>
      </c>
      <c r="O1354" s="2">
        <v>56.699999999999996</v>
      </c>
      <c r="P1354" s="2">
        <v>24.3</v>
      </c>
      <c r="Q1354">
        <v>36</v>
      </c>
      <c r="R1354">
        <v>31</v>
      </c>
      <c r="S1354" s="2">
        <v>5</v>
      </c>
      <c r="T1354" s="3">
        <v>0.13705207000190034</v>
      </c>
      <c r="U1354" t="s">
        <v>28</v>
      </c>
    </row>
    <row r="1355" spans="1:21">
      <c r="A1355">
        <v>1354</v>
      </c>
      <c r="B1355">
        <v>2020</v>
      </c>
      <c r="C1355">
        <v>1426714</v>
      </c>
      <c r="D1355" t="s">
        <v>21</v>
      </c>
      <c r="E1355" s="4">
        <v>44396</v>
      </c>
      <c r="F1355">
        <v>26</v>
      </c>
      <c r="G1355" t="s">
        <v>22</v>
      </c>
      <c r="H1355" s="4">
        <v>43634</v>
      </c>
      <c r="I1355">
        <v>15</v>
      </c>
      <c r="J1355">
        <v>15</v>
      </c>
      <c r="K1355" t="s">
        <v>23</v>
      </c>
      <c r="L1355">
        <v>60</v>
      </c>
      <c r="M1355">
        <v>114</v>
      </c>
      <c r="N1355">
        <v>80</v>
      </c>
      <c r="O1355" s="2">
        <v>56</v>
      </c>
      <c r="P1355" s="2">
        <v>24</v>
      </c>
      <c r="Q1355">
        <v>22</v>
      </c>
      <c r="R1355">
        <v>41</v>
      </c>
      <c r="S1355" s="2">
        <v>6</v>
      </c>
      <c r="T1355" s="3">
        <v>0.60177337443909285</v>
      </c>
      <c r="U1355" t="s">
        <v>31</v>
      </c>
    </row>
    <row r="1356" spans="1:21">
      <c r="A1356">
        <v>1355</v>
      </c>
      <c r="B1356">
        <v>2020</v>
      </c>
      <c r="C1356">
        <v>1433232</v>
      </c>
      <c r="D1356" t="s">
        <v>34</v>
      </c>
      <c r="E1356" s="4">
        <v>44251</v>
      </c>
      <c r="F1356">
        <v>24</v>
      </c>
      <c r="G1356" t="s">
        <v>26</v>
      </c>
      <c r="H1356" s="4">
        <v>43255</v>
      </c>
      <c r="I1356">
        <v>10</v>
      </c>
      <c r="J1356">
        <v>14</v>
      </c>
      <c r="K1356" t="s">
        <v>23</v>
      </c>
      <c r="L1356">
        <v>63</v>
      </c>
      <c r="M1356">
        <v>199</v>
      </c>
      <c r="N1356">
        <v>66</v>
      </c>
      <c r="O1356" s="2">
        <v>46.199999999999996</v>
      </c>
      <c r="P1356" s="2">
        <v>19.8</v>
      </c>
      <c r="Q1356">
        <v>15</v>
      </c>
      <c r="R1356">
        <v>16</v>
      </c>
      <c r="S1356" s="2">
        <v>4.8000000000000007</v>
      </c>
      <c r="T1356" s="3">
        <v>0.5029641398706004</v>
      </c>
      <c r="U1356" t="s">
        <v>31</v>
      </c>
    </row>
    <row r="1357" spans="1:21">
      <c r="A1357">
        <v>1356</v>
      </c>
      <c r="B1357">
        <v>2021</v>
      </c>
      <c r="C1357">
        <v>1469631</v>
      </c>
      <c r="D1357" t="s">
        <v>34</v>
      </c>
      <c r="E1357" s="4">
        <v>44264</v>
      </c>
      <c r="F1357">
        <v>23</v>
      </c>
      <c r="G1357" t="s">
        <v>22</v>
      </c>
      <c r="H1357" s="4">
        <v>43493</v>
      </c>
      <c r="I1357">
        <v>19</v>
      </c>
      <c r="J1357">
        <v>12</v>
      </c>
      <c r="K1357" t="s">
        <v>27</v>
      </c>
      <c r="L1357">
        <v>87</v>
      </c>
      <c r="M1357">
        <v>180</v>
      </c>
      <c r="N1357">
        <v>67</v>
      </c>
      <c r="O1357" s="2">
        <v>46.9</v>
      </c>
      <c r="P1357" s="2">
        <v>20.099999999999998</v>
      </c>
      <c r="Q1357">
        <v>12</v>
      </c>
      <c r="R1357">
        <v>30</v>
      </c>
      <c r="S1357" s="2">
        <v>6.2</v>
      </c>
      <c r="T1357" s="3">
        <v>0.5986493562195937</v>
      </c>
      <c r="U1357" t="s">
        <v>28</v>
      </c>
    </row>
    <row r="1358" spans="1:21">
      <c r="A1358">
        <v>1357</v>
      </c>
      <c r="B1358">
        <v>2020</v>
      </c>
      <c r="C1358">
        <v>1411597</v>
      </c>
      <c r="D1358" t="s">
        <v>34</v>
      </c>
      <c r="E1358" s="4">
        <v>44397</v>
      </c>
      <c r="F1358">
        <v>20</v>
      </c>
      <c r="G1358" t="s">
        <v>26</v>
      </c>
      <c r="H1358" s="4">
        <v>43436</v>
      </c>
      <c r="I1358">
        <v>14</v>
      </c>
      <c r="J1358">
        <v>13</v>
      </c>
      <c r="K1358" t="s">
        <v>35</v>
      </c>
      <c r="L1358">
        <v>98</v>
      </c>
      <c r="M1358">
        <v>167</v>
      </c>
      <c r="N1358">
        <v>68</v>
      </c>
      <c r="O1358" s="2">
        <v>47.599999999999994</v>
      </c>
      <c r="P1358" s="2">
        <v>20.399999999999999</v>
      </c>
      <c r="Q1358">
        <v>23</v>
      </c>
      <c r="R1358">
        <v>28</v>
      </c>
      <c r="S1358" s="2">
        <v>5.4</v>
      </c>
      <c r="T1358" s="3">
        <v>0.67753128714378108</v>
      </c>
      <c r="U1358" t="s">
        <v>24</v>
      </c>
    </row>
    <row r="1359" spans="1:21">
      <c r="A1359">
        <v>1358</v>
      </c>
      <c r="B1359">
        <v>2021</v>
      </c>
      <c r="C1359">
        <v>1468088</v>
      </c>
      <c r="D1359" t="s">
        <v>21</v>
      </c>
      <c r="E1359" s="4">
        <v>44313</v>
      </c>
      <c r="F1359">
        <v>23</v>
      </c>
      <c r="G1359" t="s">
        <v>22</v>
      </c>
      <c r="H1359" s="4">
        <v>43600</v>
      </c>
      <c r="I1359">
        <v>13</v>
      </c>
      <c r="J1359">
        <v>11</v>
      </c>
      <c r="K1359" t="s">
        <v>35</v>
      </c>
      <c r="L1359">
        <v>95</v>
      </c>
      <c r="M1359">
        <v>163</v>
      </c>
      <c r="N1359">
        <v>67</v>
      </c>
      <c r="O1359" s="2">
        <v>46.9</v>
      </c>
      <c r="P1359" s="2">
        <v>20.099999999999998</v>
      </c>
      <c r="Q1359">
        <v>21</v>
      </c>
      <c r="R1359">
        <v>34</v>
      </c>
      <c r="S1359" s="2">
        <v>4.8000000000000007</v>
      </c>
      <c r="T1359" s="3">
        <v>0.29006393447596124</v>
      </c>
      <c r="U1359" t="s">
        <v>28</v>
      </c>
    </row>
    <row r="1360" spans="1:21">
      <c r="A1360">
        <v>1359</v>
      </c>
      <c r="B1360">
        <v>2021</v>
      </c>
      <c r="C1360">
        <v>1464016</v>
      </c>
      <c r="D1360" t="s">
        <v>25</v>
      </c>
      <c r="E1360" s="4">
        <v>44378</v>
      </c>
      <c r="F1360">
        <v>19</v>
      </c>
      <c r="G1360" t="s">
        <v>22</v>
      </c>
      <c r="H1360" s="4">
        <v>43428</v>
      </c>
      <c r="I1360">
        <v>20</v>
      </c>
      <c r="J1360">
        <v>12</v>
      </c>
      <c r="K1360" t="s">
        <v>33</v>
      </c>
      <c r="L1360">
        <v>73</v>
      </c>
      <c r="M1360">
        <v>174</v>
      </c>
      <c r="N1360">
        <v>86</v>
      </c>
      <c r="O1360" s="2">
        <v>60.199999999999996</v>
      </c>
      <c r="P1360" s="2">
        <v>25.8</v>
      </c>
      <c r="Q1360">
        <v>20</v>
      </c>
      <c r="R1360">
        <v>18</v>
      </c>
      <c r="S1360" s="2">
        <v>6.4</v>
      </c>
      <c r="T1360" s="3">
        <v>0.82484860028806639</v>
      </c>
      <c r="U1360" t="s">
        <v>31</v>
      </c>
    </row>
    <row r="1361" spans="1:21">
      <c r="A1361">
        <v>1360</v>
      </c>
      <c r="B1361">
        <v>2021</v>
      </c>
      <c r="C1361">
        <v>1462936</v>
      </c>
      <c r="D1361" t="s">
        <v>29</v>
      </c>
      <c r="E1361" s="4">
        <v>44147</v>
      </c>
      <c r="F1361">
        <v>25</v>
      </c>
      <c r="G1361" t="s">
        <v>22</v>
      </c>
      <c r="H1361" s="4">
        <v>43467</v>
      </c>
      <c r="I1361">
        <v>20</v>
      </c>
      <c r="J1361">
        <v>15</v>
      </c>
      <c r="K1361" t="s">
        <v>27</v>
      </c>
      <c r="L1361">
        <v>95</v>
      </c>
      <c r="M1361">
        <v>148</v>
      </c>
      <c r="N1361">
        <v>64</v>
      </c>
      <c r="O1361" s="2">
        <v>44.8</v>
      </c>
      <c r="P1361" s="2">
        <v>19.2</v>
      </c>
      <c r="Q1361">
        <v>50</v>
      </c>
      <c r="R1361">
        <v>33</v>
      </c>
      <c r="S1361" s="2">
        <v>7</v>
      </c>
      <c r="T1361" s="3">
        <v>0.79139874745199112</v>
      </c>
      <c r="U1361" t="s">
        <v>24</v>
      </c>
    </row>
    <row r="1362" spans="1:21">
      <c r="A1362">
        <v>1361</v>
      </c>
      <c r="B1362">
        <v>2020</v>
      </c>
      <c r="C1362">
        <v>1448543</v>
      </c>
      <c r="D1362" t="s">
        <v>25</v>
      </c>
      <c r="E1362" s="4">
        <v>44350</v>
      </c>
      <c r="F1362">
        <v>26</v>
      </c>
      <c r="G1362" t="s">
        <v>26</v>
      </c>
      <c r="H1362" s="4">
        <v>43433</v>
      </c>
      <c r="I1362">
        <v>14</v>
      </c>
      <c r="J1362">
        <v>14</v>
      </c>
      <c r="K1362" t="s">
        <v>35</v>
      </c>
      <c r="L1362">
        <v>74</v>
      </c>
      <c r="M1362">
        <v>121</v>
      </c>
      <c r="N1362">
        <v>97</v>
      </c>
      <c r="O1362" s="2">
        <v>67.899999999999991</v>
      </c>
      <c r="P1362" s="2">
        <v>29.099999999999998</v>
      </c>
      <c r="Q1362">
        <v>22</v>
      </c>
      <c r="R1362">
        <v>22</v>
      </c>
      <c r="S1362" s="2">
        <v>5.6000000000000005</v>
      </c>
      <c r="T1362" s="3">
        <v>0.54741960845933069</v>
      </c>
      <c r="U1362" t="s">
        <v>28</v>
      </c>
    </row>
    <row r="1363" spans="1:21">
      <c r="A1363">
        <v>1362</v>
      </c>
      <c r="B1363">
        <v>2020</v>
      </c>
      <c r="C1363">
        <v>1474964</v>
      </c>
      <c r="D1363" t="s">
        <v>29</v>
      </c>
      <c r="E1363" s="4">
        <v>44379</v>
      </c>
      <c r="F1363">
        <v>28</v>
      </c>
      <c r="G1363" t="s">
        <v>22</v>
      </c>
      <c r="H1363" s="4">
        <v>43465</v>
      </c>
      <c r="I1363">
        <v>11</v>
      </c>
      <c r="J1363">
        <v>8</v>
      </c>
      <c r="K1363" t="s">
        <v>35</v>
      </c>
      <c r="L1363">
        <v>90</v>
      </c>
      <c r="M1363">
        <v>163</v>
      </c>
      <c r="N1363">
        <v>57</v>
      </c>
      <c r="O1363" s="2">
        <v>39.9</v>
      </c>
      <c r="P1363" s="2">
        <v>17.099999999999998</v>
      </c>
      <c r="Q1363">
        <v>14</v>
      </c>
      <c r="R1363">
        <v>44</v>
      </c>
      <c r="S1363" s="2">
        <v>3.8000000000000003</v>
      </c>
      <c r="T1363" s="3">
        <v>0.27812598200160754</v>
      </c>
      <c r="U1363" t="s">
        <v>24</v>
      </c>
    </row>
    <row r="1364" spans="1:21">
      <c r="A1364">
        <v>1363</v>
      </c>
      <c r="B1364">
        <v>2021</v>
      </c>
      <c r="C1364">
        <v>1420815</v>
      </c>
      <c r="D1364" t="s">
        <v>25</v>
      </c>
      <c r="E1364" s="4">
        <v>44016</v>
      </c>
      <c r="F1364">
        <v>25</v>
      </c>
      <c r="G1364" t="s">
        <v>26</v>
      </c>
      <c r="H1364" s="4">
        <v>43655</v>
      </c>
      <c r="I1364">
        <v>11</v>
      </c>
      <c r="J1364">
        <v>11</v>
      </c>
      <c r="K1364" t="s">
        <v>35</v>
      </c>
      <c r="L1364">
        <v>60</v>
      </c>
      <c r="M1364">
        <v>103</v>
      </c>
      <c r="N1364">
        <v>68</v>
      </c>
      <c r="O1364" s="2">
        <v>47.599999999999994</v>
      </c>
      <c r="P1364" s="2">
        <v>20.399999999999999</v>
      </c>
      <c r="Q1364">
        <v>29</v>
      </c>
      <c r="R1364">
        <v>16</v>
      </c>
      <c r="S1364" s="2">
        <v>4.4000000000000004</v>
      </c>
      <c r="T1364" s="3">
        <v>5.4754405458260935E-2</v>
      </c>
      <c r="U1364" t="s">
        <v>31</v>
      </c>
    </row>
    <row r="1365" spans="1:21">
      <c r="A1365">
        <v>1364</v>
      </c>
      <c r="B1365">
        <v>2020</v>
      </c>
      <c r="C1365">
        <v>1487127</v>
      </c>
      <c r="D1365" t="s">
        <v>32</v>
      </c>
      <c r="E1365" s="4">
        <v>44169</v>
      </c>
      <c r="F1365">
        <v>25</v>
      </c>
      <c r="G1365" t="s">
        <v>22</v>
      </c>
      <c r="H1365" s="4">
        <v>43557</v>
      </c>
      <c r="I1365">
        <v>17</v>
      </c>
      <c r="J1365">
        <v>12</v>
      </c>
      <c r="K1365" t="s">
        <v>23</v>
      </c>
      <c r="L1365">
        <v>97</v>
      </c>
      <c r="M1365">
        <v>186</v>
      </c>
      <c r="N1365">
        <v>79</v>
      </c>
      <c r="O1365" s="2">
        <v>55.3</v>
      </c>
      <c r="P1365" s="2">
        <v>23.7</v>
      </c>
      <c r="Q1365">
        <v>45</v>
      </c>
      <c r="R1365">
        <v>11</v>
      </c>
      <c r="S1365" s="2">
        <v>5.8000000000000007</v>
      </c>
      <c r="T1365" s="3">
        <v>0.28088496754290815</v>
      </c>
      <c r="U1365" t="s">
        <v>28</v>
      </c>
    </row>
    <row r="1366" spans="1:21">
      <c r="A1366">
        <v>1365</v>
      </c>
      <c r="B1366">
        <v>2020</v>
      </c>
      <c r="C1366">
        <v>1440337</v>
      </c>
      <c r="D1366" t="s">
        <v>25</v>
      </c>
      <c r="E1366" s="4">
        <v>44111</v>
      </c>
      <c r="F1366">
        <v>21</v>
      </c>
      <c r="G1366" t="s">
        <v>26</v>
      </c>
      <c r="H1366" s="4">
        <v>43469</v>
      </c>
      <c r="I1366">
        <v>13</v>
      </c>
      <c r="J1366">
        <v>14</v>
      </c>
      <c r="K1366" t="s">
        <v>27</v>
      </c>
      <c r="L1366">
        <v>76</v>
      </c>
      <c r="M1366">
        <v>159</v>
      </c>
      <c r="N1366">
        <v>77</v>
      </c>
      <c r="O1366" s="2">
        <v>53.9</v>
      </c>
      <c r="P1366" s="2">
        <v>23.099999999999998</v>
      </c>
      <c r="Q1366">
        <v>42</v>
      </c>
      <c r="R1366">
        <v>39</v>
      </c>
      <c r="S1366" s="2">
        <v>5.4</v>
      </c>
      <c r="T1366" s="3">
        <v>0.10467380431448237</v>
      </c>
      <c r="U1366" t="s">
        <v>28</v>
      </c>
    </row>
    <row r="1367" spans="1:21">
      <c r="A1367">
        <v>1366</v>
      </c>
      <c r="B1367">
        <v>2020</v>
      </c>
      <c r="C1367">
        <v>1461298</v>
      </c>
      <c r="D1367" t="s">
        <v>34</v>
      </c>
      <c r="E1367" s="4">
        <v>44340</v>
      </c>
      <c r="F1367">
        <v>22</v>
      </c>
      <c r="G1367" t="s">
        <v>26</v>
      </c>
      <c r="H1367" s="4">
        <v>43389</v>
      </c>
      <c r="I1367">
        <v>16</v>
      </c>
      <c r="J1367">
        <v>12</v>
      </c>
      <c r="K1367" t="s">
        <v>30</v>
      </c>
      <c r="L1367">
        <v>80</v>
      </c>
      <c r="M1367">
        <v>199</v>
      </c>
      <c r="N1367">
        <v>59</v>
      </c>
      <c r="O1367" s="2">
        <v>41.3</v>
      </c>
      <c r="P1367" s="2">
        <v>17.7</v>
      </c>
      <c r="Q1367">
        <v>37</v>
      </c>
      <c r="R1367">
        <v>17</v>
      </c>
      <c r="S1367" s="2">
        <v>5.6000000000000005</v>
      </c>
      <c r="T1367" s="3">
        <v>0.9497151731752369</v>
      </c>
      <c r="U1367" t="s">
        <v>28</v>
      </c>
    </row>
    <row r="1368" spans="1:21">
      <c r="A1368">
        <v>1367</v>
      </c>
      <c r="B1368">
        <v>2020</v>
      </c>
      <c r="C1368">
        <v>1445176</v>
      </c>
      <c r="D1368" t="s">
        <v>34</v>
      </c>
      <c r="E1368" s="4">
        <v>44137</v>
      </c>
      <c r="F1368">
        <v>19</v>
      </c>
      <c r="G1368" t="s">
        <v>22</v>
      </c>
      <c r="H1368" s="4">
        <v>43488</v>
      </c>
      <c r="I1368">
        <v>14</v>
      </c>
      <c r="J1368">
        <v>14</v>
      </c>
      <c r="K1368" t="s">
        <v>30</v>
      </c>
      <c r="L1368">
        <v>96</v>
      </c>
      <c r="M1368">
        <v>138</v>
      </c>
      <c r="N1368">
        <v>62</v>
      </c>
      <c r="O1368" s="2">
        <v>43.4</v>
      </c>
      <c r="P1368" s="2">
        <v>18.599999999999998</v>
      </c>
      <c r="Q1368">
        <v>37</v>
      </c>
      <c r="R1368">
        <v>50</v>
      </c>
      <c r="S1368" s="2">
        <v>5.6000000000000005</v>
      </c>
      <c r="T1368" s="3">
        <v>0.74193192583998202</v>
      </c>
      <c r="U1368" t="s">
        <v>31</v>
      </c>
    </row>
    <row r="1369" spans="1:21">
      <c r="A1369">
        <v>1368</v>
      </c>
      <c r="B1369">
        <v>2021</v>
      </c>
      <c r="C1369">
        <v>1435443</v>
      </c>
      <c r="D1369" t="s">
        <v>34</v>
      </c>
      <c r="E1369" s="4">
        <v>44335</v>
      </c>
      <c r="F1369">
        <v>28</v>
      </c>
      <c r="G1369" t="s">
        <v>22</v>
      </c>
      <c r="H1369" s="4">
        <v>43619</v>
      </c>
      <c r="I1369">
        <v>20</v>
      </c>
      <c r="J1369">
        <v>12</v>
      </c>
      <c r="K1369" t="s">
        <v>35</v>
      </c>
      <c r="L1369">
        <v>63</v>
      </c>
      <c r="M1369">
        <v>150</v>
      </c>
      <c r="N1369">
        <v>61</v>
      </c>
      <c r="O1369" s="2">
        <v>42.699999999999996</v>
      </c>
      <c r="P1369" s="2">
        <v>18.3</v>
      </c>
      <c r="Q1369">
        <v>25</v>
      </c>
      <c r="R1369">
        <v>38</v>
      </c>
      <c r="S1369" s="2">
        <v>6.4</v>
      </c>
      <c r="T1369" s="3">
        <v>0.12141805599835143</v>
      </c>
      <c r="U1369" t="s">
        <v>28</v>
      </c>
    </row>
    <row r="1370" spans="1:21">
      <c r="A1370">
        <v>1369</v>
      </c>
      <c r="B1370">
        <v>2021</v>
      </c>
      <c r="C1370">
        <v>1468222</v>
      </c>
      <c r="D1370" t="s">
        <v>34</v>
      </c>
      <c r="E1370" s="4">
        <v>43993</v>
      </c>
      <c r="F1370">
        <v>26</v>
      </c>
      <c r="G1370" t="s">
        <v>26</v>
      </c>
      <c r="H1370" s="4">
        <v>43667</v>
      </c>
      <c r="I1370">
        <v>18</v>
      </c>
      <c r="J1370">
        <v>10</v>
      </c>
      <c r="K1370" t="s">
        <v>30</v>
      </c>
      <c r="L1370">
        <v>66</v>
      </c>
      <c r="M1370">
        <v>154</v>
      </c>
      <c r="N1370">
        <v>96</v>
      </c>
      <c r="O1370" s="2">
        <v>67.199999999999989</v>
      </c>
      <c r="P1370" s="2">
        <v>28.799999999999997</v>
      </c>
      <c r="Q1370">
        <v>12</v>
      </c>
      <c r="R1370">
        <v>35</v>
      </c>
      <c r="S1370" s="2">
        <v>5.6000000000000005</v>
      </c>
      <c r="T1370" s="3">
        <v>0.85596560416431378</v>
      </c>
      <c r="U1370" t="s">
        <v>24</v>
      </c>
    </row>
    <row r="1371" spans="1:21">
      <c r="A1371">
        <v>1370</v>
      </c>
      <c r="B1371">
        <v>2021</v>
      </c>
      <c r="C1371">
        <v>1437913</v>
      </c>
      <c r="D1371" t="s">
        <v>29</v>
      </c>
      <c r="E1371" s="4">
        <v>44387</v>
      </c>
      <c r="F1371">
        <v>20</v>
      </c>
      <c r="G1371" t="s">
        <v>22</v>
      </c>
      <c r="H1371" s="4">
        <v>43586</v>
      </c>
      <c r="I1371">
        <v>11</v>
      </c>
      <c r="J1371">
        <v>12</v>
      </c>
      <c r="K1371" t="s">
        <v>23</v>
      </c>
      <c r="L1371">
        <v>51</v>
      </c>
      <c r="M1371">
        <v>154</v>
      </c>
      <c r="N1371">
        <v>74</v>
      </c>
      <c r="O1371" s="2">
        <v>51.8</v>
      </c>
      <c r="P1371" s="2">
        <v>22.2</v>
      </c>
      <c r="Q1371">
        <v>14</v>
      </c>
      <c r="R1371">
        <v>32</v>
      </c>
      <c r="S1371" s="2">
        <v>4.6000000000000005</v>
      </c>
      <c r="T1371" s="3">
        <v>0.11221751974998762</v>
      </c>
      <c r="U1371" t="s">
        <v>24</v>
      </c>
    </row>
    <row r="1372" spans="1:21">
      <c r="A1372">
        <v>1371</v>
      </c>
      <c r="B1372">
        <v>2020</v>
      </c>
      <c r="C1372">
        <v>1410967</v>
      </c>
      <c r="D1372" t="s">
        <v>32</v>
      </c>
      <c r="E1372" s="4">
        <v>44151</v>
      </c>
      <c r="F1372">
        <v>20</v>
      </c>
      <c r="G1372" t="s">
        <v>22</v>
      </c>
      <c r="H1372" s="4">
        <v>43447</v>
      </c>
      <c r="I1372">
        <v>18</v>
      </c>
      <c r="J1372">
        <v>9</v>
      </c>
      <c r="K1372" t="s">
        <v>35</v>
      </c>
      <c r="L1372">
        <v>68</v>
      </c>
      <c r="M1372">
        <v>180</v>
      </c>
      <c r="N1372">
        <v>71</v>
      </c>
      <c r="O1372" s="2">
        <v>49.699999999999996</v>
      </c>
      <c r="P1372" s="2">
        <v>21.3</v>
      </c>
      <c r="Q1372">
        <v>20</v>
      </c>
      <c r="R1372">
        <v>45</v>
      </c>
      <c r="S1372" s="2">
        <v>5.4</v>
      </c>
      <c r="T1372" s="3">
        <v>0.66248097515747661</v>
      </c>
      <c r="U1372" t="s">
        <v>28</v>
      </c>
    </row>
    <row r="1373" spans="1:21">
      <c r="A1373">
        <v>1372</v>
      </c>
      <c r="B1373">
        <v>2020</v>
      </c>
      <c r="C1373">
        <v>1437805</v>
      </c>
      <c r="D1373" t="s">
        <v>25</v>
      </c>
      <c r="E1373" s="4">
        <v>44029</v>
      </c>
      <c r="F1373">
        <v>28</v>
      </c>
      <c r="G1373" t="s">
        <v>26</v>
      </c>
      <c r="H1373" s="4">
        <v>43520</v>
      </c>
      <c r="I1373">
        <v>20</v>
      </c>
      <c r="J1373">
        <v>10</v>
      </c>
      <c r="K1373" t="s">
        <v>33</v>
      </c>
      <c r="L1373">
        <v>63</v>
      </c>
      <c r="M1373">
        <v>175</v>
      </c>
      <c r="N1373">
        <v>61</v>
      </c>
      <c r="O1373" s="2">
        <v>42.699999999999996</v>
      </c>
      <c r="P1373" s="2">
        <v>18.3</v>
      </c>
      <c r="Q1373">
        <v>34</v>
      </c>
      <c r="R1373">
        <v>47</v>
      </c>
      <c r="S1373" s="2">
        <v>6</v>
      </c>
      <c r="T1373" s="3">
        <v>0.42129160396042575</v>
      </c>
      <c r="U1373" t="s">
        <v>28</v>
      </c>
    </row>
    <row r="1374" spans="1:21">
      <c r="A1374">
        <v>1373</v>
      </c>
      <c r="B1374">
        <v>2021</v>
      </c>
      <c r="C1374">
        <v>1413692</v>
      </c>
      <c r="D1374" t="s">
        <v>25</v>
      </c>
      <c r="E1374" s="4">
        <v>44262</v>
      </c>
      <c r="F1374">
        <v>22</v>
      </c>
      <c r="G1374" t="s">
        <v>22</v>
      </c>
      <c r="H1374" s="4">
        <v>43291</v>
      </c>
      <c r="I1374">
        <v>17</v>
      </c>
      <c r="J1374">
        <v>11</v>
      </c>
      <c r="K1374" t="s">
        <v>23</v>
      </c>
      <c r="L1374">
        <v>76</v>
      </c>
      <c r="M1374">
        <v>131</v>
      </c>
      <c r="N1374">
        <v>76</v>
      </c>
      <c r="O1374" s="2">
        <v>53.199999999999996</v>
      </c>
      <c r="P1374" s="2">
        <v>22.8</v>
      </c>
      <c r="Q1374">
        <v>17</v>
      </c>
      <c r="R1374">
        <v>25</v>
      </c>
      <c r="S1374" s="2">
        <v>5.6000000000000005</v>
      </c>
      <c r="T1374" s="3">
        <v>0.37600969632785275</v>
      </c>
      <c r="U1374" t="s">
        <v>31</v>
      </c>
    </row>
    <row r="1375" spans="1:21">
      <c r="A1375">
        <v>1374</v>
      </c>
      <c r="B1375">
        <v>2020</v>
      </c>
      <c r="C1375">
        <v>1426493</v>
      </c>
      <c r="D1375" t="s">
        <v>21</v>
      </c>
      <c r="E1375" s="4">
        <v>44043</v>
      </c>
      <c r="F1375">
        <v>27</v>
      </c>
      <c r="G1375" t="s">
        <v>26</v>
      </c>
      <c r="H1375" s="4">
        <v>43404</v>
      </c>
      <c r="I1375">
        <v>19</v>
      </c>
      <c r="J1375">
        <v>10</v>
      </c>
      <c r="K1375" t="s">
        <v>30</v>
      </c>
      <c r="L1375">
        <v>81</v>
      </c>
      <c r="M1375">
        <v>184</v>
      </c>
      <c r="N1375">
        <v>67</v>
      </c>
      <c r="O1375" s="2">
        <v>46.9</v>
      </c>
      <c r="P1375" s="2">
        <v>20.099999999999998</v>
      </c>
      <c r="Q1375">
        <v>50</v>
      </c>
      <c r="R1375">
        <v>34</v>
      </c>
      <c r="S1375" s="2">
        <v>5.8000000000000007</v>
      </c>
      <c r="T1375" s="3">
        <v>0.51978361873723233</v>
      </c>
      <c r="U1375" t="s">
        <v>31</v>
      </c>
    </row>
    <row r="1376" spans="1:21">
      <c r="A1376">
        <v>1375</v>
      </c>
      <c r="B1376">
        <v>2020</v>
      </c>
      <c r="C1376">
        <v>1491865</v>
      </c>
      <c r="D1376" t="s">
        <v>21</v>
      </c>
      <c r="E1376" s="4">
        <v>44198</v>
      </c>
      <c r="F1376">
        <v>26</v>
      </c>
      <c r="G1376" t="s">
        <v>26</v>
      </c>
      <c r="H1376" s="4">
        <v>43424</v>
      </c>
      <c r="I1376">
        <v>17</v>
      </c>
      <c r="J1376">
        <v>8</v>
      </c>
      <c r="K1376" t="s">
        <v>33</v>
      </c>
      <c r="L1376">
        <v>55</v>
      </c>
      <c r="M1376">
        <v>115</v>
      </c>
      <c r="N1376">
        <v>98</v>
      </c>
      <c r="O1376" s="2">
        <v>68.599999999999994</v>
      </c>
      <c r="P1376" s="2">
        <v>29.4</v>
      </c>
      <c r="Q1376">
        <v>13</v>
      </c>
      <c r="R1376">
        <v>44</v>
      </c>
      <c r="S1376" s="2">
        <v>5</v>
      </c>
      <c r="T1376" s="3">
        <v>0.41714525057386009</v>
      </c>
      <c r="U1376" t="s">
        <v>24</v>
      </c>
    </row>
    <row r="1377" spans="1:21">
      <c r="A1377">
        <v>1376</v>
      </c>
      <c r="B1377">
        <v>2021</v>
      </c>
      <c r="C1377">
        <v>1464929</v>
      </c>
      <c r="D1377" t="s">
        <v>29</v>
      </c>
      <c r="E1377" s="4">
        <v>44324</v>
      </c>
      <c r="F1377">
        <v>22</v>
      </c>
      <c r="G1377" t="s">
        <v>26</v>
      </c>
      <c r="H1377" s="4">
        <v>43400</v>
      </c>
      <c r="I1377">
        <v>10</v>
      </c>
      <c r="J1377">
        <v>15</v>
      </c>
      <c r="K1377" t="s">
        <v>33</v>
      </c>
      <c r="L1377">
        <v>72</v>
      </c>
      <c r="M1377">
        <v>195</v>
      </c>
      <c r="N1377">
        <v>58</v>
      </c>
      <c r="O1377" s="2">
        <v>40.599999999999994</v>
      </c>
      <c r="P1377" s="2">
        <v>17.399999999999999</v>
      </c>
      <c r="Q1377">
        <v>16</v>
      </c>
      <c r="R1377">
        <v>40</v>
      </c>
      <c r="S1377" s="2">
        <v>5</v>
      </c>
      <c r="T1377" s="3">
        <v>0.1103176285198576</v>
      </c>
      <c r="U1377" t="s">
        <v>24</v>
      </c>
    </row>
    <row r="1378" spans="1:21">
      <c r="A1378">
        <v>1377</v>
      </c>
      <c r="B1378">
        <v>2020</v>
      </c>
      <c r="C1378">
        <v>1405292</v>
      </c>
      <c r="D1378" t="s">
        <v>32</v>
      </c>
      <c r="E1378" s="4">
        <v>44284</v>
      </c>
      <c r="F1378">
        <v>28</v>
      </c>
      <c r="G1378" t="s">
        <v>22</v>
      </c>
      <c r="H1378" s="4">
        <v>43637</v>
      </c>
      <c r="I1378">
        <v>19</v>
      </c>
      <c r="J1378">
        <v>10</v>
      </c>
      <c r="K1378" t="s">
        <v>33</v>
      </c>
      <c r="L1378">
        <v>65</v>
      </c>
      <c r="M1378">
        <v>117</v>
      </c>
      <c r="N1378">
        <v>60</v>
      </c>
      <c r="O1378" s="2">
        <v>42</v>
      </c>
      <c r="P1378" s="2">
        <v>18</v>
      </c>
      <c r="Q1378">
        <v>16</v>
      </c>
      <c r="R1378">
        <v>36</v>
      </c>
      <c r="S1378" s="2">
        <v>5.8000000000000007</v>
      </c>
      <c r="T1378" s="3">
        <v>0.98888817011905461</v>
      </c>
      <c r="U1378" t="s">
        <v>31</v>
      </c>
    </row>
    <row r="1379" spans="1:21">
      <c r="A1379">
        <v>1378</v>
      </c>
      <c r="B1379">
        <v>2021</v>
      </c>
      <c r="C1379">
        <v>1460881</v>
      </c>
      <c r="D1379" t="s">
        <v>21</v>
      </c>
      <c r="E1379" s="4">
        <v>44153</v>
      </c>
      <c r="F1379">
        <v>21</v>
      </c>
      <c r="G1379" t="s">
        <v>22</v>
      </c>
      <c r="H1379" s="4">
        <v>43496</v>
      </c>
      <c r="I1379">
        <v>14</v>
      </c>
      <c r="J1379">
        <v>13</v>
      </c>
      <c r="K1379" t="s">
        <v>35</v>
      </c>
      <c r="L1379">
        <v>75</v>
      </c>
      <c r="M1379">
        <v>128</v>
      </c>
      <c r="N1379">
        <v>60</v>
      </c>
      <c r="O1379" s="2">
        <v>42</v>
      </c>
      <c r="P1379" s="2">
        <v>18</v>
      </c>
      <c r="Q1379">
        <v>43</v>
      </c>
      <c r="R1379">
        <v>39</v>
      </c>
      <c r="S1379" s="2">
        <v>5.4</v>
      </c>
      <c r="T1379" s="3">
        <v>0.80444543710081851</v>
      </c>
      <c r="U1379" t="s">
        <v>28</v>
      </c>
    </row>
    <row r="1380" spans="1:21">
      <c r="A1380">
        <v>1379</v>
      </c>
      <c r="B1380">
        <v>2021</v>
      </c>
      <c r="C1380">
        <v>1475175</v>
      </c>
      <c r="D1380" t="s">
        <v>21</v>
      </c>
      <c r="E1380" s="4">
        <v>44362</v>
      </c>
      <c r="F1380">
        <v>20</v>
      </c>
      <c r="G1380" t="s">
        <v>22</v>
      </c>
      <c r="H1380" s="4">
        <v>43270</v>
      </c>
      <c r="I1380">
        <v>14</v>
      </c>
      <c r="J1380">
        <v>9</v>
      </c>
      <c r="K1380" t="s">
        <v>35</v>
      </c>
      <c r="L1380">
        <v>53</v>
      </c>
      <c r="M1380">
        <v>141</v>
      </c>
      <c r="N1380">
        <v>55</v>
      </c>
      <c r="O1380" s="2">
        <v>38.5</v>
      </c>
      <c r="P1380" s="2">
        <v>16.5</v>
      </c>
      <c r="Q1380">
        <v>45</v>
      </c>
      <c r="R1380">
        <v>34</v>
      </c>
      <c r="S1380" s="2">
        <v>4.6000000000000005</v>
      </c>
      <c r="T1380" s="3">
        <v>0.19469240377963204</v>
      </c>
      <c r="U1380" t="s">
        <v>24</v>
      </c>
    </row>
    <row r="1381" spans="1:21">
      <c r="A1381">
        <v>1380</v>
      </c>
      <c r="B1381">
        <v>2020</v>
      </c>
      <c r="C1381">
        <v>1435019</v>
      </c>
      <c r="D1381" t="s">
        <v>34</v>
      </c>
      <c r="E1381" s="4">
        <v>44312</v>
      </c>
      <c r="F1381">
        <v>26</v>
      </c>
      <c r="G1381" t="s">
        <v>26</v>
      </c>
      <c r="H1381" s="4">
        <v>43586</v>
      </c>
      <c r="I1381">
        <v>12</v>
      </c>
      <c r="J1381">
        <v>14</v>
      </c>
      <c r="K1381" t="s">
        <v>27</v>
      </c>
      <c r="L1381">
        <v>81</v>
      </c>
      <c r="M1381">
        <v>162</v>
      </c>
      <c r="N1381">
        <v>91</v>
      </c>
      <c r="O1381" s="2">
        <v>63.699999999999996</v>
      </c>
      <c r="P1381" s="2">
        <v>27.3</v>
      </c>
      <c r="Q1381">
        <v>50</v>
      </c>
      <c r="R1381">
        <v>28</v>
      </c>
      <c r="S1381" s="2">
        <v>5.2</v>
      </c>
      <c r="T1381" s="3">
        <v>0.47412837141409703</v>
      </c>
      <c r="U1381" t="s">
        <v>24</v>
      </c>
    </row>
    <row r="1382" spans="1:21">
      <c r="A1382">
        <v>1381</v>
      </c>
      <c r="B1382">
        <v>2021</v>
      </c>
      <c r="C1382">
        <v>1440008</v>
      </c>
      <c r="D1382" t="s">
        <v>32</v>
      </c>
      <c r="E1382" s="4">
        <v>44284</v>
      </c>
      <c r="F1382">
        <v>24</v>
      </c>
      <c r="G1382" t="s">
        <v>26</v>
      </c>
      <c r="H1382" s="4">
        <v>43388</v>
      </c>
      <c r="I1382">
        <v>20</v>
      </c>
      <c r="J1382">
        <v>8</v>
      </c>
      <c r="K1382" t="s">
        <v>27</v>
      </c>
      <c r="L1382">
        <v>60</v>
      </c>
      <c r="M1382">
        <v>110</v>
      </c>
      <c r="N1382">
        <v>79</v>
      </c>
      <c r="O1382" s="2">
        <v>55.3</v>
      </c>
      <c r="P1382" s="2">
        <v>23.7</v>
      </c>
      <c r="Q1382">
        <v>40</v>
      </c>
      <c r="R1382">
        <v>34</v>
      </c>
      <c r="S1382" s="2">
        <v>5.6000000000000005</v>
      </c>
      <c r="T1382" s="3">
        <v>0.245304840382641</v>
      </c>
      <c r="U1382" t="s">
        <v>31</v>
      </c>
    </row>
    <row r="1383" spans="1:21">
      <c r="A1383">
        <v>1382</v>
      </c>
      <c r="B1383">
        <v>2020</v>
      </c>
      <c r="C1383">
        <v>1452275</v>
      </c>
      <c r="D1383" t="s">
        <v>29</v>
      </c>
      <c r="E1383" s="4">
        <v>44346</v>
      </c>
      <c r="F1383">
        <v>20</v>
      </c>
      <c r="G1383" t="s">
        <v>26</v>
      </c>
      <c r="H1383" s="4">
        <v>43579</v>
      </c>
      <c r="I1383">
        <v>16</v>
      </c>
      <c r="J1383">
        <v>12</v>
      </c>
      <c r="K1383" t="s">
        <v>30</v>
      </c>
      <c r="L1383">
        <v>52</v>
      </c>
      <c r="M1383">
        <v>108</v>
      </c>
      <c r="N1383">
        <v>73</v>
      </c>
      <c r="O1383" s="2">
        <v>51.099999999999994</v>
      </c>
      <c r="P1383" s="2">
        <v>21.9</v>
      </c>
      <c r="Q1383">
        <v>41</v>
      </c>
      <c r="R1383">
        <v>35</v>
      </c>
      <c r="S1383" s="2">
        <v>5.6000000000000005</v>
      </c>
      <c r="T1383" s="3">
        <v>0.18996081523688679</v>
      </c>
      <c r="U1383" t="s">
        <v>31</v>
      </c>
    </row>
    <row r="1384" spans="1:21">
      <c r="A1384">
        <v>1383</v>
      </c>
      <c r="B1384">
        <v>2021</v>
      </c>
      <c r="C1384">
        <v>1426695</v>
      </c>
      <c r="D1384" t="s">
        <v>34</v>
      </c>
      <c r="E1384" s="4">
        <v>44013</v>
      </c>
      <c r="F1384">
        <v>18</v>
      </c>
      <c r="G1384" t="s">
        <v>26</v>
      </c>
      <c r="H1384" s="4">
        <v>43614</v>
      </c>
      <c r="I1384">
        <v>20</v>
      </c>
      <c r="J1384">
        <v>11</v>
      </c>
      <c r="K1384" t="s">
        <v>35</v>
      </c>
      <c r="L1384">
        <v>93</v>
      </c>
      <c r="M1384">
        <v>110</v>
      </c>
      <c r="N1384">
        <v>82</v>
      </c>
      <c r="O1384" s="2">
        <v>57.4</v>
      </c>
      <c r="P1384" s="2">
        <v>24.599999999999998</v>
      </c>
      <c r="Q1384">
        <v>36</v>
      </c>
      <c r="R1384">
        <v>47</v>
      </c>
      <c r="S1384" s="2">
        <v>6.2</v>
      </c>
      <c r="T1384" s="3">
        <v>0.82049128781352987</v>
      </c>
      <c r="U1384" t="s">
        <v>31</v>
      </c>
    </row>
    <row r="1385" spans="1:21">
      <c r="A1385">
        <v>1384</v>
      </c>
      <c r="B1385">
        <v>2020</v>
      </c>
      <c r="C1385">
        <v>1422403</v>
      </c>
      <c r="D1385" t="s">
        <v>32</v>
      </c>
      <c r="E1385" s="4">
        <v>44058</v>
      </c>
      <c r="F1385">
        <v>21</v>
      </c>
      <c r="G1385" t="s">
        <v>22</v>
      </c>
      <c r="H1385" s="4">
        <v>43423</v>
      </c>
      <c r="I1385">
        <v>14</v>
      </c>
      <c r="J1385">
        <v>11</v>
      </c>
      <c r="K1385" t="s">
        <v>33</v>
      </c>
      <c r="L1385">
        <v>78</v>
      </c>
      <c r="M1385">
        <v>196</v>
      </c>
      <c r="N1385">
        <v>97</v>
      </c>
      <c r="O1385" s="2">
        <v>67.899999999999991</v>
      </c>
      <c r="P1385" s="2">
        <v>29.099999999999998</v>
      </c>
      <c r="Q1385">
        <v>35</v>
      </c>
      <c r="R1385">
        <v>43</v>
      </c>
      <c r="S1385" s="2">
        <v>5</v>
      </c>
      <c r="T1385" s="3">
        <v>0.3409660313821018</v>
      </c>
      <c r="U1385" t="s">
        <v>24</v>
      </c>
    </row>
    <row r="1386" spans="1:21">
      <c r="A1386">
        <v>1385</v>
      </c>
      <c r="B1386">
        <v>2020</v>
      </c>
      <c r="C1386">
        <v>1406563</v>
      </c>
      <c r="D1386" t="s">
        <v>29</v>
      </c>
      <c r="E1386" s="4">
        <v>44042</v>
      </c>
      <c r="F1386">
        <v>23</v>
      </c>
      <c r="G1386" t="s">
        <v>22</v>
      </c>
      <c r="H1386" s="4">
        <v>43467</v>
      </c>
      <c r="I1386">
        <v>20</v>
      </c>
      <c r="J1386">
        <v>11</v>
      </c>
      <c r="K1386" t="s">
        <v>27</v>
      </c>
      <c r="L1386">
        <v>56</v>
      </c>
      <c r="M1386">
        <v>199</v>
      </c>
      <c r="N1386">
        <v>70</v>
      </c>
      <c r="O1386" s="2">
        <v>49</v>
      </c>
      <c r="P1386" s="2">
        <v>21</v>
      </c>
      <c r="Q1386">
        <v>21</v>
      </c>
      <c r="R1386">
        <v>28</v>
      </c>
      <c r="S1386" s="2">
        <v>6.2</v>
      </c>
      <c r="T1386" s="3">
        <v>0.58068146945127785</v>
      </c>
      <c r="U1386" t="s">
        <v>24</v>
      </c>
    </row>
    <row r="1387" spans="1:21">
      <c r="A1387">
        <v>1386</v>
      </c>
      <c r="B1387">
        <v>2020</v>
      </c>
      <c r="C1387">
        <v>1491885</v>
      </c>
      <c r="D1387" t="s">
        <v>21</v>
      </c>
      <c r="E1387" s="4">
        <v>44297</v>
      </c>
      <c r="F1387">
        <v>25</v>
      </c>
      <c r="G1387" t="s">
        <v>26</v>
      </c>
      <c r="H1387" s="4">
        <v>43397</v>
      </c>
      <c r="I1387">
        <v>17</v>
      </c>
      <c r="J1387">
        <v>13</v>
      </c>
      <c r="K1387" t="s">
        <v>23</v>
      </c>
      <c r="L1387">
        <v>85</v>
      </c>
      <c r="M1387">
        <v>197</v>
      </c>
      <c r="N1387">
        <v>87</v>
      </c>
      <c r="O1387" s="2">
        <v>60.9</v>
      </c>
      <c r="P1387" s="2">
        <v>26.099999999999998</v>
      </c>
      <c r="Q1387">
        <v>12</v>
      </c>
      <c r="R1387">
        <v>26</v>
      </c>
      <c r="S1387" s="2">
        <v>6</v>
      </c>
      <c r="T1387" s="3">
        <v>0.1266905437389968</v>
      </c>
      <c r="U1387" t="s">
        <v>31</v>
      </c>
    </row>
    <row r="1388" spans="1:21">
      <c r="A1388">
        <v>1387</v>
      </c>
      <c r="B1388">
        <v>2021</v>
      </c>
      <c r="C1388">
        <v>1434238</v>
      </c>
      <c r="D1388" t="s">
        <v>32</v>
      </c>
      <c r="E1388" s="4">
        <v>44011</v>
      </c>
      <c r="F1388">
        <v>19</v>
      </c>
      <c r="G1388" t="s">
        <v>22</v>
      </c>
      <c r="H1388" s="4">
        <v>43390</v>
      </c>
      <c r="I1388">
        <v>10</v>
      </c>
      <c r="J1388">
        <v>14</v>
      </c>
      <c r="K1388" t="s">
        <v>30</v>
      </c>
      <c r="L1388">
        <v>92</v>
      </c>
      <c r="M1388">
        <v>146</v>
      </c>
      <c r="N1388">
        <v>81</v>
      </c>
      <c r="O1388" s="2">
        <v>56.699999999999996</v>
      </c>
      <c r="P1388" s="2">
        <v>24.3</v>
      </c>
      <c r="Q1388">
        <v>24</v>
      </c>
      <c r="R1388">
        <v>35</v>
      </c>
      <c r="S1388" s="2">
        <v>4.8000000000000007</v>
      </c>
      <c r="T1388" s="3">
        <v>0.58355354647978219</v>
      </c>
      <c r="U1388" t="s">
        <v>31</v>
      </c>
    </row>
    <row r="1389" spans="1:21">
      <c r="A1389">
        <v>1388</v>
      </c>
      <c r="B1389">
        <v>2021</v>
      </c>
      <c r="C1389">
        <v>1462103</v>
      </c>
      <c r="D1389" t="s">
        <v>25</v>
      </c>
      <c r="E1389" s="4">
        <v>44369</v>
      </c>
      <c r="F1389">
        <v>18</v>
      </c>
      <c r="G1389" t="s">
        <v>26</v>
      </c>
      <c r="H1389" s="4">
        <v>43647</v>
      </c>
      <c r="I1389">
        <v>20</v>
      </c>
      <c r="J1389">
        <v>14</v>
      </c>
      <c r="K1389" t="s">
        <v>23</v>
      </c>
      <c r="L1389">
        <v>91</v>
      </c>
      <c r="M1389">
        <v>167</v>
      </c>
      <c r="N1389">
        <v>68</v>
      </c>
      <c r="O1389" s="2">
        <v>47.599999999999994</v>
      </c>
      <c r="P1389" s="2">
        <v>20.399999999999999</v>
      </c>
      <c r="Q1389">
        <v>50</v>
      </c>
      <c r="R1389">
        <v>34</v>
      </c>
      <c r="S1389" s="2">
        <v>6.8000000000000007</v>
      </c>
      <c r="T1389" s="3">
        <v>0.92199168523242936</v>
      </c>
      <c r="U1389" t="s">
        <v>28</v>
      </c>
    </row>
    <row r="1390" spans="1:21">
      <c r="A1390">
        <v>1389</v>
      </c>
      <c r="B1390">
        <v>2021</v>
      </c>
      <c r="C1390">
        <v>1459432</v>
      </c>
      <c r="D1390" t="s">
        <v>21</v>
      </c>
      <c r="E1390" s="4">
        <v>44298</v>
      </c>
      <c r="F1390">
        <v>19</v>
      </c>
      <c r="G1390" t="s">
        <v>26</v>
      </c>
      <c r="H1390" s="4">
        <v>43410</v>
      </c>
      <c r="I1390">
        <v>19</v>
      </c>
      <c r="J1390">
        <v>9</v>
      </c>
      <c r="K1390" t="s">
        <v>35</v>
      </c>
      <c r="L1390">
        <v>81</v>
      </c>
      <c r="M1390">
        <v>146</v>
      </c>
      <c r="N1390">
        <v>99</v>
      </c>
      <c r="O1390" s="2">
        <v>69.3</v>
      </c>
      <c r="P1390" s="2">
        <v>29.7</v>
      </c>
      <c r="Q1390">
        <v>20</v>
      </c>
      <c r="R1390">
        <v>30</v>
      </c>
      <c r="S1390" s="2">
        <v>5.6000000000000005</v>
      </c>
      <c r="T1390" s="3">
        <v>0.63244520772758461</v>
      </c>
      <c r="U1390" t="s">
        <v>28</v>
      </c>
    </row>
    <row r="1391" spans="1:21">
      <c r="A1391">
        <v>1390</v>
      </c>
      <c r="B1391">
        <v>2020</v>
      </c>
      <c r="C1391">
        <v>1424194</v>
      </c>
      <c r="D1391" t="s">
        <v>32</v>
      </c>
      <c r="E1391" s="4">
        <v>44049</v>
      </c>
      <c r="F1391">
        <v>24</v>
      </c>
      <c r="G1391" t="s">
        <v>22</v>
      </c>
      <c r="H1391" s="4">
        <v>43629</v>
      </c>
      <c r="I1391">
        <v>19</v>
      </c>
      <c r="J1391">
        <v>11</v>
      </c>
      <c r="K1391" t="s">
        <v>27</v>
      </c>
      <c r="L1391">
        <v>55</v>
      </c>
      <c r="M1391">
        <v>186</v>
      </c>
      <c r="N1391">
        <v>95</v>
      </c>
      <c r="O1391" s="2">
        <v>66.5</v>
      </c>
      <c r="P1391" s="2">
        <v>28.5</v>
      </c>
      <c r="Q1391">
        <v>10</v>
      </c>
      <c r="R1391">
        <v>47</v>
      </c>
      <c r="S1391" s="2">
        <v>6</v>
      </c>
      <c r="T1391" s="3">
        <v>3.8902036607028956E-2</v>
      </c>
      <c r="U1391" t="s">
        <v>24</v>
      </c>
    </row>
    <row r="1392" spans="1:21">
      <c r="A1392">
        <v>1391</v>
      </c>
      <c r="B1392">
        <v>2020</v>
      </c>
      <c r="C1392">
        <v>1435402</v>
      </c>
      <c r="D1392" t="s">
        <v>32</v>
      </c>
      <c r="E1392" s="4">
        <v>44315</v>
      </c>
      <c r="F1392">
        <v>23</v>
      </c>
      <c r="G1392" t="s">
        <v>22</v>
      </c>
      <c r="H1392" s="4">
        <v>43353</v>
      </c>
      <c r="I1392">
        <v>18</v>
      </c>
      <c r="J1392">
        <v>8</v>
      </c>
      <c r="K1392" t="s">
        <v>35</v>
      </c>
      <c r="L1392">
        <v>82</v>
      </c>
      <c r="M1392">
        <v>140</v>
      </c>
      <c r="N1392">
        <v>86</v>
      </c>
      <c r="O1392" s="2">
        <v>60.199999999999996</v>
      </c>
      <c r="P1392" s="2">
        <v>25.8</v>
      </c>
      <c r="Q1392">
        <v>47</v>
      </c>
      <c r="R1392">
        <v>11</v>
      </c>
      <c r="S1392" s="2">
        <v>5.2</v>
      </c>
      <c r="T1392" s="3">
        <v>0.95174045682108455</v>
      </c>
      <c r="U1392" t="s">
        <v>28</v>
      </c>
    </row>
    <row r="1393" spans="1:21">
      <c r="A1393">
        <v>1392</v>
      </c>
      <c r="B1393">
        <v>2021</v>
      </c>
      <c r="C1393">
        <v>1477614</v>
      </c>
      <c r="D1393" t="s">
        <v>29</v>
      </c>
      <c r="E1393" s="4">
        <v>44167</v>
      </c>
      <c r="F1393">
        <v>20</v>
      </c>
      <c r="G1393" t="s">
        <v>26</v>
      </c>
      <c r="H1393" s="4">
        <v>43378</v>
      </c>
      <c r="I1393">
        <v>16</v>
      </c>
      <c r="J1393">
        <v>8</v>
      </c>
      <c r="K1393" t="s">
        <v>30</v>
      </c>
      <c r="L1393">
        <v>92</v>
      </c>
      <c r="M1393">
        <v>130</v>
      </c>
      <c r="N1393">
        <v>89</v>
      </c>
      <c r="O1393" s="2">
        <v>62.3</v>
      </c>
      <c r="P1393" s="2">
        <v>26.7</v>
      </c>
      <c r="Q1393">
        <v>32</v>
      </c>
      <c r="R1393">
        <v>50</v>
      </c>
      <c r="S1393" s="2">
        <v>4.8000000000000007</v>
      </c>
      <c r="T1393" s="3">
        <v>8.7160540100255868E-2</v>
      </c>
      <c r="U1393" t="s">
        <v>31</v>
      </c>
    </row>
    <row r="1394" spans="1:21">
      <c r="A1394">
        <v>1393</v>
      </c>
      <c r="B1394">
        <v>2021</v>
      </c>
      <c r="C1394">
        <v>1422717</v>
      </c>
      <c r="D1394" t="s">
        <v>32</v>
      </c>
      <c r="E1394" s="4">
        <v>44155</v>
      </c>
      <c r="F1394">
        <v>22</v>
      </c>
      <c r="G1394" t="s">
        <v>22</v>
      </c>
      <c r="H1394" s="4">
        <v>43349</v>
      </c>
      <c r="I1394">
        <v>14</v>
      </c>
      <c r="J1394">
        <v>8</v>
      </c>
      <c r="K1394" t="s">
        <v>33</v>
      </c>
      <c r="L1394">
        <v>85</v>
      </c>
      <c r="M1394">
        <v>164</v>
      </c>
      <c r="N1394">
        <v>91</v>
      </c>
      <c r="O1394" s="2">
        <v>63.699999999999996</v>
      </c>
      <c r="P1394" s="2">
        <v>27.3</v>
      </c>
      <c r="Q1394">
        <v>34</v>
      </c>
      <c r="R1394">
        <v>28</v>
      </c>
      <c r="S1394" s="2">
        <v>4.4000000000000004</v>
      </c>
      <c r="T1394" s="3">
        <v>0.99877190123981274</v>
      </c>
      <c r="U1394" t="s">
        <v>31</v>
      </c>
    </row>
    <row r="1395" spans="1:21">
      <c r="A1395">
        <v>1394</v>
      </c>
      <c r="B1395">
        <v>2020</v>
      </c>
      <c r="C1395">
        <v>1477736</v>
      </c>
      <c r="D1395" t="s">
        <v>29</v>
      </c>
      <c r="E1395" s="4">
        <v>43983</v>
      </c>
      <c r="F1395">
        <v>22</v>
      </c>
      <c r="G1395" t="s">
        <v>26</v>
      </c>
      <c r="H1395" s="4">
        <v>43383</v>
      </c>
      <c r="I1395">
        <v>14</v>
      </c>
      <c r="J1395">
        <v>9</v>
      </c>
      <c r="K1395" t="s">
        <v>33</v>
      </c>
      <c r="L1395">
        <v>54</v>
      </c>
      <c r="M1395">
        <v>122</v>
      </c>
      <c r="N1395">
        <v>79</v>
      </c>
      <c r="O1395" s="2">
        <v>55.3</v>
      </c>
      <c r="P1395" s="2">
        <v>23.7</v>
      </c>
      <c r="Q1395">
        <v>45</v>
      </c>
      <c r="R1395">
        <v>50</v>
      </c>
      <c r="S1395" s="2">
        <v>4.6000000000000005</v>
      </c>
      <c r="T1395" s="3">
        <v>0.28939080009461227</v>
      </c>
      <c r="U1395" t="s">
        <v>24</v>
      </c>
    </row>
    <row r="1396" spans="1:21">
      <c r="A1396">
        <v>1395</v>
      </c>
      <c r="B1396">
        <v>2021</v>
      </c>
      <c r="C1396">
        <v>1434864</v>
      </c>
      <c r="D1396" t="s">
        <v>25</v>
      </c>
      <c r="E1396" s="4">
        <v>44277</v>
      </c>
      <c r="F1396">
        <v>19</v>
      </c>
      <c r="G1396" t="s">
        <v>22</v>
      </c>
      <c r="H1396" s="4">
        <v>43508</v>
      </c>
      <c r="I1396">
        <v>15</v>
      </c>
      <c r="J1396">
        <v>8</v>
      </c>
      <c r="K1396" t="s">
        <v>30</v>
      </c>
      <c r="L1396">
        <v>83</v>
      </c>
      <c r="M1396">
        <v>163</v>
      </c>
      <c r="N1396">
        <v>82</v>
      </c>
      <c r="O1396" s="2">
        <v>57.4</v>
      </c>
      <c r="P1396" s="2">
        <v>24.599999999999998</v>
      </c>
      <c r="Q1396">
        <v>23</v>
      </c>
      <c r="R1396">
        <v>30</v>
      </c>
      <c r="S1396" s="2">
        <v>4.6000000000000005</v>
      </c>
      <c r="T1396" s="3">
        <v>0.58982422195671913</v>
      </c>
      <c r="U1396" t="s">
        <v>31</v>
      </c>
    </row>
    <row r="1397" spans="1:21">
      <c r="A1397">
        <v>1396</v>
      </c>
      <c r="B1397">
        <v>2020</v>
      </c>
      <c r="C1397">
        <v>1405177</v>
      </c>
      <c r="D1397" t="s">
        <v>29</v>
      </c>
      <c r="E1397" s="4">
        <v>44142</v>
      </c>
      <c r="F1397">
        <v>24</v>
      </c>
      <c r="G1397" t="s">
        <v>26</v>
      </c>
      <c r="H1397" s="4">
        <v>43553</v>
      </c>
      <c r="I1397">
        <v>20</v>
      </c>
      <c r="J1397">
        <v>14</v>
      </c>
      <c r="K1397" t="s">
        <v>23</v>
      </c>
      <c r="L1397">
        <v>100</v>
      </c>
      <c r="M1397">
        <v>198</v>
      </c>
      <c r="N1397">
        <v>97</v>
      </c>
      <c r="O1397" s="2">
        <v>67.899999999999991</v>
      </c>
      <c r="P1397" s="2">
        <v>29.099999999999998</v>
      </c>
      <c r="Q1397">
        <v>39</v>
      </c>
      <c r="R1397">
        <v>31</v>
      </c>
      <c r="S1397" s="2">
        <v>6.8000000000000007</v>
      </c>
      <c r="T1397" s="3">
        <v>0.60741815311029534</v>
      </c>
      <c r="U1397" t="s">
        <v>31</v>
      </c>
    </row>
    <row r="1398" spans="1:21">
      <c r="A1398">
        <v>1397</v>
      </c>
      <c r="B1398">
        <v>2021</v>
      </c>
      <c r="C1398">
        <v>1457642</v>
      </c>
      <c r="D1398" t="s">
        <v>32</v>
      </c>
      <c r="E1398" s="4">
        <v>44228</v>
      </c>
      <c r="F1398">
        <v>27</v>
      </c>
      <c r="G1398" t="s">
        <v>22</v>
      </c>
      <c r="H1398" s="4">
        <v>43392</v>
      </c>
      <c r="I1398">
        <v>13</v>
      </c>
      <c r="J1398">
        <v>13</v>
      </c>
      <c r="K1398" t="s">
        <v>23</v>
      </c>
      <c r="L1398">
        <v>71</v>
      </c>
      <c r="M1398">
        <v>110</v>
      </c>
      <c r="N1398">
        <v>91</v>
      </c>
      <c r="O1398" s="2">
        <v>63.699999999999996</v>
      </c>
      <c r="P1398" s="2">
        <v>27.3</v>
      </c>
      <c r="Q1398">
        <v>50</v>
      </c>
      <c r="R1398">
        <v>21</v>
      </c>
      <c r="S1398" s="2">
        <v>5.2</v>
      </c>
      <c r="T1398" s="3">
        <v>0.21764492398048818</v>
      </c>
      <c r="U1398" t="s">
        <v>31</v>
      </c>
    </row>
    <row r="1399" spans="1:21">
      <c r="A1399">
        <v>1398</v>
      </c>
      <c r="B1399">
        <v>2020</v>
      </c>
      <c r="C1399">
        <v>1400827</v>
      </c>
      <c r="D1399" t="s">
        <v>34</v>
      </c>
      <c r="E1399" s="4">
        <v>44273</v>
      </c>
      <c r="F1399">
        <v>28</v>
      </c>
      <c r="G1399" t="s">
        <v>22</v>
      </c>
      <c r="H1399" s="4">
        <v>43479</v>
      </c>
      <c r="I1399">
        <v>18</v>
      </c>
      <c r="J1399">
        <v>15</v>
      </c>
      <c r="K1399" t="s">
        <v>35</v>
      </c>
      <c r="L1399">
        <v>79</v>
      </c>
      <c r="M1399">
        <v>149</v>
      </c>
      <c r="N1399">
        <v>76</v>
      </c>
      <c r="O1399" s="2">
        <v>53.199999999999996</v>
      </c>
      <c r="P1399" s="2">
        <v>22.8</v>
      </c>
      <c r="Q1399">
        <v>25</v>
      </c>
      <c r="R1399">
        <v>39</v>
      </c>
      <c r="S1399" s="2">
        <v>6.6000000000000005</v>
      </c>
      <c r="T1399" s="3">
        <v>4.0522492605495897E-2</v>
      </c>
      <c r="U1399" t="s">
        <v>24</v>
      </c>
    </row>
    <row r="1400" spans="1:21">
      <c r="A1400">
        <v>1399</v>
      </c>
      <c r="B1400">
        <v>2021</v>
      </c>
      <c r="C1400">
        <v>1482829</v>
      </c>
      <c r="D1400" t="s">
        <v>34</v>
      </c>
      <c r="E1400" s="4">
        <v>44009</v>
      </c>
      <c r="F1400">
        <v>19</v>
      </c>
      <c r="G1400" t="s">
        <v>22</v>
      </c>
      <c r="H1400" s="4">
        <v>43524</v>
      </c>
      <c r="I1400">
        <v>12</v>
      </c>
      <c r="J1400">
        <v>15</v>
      </c>
      <c r="K1400" t="s">
        <v>27</v>
      </c>
      <c r="L1400">
        <v>95</v>
      </c>
      <c r="M1400">
        <v>129</v>
      </c>
      <c r="N1400">
        <v>75</v>
      </c>
      <c r="O1400" s="2">
        <v>52.5</v>
      </c>
      <c r="P1400" s="2">
        <v>22.5</v>
      </c>
      <c r="Q1400">
        <v>26</v>
      </c>
      <c r="R1400">
        <v>38</v>
      </c>
      <c r="S1400" s="2">
        <v>5.4</v>
      </c>
      <c r="T1400" s="3">
        <v>0.90528427459844785</v>
      </c>
      <c r="U1400" t="s">
        <v>24</v>
      </c>
    </row>
    <row r="1401" spans="1:21">
      <c r="A1401">
        <v>1400</v>
      </c>
      <c r="B1401">
        <v>2020</v>
      </c>
      <c r="C1401">
        <v>1480762</v>
      </c>
      <c r="D1401" t="s">
        <v>34</v>
      </c>
      <c r="E1401" s="4">
        <v>44310</v>
      </c>
      <c r="F1401">
        <v>21</v>
      </c>
      <c r="G1401" t="s">
        <v>26</v>
      </c>
      <c r="H1401" s="4">
        <v>43350</v>
      </c>
      <c r="I1401">
        <v>19</v>
      </c>
      <c r="J1401">
        <v>14</v>
      </c>
      <c r="K1401" t="s">
        <v>33</v>
      </c>
      <c r="L1401">
        <v>64</v>
      </c>
      <c r="M1401">
        <v>142</v>
      </c>
      <c r="N1401">
        <v>84</v>
      </c>
      <c r="O1401" s="2">
        <v>58.8</v>
      </c>
      <c r="P1401" s="2">
        <v>25.2</v>
      </c>
      <c r="Q1401">
        <v>44</v>
      </c>
      <c r="R1401">
        <v>18</v>
      </c>
      <c r="S1401" s="2">
        <v>6.6000000000000005</v>
      </c>
      <c r="T1401" s="3">
        <v>0.48326690552669072</v>
      </c>
      <c r="U1401" t="s">
        <v>28</v>
      </c>
    </row>
    <row r="1402" spans="1:21">
      <c r="A1402">
        <v>1401</v>
      </c>
      <c r="B1402">
        <v>2021</v>
      </c>
      <c r="C1402">
        <v>1444624</v>
      </c>
      <c r="D1402" t="s">
        <v>32</v>
      </c>
      <c r="E1402" s="4">
        <v>44218</v>
      </c>
      <c r="F1402">
        <v>22</v>
      </c>
      <c r="G1402" t="s">
        <v>26</v>
      </c>
      <c r="H1402" s="4">
        <v>43515</v>
      </c>
      <c r="I1402">
        <v>12</v>
      </c>
      <c r="J1402">
        <v>13</v>
      </c>
      <c r="K1402" t="s">
        <v>35</v>
      </c>
      <c r="L1402">
        <v>73</v>
      </c>
      <c r="M1402">
        <v>164</v>
      </c>
      <c r="N1402">
        <v>50</v>
      </c>
      <c r="O1402" s="2">
        <v>35</v>
      </c>
      <c r="P1402" s="2">
        <v>15</v>
      </c>
      <c r="Q1402">
        <v>22</v>
      </c>
      <c r="R1402">
        <v>14</v>
      </c>
      <c r="S1402" s="2">
        <v>5</v>
      </c>
      <c r="T1402" s="3">
        <v>0.52993751715265824</v>
      </c>
      <c r="U1402" t="s">
        <v>24</v>
      </c>
    </row>
    <row r="1403" spans="1:21">
      <c r="A1403">
        <v>1402</v>
      </c>
      <c r="B1403">
        <v>2021</v>
      </c>
      <c r="C1403">
        <v>1461969</v>
      </c>
      <c r="D1403" t="s">
        <v>21</v>
      </c>
      <c r="E1403" s="4">
        <v>44272</v>
      </c>
      <c r="F1403">
        <v>22</v>
      </c>
      <c r="G1403" t="s">
        <v>22</v>
      </c>
      <c r="H1403" s="4">
        <v>43376</v>
      </c>
      <c r="I1403">
        <v>11</v>
      </c>
      <c r="J1403">
        <v>10</v>
      </c>
      <c r="K1403" t="s">
        <v>33</v>
      </c>
      <c r="L1403">
        <v>84</v>
      </c>
      <c r="M1403">
        <v>130</v>
      </c>
      <c r="N1403">
        <v>89</v>
      </c>
      <c r="O1403" s="2">
        <v>62.3</v>
      </c>
      <c r="P1403" s="2">
        <v>26.7</v>
      </c>
      <c r="Q1403">
        <v>32</v>
      </c>
      <c r="R1403">
        <v>18</v>
      </c>
      <c r="S1403" s="2">
        <v>4.2</v>
      </c>
      <c r="T1403" s="3">
        <v>0.96419030204520206</v>
      </c>
      <c r="U1403" t="s">
        <v>31</v>
      </c>
    </row>
    <row r="1404" spans="1:21">
      <c r="A1404">
        <v>1403</v>
      </c>
      <c r="B1404">
        <v>2020</v>
      </c>
      <c r="C1404">
        <v>1487236</v>
      </c>
      <c r="D1404" t="s">
        <v>25</v>
      </c>
      <c r="E1404" s="4">
        <v>44370</v>
      </c>
      <c r="F1404">
        <v>20</v>
      </c>
      <c r="G1404" t="s">
        <v>26</v>
      </c>
      <c r="H1404" s="4">
        <v>43512</v>
      </c>
      <c r="I1404">
        <v>12</v>
      </c>
      <c r="J1404">
        <v>8</v>
      </c>
      <c r="K1404" t="s">
        <v>35</v>
      </c>
      <c r="L1404">
        <v>67</v>
      </c>
      <c r="M1404">
        <v>126</v>
      </c>
      <c r="N1404">
        <v>82</v>
      </c>
      <c r="O1404" s="2">
        <v>57.4</v>
      </c>
      <c r="P1404" s="2">
        <v>24.599999999999998</v>
      </c>
      <c r="Q1404">
        <v>43</v>
      </c>
      <c r="R1404">
        <v>50</v>
      </c>
      <c r="S1404" s="2">
        <v>4</v>
      </c>
      <c r="T1404" s="3">
        <v>0.60898299972285286</v>
      </c>
      <c r="U1404" t="s">
        <v>24</v>
      </c>
    </row>
    <row r="1405" spans="1:21">
      <c r="A1405">
        <v>1404</v>
      </c>
      <c r="B1405">
        <v>2020</v>
      </c>
      <c r="C1405">
        <v>1431584</v>
      </c>
      <c r="D1405" t="s">
        <v>29</v>
      </c>
      <c r="E1405" s="4">
        <v>44227</v>
      </c>
      <c r="F1405">
        <v>23</v>
      </c>
      <c r="G1405" t="s">
        <v>26</v>
      </c>
      <c r="H1405" s="4">
        <v>43351</v>
      </c>
      <c r="I1405">
        <v>17</v>
      </c>
      <c r="J1405">
        <v>12</v>
      </c>
      <c r="K1405" t="s">
        <v>33</v>
      </c>
      <c r="L1405">
        <v>93</v>
      </c>
      <c r="M1405">
        <v>189</v>
      </c>
      <c r="N1405">
        <v>80</v>
      </c>
      <c r="O1405" s="2">
        <v>56</v>
      </c>
      <c r="P1405" s="2">
        <v>24</v>
      </c>
      <c r="Q1405">
        <v>23</v>
      </c>
      <c r="R1405">
        <v>40</v>
      </c>
      <c r="S1405" s="2">
        <v>5.8000000000000007</v>
      </c>
      <c r="T1405" s="3">
        <v>0.31058266512890464</v>
      </c>
      <c r="U1405" t="s">
        <v>24</v>
      </c>
    </row>
    <row r="1406" spans="1:21">
      <c r="A1406">
        <v>1405</v>
      </c>
      <c r="B1406">
        <v>2021</v>
      </c>
      <c r="C1406">
        <v>1490222</v>
      </c>
      <c r="D1406" t="s">
        <v>21</v>
      </c>
      <c r="E1406" s="4">
        <v>44025</v>
      </c>
      <c r="F1406">
        <v>22</v>
      </c>
      <c r="G1406" t="s">
        <v>26</v>
      </c>
      <c r="H1406" s="4">
        <v>43471</v>
      </c>
      <c r="I1406">
        <v>18</v>
      </c>
      <c r="J1406">
        <v>13</v>
      </c>
      <c r="K1406" t="s">
        <v>35</v>
      </c>
      <c r="L1406">
        <v>61</v>
      </c>
      <c r="M1406">
        <v>161</v>
      </c>
      <c r="N1406">
        <v>96</v>
      </c>
      <c r="O1406" s="2">
        <v>67.199999999999989</v>
      </c>
      <c r="P1406" s="2">
        <v>28.799999999999997</v>
      </c>
      <c r="Q1406">
        <v>14</v>
      </c>
      <c r="R1406">
        <v>46</v>
      </c>
      <c r="S1406" s="2">
        <v>6.2</v>
      </c>
      <c r="T1406" s="3">
        <v>0.83540789426072948</v>
      </c>
      <c r="U1406" t="s">
        <v>24</v>
      </c>
    </row>
    <row r="1407" spans="1:21">
      <c r="A1407">
        <v>1406</v>
      </c>
      <c r="B1407">
        <v>2021</v>
      </c>
      <c r="C1407">
        <v>1484751</v>
      </c>
      <c r="D1407" t="s">
        <v>21</v>
      </c>
      <c r="E1407" s="4">
        <v>44048</v>
      </c>
      <c r="F1407">
        <v>21</v>
      </c>
      <c r="G1407" t="s">
        <v>26</v>
      </c>
      <c r="H1407" s="4">
        <v>43670</v>
      </c>
      <c r="I1407">
        <v>13</v>
      </c>
      <c r="J1407">
        <v>13</v>
      </c>
      <c r="K1407" t="s">
        <v>23</v>
      </c>
      <c r="L1407">
        <v>71</v>
      </c>
      <c r="M1407">
        <v>171</v>
      </c>
      <c r="N1407">
        <v>83</v>
      </c>
      <c r="O1407" s="2">
        <v>58.099999999999994</v>
      </c>
      <c r="P1407" s="2">
        <v>24.9</v>
      </c>
      <c r="Q1407">
        <v>45</v>
      </c>
      <c r="R1407">
        <v>33</v>
      </c>
      <c r="S1407" s="2">
        <v>5.2</v>
      </c>
      <c r="T1407" s="3">
        <v>0.49154053027363775</v>
      </c>
      <c r="U1407" t="s">
        <v>28</v>
      </c>
    </row>
    <row r="1408" spans="1:21">
      <c r="A1408">
        <v>1407</v>
      </c>
      <c r="B1408">
        <v>2021</v>
      </c>
      <c r="C1408">
        <v>1413931</v>
      </c>
      <c r="D1408" t="s">
        <v>32</v>
      </c>
      <c r="E1408" s="4">
        <v>44230</v>
      </c>
      <c r="F1408">
        <v>27</v>
      </c>
      <c r="G1408" t="s">
        <v>26</v>
      </c>
      <c r="H1408" s="4">
        <v>43547</v>
      </c>
      <c r="I1408">
        <v>10</v>
      </c>
      <c r="J1408">
        <v>9</v>
      </c>
      <c r="K1408" t="s">
        <v>27</v>
      </c>
      <c r="L1408">
        <v>51</v>
      </c>
      <c r="M1408">
        <v>164</v>
      </c>
      <c r="N1408">
        <v>75</v>
      </c>
      <c r="O1408" s="2">
        <v>52.5</v>
      </c>
      <c r="P1408" s="2">
        <v>22.5</v>
      </c>
      <c r="Q1408">
        <v>24</v>
      </c>
      <c r="R1408">
        <v>40</v>
      </c>
      <c r="S1408" s="2">
        <v>3.8000000000000003</v>
      </c>
      <c r="T1408" s="3">
        <v>0.89959575093427013</v>
      </c>
      <c r="U1408" t="s">
        <v>28</v>
      </c>
    </row>
    <row r="1409" spans="1:21">
      <c r="A1409">
        <v>1408</v>
      </c>
      <c r="B1409">
        <v>2020</v>
      </c>
      <c r="C1409">
        <v>1451399</v>
      </c>
      <c r="D1409" t="s">
        <v>34</v>
      </c>
      <c r="E1409" s="4">
        <v>44097</v>
      </c>
      <c r="F1409">
        <v>20</v>
      </c>
      <c r="G1409" t="s">
        <v>26</v>
      </c>
      <c r="H1409" s="4">
        <v>43659</v>
      </c>
      <c r="I1409">
        <v>16</v>
      </c>
      <c r="J1409">
        <v>15</v>
      </c>
      <c r="K1409" t="s">
        <v>27</v>
      </c>
      <c r="L1409">
        <v>74</v>
      </c>
      <c r="M1409">
        <v>142</v>
      </c>
      <c r="N1409">
        <v>78</v>
      </c>
      <c r="O1409" s="2">
        <v>54.599999999999994</v>
      </c>
      <c r="P1409" s="2">
        <v>23.4</v>
      </c>
      <c r="Q1409">
        <v>34</v>
      </c>
      <c r="R1409">
        <v>33</v>
      </c>
      <c r="S1409" s="2">
        <v>6.2</v>
      </c>
      <c r="T1409" s="3">
        <v>0.95129479506008008</v>
      </c>
      <c r="U1409" t="s">
        <v>24</v>
      </c>
    </row>
    <row r="1410" spans="1:21">
      <c r="A1410">
        <v>1409</v>
      </c>
      <c r="B1410">
        <v>2020</v>
      </c>
      <c r="C1410">
        <v>1405261</v>
      </c>
      <c r="D1410" t="s">
        <v>25</v>
      </c>
      <c r="E1410" s="4">
        <v>44211</v>
      </c>
      <c r="F1410">
        <v>18</v>
      </c>
      <c r="G1410" t="s">
        <v>26</v>
      </c>
      <c r="H1410" s="4">
        <v>43353</v>
      </c>
      <c r="I1410">
        <v>17</v>
      </c>
      <c r="J1410">
        <v>15</v>
      </c>
      <c r="K1410" t="s">
        <v>35</v>
      </c>
      <c r="L1410">
        <v>70</v>
      </c>
      <c r="M1410">
        <v>165</v>
      </c>
      <c r="N1410">
        <v>97</v>
      </c>
      <c r="O1410" s="2">
        <v>67.899999999999991</v>
      </c>
      <c r="P1410" s="2">
        <v>29.099999999999998</v>
      </c>
      <c r="Q1410">
        <v>16</v>
      </c>
      <c r="R1410">
        <v>18</v>
      </c>
      <c r="S1410" s="2">
        <v>6.4</v>
      </c>
      <c r="T1410" s="3">
        <v>0.8528383217467469</v>
      </c>
      <c r="U1410" t="s">
        <v>31</v>
      </c>
    </row>
    <row r="1411" spans="1:21">
      <c r="A1411">
        <v>1410</v>
      </c>
      <c r="B1411">
        <v>2021</v>
      </c>
      <c r="C1411">
        <v>1417225</v>
      </c>
      <c r="D1411" t="s">
        <v>29</v>
      </c>
      <c r="E1411" s="4">
        <v>44031</v>
      </c>
      <c r="F1411">
        <v>22</v>
      </c>
      <c r="G1411" t="s">
        <v>26</v>
      </c>
      <c r="H1411" s="4">
        <v>43314</v>
      </c>
      <c r="I1411">
        <v>20</v>
      </c>
      <c r="J1411">
        <v>10</v>
      </c>
      <c r="K1411" t="s">
        <v>35</v>
      </c>
      <c r="L1411">
        <v>62</v>
      </c>
      <c r="M1411">
        <v>153</v>
      </c>
      <c r="N1411">
        <v>89</v>
      </c>
      <c r="O1411" s="2">
        <v>62.3</v>
      </c>
      <c r="P1411" s="2">
        <v>26.7</v>
      </c>
      <c r="Q1411">
        <v>13</v>
      </c>
      <c r="R1411">
        <v>28</v>
      </c>
      <c r="S1411" s="2">
        <v>6</v>
      </c>
      <c r="T1411" s="3">
        <v>0.25960340421666728</v>
      </c>
      <c r="U1411" t="s">
        <v>24</v>
      </c>
    </row>
    <row r="1412" spans="1:21">
      <c r="A1412">
        <v>1411</v>
      </c>
      <c r="B1412">
        <v>2021</v>
      </c>
      <c r="C1412">
        <v>1462965</v>
      </c>
      <c r="D1412" t="s">
        <v>25</v>
      </c>
      <c r="E1412" s="4">
        <v>44370</v>
      </c>
      <c r="F1412">
        <v>18</v>
      </c>
      <c r="G1412" t="s">
        <v>22</v>
      </c>
      <c r="H1412" s="4">
        <v>43508</v>
      </c>
      <c r="I1412">
        <v>11</v>
      </c>
      <c r="J1412">
        <v>15</v>
      </c>
      <c r="K1412" t="s">
        <v>35</v>
      </c>
      <c r="L1412">
        <v>70</v>
      </c>
      <c r="M1412">
        <v>169</v>
      </c>
      <c r="N1412">
        <v>57</v>
      </c>
      <c r="O1412" s="2">
        <v>39.9</v>
      </c>
      <c r="P1412" s="2">
        <v>17.099999999999998</v>
      </c>
      <c r="Q1412">
        <v>26</v>
      </c>
      <c r="R1412">
        <v>14</v>
      </c>
      <c r="S1412" s="2">
        <v>5.2</v>
      </c>
      <c r="T1412" s="3">
        <v>2.361365898860146E-2</v>
      </c>
      <c r="U1412" t="s">
        <v>28</v>
      </c>
    </row>
    <row r="1413" spans="1:21">
      <c r="A1413">
        <v>1412</v>
      </c>
      <c r="B1413">
        <v>2020</v>
      </c>
      <c r="C1413">
        <v>1477912</v>
      </c>
      <c r="D1413" t="s">
        <v>25</v>
      </c>
      <c r="E1413" s="4">
        <v>44101</v>
      </c>
      <c r="F1413">
        <v>18</v>
      </c>
      <c r="G1413" t="s">
        <v>26</v>
      </c>
      <c r="H1413" s="4">
        <v>43672</v>
      </c>
      <c r="I1413">
        <v>16</v>
      </c>
      <c r="J1413">
        <v>10</v>
      </c>
      <c r="K1413" t="s">
        <v>35</v>
      </c>
      <c r="L1413">
        <v>56</v>
      </c>
      <c r="M1413">
        <v>103</v>
      </c>
      <c r="N1413">
        <v>76</v>
      </c>
      <c r="O1413" s="2">
        <v>53.199999999999996</v>
      </c>
      <c r="P1413" s="2">
        <v>22.8</v>
      </c>
      <c r="Q1413">
        <v>24</v>
      </c>
      <c r="R1413">
        <v>22</v>
      </c>
      <c r="S1413" s="2">
        <v>5.2</v>
      </c>
      <c r="T1413" s="3">
        <v>0.58629318462755764</v>
      </c>
      <c r="U1413" t="s">
        <v>28</v>
      </c>
    </row>
    <row r="1414" spans="1:21">
      <c r="A1414">
        <v>1413</v>
      </c>
      <c r="B1414">
        <v>2020</v>
      </c>
      <c r="C1414">
        <v>1411163</v>
      </c>
      <c r="D1414" t="s">
        <v>29</v>
      </c>
      <c r="E1414" s="4">
        <v>44346</v>
      </c>
      <c r="F1414">
        <v>19</v>
      </c>
      <c r="G1414" t="s">
        <v>22</v>
      </c>
      <c r="H1414" s="4">
        <v>43348</v>
      </c>
      <c r="I1414">
        <v>18</v>
      </c>
      <c r="J1414">
        <v>10</v>
      </c>
      <c r="K1414" t="s">
        <v>30</v>
      </c>
      <c r="L1414">
        <v>93</v>
      </c>
      <c r="M1414">
        <v>105</v>
      </c>
      <c r="N1414">
        <v>70</v>
      </c>
      <c r="O1414" s="2">
        <v>49</v>
      </c>
      <c r="P1414" s="2">
        <v>21</v>
      </c>
      <c r="Q1414">
        <v>30</v>
      </c>
      <c r="R1414">
        <v>20</v>
      </c>
      <c r="S1414" s="2">
        <v>5.6000000000000005</v>
      </c>
      <c r="T1414" s="3">
        <v>7.432696383911308E-3</v>
      </c>
      <c r="U1414" t="s">
        <v>31</v>
      </c>
    </row>
    <row r="1415" spans="1:21">
      <c r="A1415">
        <v>1414</v>
      </c>
      <c r="B1415">
        <v>2021</v>
      </c>
      <c r="C1415">
        <v>1464625</v>
      </c>
      <c r="D1415" t="s">
        <v>25</v>
      </c>
      <c r="E1415" s="4">
        <v>44219</v>
      </c>
      <c r="F1415">
        <v>20</v>
      </c>
      <c r="G1415" t="s">
        <v>26</v>
      </c>
      <c r="H1415" s="4">
        <v>43470</v>
      </c>
      <c r="I1415">
        <v>13</v>
      </c>
      <c r="J1415">
        <v>15</v>
      </c>
      <c r="K1415" t="s">
        <v>30</v>
      </c>
      <c r="L1415">
        <v>58</v>
      </c>
      <c r="M1415">
        <v>175</v>
      </c>
      <c r="N1415">
        <v>66</v>
      </c>
      <c r="O1415" s="2">
        <v>46.199999999999996</v>
      </c>
      <c r="P1415" s="2">
        <v>19.8</v>
      </c>
      <c r="Q1415">
        <v>43</v>
      </c>
      <c r="R1415">
        <v>20</v>
      </c>
      <c r="S1415" s="2">
        <v>5.6000000000000005</v>
      </c>
      <c r="T1415" s="3">
        <v>0.79993552321971051</v>
      </c>
      <c r="U1415" t="s">
        <v>24</v>
      </c>
    </row>
    <row r="1416" spans="1:21">
      <c r="A1416">
        <v>1415</v>
      </c>
      <c r="B1416">
        <v>2020</v>
      </c>
      <c r="C1416">
        <v>1405411</v>
      </c>
      <c r="D1416" t="s">
        <v>21</v>
      </c>
      <c r="E1416" s="4">
        <v>44041</v>
      </c>
      <c r="F1416">
        <v>20</v>
      </c>
      <c r="G1416" t="s">
        <v>26</v>
      </c>
      <c r="H1416" s="4">
        <v>43389</v>
      </c>
      <c r="I1416">
        <v>19</v>
      </c>
      <c r="J1416">
        <v>15</v>
      </c>
      <c r="K1416" t="s">
        <v>27</v>
      </c>
      <c r="L1416">
        <v>50</v>
      </c>
      <c r="M1416">
        <v>197</v>
      </c>
      <c r="N1416">
        <v>55</v>
      </c>
      <c r="O1416" s="2">
        <v>38.5</v>
      </c>
      <c r="P1416" s="2">
        <v>16.5</v>
      </c>
      <c r="Q1416">
        <v>25</v>
      </c>
      <c r="R1416">
        <v>28</v>
      </c>
      <c r="S1416" s="2">
        <v>6.8000000000000007</v>
      </c>
      <c r="T1416" s="3">
        <v>0.81414919679172548</v>
      </c>
      <c r="U1416" t="s">
        <v>31</v>
      </c>
    </row>
    <row r="1417" spans="1:21">
      <c r="A1417">
        <v>1416</v>
      </c>
      <c r="B1417">
        <v>2020</v>
      </c>
      <c r="C1417">
        <v>1412381</v>
      </c>
      <c r="D1417" t="s">
        <v>21</v>
      </c>
      <c r="E1417" s="4">
        <v>44405</v>
      </c>
      <c r="F1417">
        <v>22</v>
      </c>
      <c r="G1417" t="s">
        <v>22</v>
      </c>
      <c r="H1417" s="4">
        <v>43452</v>
      </c>
      <c r="I1417">
        <v>19</v>
      </c>
      <c r="J1417">
        <v>12</v>
      </c>
      <c r="K1417" t="s">
        <v>33</v>
      </c>
      <c r="L1417">
        <v>75</v>
      </c>
      <c r="M1417">
        <v>139</v>
      </c>
      <c r="N1417">
        <v>79</v>
      </c>
      <c r="O1417" s="2">
        <v>55.3</v>
      </c>
      <c r="P1417" s="2">
        <v>23.7</v>
      </c>
      <c r="Q1417">
        <v>45</v>
      </c>
      <c r="R1417">
        <v>26</v>
      </c>
      <c r="S1417" s="2">
        <v>6.2</v>
      </c>
      <c r="T1417" s="3">
        <v>0.64408557489362595</v>
      </c>
      <c r="U1417" t="s">
        <v>31</v>
      </c>
    </row>
    <row r="1418" spans="1:21">
      <c r="A1418">
        <v>1417</v>
      </c>
      <c r="B1418">
        <v>2021</v>
      </c>
      <c r="C1418">
        <v>1460567</v>
      </c>
      <c r="D1418" t="s">
        <v>34</v>
      </c>
      <c r="E1418" s="4">
        <v>43995</v>
      </c>
      <c r="F1418">
        <v>26</v>
      </c>
      <c r="G1418" t="s">
        <v>26</v>
      </c>
      <c r="H1418" s="4">
        <v>43437</v>
      </c>
      <c r="I1418">
        <v>15</v>
      </c>
      <c r="J1418">
        <v>9</v>
      </c>
      <c r="K1418" t="s">
        <v>23</v>
      </c>
      <c r="L1418">
        <v>65</v>
      </c>
      <c r="M1418">
        <v>182</v>
      </c>
      <c r="N1418">
        <v>87</v>
      </c>
      <c r="O1418" s="2">
        <v>60.9</v>
      </c>
      <c r="P1418" s="2">
        <v>26.099999999999998</v>
      </c>
      <c r="Q1418">
        <v>18</v>
      </c>
      <c r="R1418">
        <v>32</v>
      </c>
      <c r="S1418" s="2">
        <v>4.8000000000000007</v>
      </c>
      <c r="T1418" s="3">
        <v>0.70891230359200008</v>
      </c>
      <c r="U1418" t="s">
        <v>24</v>
      </c>
    </row>
    <row r="1419" spans="1:21">
      <c r="A1419">
        <v>1418</v>
      </c>
      <c r="B1419">
        <v>2020</v>
      </c>
      <c r="C1419">
        <v>1408105</v>
      </c>
      <c r="D1419" t="s">
        <v>29</v>
      </c>
      <c r="E1419" s="4">
        <v>44158</v>
      </c>
      <c r="F1419">
        <v>21</v>
      </c>
      <c r="G1419" t="s">
        <v>26</v>
      </c>
      <c r="H1419" s="4">
        <v>43267</v>
      </c>
      <c r="I1419">
        <v>17</v>
      </c>
      <c r="J1419">
        <v>8</v>
      </c>
      <c r="K1419" t="s">
        <v>23</v>
      </c>
      <c r="L1419">
        <v>80</v>
      </c>
      <c r="M1419">
        <v>191</v>
      </c>
      <c r="N1419">
        <v>81</v>
      </c>
      <c r="O1419" s="2">
        <v>56.699999999999996</v>
      </c>
      <c r="P1419" s="2">
        <v>24.3</v>
      </c>
      <c r="Q1419">
        <v>16</v>
      </c>
      <c r="R1419">
        <v>48</v>
      </c>
      <c r="S1419" s="2">
        <v>5</v>
      </c>
      <c r="T1419" s="3">
        <v>0.9070882519165091</v>
      </c>
      <c r="U1419" t="s">
        <v>31</v>
      </c>
    </row>
    <row r="1420" spans="1:21">
      <c r="A1420">
        <v>1419</v>
      </c>
      <c r="B1420">
        <v>2021</v>
      </c>
      <c r="C1420">
        <v>1456352</v>
      </c>
      <c r="D1420" t="s">
        <v>32</v>
      </c>
      <c r="E1420" s="4">
        <v>44291</v>
      </c>
      <c r="F1420">
        <v>24</v>
      </c>
      <c r="G1420" t="s">
        <v>22</v>
      </c>
      <c r="H1420" s="4">
        <v>43379</v>
      </c>
      <c r="I1420">
        <v>12</v>
      </c>
      <c r="J1420">
        <v>13</v>
      </c>
      <c r="K1420" t="s">
        <v>35</v>
      </c>
      <c r="L1420">
        <v>88</v>
      </c>
      <c r="M1420">
        <v>130</v>
      </c>
      <c r="N1420">
        <v>93</v>
      </c>
      <c r="O1420" s="2">
        <v>65.099999999999994</v>
      </c>
      <c r="P1420" s="2">
        <v>27.9</v>
      </c>
      <c r="Q1420">
        <v>40</v>
      </c>
      <c r="R1420">
        <v>28</v>
      </c>
      <c r="S1420" s="2">
        <v>5</v>
      </c>
      <c r="T1420" s="3">
        <v>0.4780623372183056</v>
      </c>
      <c r="U1420" t="s">
        <v>28</v>
      </c>
    </row>
    <row r="1421" spans="1:21">
      <c r="A1421">
        <v>1420</v>
      </c>
      <c r="B1421">
        <v>2020</v>
      </c>
      <c r="C1421">
        <v>1485523</v>
      </c>
      <c r="D1421" t="s">
        <v>21</v>
      </c>
      <c r="E1421" s="4">
        <v>44072</v>
      </c>
      <c r="F1421">
        <v>18</v>
      </c>
      <c r="G1421" t="s">
        <v>26</v>
      </c>
      <c r="H1421" s="4">
        <v>43396</v>
      </c>
      <c r="I1421">
        <v>20</v>
      </c>
      <c r="J1421">
        <v>15</v>
      </c>
      <c r="K1421" t="s">
        <v>35</v>
      </c>
      <c r="L1421">
        <v>72</v>
      </c>
      <c r="M1421">
        <v>132</v>
      </c>
      <c r="N1421">
        <v>81</v>
      </c>
      <c r="O1421" s="2">
        <v>56.699999999999996</v>
      </c>
      <c r="P1421" s="2">
        <v>24.3</v>
      </c>
      <c r="Q1421">
        <v>36</v>
      </c>
      <c r="R1421">
        <v>10</v>
      </c>
      <c r="S1421" s="2">
        <v>7</v>
      </c>
      <c r="T1421" s="3">
        <v>0.96402796337559971</v>
      </c>
      <c r="U1421" t="s">
        <v>28</v>
      </c>
    </row>
    <row r="1422" spans="1:21">
      <c r="A1422">
        <v>1421</v>
      </c>
      <c r="B1422">
        <v>2020</v>
      </c>
      <c r="C1422">
        <v>1486789</v>
      </c>
      <c r="D1422" t="s">
        <v>32</v>
      </c>
      <c r="E1422" s="4">
        <v>44332</v>
      </c>
      <c r="F1422">
        <v>25</v>
      </c>
      <c r="G1422" t="s">
        <v>22</v>
      </c>
      <c r="H1422" s="4">
        <v>43493</v>
      </c>
      <c r="I1422">
        <v>12</v>
      </c>
      <c r="J1422">
        <v>15</v>
      </c>
      <c r="K1422" t="s">
        <v>23</v>
      </c>
      <c r="L1422">
        <v>73</v>
      </c>
      <c r="M1422">
        <v>162</v>
      </c>
      <c r="N1422">
        <v>83</v>
      </c>
      <c r="O1422" s="2">
        <v>58.099999999999994</v>
      </c>
      <c r="P1422" s="2">
        <v>24.9</v>
      </c>
      <c r="Q1422">
        <v>38</v>
      </c>
      <c r="R1422">
        <v>34</v>
      </c>
      <c r="S1422" s="2">
        <v>5.4</v>
      </c>
      <c r="T1422" s="3">
        <v>0.56911964952544747</v>
      </c>
      <c r="U1422" t="s">
        <v>28</v>
      </c>
    </row>
    <row r="1423" spans="1:21">
      <c r="A1423">
        <v>1422</v>
      </c>
      <c r="B1423">
        <v>2020</v>
      </c>
      <c r="C1423">
        <v>1471178</v>
      </c>
      <c r="D1423" t="s">
        <v>32</v>
      </c>
      <c r="E1423" s="4">
        <v>44011</v>
      </c>
      <c r="F1423">
        <v>21</v>
      </c>
      <c r="G1423" t="s">
        <v>22</v>
      </c>
      <c r="H1423" s="4">
        <v>43374</v>
      </c>
      <c r="I1423">
        <v>19</v>
      </c>
      <c r="J1423">
        <v>8</v>
      </c>
      <c r="K1423" t="s">
        <v>33</v>
      </c>
      <c r="L1423">
        <v>83</v>
      </c>
      <c r="M1423">
        <v>102</v>
      </c>
      <c r="N1423">
        <v>68</v>
      </c>
      <c r="O1423" s="2">
        <v>47.599999999999994</v>
      </c>
      <c r="P1423" s="2">
        <v>20.399999999999999</v>
      </c>
      <c r="Q1423">
        <v>15</v>
      </c>
      <c r="R1423">
        <v>23</v>
      </c>
      <c r="S1423" s="2">
        <v>5.4</v>
      </c>
      <c r="T1423" s="3">
        <v>0.60056352091179876</v>
      </c>
      <c r="U1423" t="s">
        <v>31</v>
      </c>
    </row>
    <row r="1424" spans="1:21">
      <c r="A1424">
        <v>1423</v>
      </c>
      <c r="B1424">
        <v>2020</v>
      </c>
      <c r="C1424">
        <v>1455343</v>
      </c>
      <c r="D1424" t="s">
        <v>32</v>
      </c>
      <c r="E1424" s="4">
        <v>44363</v>
      </c>
      <c r="F1424">
        <v>26</v>
      </c>
      <c r="G1424" t="s">
        <v>26</v>
      </c>
      <c r="H1424" s="4">
        <v>43555</v>
      </c>
      <c r="I1424">
        <v>20</v>
      </c>
      <c r="J1424">
        <v>14</v>
      </c>
      <c r="K1424" t="s">
        <v>30</v>
      </c>
      <c r="L1424">
        <v>88</v>
      </c>
      <c r="M1424">
        <v>125</v>
      </c>
      <c r="N1424">
        <v>53</v>
      </c>
      <c r="O1424" s="2">
        <v>37.099999999999994</v>
      </c>
      <c r="P1424" s="2">
        <v>15.899999999999999</v>
      </c>
      <c r="Q1424">
        <v>38</v>
      </c>
      <c r="R1424">
        <v>28</v>
      </c>
      <c r="S1424" s="2">
        <v>6.8000000000000007</v>
      </c>
      <c r="T1424" s="3">
        <v>0.41062348645126978</v>
      </c>
      <c r="U1424" t="s">
        <v>28</v>
      </c>
    </row>
    <row r="1425" spans="1:21">
      <c r="A1425">
        <v>1424</v>
      </c>
      <c r="B1425">
        <v>2020</v>
      </c>
      <c r="C1425">
        <v>1453177</v>
      </c>
      <c r="D1425" t="s">
        <v>25</v>
      </c>
      <c r="E1425" s="4">
        <v>44007</v>
      </c>
      <c r="F1425">
        <v>21</v>
      </c>
      <c r="G1425" t="s">
        <v>22</v>
      </c>
      <c r="H1425" s="4">
        <v>43626</v>
      </c>
      <c r="I1425">
        <v>12</v>
      </c>
      <c r="J1425">
        <v>11</v>
      </c>
      <c r="K1425" t="s">
        <v>33</v>
      </c>
      <c r="L1425">
        <v>60</v>
      </c>
      <c r="M1425">
        <v>161</v>
      </c>
      <c r="N1425">
        <v>82</v>
      </c>
      <c r="O1425" s="2">
        <v>57.4</v>
      </c>
      <c r="P1425" s="2">
        <v>24.599999999999998</v>
      </c>
      <c r="Q1425">
        <v>11</v>
      </c>
      <c r="R1425">
        <v>47</v>
      </c>
      <c r="S1425" s="2">
        <v>4.6000000000000005</v>
      </c>
      <c r="T1425" s="3">
        <v>0.36348970450215745</v>
      </c>
      <c r="U1425" t="s">
        <v>28</v>
      </c>
    </row>
    <row r="1426" spans="1:21">
      <c r="A1426">
        <v>1425</v>
      </c>
      <c r="B1426">
        <v>2021</v>
      </c>
      <c r="C1426">
        <v>1439693</v>
      </c>
      <c r="D1426" t="s">
        <v>29</v>
      </c>
      <c r="E1426" s="4">
        <v>44165</v>
      </c>
      <c r="F1426">
        <v>22</v>
      </c>
      <c r="G1426" t="s">
        <v>22</v>
      </c>
      <c r="H1426" s="4">
        <v>43358</v>
      </c>
      <c r="I1426">
        <v>10</v>
      </c>
      <c r="J1426">
        <v>10</v>
      </c>
      <c r="K1426" t="s">
        <v>30</v>
      </c>
      <c r="L1426">
        <v>64</v>
      </c>
      <c r="M1426">
        <v>118</v>
      </c>
      <c r="N1426">
        <v>87</v>
      </c>
      <c r="O1426" s="2">
        <v>60.9</v>
      </c>
      <c r="P1426" s="2">
        <v>26.099999999999998</v>
      </c>
      <c r="Q1426">
        <v>19</v>
      </c>
      <c r="R1426">
        <v>25</v>
      </c>
      <c r="S1426" s="2">
        <v>4</v>
      </c>
      <c r="T1426" s="3">
        <v>0.38014007921530124</v>
      </c>
      <c r="U1426" t="s">
        <v>31</v>
      </c>
    </row>
    <row r="1427" spans="1:21">
      <c r="A1427">
        <v>1426</v>
      </c>
      <c r="B1427">
        <v>2020</v>
      </c>
      <c r="C1427">
        <v>1404599</v>
      </c>
      <c r="D1427" t="s">
        <v>32</v>
      </c>
      <c r="E1427" s="4">
        <v>44045</v>
      </c>
      <c r="F1427">
        <v>27</v>
      </c>
      <c r="G1427" t="s">
        <v>22</v>
      </c>
      <c r="H1427" s="4">
        <v>43416</v>
      </c>
      <c r="I1427">
        <v>14</v>
      </c>
      <c r="J1427">
        <v>10</v>
      </c>
      <c r="K1427" t="s">
        <v>23</v>
      </c>
      <c r="L1427">
        <v>62</v>
      </c>
      <c r="M1427">
        <v>146</v>
      </c>
      <c r="N1427">
        <v>67</v>
      </c>
      <c r="O1427" s="2">
        <v>46.9</v>
      </c>
      <c r="P1427" s="2">
        <v>20.099999999999998</v>
      </c>
      <c r="Q1427">
        <v>17</v>
      </c>
      <c r="R1427">
        <v>33</v>
      </c>
      <c r="S1427" s="2">
        <v>4.8000000000000007</v>
      </c>
      <c r="T1427" s="3">
        <v>0.66685754290927091</v>
      </c>
      <c r="U1427" t="s">
        <v>31</v>
      </c>
    </row>
    <row r="1428" spans="1:21">
      <c r="A1428">
        <v>1427</v>
      </c>
      <c r="B1428">
        <v>2021</v>
      </c>
      <c r="C1428">
        <v>1412756</v>
      </c>
      <c r="D1428" t="s">
        <v>34</v>
      </c>
      <c r="E1428" s="4">
        <v>44111</v>
      </c>
      <c r="F1428">
        <v>28</v>
      </c>
      <c r="G1428" t="s">
        <v>22</v>
      </c>
      <c r="H1428" s="4">
        <v>43336</v>
      </c>
      <c r="I1428">
        <v>14</v>
      </c>
      <c r="J1428">
        <v>13</v>
      </c>
      <c r="K1428" t="s">
        <v>35</v>
      </c>
      <c r="L1428">
        <v>95</v>
      </c>
      <c r="M1428">
        <v>182</v>
      </c>
      <c r="N1428">
        <v>85</v>
      </c>
      <c r="O1428" s="2">
        <v>59.499999999999993</v>
      </c>
      <c r="P1428" s="2">
        <v>25.5</v>
      </c>
      <c r="Q1428">
        <v>13</v>
      </c>
      <c r="R1428">
        <v>19</v>
      </c>
      <c r="S1428" s="2">
        <v>5.4</v>
      </c>
      <c r="T1428" s="3">
        <v>0.30067188864903338</v>
      </c>
      <c r="U1428" t="s">
        <v>28</v>
      </c>
    </row>
    <row r="1429" spans="1:21">
      <c r="A1429">
        <v>1428</v>
      </c>
      <c r="B1429">
        <v>2021</v>
      </c>
      <c r="C1429">
        <v>1452506</v>
      </c>
      <c r="D1429" t="s">
        <v>34</v>
      </c>
      <c r="E1429" s="4">
        <v>44227</v>
      </c>
      <c r="F1429">
        <v>26</v>
      </c>
      <c r="G1429" t="s">
        <v>26</v>
      </c>
      <c r="H1429" s="4">
        <v>43270</v>
      </c>
      <c r="I1429">
        <v>18</v>
      </c>
      <c r="J1429">
        <v>15</v>
      </c>
      <c r="K1429" t="s">
        <v>30</v>
      </c>
      <c r="L1429">
        <v>72</v>
      </c>
      <c r="M1429">
        <v>117</v>
      </c>
      <c r="N1429">
        <v>64</v>
      </c>
      <c r="O1429" s="2">
        <v>44.8</v>
      </c>
      <c r="P1429" s="2">
        <v>19.2</v>
      </c>
      <c r="Q1429">
        <v>39</v>
      </c>
      <c r="R1429">
        <v>33</v>
      </c>
      <c r="S1429" s="2">
        <v>6.6000000000000005</v>
      </c>
      <c r="T1429" s="3">
        <v>0.20398927626141816</v>
      </c>
      <c r="U1429" t="s">
        <v>28</v>
      </c>
    </row>
    <row r="1430" spans="1:21">
      <c r="A1430">
        <v>1429</v>
      </c>
      <c r="B1430">
        <v>2021</v>
      </c>
      <c r="C1430">
        <v>1472158</v>
      </c>
      <c r="D1430" t="s">
        <v>21</v>
      </c>
      <c r="E1430" s="4">
        <v>43998</v>
      </c>
      <c r="F1430">
        <v>28</v>
      </c>
      <c r="G1430" t="s">
        <v>22</v>
      </c>
      <c r="H1430" s="4">
        <v>43533</v>
      </c>
      <c r="I1430">
        <v>12</v>
      </c>
      <c r="J1430">
        <v>10</v>
      </c>
      <c r="K1430" t="s">
        <v>23</v>
      </c>
      <c r="L1430">
        <v>89</v>
      </c>
      <c r="M1430">
        <v>144</v>
      </c>
      <c r="N1430">
        <v>51</v>
      </c>
      <c r="O1430" s="2">
        <v>35.699999999999996</v>
      </c>
      <c r="P1430" s="2">
        <v>15.299999999999999</v>
      </c>
      <c r="Q1430">
        <v>38</v>
      </c>
      <c r="R1430">
        <v>10</v>
      </c>
      <c r="S1430" s="2">
        <v>4.4000000000000004</v>
      </c>
      <c r="T1430" s="3">
        <v>0.41063914191144135</v>
      </c>
      <c r="U1430" t="s">
        <v>28</v>
      </c>
    </row>
    <row r="1431" spans="1:21">
      <c r="A1431">
        <v>1430</v>
      </c>
      <c r="B1431">
        <v>2021</v>
      </c>
      <c r="C1431">
        <v>1444118</v>
      </c>
      <c r="D1431" t="s">
        <v>25</v>
      </c>
      <c r="E1431" s="4">
        <v>44346</v>
      </c>
      <c r="F1431">
        <v>26</v>
      </c>
      <c r="G1431" t="s">
        <v>22</v>
      </c>
      <c r="H1431" s="4">
        <v>43671</v>
      </c>
      <c r="I1431">
        <v>11</v>
      </c>
      <c r="J1431">
        <v>8</v>
      </c>
      <c r="K1431" t="s">
        <v>33</v>
      </c>
      <c r="L1431">
        <v>89</v>
      </c>
      <c r="M1431">
        <v>170</v>
      </c>
      <c r="N1431">
        <v>68</v>
      </c>
      <c r="O1431" s="2">
        <v>47.599999999999994</v>
      </c>
      <c r="P1431" s="2">
        <v>20.399999999999999</v>
      </c>
      <c r="Q1431">
        <v>31</v>
      </c>
      <c r="R1431">
        <v>48</v>
      </c>
      <c r="S1431" s="2">
        <v>3.8000000000000003</v>
      </c>
      <c r="T1431" s="3">
        <v>1.9365913953113489E-2</v>
      </c>
      <c r="U1431" t="s">
        <v>31</v>
      </c>
    </row>
    <row r="1432" spans="1:21">
      <c r="A1432">
        <v>1431</v>
      </c>
      <c r="B1432">
        <v>2021</v>
      </c>
      <c r="C1432">
        <v>1419716</v>
      </c>
      <c r="D1432" t="s">
        <v>21</v>
      </c>
      <c r="E1432" s="4">
        <v>44013</v>
      </c>
      <c r="F1432">
        <v>21</v>
      </c>
      <c r="G1432" t="s">
        <v>22</v>
      </c>
      <c r="H1432" s="4">
        <v>43530</v>
      </c>
      <c r="I1432">
        <v>16</v>
      </c>
      <c r="J1432">
        <v>11</v>
      </c>
      <c r="K1432" t="s">
        <v>35</v>
      </c>
      <c r="L1432">
        <v>84</v>
      </c>
      <c r="M1432">
        <v>106</v>
      </c>
      <c r="N1432">
        <v>100</v>
      </c>
      <c r="O1432" s="2">
        <v>70</v>
      </c>
      <c r="P1432" s="2">
        <v>30</v>
      </c>
      <c r="Q1432">
        <v>45</v>
      </c>
      <c r="R1432">
        <v>15</v>
      </c>
      <c r="S1432" s="2">
        <v>5.4</v>
      </c>
      <c r="T1432" s="3">
        <v>0.93692830005159955</v>
      </c>
      <c r="U1432" t="s">
        <v>31</v>
      </c>
    </row>
    <row r="1433" spans="1:21">
      <c r="A1433">
        <v>1432</v>
      </c>
      <c r="B1433">
        <v>2020</v>
      </c>
      <c r="C1433">
        <v>1410687</v>
      </c>
      <c r="D1433" t="s">
        <v>29</v>
      </c>
      <c r="E1433" s="4">
        <v>44268</v>
      </c>
      <c r="F1433">
        <v>24</v>
      </c>
      <c r="G1433" t="s">
        <v>26</v>
      </c>
      <c r="H1433" s="4">
        <v>43366</v>
      </c>
      <c r="I1433">
        <v>12</v>
      </c>
      <c r="J1433">
        <v>9</v>
      </c>
      <c r="K1433" t="s">
        <v>27</v>
      </c>
      <c r="L1433">
        <v>60</v>
      </c>
      <c r="M1433">
        <v>126</v>
      </c>
      <c r="N1433">
        <v>56</v>
      </c>
      <c r="O1433" s="2">
        <v>39.199999999999996</v>
      </c>
      <c r="P1433" s="2">
        <v>16.8</v>
      </c>
      <c r="Q1433">
        <v>13</v>
      </c>
      <c r="R1433">
        <v>25</v>
      </c>
      <c r="S1433" s="2">
        <v>4.2</v>
      </c>
      <c r="T1433" s="3">
        <v>0.26287892749314234</v>
      </c>
      <c r="U1433" t="s">
        <v>24</v>
      </c>
    </row>
    <row r="1434" spans="1:21">
      <c r="A1434">
        <v>1433</v>
      </c>
      <c r="B1434">
        <v>2021</v>
      </c>
      <c r="C1434">
        <v>1412809</v>
      </c>
      <c r="D1434" t="s">
        <v>34</v>
      </c>
      <c r="E1434" s="4">
        <v>44309</v>
      </c>
      <c r="F1434">
        <v>19</v>
      </c>
      <c r="G1434" t="s">
        <v>26</v>
      </c>
      <c r="H1434" s="4">
        <v>43349</v>
      </c>
      <c r="I1434">
        <v>20</v>
      </c>
      <c r="J1434">
        <v>9</v>
      </c>
      <c r="K1434" t="s">
        <v>23</v>
      </c>
      <c r="L1434">
        <v>66</v>
      </c>
      <c r="M1434">
        <v>174</v>
      </c>
      <c r="N1434">
        <v>88</v>
      </c>
      <c r="O1434" s="2">
        <v>61.599999999999994</v>
      </c>
      <c r="P1434" s="2">
        <v>26.4</v>
      </c>
      <c r="Q1434">
        <v>41</v>
      </c>
      <c r="R1434">
        <v>15</v>
      </c>
      <c r="S1434" s="2">
        <v>5.8000000000000007</v>
      </c>
      <c r="T1434" s="3">
        <v>0.44244823301764868</v>
      </c>
      <c r="U1434" t="s">
        <v>24</v>
      </c>
    </row>
    <row r="1435" spans="1:21">
      <c r="A1435">
        <v>1434</v>
      </c>
      <c r="B1435">
        <v>2020</v>
      </c>
      <c r="C1435">
        <v>1431652</v>
      </c>
      <c r="D1435" t="s">
        <v>21</v>
      </c>
      <c r="E1435" s="4">
        <v>44073</v>
      </c>
      <c r="F1435">
        <v>22</v>
      </c>
      <c r="G1435" t="s">
        <v>26</v>
      </c>
      <c r="H1435" s="4">
        <v>43272</v>
      </c>
      <c r="I1435">
        <v>11</v>
      </c>
      <c r="J1435">
        <v>11</v>
      </c>
      <c r="K1435" t="s">
        <v>27</v>
      </c>
      <c r="L1435">
        <v>73</v>
      </c>
      <c r="M1435">
        <v>178</v>
      </c>
      <c r="N1435">
        <v>95</v>
      </c>
      <c r="O1435" s="2">
        <v>66.5</v>
      </c>
      <c r="P1435" s="2">
        <v>28.5</v>
      </c>
      <c r="Q1435">
        <v>30</v>
      </c>
      <c r="R1435">
        <v>49</v>
      </c>
      <c r="S1435" s="2">
        <v>4.4000000000000004</v>
      </c>
      <c r="T1435" s="3">
        <v>0.69962488345192808</v>
      </c>
      <c r="U1435" t="s">
        <v>24</v>
      </c>
    </row>
    <row r="1436" spans="1:21">
      <c r="A1436">
        <v>1435</v>
      </c>
      <c r="B1436">
        <v>2021</v>
      </c>
      <c r="C1436">
        <v>1435364</v>
      </c>
      <c r="D1436" t="s">
        <v>29</v>
      </c>
      <c r="E1436" s="4">
        <v>44240</v>
      </c>
      <c r="F1436">
        <v>19</v>
      </c>
      <c r="G1436" t="s">
        <v>26</v>
      </c>
      <c r="H1436" s="4">
        <v>43429</v>
      </c>
      <c r="I1436">
        <v>12</v>
      </c>
      <c r="J1436">
        <v>11</v>
      </c>
      <c r="K1436" t="s">
        <v>30</v>
      </c>
      <c r="L1436">
        <v>83</v>
      </c>
      <c r="M1436">
        <v>185</v>
      </c>
      <c r="N1436">
        <v>70</v>
      </c>
      <c r="O1436" s="2">
        <v>49</v>
      </c>
      <c r="P1436" s="2">
        <v>21</v>
      </c>
      <c r="Q1436">
        <v>24</v>
      </c>
      <c r="R1436">
        <v>50</v>
      </c>
      <c r="S1436" s="2">
        <v>4.6000000000000005</v>
      </c>
      <c r="T1436" s="3">
        <v>0.25051242142242836</v>
      </c>
      <c r="U1436" t="s">
        <v>31</v>
      </c>
    </row>
    <row r="1437" spans="1:21">
      <c r="A1437">
        <v>1436</v>
      </c>
      <c r="B1437">
        <v>2021</v>
      </c>
      <c r="C1437">
        <v>1493786</v>
      </c>
      <c r="D1437" t="s">
        <v>29</v>
      </c>
      <c r="E1437" s="4">
        <v>44264</v>
      </c>
      <c r="F1437">
        <v>19</v>
      </c>
      <c r="G1437" t="s">
        <v>26</v>
      </c>
      <c r="H1437" s="4">
        <v>43466</v>
      </c>
      <c r="I1437">
        <v>10</v>
      </c>
      <c r="J1437">
        <v>8</v>
      </c>
      <c r="K1437" t="s">
        <v>35</v>
      </c>
      <c r="L1437">
        <v>75</v>
      </c>
      <c r="M1437">
        <v>163</v>
      </c>
      <c r="N1437">
        <v>80</v>
      </c>
      <c r="O1437" s="2">
        <v>56</v>
      </c>
      <c r="P1437" s="2">
        <v>24</v>
      </c>
      <c r="Q1437">
        <v>33</v>
      </c>
      <c r="R1437">
        <v>30</v>
      </c>
      <c r="S1437" s="2">
        <v>3.6</v>
      </c>
      <c r="T1437" s="3">
        <v>0.13400215332784859</v>
      </c>
      <c r="U1437" t="s">
        <v>28</v>
      </c>
    </row>
    <row r="1438" spans="1:21">
      <c r="A1438">
        <v>1437</v>
      </c>
      <c r="B1438">
        <v>2020</v>
      </c>
      <c r="C1438">
        <v>1472320</v>
      </c>
      <c r="D1438" t="s">
        <v>25</v>
      </c>
      <c r="E1438" s="4">
        <v>44257</v>
      </c>
      <c r="F1438">
        <v>21</v>
      </c>
      <c r="G1438" t="s">
        <v>22</v>
      </c>
      <c r="H1438" s="4">
        <v>43482</v>
      </c>
      <c r="I1438">
        <v>11</v>
      </c>
      <c r="J1438">
        <v>14</v>
      </c>
      <c r="K1438" t="s">
        <v>33</v>
      </c>
      <c r="L1438">
        <v>70</v>
      </c>
      <c r="M1438">
        <v>143</v>
      </c>
      <c r="N1438">
        <v>89</v>
      </c>
      <c r="O1438" s="2">
        <v>62.3</v>
      </c>
      <c r="P1438" s="2">
        <v>26.7</v>
      </c>
      <c r="Q1438">
        <v>17</v>
      </c>
      <c r="R1438">
        <v>22</v>
      </c>
      <c r="S1438" s="2">
        <v>5</v>
      </c>
      <c r="T1438" s="3">
        <v>0.65185469844232002</v>
      </c>
      <c r="U1438" t="s">
        <v>31</v>
      </c>
    </row>
    <row r="1439" spans="1:21">
      <c r="A1439">
        <v>1438</v>
      </c>
      <c r="B1439">
        <v>2021</v>
      </c>
      <c r="C1439">
        <v>1467116</v>
      </c>
      <c r="D1439" t="s">
        <v>25</v>
      </c>
      <c r="E1439" s="4">
        <v>44083</v>
      </c>
      <c r="F1439">
        <v>25</v>
      </c>
      <c r="G1439" t="s">
        <v>22</v>
      </c>
      <c r="H1439" s="4">
        <v>43605</v>
      </c>
      <c r="I1439">
        <v>15</v>
      </c>
      <c r="J1439">
        <v>15</v>
      </c>
      <c r="K1439" t="s">
        <v>35</v>
      </c>
      <c r="L1439">
        <v>90</v>
      </c>
      <c r="M1439">
        <v>192</v>
      </c>
      <c r="N1439">
        <v>50</v>
      </c>
      <c r="O1439" s="2">
        <v>35</v>
      </c>
      <c r="P1439" s="2">
        <v>15</v>
      </c>
      <c r="Q1439">
        <v>21</v>
      </c>
      <c r="R1439">
        <v>41</v>
      </c>
      <c r="S1439" s="2">
        <v>6</v>
      </c>
      <c r="T1439" s="3">
        <v>0.31299723069435681</v>
      </c>
      <c r="U1439" t="s">
        <v>31</v>
      </c>
    </row>
    <row r="1440" spans="1:21">
      <c r="A1440">
        <v>1439</v>
      </c>
      <c r="B1440">
        <v>2020</v>
      </c>
      <c r="C1440">
        <v>1495135</v>
      </c>
      <c r="D1440" t="s">
        <v>25</v>
      </c>
      <c r="E1440" s="4">
        <v>44103</v>
      </c>
      <c r="F1440">
        <v>27</v>
      </c>
      <c r="G1440" t="s">
        <v>26</v>
      </c>
      <c r="H1440" s="4">
        <v>43545</v>
      </c>
      <c r="I1440">
        <v>10</v>
      </c>
      <c r="J1440">
        <v>10</v>
      </c>
      <c r="K1440" t="s">
        <v>23</v>
      </c>
      <c r="L1440">
        <v>54</v>
      </c>
      <c r="M1440">
        <v>160</v>
      </c>
      <c r="N1440">
        <v>78</v>
      </c>
      <c r="O1440" s="2">
        <v>54.599999999999994</v>
      </c>
      <c r="P1440" s="2">
        <v>23.4</v>
      </c>
      <c r="Q1440">
        <v>25</v>
      </c>
      <c r="R1440">
        <v>23</v>
      </c>
      <c r="S1440" s="2">
        <v>4</v>
      </c>
      <c r="T1440" s="3">
        <v>0.93037080120252036</v>
      </c>
      <c r="U1440" t="s">
        <v>28</v>
      </c>
    </row>
    <row r="1441" spans="1:21">
      <c r="A1441">
        <v>1440</v>
      </c>
      <c r="B1441">
        <v>2021</v>
      </c>
      <c r="C1441">
        <v>1420172</v>
      </c>
      <c r="D1441" t="s">
        <v>25</v>
      </c>
      <c r="E1441" s="4">
        <v>44338</v>
      </c>
      <c r="F1441">
        <v>22</v>
      </c>
      <c r="G1441" t="s">
        <v>26</v>
      </c>
      <c r="H1441" s="4">
        <v>43614</v>
      </c>
      <c r="I1441">
        <v>19</v>
      </c>
      <c r="J1441">
        <v>13</v>
      </c>
      <c r="K1441" t="s">
        <v>23</v>
      </c>
      <c r="L1441">
        <v>94</v>
      </c>
      <c r="M1441">
        <v>169</v>
      </c>
      <c r="N1441">
        <v>68</v>
      </c>
      <c r="O1441" s="2">
        <v>47.599999999999994</v>
      </c>
      <c r="P1441" s="2">
        <v>20.399999999999999</v>
      </c>
      <c r="Q1441">
        <v>32</v>
      </c>
      <c r="R1441">
        <v>35</v>
      </c>
      <c r="S1441" s="2">
        <v>6.4</v>
      </c>
      <c r="T1441" s="3">
        <v>0.22742896145924241</v>
      </c>
      <c r="U1441" t="s">
        <v>28</v>
      </c>
    </row>
    <row r="1442" spans="1:21">
      <c r="A1442">
        <v>1441</v>
      </c>
      <c r="B1442">
        <v>2020</v>
      </c>
      <c r="C1442">
        <v>1400049</v>
      </c>
      <c r="D1442" t="s">
        <v>21</v>
      </c>
      <c r="E1442" s="4">
        <v>44152</v>
      </c>
      <c r="F1442">
        <v>21</v>
      </c>
      <c r="G1442" t="s">
        <v>22</v>
      </c>
      <c r="H1442" s="4">
        <v>43258</v>
      </c>
      <c r="I1442">
        <v>11</v>
      </c>
      <c r="J1442">
        <v>14</v>
      </c>
      <c r="K1442" t="s">
        <v>30</v>
      </c>
      <c r="L1442">
        <v>63</v>
      </c>
      <c r="M1442">
        <v>123</v>
      </c>
      <c r="N1442">
        <v>81</v>
      </c>
      <c r="O1442" s="2">
        <v>56.699999999999996</v>
      </c>
      <c r="P1442" s="2">
        <v>24.3</v>
      </c>
      <c r="Q1442">
        <v>47</v>
      </c>
      <c r="R1442">
        <v>34</v>
      </c>
      <c r="S1442" s="2">
        <v>5</v>
      </c>
      <c r="T1442" s="3">
        <v>0.72517700678560215</v>
      </c>
      <c r="U1442" t="s">
        <v>31</v>
      </c>
    </row>
    <row r="1443" spans="1:21">
      <c r="A1443">
        <v>1442</v>
      </c>
      <c r="B1443">
        <v>2020</v>
      </c>
      <c r="C1443">
        <v>1433075</v>
      </c>
      <c r="D1443" t="s">
        <v>29</v>
      </c>
      <c r="E1443" s="4">
        <v>44240</v>
      </c>
      <c r="F1443">
        <v>23</v>
      </c>
      <c r="G1443" t="s">
        <v>22</v>
      </c>
      <c r="H1443" s="4">
        <v>43547</v>
      </c>
      <c r="I1443">
        <v>20</v>
      </c>
      <c r="J1443">
        <v>14</v>
      </c>
      <c r="K1443" t="s">
        <v>23</v>
      </c>
      <c r="L1443">
        <v>80</v>
      </c>
      <c r="M1443">
        <v>136</v>
      </c>
      <c r="N1443">
        <v>76</v>
      </c>
      <c r="O1443" s="2">
        <v>53.199999999999996</v>
      </c>
      <c r="P1443" s="2">
        <v>22.8</v>
      </c>
      <c r="Q1443">
        <v>26</v>
      </c>
      <c r="R1443">
        <v>43</v>
      </c>
      <c r="S1443" s="2">
        <v>6.8000000000000007</v>
      </c>
      <c r="T1443" s="3">
        <v>0.50608507211583686</v>
      </c>
      <c r="U1443" t="s">
        <v>24</v>
      </c>
    </row>
    <row r="1444" spans="1:21">
      <c r="A1444">
        <v>1443</v>
      </c>
      <c r="B1444">
        <v>2020</v>
      </c>
      <c r="C1444">
        <v>1474586</v>
      </c>
      <c r="D1444" t="s">
        <v>21</v>
      </c>
      <c r="E1444" s="4">
        <v>44056</v>
      </c>
      <c r="F1444">
        <v>20</v>
      </c>
      <c r="G1444" t="s">
        <v>22</v>
      </c>
      <c r="H1444" s="4">
        <v>43583</v>
      </c>
      <c r="I1444">
        <v>18</v>
      </c>
      <c r="J1444">
        <v>13</v>
      </c>
      <c r="K1444" t="s">
        <v>33</v>
      </c>
      <c r="L1444">
        <v>91</v>
      </c>
      <c r="M1444">
        <v>116</v>
      </c>
      <c r="N1444">
        <v>82</v>
      </c>
      <c r="O1444" s="2">
        <v>57.4</v>
      </c>
      <c r="P1444" s="2">
        <v>24.599999999999998</v>
      </c>
      <c r="Q1444">
        <v>44</v>
      </c>
      <c r="R1444">
        <v>31</v>
      </c>
      <c r="S1444" s="2">
        <v>6.2</v>
      </c>
      <c r="T1444" s="3">
        <v>0.71488387324976876</v>
      </c>
      <c r="U1444" t="s">
        <v>24</v>
      </c>
    </row>
    <row r="1445" spans="1:21">
      <c r="A1445">
        <v>1444</v>
      </c>
      <c r="B1445">
        <v>2021</v>
      </c>
      <c r="C1445">
        <v>1491284</v>
      </c>
      <c r="D1445" t="s">
        <v>34</v>
      </c>
      <c r="E1445" s="4">
        <v>43991</v>
      </c>
      <c r="F1445">
        <v>23</v>
      </c>
      <c r="G1445" t="s">
        <v>22</v>
      </c>
      <c r="H1445" s="4">
        <v>43287</v>
      </c>
      <c r="I1445">
        <v>12</v>
      </c>
      <c r="J1445">
        <v>8</v>
      </c>
      <c r="K1445" t="s">
        <v>35</v>
      </c>
      <c r="L1445">
        <v>51</v>
      </c>
      <c r="M1445">
        <v>167</v>
      </c>
      <c r="N1445">
        <v>92</v>
      </c>
      <c r="O1445" s="2">
        <v>64.399999999999991</v>
      </c>
      <c r="P1445" s="2">
        <v>27.599999999999998</v>
      </c>
      <c r="Q1445">
        <v>11</v>
      </c>
      <c r="R1445">
        <v>44</v>
      </c>
      <c r="S1445" s="2">
        <v>4</v>
      </c>
      <c r="T1445" s="3">
        <v>0.92869389159439519</v>
      </c>
      <c r="U1445" t="s">
        <v>31</v>
      </c>
    </row>
    <row r="1446" spans="1:21">
      <c r="A1446">
        <v>1445</v>
      </c>
      <c r="B1446">
        <v>2021</v>
      </c>
      <c r="C1446">
        <v>1409938</v>
      </c>
      <c r="D1446" t="s">
        <v>32</v>
      </c>
      <c r="E1446" s="4">
        <v>44127</v>
      </c>
      <c r="F1446">
        <v>18</v>
      </c>
      <c r="G1446" t="s">
        <v>22</v>
      </c>
      <c r="H1446" s="4">
        <v>43497</v>
      </c>
      <c r="I1446">
        <v>10</v>
      </c>
      <c r="J1446">
        <v>15</v>
      </c>
      <c r="K1446" t="s">
        <v>30</v>
      </c>
      <c r="L1446">
        <v>93</v>
      </c>
      <c r="M1446">
        <v>157</v>
      </c>
      <c r="N1446">
        <v>63</v>
      </c>
      <c r="O1446" s="2">
        <v>44.099999999999994</v>
      </c>
      <c r="P1446" s="2">
        <v>18.899999999999999</v>
      </c>
      <c r="Q1446">
        <v>18</v>
      </c>
      <c r="R1446">
        <v>33</v>
      </c>
      <c r="S1446" s="2">
        <v>5</v>
      </c>
      <c r="T1446" s="3">
        <v>0.91939805076400416</v>
      </c>
      <c r="U1446" t="s">
        <v>24</v>
      </c>
    </row>
    <row r="1447" spans="1:21">
      <c r="A1447">
        <v>1446</v>
      </c>
      <c r="B1447">
        <v>2021</v>
      </c>
      <c r="C1447">
        <v>1429286</v>
      </c>
      <c r="D1447" t="s">
        <v>29</v>
      </c>
      <c r="E1447" s="4">
        <v>44098</v>
      </c>
      <c r="F1447">
        <v>19</v>
      </c>
      <c r="G1447" t="s">
        <v>22</v>
      </c>
      <c r="H1447" s="4">
        <v>43442</v>
      </c>
      <c r="I1447">
        <v>19</v>
      </c>
      <c r="J1447">
        <v>11</v>
      </c>
      <c r="K1447" t="s">
        <v>35</v>
      </c>
      <c r="L1447">
        <v>88</v>
      </c>
      <c r="M1447">
        <v>127</v>
      </c>
      <c r="N1447">
        <v>72</v>
      </c>
      <c r="O1447" s="2">
        <v>50.4</v>
      </c>
      <c r="P1447" s="2">
        <v>21.599999999999998</v>
      </c>
      <c r="Q1447">
        <v>33</v>
      </c>
      <c r="R1447">
        <v>36</v>
      </c>
      <c r="S1447" s="2">
        <v>6</v>
      </c>
      <c r="T1447" s="3">
        <v>0.90261523063816596</v>
      </c>
      <c r="U1447" t="s">
        <v>28</v>
      </c>
    </row>
    <row r="1448" spans="1:21">
      <c r="A1448">
        <v>1447</v>
      </c>
      <c r="B1448">
        <v>2021</v>
      </c>
      <c r="C1448">
        <v>1426768</v>
      </c>
      <c r="D1448" t="s">
        <v>34</v>
      </c>
      <c r="E1448" s="4">
        <v>44311</v>
      </c>
      <c r="F1448">
        <v>28</v>
      </c>
      <c r="G1448" t="s">
        <v>22</v>
      </c>
      <c r="H1448" s="4">
        <v>43458</v>
      </c>
      <c r="I1448">
        <v>10</v>
      </c>
      <c r="J1448">
        <v>15</v>
      </c>
      <c r="K1448" t="s">
        <v>30</v>
      </c>
      <c r="L1448">
        <v>78</v>
      </c>
      <c r="M1448">
        <v>193</v>
      </c>
      <c r="N1448">
        <v>67</v>
      </c>
      <c r="O1448" s="2">
        <v>46.9</v>
      </c>
      <c r="P1448" s="2">
        <v>20.099999999999998</v>
      </c>
      <c r="Q1448">
        <v>44</v>
      </c>
      <c r="R1448">
        <v>27</v>
      </c>
      <c r="S1448" s="2">
        <v>5</v>
      </c>
      <c r="T1448" s="3">
        <v>0.24153807404712424</v>
      </c>
      <c r="U1448" t="s">
        <v>24</v>
      </c>
    </row>
    <row r="1449" spans="1:21">
      <c r="A1449">
        <v>1448</v>
      </c>
      <c r="B1449">
        <v>2020</v>
      </c>
      <c r="C1449">
        <v>1488335</v>
      </c>
      <c r="D1449" t="s">
        <v>34</v>
      </c>
      <c r="E1449" s="4">
        <v>44272</v>
      </c>
      <c r="F1449">
        <v>26</v>
      </c>
      <c r="G1449" t="s">
        <v>22</v>
      </c>
      <c r="H1449" s="4">
        <v>43611</v>
      </c>
      <c r="I1449">
        <v>19</v>
      </c>
      <c r="J1449">
        <v>9</v>
      </c>
      <c r="K1449" t="s">
        <v>27</v>
      </c>
      <c r="L1449">
        <v>69</v>
      </c>
      <c r="M1449">
        <v>151</v>
      </c>
      <c r="N1449">
        <v>53</v>
      </c>
      <c r="O1449" s="2">
        <v>37.099999999999994</v>
      </c>
      <c r="P1449" s="2">
        <v>15.899999999999999</v>
      </c>
      <c r="Q1449">
        <v>47</v>
      </c>
      <c r="R1449">
        <v>10</v>
      </c>
      <c r="S1449" s="2">
        <v>5.6000000000000005</v>
      </c>
      <c r="T1449" s="3">
        <v>0.66238616061455036</v>
      </c>
      <c r="U1449" t="s">
        <v>24</v>
      </c>
    </row>
    <row r="1450" spans="1:21">
      <c r="A1450">
        <v>1449</v>
      </c>
      <c r="B1450">
        <v>2020</v>
      </c>
      <c r="C1450">
        <v>1421446</v>
      </c>
      <c r="D1450" t="s">
        <v>29</v>
      </c>
      <c r="E1450" s="4">
        <v>44335</v>
      </c>
      <c r="F1450">
        <v>23</v>
      </c>
      <c r="G1450" t="s">
        <v>26</v>
      </c>
      <c r="H1450" s="4">
        <v>43314</v>
      </c>
      <c r="I1450">
        <v>13</v>
      </c>
      <c r="J1450">
        <v>12</v>
      </c>
      <c r="K1450" t="s">
        <v>35</v>
      </c>
      <c r="L1450">
        <v>60</v>
      </c>
      <c r="M1450">
        <v>140</v>
      </c>
      <c r="N1450">
        <v>62</v>
      </c>
      <c r="O1450" s="2">
        <v>43.4</v>
      </c>
      <c r="P1450" s="2">
        <v>18.599999999999998</v>
      </c>
      <c r="Q1450">
        <v>27</v>
      </c>
      <c r="R1450">
        <v>37</v>
      </c>
      <c r="S1450" s="2">
        <v>5</v>
      </c>
      <c r="T1450" s="3">
        <v>0.26849121740415893</v>
      </c>
      <c r="U1450" t="s">
        <v>24</v>
      </c>
    </row>
    <row r="1451" spans="1:21">
      <c r="A1451">
        <v>1450</v>
      </c>
      <c r="B1451">
        <v>2020</v>
      </c>
      <c r="C1451">
        <v>1487359</v>
      </c>
      <c r="D1451" t="s">
        <v>21</v>
      </c>
      <c r="E1451" s="4">
        <v>44148</v>
      </c>
      <c r="F1451">
        <v>20</v>
      </c>
      <c r="G1451" t="s">
        <v>22</v>
      </c>
      <c r="H1451" s="4">
        <v>43269</v>
      </c>
      <c r="I1451">
        <v>18</v>
      </c>
      <c r="J1451">
        <v>8</v>
      </c>
      <c r="K1451" t="s">
        <v>30</v>
      </c>
      <c r="L1451">
        <v>52</v>
      </c>
      <c r="M1451">
        <v>195</v>
      </c>
      <c r="N1451">
        <v>86</v>
      </c>
      <c r="O1451" s="2">
        <v>60.199999999999996</v>
      </c>
      <c r="P1451" s="2">
        <v>25.8</v>
      </c>
      <c r="Q1451">
        <v>25</v>
      </c>
      <c r="R1451">
        <v>18</v>
      </c>
      <c r="S1451" s="2">
        <v>5.2</v>
      </c>
      <c r="T1451" s="3">
        <v>0.47430388533626078</v>
      </c>
      <c r="U1451" t="s">
        <v>31</v>
      </c>
    </row>
    <row r="1452" spans="1:21">
      <c r="A1452">
        <v>1451</v>
      </c>
      <c r="B1452">
        <v>2020</v>
      </c>
      <c r="C1452">
        <v>1465302</v>
      </c>
      <c r="D1452" t="s">
        <v>34</v>
      </c>
      <c r="E1452" s="4">
        <v>44387</v>
      </c>
      <c r="F1452">
        <v>22</v>
      </c>
      <c r="G1452" t="s">
        <v>22</v>
      </c>
      <c r="H1452" s="4">
        <v>43455</v>
      </c>
      <c r="I1452">
        <v>20</v>
      </c>
      <c r="J1452">
        <v>10</v>
      </c>
      <c r="K1452" t="s">
        <v>35</v>
      </c>
      <c r="L1452">
        <v>54</v>
      </c>
      <c r="M1452">
        <v>176</v>
      </c>
      <c r="N1452">
        <v>99</v>
      </c>
      <c r="O1452" s="2">
        <v>69.3</v>
      </c>
      <c r="P1452" s="2">
        <v>29.7</v>
      </c>
      <c r="Q1452">
        <v>30</v>
      </c>
      <c r="R1452">
        <v>11</v>
      </c>
      <c r="S1452" s="2">
        <v>6</v>
      </c>
      <c r="T1452" s="3">
        <v>0.2045855391021989</v>
      </c>
      <c r="U1452" t="s">
        <v>28</v>
      </c>
    </row>
    <row r="1453" spans="1:21">
      <c r="A1453">
        <v>1452</v>
      </c>
      <c r="B1453">
        <v>2021</v>
      </c>
      <c r="C1453">
        <v>1487864</v>
      </c>
      <c r="D1453" t="s">
        <v>32</v>
      </c>
      <c r="E1453" s="4">
        <v>44349</v>
      </c>
      <c r="F1453">
        <v>23</v>
      </c>
      <c r="G1453" t="s">
        <v>22</v>
      </c>
      <c r="H1453" s="4">
        <v>43299</v>
      </c>
      <c r="I1453">
        <v>13</v>
      </c>
      <c r="J1453">
        <v>13</v>
      </c>
      <c r="K1453" t="s">
        <v>27</v>
      </c>
      <c r="L1453">
        <v>75</v>
      </c>
      <c r="M1453">
        <v>105</v>
      </c>
      <c r="N1453">
        <v>77</v>
      </c>
      <c r="O1453" s="2">
        <v>53.9</v>
      </c>
      <c r="P1453" s="2">
        <v>23.099999999999998</v>
      </c>
      <c r="Q1453">
        <v>45</v>
      </c>
      <c r="R1453">
        <v>40</v>
      </c>
      <c r="S1453" s="2">
        <v>5.2</v>
      </c>
      <c r="T1453" s="3">
        <v>0.67390369624309221</v>
      </c>
      <c r="U1453" t="s">
        <v>28</v>
      </c>
    </row>
    <row r="1454" spans="1:21">
      <c r="A1454">
        <v>1453</v>
      </c>
      <c r="B1454">
        <v>2021</v>
      </c>
      <c r="C1454">
        <v>1409875</v>
      </c>
      <c r="D1454" t="s">
        <v>29</v>
      </c>
      <c r="E1454" s="4">
        <v>44223</v>
      </c>
      <c r="F1454">
        <v>23</v>
      </c>
      <c r="G1454" t="s">
        <v>22</v>
      </c>
      <c r="H1454" s="4">
        <v>43441</v>
      </c>
      <c r="I1454">
        <v>19</v>
      </c>
      <c r="J1454">
        <v>8</v>
      </c>
      <c r="K1454" t="s">
        <v>30</v>
      </c>
      <c r="L1454">
        <v>81</v>
      </c>
      <c r="M1454">
        <v>172</v>
      </c>
      <c r="N1454">
        <v>50</v>
      </c>
      <c r="O1454" s="2">
        <v>35</v>
      </c>
      <c r="P1454" s="2">
        <v>15</v>
      </c>
      <c r="Q1454">
        <v>14</v>
      </c>
      <c r="R1454">
        <v>40</v>
      </c>
      <c r="S1454" s="2">
        <v>5.4</v>
      </c>
      <c r="T1454" s="3">
        <v>3.7746252570198147E-2</v>
      </c>
      <c r="U1454" t="s">
        <v>24</v>
      </c>
    </row>
    <row r="1455" spans="1:21">
      <c r="A1455">
        <v>1454</v>
      </c>
      <c r="B1455">
        <v>2020</v>
      </c>
      <c r="C1455">
        <v>1481093</v>
      </c>
      <c r="D1455" t="s">
        <v>21</v>
      </c>
      <c r="E1455" s="4">
        <v>44333</v>
      </c>
      <c r="F1455">
        <v>28</v>
      </c>
      <c r="G1455" t="s">
        <v>26</v>
      </c>
      <c r="H1455" s="4">
        <v>43319</v>
      </c>
      <c r="I1455">
        <v>14</v>
      </c>
      <c r="J1455">
        <v>10</v>
      </c>
      <c r="K1455" t="s">
        <v>27</v>
      </c>
      <c r="L1455">
        <v>57</v>
      </c>
      <c r="M1455">
        <v>116</v>
      </c>
      <c r="N1455">
        <v>58</v>
      </c>
      <c r="O1455" s="2">
        <v>40.599999999999994</v>
      </c>
      <c r="P1455" s="2">
        <v>17.399999999999999</v>
      </c>
      <c r="Q1455">
        <v>36</v>
      </c>
      <c r="R1455">
        <v>15</v>
      </c>
      <c r="S1455" s="2">
        <v>4.8000000000000007</v>
      </c>
      <c r="T1455" s="3">
        <v>0.4681760946384127</v>
      </c>
      <c r="U1455" t="s">
        <v>24</v>
      </c>
    </row>
    <row r="1456" spans="1:21">
      <c r="A1456">
        <v>1455</v>
      </c>
      <c r="B1456">
        <v>2021</v>
      </c>
      <c r="C1456">
        <v>1457255</v>
      </c>
      <c r="D1456" t="s">
        <v>25</v>
      </c>
      <c r="E1456" s="4">
        <v>44069</v>
      </c>
      <c r="F1456">
        <v>22</v>
      </c>
      <c r="G1456" t="s">
        <v>26</v>
      </c>
      <c r="H1456" s="4">
        <v>43581</v>
      </c>
      <c r="I1456">
        <v>20</v>
      </c>
      <c r="J1456">
        <v>13</v>
      </c>
      <c r="K1456" t="s">
        <v>33</v>
      </c>
      <c r="L1456">
        <v>61</v>
      </c>
      <c r="M1456">
        <v>129</v>
      </c>
      <c r="N1456">
        <v>51</v>
      </c>
      <c r="O1456" s="2">
        <v>35.699999999999996</v>
      </c>
      <c r="P1456" s="2">
        <v>15.299999999999999</v>
      </c>
      <c r="Q1456">
        <v>49</v>
      </c>
      <c r="R1456">
        <v>24</v>
      </c>
      <c r="S1456" s="2">
        <v>6.6000000000000005</v>
      </c>
      <c r="T1456" s="3">
        <v>0.14821714947037468</v>
      </c>
      <c r="U1456" t="s">
        <v>31</v>
      </c>
    </row>
    <row r="1457" spans="1:21">
      <c r="A1457">
        <v>1456</v>
      </c>
      <c r="B1457">
        <v>2020</v>
      </c>
      <c r="C1457">
        <v>1453390</v>
      </c>
      <c r="D1457" t="s">
        <v>21</v>
      </c>
      <c r="E1457" s="4">
        <v>44074</v>
      </c>
      <c r="F1457">
        <v>22</v>
      </c>
      <c r="G1457" t="s">
        <v>26</v>
      </c>
      <c r="H1457" s="4">
        <v>43609</v>
      </c>
      <c r="I1457">
        <v>18</v>
      </c>
      <c r="J1457">
        <v>8</v>
      </c>
      <c r="K1457" t="s">
        <v>33</v>
      </c>
      <c r="L1457">
        <v>84</v>
      </c>
      <c r="M1457">
        <v>112</v>
      </c>
      <c r="N1457">
        <v>98</v>
      </c>
      <c r="O1457" s="2">
        <v>68.599999999999994</v>
      </c>
      <c r="P1457" s="2">
        <v>29.4</v>
      </c>
      <c r="Q1457">
        <v>26</v>
      </c>
      <c r="R1457">
        <v>16</v>
      </c>
      <c r="S1457" s="2">
        <v>5.2</v>
      </c>
      <c r="T1457" s="3">
        <v>0.57231801039272501</v>
      </c>
      <c r="U1457" t="s">
        <v>24</v>
      </c>
    </row>
    <row r="1458" spans="1:21">
      <c r="A1458">
        <v>1457</v>
      </c>
      <c r="B1458">
        <v>2020</v>
      </c>
      <c r="C1458">
        <v>1439519</v>
      </c>
      <c r="D1458" t="s">
        <v>32</v>
      </c>
      <c r="E1458" s="4">
        <v>44026</v>
      </c>
      <c r="F1458">
        <v>28</v>
      </c>
      <c r="G1458" t="s">
        <v>26</v>
      </c>
      <c r="H1458" s="4">
        <v>43334</v>
      </c>
      <c r="I1458">
        <v>19</v>
      </c>
      <c r="J1458">
        <v>9</v>
      </c>
      <c r="K1458" t="s">
        <v>35</v>
      </c>
      <c r="L1458">
        <v>78</v>
      </c>
      <c r="M1458">
        <v>111</v>
      </c>
      <c r="N1458">
        <v>98</v>
      </c>
      <c r="O1458" s="2">
        <v>68.599999999999994</v>
      </c>
      <c r="P1458" s="2">
        <v>29.4</v>
      </c>
      <c r="Q1458">
        <v>49</v>
      </c>
      <c r="R1458">
        <v>20</v>
      </c>
      <c r="S1458" s="2">
        <v>5.6000000000000005</v>
      </c>
      <c r="T1458" s="3">
        <v>0.67477224298382432</v>
      </c>
      <c r="U1458" t="s">
        <v>31</v>
      </c>
    </row>
    <row r="1459" spans="1:21">
      <c r="A1459">
        <v>1458</v>
      </c>
      <c r="B1459">
        <v>2020</v>
      </c>
      <c r="C1459">
        <v>1443257</v>
      </c>
      <c r="D1459" t="s">
        <v>21</v>
      </c>
      <c r="E1459" s="4">
        <v>44210</v>
      </c>
      <c r="F1459">
        <v>20</v>
      </c>
      <c r="G1459" t="s">
        <v>26</v>
      </c>
      <c r="H1459" s="4">
        <v>43449</v>
      </c>
      <c r="I1459">
        <v>20</v>
      </c>
      <c r="J1459">
        <v>10</v>
      </c>
      <c r="K1459" t="s">
        <v>23</v>
      </c>
      <c r="L1459">
        <v>70</v>
      </c>
      <c r="M1459">
        <v>126</v>
      </c>
      <c r="N1459">
        <v>81</v>
      </c>
      <c r="O1459" s="2">
        <v>56.699999999999996</v>
      </c>
      <c r="P1459" s="2">
        <v>24.3</v>
      </c>
      <c r="Q1459">
        <v>20</v>
      </c>
      <c r="R1459">
        <v>49</v>
      </c>
      <c r="S1459" s="2">
        <v>6</v>
      </c>
      <c r="T1459" s="3">
        <v>0.69532533708759536</v>
      </c>
      <c r="U1459" t="s">
        <v>31</v>
      </c>
    </row>
    <row r="1460" spans="1:21">
      <c r="A1460">
        <v>1459</v>
      </c>
      <c r="B1460">
        <v>2021</v>
      </c>
      <c r="C1460">
        <v>1470285</v>
      </c>
      <c r="D1460" t="s">
        <v>25</v>
      </c>
      <c r="E1460" s="4">
        <v>44085</v>
      </c>
      <c r="F1460">
        <v>28</v>
      </c>
      <c r="G1460" t="s">
        <v>22</v>
      </c>
      <c r="H1460" s="4">
        <v>43615</v>
      </c>
      <c r="I1460">
        <v>10</v>
      </c>
      <c r="J1460">
        <v>10</v>
      </c>
      <c r="K1460" t="s">
        <v>23</v>
      </c>
      <c r="L1460">
        <v>84</v>
      </c>
      <c r="M1460">
        <v>145</v>
      </c>
      <c r="N1460">
        <v>94</v>
      </c>
      <c r="O1460" s="2">
        <v>65.8</v>
      </c>
      <c r="P1460" s="2">
        <v>28.2</v>
      </c>
      <c r="Q1460">
        <v>35</v>
      </c>
      <c r="R1460">
        <v>40</v>
      </c>
      <c r="S1460" s="2">
        <v>4</v>
      </c>
      <c r="T1460" s="3">
        <v>0.67230809411897907</v>
      </c>
      <c r="U1460" t="s">
        <v>24</v>
      </c>
    </row>
    <row r="1461" spans="1:21">
      <c r="A1461">
        <v>1460</v>
      </c>
      <c r="B1461">
        <v>2021</v>
      </c>
      <c r="C1461">
        <v>1461928</v>
      </c>
      <c r="D1461" t="s">
        <v>29</v>
      </c>
      <c r="E1461" s="4">
        <v>43984</v>
      </c>
      <c r="F1461">
        <v>21</v>
      </c>
      <c r="G1461" t="s">
        <v>26</v>
      </c>
      <c r="H1461" s="4">
        <v>43585</v>
      </c>
      <c r="I1461">
        <v>12</v>
      </c>
      <c r="J1461">
        <v>10</v>
      </c>
      <c r="K1461" t="s">
        <v>30</v>
      </c>
      <c r="L1461">
        <v>55</v>
      </c>
      <c r="M1461">
        <v>165</v>
      </c>
      <c r="N1461">
        <v>82</v>
      </c>
      <c r="O1461" s="2">
        <v>57.4</v>
      </c>
      <c r="P1461" s="2">
        <v>24.599999999999998</v>
      </c>
      <c r="Q1461">
        <v>22</v>
      </c>
      <c r="R1461">
        <v>22</v>
      </c>
      <c r="S1461" s="2">
        <v>4.4000000000000004</v>
      </c>
      <c r="T1461" s="3">
        <v>0.23232625636101345</v>
      </c>
      <c r="U1461" t="s">
        <v>31</v>
      </c>
    </row>
    <row r="1462" spans="1:21">
      <c r="A1462">
        <v>1461</v>
      </c>
      <c r="B1462">
        <v>2020</v>
      </c>
      <c r="C1462">
        <v>1428479</v>
      </c>
      <c r="D1462" t="s">
        <v>21</v>
      </c>
      <c r="E1462" s="4">
        <v>44147</v>
      </c>
      <c r="F1462">
        <v>25</v>
      </c>
      <c r="G1462" t="s">
        <v>22</v>
      </c>
      <c r="H1462" s="4">
        <v>43424</v>
      </c>
      <c r="I1462">
        <v>10</v>
      </c>
      <c r="J1462">
        <v>11</v>
      </c>
      <c r="K1462" t="s">
        <v>33</v>
      </c>
      <c r="L1462">
        <v>50</v>
      </c>
      <c r="M1462">
        <v>130</v>
      </c>
      <c r="N1462">
        <v>59</v>
      </c>
      <c r="O1462" s="2">
        <v>41.3</v>
      </c>
      <c r="P1462" s="2">
        <v>17.7</v>
      </c>
      <c r="Q1462">
        <v>40</v>
      </c>
      <c r="R1462">
        <v>10</v>
      </c>
      <c r="S1462" s="2">
        <v>4.2</v>
      </c>
      <c r="T1462" s="3">
        <v>0.48312047761901988</v>
      </c>
      <c r="U1462" t="s">
        <v>31</v>
      </c>
    </row>
    <row r="1463" spans="1:21">
      <c r="A1463">
        <v>1462</v>
      </c>
      <c r="B1463">
        <v>2020</v>
      </c>
      <c r="C1463">
        <v>1444179</v>
      </c>
      <c r="D1463" t="s">
        <v>34</v>
      </c>
      <c r="E1463" s="4">
        <v>44198</v>
      </c>
      <c r="F1463">
        <v>27</v>
      </c>
      <c r="G1463" t="s">
        <v>26</v>
      </c>
      <c r="H1463" s="4">
        <v>43601</v>
      </c>
      <c r="I1463">
        <v>18</v>
      </c>
      <c r="J1463">
        <v>12</v>
      </c>
      <c r="K1463" t="s">
        <v>27</v>
      </c>
      <c r="L1463">
        <v>73</v>
      </c>
      <c r="M1463">
        <v>130</v>
      </c>
      <c r="N1463">
        <v>57</v>
      </c>
      <c r="O1463" s="2">
        <v>39.9</v>
      </c>
      <c r="P1463" s="2">
        <v>17.099999999999998</v>
      </c>
      <c r="Q1463">
        <v>30</v>
      </c>
      <c r="R1463">
        <v>35</v>
      </c>
      <c r="S1463" s="2">
        <v>6</v>
      </c>
      <c r="T1463" s="3">
        <v>6.404040533639932E-2</v>
      </c>
      <c r="U1463" t="s">
        <v>28</v>
      </c>
    </row>
    <row r="1464" spans="1:21">
      <c r="A1464">
        <v>1463</v>
      </c>
      <c r="B1464">
        <v>2020</v>
      </c>
      <c r="C1464">
        <v>1437659</v>
      </c>
      <c r="D1464" t="s">
        <v>25</v>
      </c>
      <c r="E1464" s="4">
        <v>44160</v>
      </c>
      <c r="F1464">
        <v>28</v>
      </c>
      <c r="G1464" t="s">
        <v>26</v>
      </c>
      <c r="H1464" s="4">
        <v>43278</v>
      </c>
      <c r="I1464">
        <v>13</v>
      </c>
      <c r="J1464">
        <v>14</v>
      </c>
      <c r="K1464" t="s">
        <v>35</v>
      </c>
      <c r="L1464">
        <v>98</v>
      </c>
      <c r="M1464">
        <v>128</v>
      </c>
      <c r="N1464">
        <v>91</v>
      </c>
      <c r="O1464" s="2">
        <v>63.699999999999996</v>
      </c>
      <c r="P1464" s="2">
        <v>27.3</v>
      </c>
      <c r="Q1464">
        <v>43</v>
      </c>
      <c r="R1464">
        <v>47</v>
      </c>
      <c r="S1464" s="2">
        <v>5.4</v>
      </c>
      <c r="T1464" s="3">
        <v>0.11491271241115164</v>
      </c>
      <c r="U1464" t="s">
        <v>28</v>
      </c>
    </row>
    <row r="1465" spans="1:21">
      <c r="A1465">
        <v>1464</v>
      </c>
      <c r="B1465">
        <v>2021</v>
      </c>
      <c r="C1465">
        <v>1442373</v>
      </c>
      <c r="D1465" t="s">
        <v>25</v>
      </c>
      <c r="E1465" s="4">
        <v>44308</v>
      </c>
      <c r="F1465">
        <v>19</v>
      </c>
      <c r="G1465" t="s">
        <v>26</v>
      </c>
      <c r="H1465" s="4">
        <v>43517</v>
      </c>
      <c r="I1465">
        <v>16</v>
      </c>
      <c r="J1465">
        <v>15</v>
      </c>
      <c r="K1465" t="s">
        <v>27</v>
      </c>
      <c r="L1465">
        <v>57</v>
      </c>
      <c r="M1465">
        <v>151</v>
      </c>
      <c r="N1465">
        <v>84</v>
      </c>
      <c r="O1465" s="2">
        <v>58.8</v>
      </c>
      <c r="P1465" s="2">
        <v>25.2</v>
      </c>
      <c r="Q1465">
        <v>16</v>
      </c>
      <c r="R1465">
        <v>13</v>
      </c>
      <c r="S1465" s="2">
        <v>6.2</v>
      </c>
      <c r="T1465" s="3">
        <v>0.31126454908217138</v>
      </c>
      <c r="U1465" t="s">
        <v>28</v>
      </c>
    </row>
    <row r="1466" spans="1:21">
      <c r="A1466">
        <v>1465</v>
      </c>
      <c r="B1466">
        <v>2020</v>
      </c>
      <c r="C1466">
        <v>1482474</v>
      </c>
      <c r="D1466" t="s">
        <v>32</v>
      </c>
      <c r="E1466" s="4">
        <v>44240</v>
      </c>
      <c r="F1466">
        <v>25</v>
      </c>
      <c r="G1466" t="s">
        <v>22</v>
      </c>
      <c r="H1466" s="4">
        <v>43346</v>
      </c>
      <c r="I1466">
        <v>20</v>
      </c>
      <c r="J1466">
        <v>11</v>
      </c>
      <c r="K1466" t="s">
        <v>35</v>
      </c>
      <c r="L1466">
        <v>53</v>
      </c>
      <c r="M1466">
        <v>187</v>
      </c>
      <c r="N1466">
        <v>100</v>
      </c>
      <c r="O1466" s="2">
        <v>70</v>
      </c>
      <c r="P1466" s="2">
        <v>30</v>
      </c>
      <c r="Q1466">
        <v>17</v>
      </c>
      <c r="R1466">
        <v>19</v>
      </c>
      <c r="S1466" s="2">
        <v>6.2</v>
      </c>
      <c r="T1466" s="3">
        <v>0.6704577134419516</v>
      </c>
      <c r="U1466" t="s">
        <v>24</v>
      </c>
    </row>
    <row r="1467" spans="1:21">
      <c r="A1467">
        <v>1466</v>
      </c>
      <c r="B1467">
        <v>2020</v>
      </c>
      <c r="C1467">
        <v>1496128</v>
      </c>
      <c r="D1467" t="s">
        <v>21</v>
      </c>
      <c r="E1467" s="4">
        <v>44080</v>
      </c>
      <c r="F1467">
        <v>24</v>
      </c>
      <c r="G1467" t="s">
        <v>22</v>
      </c>
      <c r="H1467" s="4">
        <v>43622</v>
      </c>
      <c r="I1467">
        <v>14</v>
      </c>
      <c r="J1467">
        <v>12</v>
      </c>
      <c r="K1467" t="s">
        <v>35</v>
      </c>
      <c r="L1467">
        <v>66</v>
      </c>
      <c r="M1467">
        <v>117</v>
      </c>
      <c r="N1467">
        <v>89</v>
      </c>
      <c r="O1467" s="2">
        <v>62.3</v>
      </c>
      <c r="P1467" s="2">
        <v>26.7</v>
      </c>
      <c r="Q1467">
        <v>12</v>
      </c>
      <c r="R1467">
        <v>45</v>
      </c>
      <c r="S1467" s="2">
        <v>5.2</v>
      </c>
      <c r="T1467" s="3">
        <v>0.15661721967187692</v>
      </c>
      <c r="U1467" t="s">
        <v>28</v>
      </c>
    </row>
    <row r="1468" spans="1:21">
      <c r="A1468">
        <v>1467</v>
      </c>
      <c r="B1468">
        <v>2020</v>
      </c>
      <c r="C1468">
        <v>1419655</v>
      </c>
      <c r="D1468" t="s">
        <v>34</v>
      </c>
      <c r="E1468" s="4">
        <v>44393</v>
      </c>
      <c r="F1468">
        <v>18</v>
      </c>
      <c r="G1468" t="s">
        <v>26</v>
      </c>
      <c r="H1468" s="4">
        <v>43253</v>
      </c>
      <c r="I1468">
        <v>11</v>
      </c>
      <c r="J1468">
        <v>9</v>
      </c>
      <c r="K1468" t="s">
        <v>30</v>
      </c>
      <c r="L1468">
        <v>85</v>
      </c>
      <c r="M1468">
        <v>186</v>
      </c>
      <c r="N1468">
        <v>53</v>
      </c>
      <c r="O1468" s="2">
        <v>37.099999999999994</v>
      </c>
      <c r="P1468" s="2">
        <v>15.899999999999999</v>
      </c>
      <c r="Q1468">
        <v>17</v>
      </c>
      <c r="R1468">
        <v>24</v>
      </c>
      <c r="S1468" s="2">
        <v>4</v>
      </c>
      <c r="T1468" s="3">
        <v>0.93730793737541951</v>
      </c>
      <c r="U1468" t="s">
        <v>31</v>
      </c>
    </row>
    <row r="1469" spans="1:21">
      <c r="A1469">
        <v>1468</v>
      </c>
      <c r="B1469">
        <v>2020</v>
      </c>
      <c r="C1469">
        <v>1492931</v>
      </c>
      <c r="D1469" t="s">
        <v>34</v>
      </c>
      <c r="E1469" s="4">
        <v>44089</v>
      </c>
      <c r="F1469">
        <v>19</v>
      </c>
      <c r="G1469" t="s">
        <v>26</v>
      </c>
      <c r="H1469" s="4">
        <v>43310</v>
      </c>
      <c r="I1469">
        <v>11</v>
      </c>
      <c r="J1469">
        <v>13</v>
      </c>
      <c r="K1469" t="s">
        <v>27</v>
      </c>
      <c r="L1469">
        <v>52</v>
      </c>
      <c r="M1469">
        <v>123</v>
      </c>
      <c r="N1469">
        <v>60</v>
      </c>
      <c r="O1469" s="2">
        <v>42</v>
      </c>
      <c r="P1469" s="2">
        <v>18</v>
      </c>
      <c r="Q1469">
        <v>37</v>
      </c>
      <c r="R1469">
        <v>13</v>
      </c>
      <c r="S1469" s="2">
        <v>4.8000000000000007</v>
      </c>
      <c r="T1469" s="3">
        <v>0.41908565555981425</v>
      </c>
      <c r="U1469" t="s">
        <v>31</v>
      </c>
    </row>
    <row r="1470" spans="1:21">
      <c r="A1470">
        <v>1469</v>
      </c>
      <c r="B1470">
        <v>2021</v>
      </c>
      <c r="C1470">
        <v>1435400</v>
      </c>
      <c r="D1470" t="s">
        <v>21</v>
      </c>
      <c r="E1470" s="4">
        <v>44388</v>
      </c>
      <c r="F1470">
        <v>22</v>
      </c>
      <c r="G1470" t="s">
        <v>26</v>
      </c>
      <c r="H1470" s="4">
        <v>43573</v>
      </c>
      <c r="I1470">
        <v>12</v>
      </c>
      <c r="J1470">
        <v>12</v>
      </c>
      <c r="K1470" t="s">
        <v>33</v>
      </c>
      <c r="L1470">
        <v>71</v>
      </c>
      <c r="M1470">
        <v>164</v>
      </c>
      <c r="N1470">
        <v>63</v>
      </c>
      <c r="O1470" s="2">
        <v>44.099999999999994</v>
      </c>
      <c r="P1470" s="2">
        <v>18.899999999999999</v>
      </c>
      <c r="Q1470">
        <v>19</v>
      </c>
      <c r="R1470">
        <v>40</v>
      </c>
      <c r="S1470" s="2">
        <v>4.8000000000000007</v>
      </c>
      <c r="T1470" s="3">
        <v>0.36224732688676464</v>
      </c>
      <c r="U1470" t="s">
        <v>24</v>
      </c>
    </row>
    <row r="1471" spans="1:21">
      <c r="A1471">
        <v>1470</v>
      </c>
      <c r="B1471">
        <v>2020</v>
      </c>
      <c r="C1471">
        <v>1478382</v>
      </c>
      <c r="D1471" t="s">
        <v>25</v>
      </c>
      <c r="E1471" s="4">
        <v>43989</v>
      </c>
      <c r="F1471">
        <v>28</v>
      </c>
      <c r="G1471" t="s">
        <v>26</v>
      </c>
      <c r="H1471" s="4">
        <v>43359</v>
      </c>
      <c r="I1471">
        <v>13</v>
      </c>
      <c r="J1471">
        <v>11</v>
      </c>
      <c r="K1471" t="s">
        <v>35</v>
      </c>
      <c r="L1471">
        <v>80</v>
      </c>
      <c r="M1471">
        <v>167</v>
      </c>
      <c r="N1471">
        <v>63</v>
      </c>
      <c r="O1471" s="2">
        <v>44.099999999999994</v>
      </c>
      <c r="P1471" s="2">
        <v>18.899999999999999</v>
      </c>
      <c r="Q1471">
        <v>22</v>
      </c>
      <c r="R1471">
        <v>46</v>
      </c>
      <c r="S1471" s="2">
        <v>4.8000000000000007</v>
      </c>
      <c r="T1471" s="3">
        <v>0.88946538262708952</v>
      </c>
      <c r="U1471" t="s">
        <v>31</v>
      </c>
    </row>
    <row r="1472" spans="1:21">
      <c r="A1472">
        <v>1471</v>
      </c>
      <c r="B1472">
        <v>2021</v>
      </c>
      <c r="C1472">
        <v>1427629</v>
      </c>
      <c r="D1472" t="s">
        <v>25</v>
      </c>
      <c r="E1472" s="4">
        <v>44179</v>
      </c>
      <c r="F1472">
        <v>20</v>
      </c>
      <c r="G1472" t="s">
        <v>22</v>
      </c>
      <c r="H1472" s="4">
        <v>43277</v>
      </c>
      <c r="I1472">
        <v>12</v>
      </c>
      <c r="J1472">
        <v>14</v>
      </c>
      <c r="K1472" t="s">
        <v>33</v>
      </c>
      <c r="L1472">
        <v>96</v>
      </c>
      <c r="M1472">
        <v>168</v>
      </c>
      <c r="N1472">
        <v>70</v>
      </c>
      <c r="O1472" s="2">
        <v>49</v>
      </c>
      <c r="P1472" s="2">
        <v>21</v>
      </c>
      <c r="Q1472">
        <v>45</v>
      </c>
      <c r="R1472">
        <v>12</v>
      </c>
      <c r="S1472" s="2">
        <v>5.2</v>
      </c>
      <c r="T1472" s="3">
        <v>0.33545109293321451</v>
      </c>
      <c r="U1472" t="s">
        <v>24</v>
      </c>
    </row>
    <row r="1473" spans="1:21">
      <c r="A1473">
        <v>1472</v>
      </c>
      <c r="B1473">
        <v>2020</v>
      </c>
      <c r="C1473">
        <v>1416054</v>
      </c>
      <c r="D1473" t="s">
        <v>34</v>
      </c>
      <c r="E1473" s="4">
        <v>43997</v>
      </c>
      <c r="F1473">
        <v>20</v>
      </c>
      <c r="G1473" t="s">
        <v>26</v>
      </c>
      <c r="H1473" s="4">
        <v>43488</v>
      </c>
      <c r="I1473">
        <v>13</v>
      </c>
      <c r="J1473">
        <v>10</v>
      </c>
      <c r="K1473" t="s">
        <v>35</v>
      </c>
      <c r="L1473">
        <v>69</v>
      </c>
      <c r="M1473">
        <v>179</v>
      </c>
      <c r="N1473">
        <v>64</v>
      </c>
      <c r="O1473" s="2">
        <v>44.8</v>
      </c>
      <c r="P1473" s="2">
        <v>19.2</v>
      </c>
      <c r="Q1473">
        <v>41</v>
      </c>
      <c r="R1473">
        <v>17</v>
      </c>
      <c r="S1473" s="2">
        <v>4.6000000000000005</v>
      </c>
      <c r="T1473" s="3">
        <v>0.43919443820867354</v>
      </c>
      <c r="U1473" t="s">
        <v>31</v>
      </c>
    </row>
    <row r="1474" spans="1:21">
      <c r="A1474">
        <v>1473</v>
      </c>
      <c r="B1474">
        <v>2020</v>
      </c>
      <c r="C1474">
        <v>1470879</v>
      </c>
      <c r="D1474" t="s">
        <v>29</v>
      </c>
      <c r="E1474" s="4">
        <v>44023</v>
      </c>
      <c r="F1474">
        <v>26</v>
      </c>
      <c r="G1474" t="s">
        <v>22</v>
      </c>
      <c r="H1474" s="4">
        <v>43453</v>
      </c>
      <c r="I1474">
        <v>19</v>
      </c>
      <c r="J1474">
        <v>9</v>
      </c>
      <c r="K1474" t="s">
        <v>30</v>
      </c>
      <c r="L1474">
        <v>63</v>
      </c>
      <c r="M1474">
        <v>104</v>
      </c>
      <c r="N1474">
        <v>72</v>
      </c>
      <c r="O1474" s="2">
        <v>50.4</v>
      </c>
      <c r="P1474" s="2">
        <v>21.599999999999998</v>
      </c>
      <c r="Q1474">
        <v>21</v>
      </c>
      <c r="R1474">
        <v>37</v>
      </c>
      <c r="S1474" s="2">
        <v>5.6000000000000005</v>
      </c>
      <c r="T1474" s="3">
        <v>0.23061700062012158</v>
      </c>
      <c r="U1474" t="s">
        <v>31</v>
      </c>
    </row>
    <row r="1475" spans="1:21">
      <c r="A1475">
        <v>1474</v>
      </c>
      <c r="B1475">
        <v>2021</v>
      </c>
      <c r="C1475">
        <v>1458564</v>
      </c>
      <c r="D1475" t="s">
        <v>29</v>
      </c>
      <c r="E1475" s="4">
        <v>44003</v>
      </c>
      <c r="F1475">
        <v>27</v>
      </c>
      <c r="G1475" t="s">
        <v>22</v>
      </c>
      <c r="H1475" s="4">
        <v>43653</v>
      </c>
      <c r="I1475">
        <v>14</v>
      </c>
      <c r="J1475">
        <v>8</v>
      </c>
      <c r="K1475" t="s">
        <v>33</v>
      </c>
      <c r="L1475">
        <v>78</v>
      </c>
      <c r="M1475">
        <v>142</v>
      </c>
      <c r="N1475">
        <v>77</v>
      </c>
      <c r="O1475" s="2">
        <v>53.9</v>
      </c>
      <c r="P1475" s="2">
        <v>23.099999999999998</v>
      </c>
      <c r="Q1475">
        <v>25</v>
      </c>
      <c r="R1475">
        <v>23</v>
      </c>
      <c r="S1475" s="2">
        <v>4.4000000000000004</v>
      </c>
      <c r="T1475" s="3">
        <v>0.48755822696208861</v>
      </c>
      <c r="U1475" t="s">
        <v>31</v>
      </c>
    </row>
    <row r="1476" spans="1:21">
      <c r="A1476">
        <v>1475</v>
      </c>
      <c r="B1476">
        <v>2020</v>
      </c>
      <c r="C1476">
        <v>1483280</v>
      </c>
      <c r="D1476" t="s">
        <v>29</v>
      </c>
      <c r="E1476" s="4">
        <v>44148</v>
      </c>
      <c r="F1476">
        <v>19</v>
      </c>
      <c r="G1476" t="s">
        <v>22</v>
      </c>
      <c r="H1476" s="4">
        <v>43644</v>
      </c>
      <c r="I1476">
        <v>10</v>
      </c>
      <c r="J1476">
        <v>14</v>
      </c>
      <c r="K1476" t="s">
        <v>33</v>
      </c>
      <c r="L1476">
        <v>52</v>
      </c>
      <c r="M1476">
        <v>168</v>
      </c>
      <c r="N1476">
        <v>61</v>
      </c>
      <c r="O1476" s="2">
        <v>42.699999999999996</v>
      </c>
      <c r="P1476" s="2">
        <v>18.3</v>
      </c>
      <c r="Q1476">
        <v>10</v>
      </c>
      <c r="R1476">
        <v>12</v>
      </c>
      <c r="S1476" s="2">
        <v>4.8000000000000007</v>
      </c>
      <c r="T1476" s="3">
        <v>0.14287382864256248</v>
      </c>
      <c r="U1476" t="s">
        <v>28</v>
      </c>
    </row>
    <row r="1477" spans="1:21">
      <c r="A1477">
        <v>1476</v>
      </c>
      <c r="B1477">
        <v>2021</v>
      </c>
      <c r="C1477">
        <v>1480759</v>
      </c>
      <c r="D1477" t="s">
        <v>29</v>
      </c>
      <c r="E1477" s="4">
        <v>44063</v>
      </c>
      <c r="F1477">
        <v>27</v>
      </c>
      <c r="G1477" t="s">
        <v>22</v>
      </c>
      <c r="H1477" s="4">
        <v>43274</v>
      </c>
      <c r="I1477">
        <v>10</v>
      </c>
      <c r="J1477">
        <v>10</v>
      </c>
      <c r="K1477" t="s">
        <v>33</v>
      </c>
      <c r="L1477">
        <v>56</v>
      </c>
      <c r="M1477">
        <v>173</v>
      </c>
      <c r="N1477">
        <v>65</v>
      </c>
      <c r="O1477" s="2">
        <v>45.5</v>
      </c>
      <c r="P1477" s="2">
        <v>19.5</v>
      </c>
      <c r="Q1477">
        <v>25</v>
      </c>
      <c r="R1477">
        <v>27</v>
      </c>
      <c r="S1477" s="2">
        <v>4</v>
      </c>
      <c r="T1477" s="3">
        <v>0.22207179382280762</v>
      </c>
      <c r="U1477" t="s">
        <v>28</v>
      </c>
    </row>
    <row r="1478" spans="1:21">
      <c r="A1478">
        <v>1477</v>
      </c>
      <c r="B1478">
        <v>2021</v>
      </c>
      <c r="C1478">
        <v>1436362</v>
      </c>
      <c r="D1478" t="s">
        <v>32</v>
      </c>
      <c r="E1478" s="4">
        <v>43999</v>
      </c>
      <c r="F1478">
        <v>26</v>
      </c>
      <c r="G1478" t="s">
        <v>22</v>
      </c>
      <c r="H1478" s="4">
        <v>43664</v>
      </c>
      <c r="I1478">
        <v>10</v>
      </c>
      <c r="J1478">
        <v>13</v>
      </c>
      <c r="K1478" t="s">
        <v>23</v>
      </c>
      <c r="L1478">
        <v>71</v>
      </c>
      <c r="M1478">
        <v>105</v>
      </c>
      <c r="N1478">
        <v>53</v>
      </c>
      <c r="O1478" s="2">
        <v>37.099999999999994</v>
      </c>
      <c r="P1478" s="2">
        <v>15.899999999999999</v>
      </c>
      <c r="Q1478">
        <v>34</v>
      </c>
      <c r="R1478">
        <v>26</v>
      </c>
      <c r="S1478" s="2">
        <v>4.6000000000000005</v>
      </c>
      <c r="T1478" s="3">
        <v>0.34712079728786482</v>
      </c>
      <c r="U1478" t="s">
        <v>24</v>
      </c>
    </row>
    <row r="1479" spans="1:21">
      <c r="A1479">
        <v>1478</v>
      </c>
      <c r="B1479">
        <v>2021</v>
      </c>
      <c r="C1479">
        <v>1480941</v>
      </c>
      <c r="D1479" t="s">
        <v>29</v>
      </c>
      <c r="E1479" s="4">
        <v>44329</v>
      </c>
      <c r="F1479">
        <v>20</v>
      </c>
      <c r="G1479" t="s">
        <v>22</v>
      </c>
      <c r="H1479" s="4">
        <v>43415</v>
      </c>
      <c r="I1479">
        <v>16</v>
      </c>
      <c r="J1479">
        <v>9</v>
      </c>
      <c r="K1479" t="s">
        <v>23</v>
      </c>
      <c r="L1479">
        <v>54</v>
      </c>
      <c r="M1479">
        <v>197</v>
      </c>
      <c r="N1479">
        <v>95</v>
      </c>
      <c r="O1479" s="2">
        <v>66.5</v>
      </c>
      <c r="P1479" s="2">
        <v>28.5</v>
      </c>
      <c r="Q1479">
        <v>16</v>
      </c>
      <c r="R1479">
        <v>19</v>
      </c>
      <c r="S1479" s="2">
        <v>5</v>
      </c>
      <c r="T1479" s="3">
        <v>0.1328467026217266</v>
      </c>
      <c r="U1479" t="s">
        <v>31</v>
      </c>
    </row>
    <row r="1480" spans="1:21">
      <c r="A1480">
        <v>1479</v>
      </c>
      <c r="B1480">
        <v>2020</v>
      </c>
      <c r="C1480">
        <v>1416334</v>
      </c>
      <c r="D1480" t="s">
        <v>34</v>
      </c>
      <c r="E1480" s="4">
        <v>44167</v>
      </c>
      <c r="F1480">
        <v>20</v>
      </c>
      <c r="G1480" t="s">
        <v>26</v>
      </c>
      <c r="H1480" s="4">
        <v>43647</v>
      </c>
      <c r="I1480">
        <v>18</v>
      </c>
      <c r="J1480">
        <v>8</v>
      </c>
      <c r="K1480" t="s">
        <v>30</v>
      </c>
      <c r="L1480">
        <v>84</v>
      </c>
      <c r="M1480">
        <v>140</v>
      </c>
      <c r="N1480">
        <v>51</v>
      </c>
      <c r="O1480" s="2">
        <v>35.699999999999996</v>
      </c>
      <c r="P1480" s="2">
        <v>15.299999999999999</v>
      </c>
      <c r="Q1480">
        <v>34</v>
      </c>
      <c r="R1480">
        <v>10</v>
      </c>
      <c r="S1480" s="2">
        <v>5.2</v>
      </c>
      <c r="T1480" s="3">
        <v>0.16459063328240853</v>
      </c>
      <c r="U1480" t="s">
        <v>28</v>
      </c>
    </row>
    <row r="1481" spans="1:21">
      <c r="A1481">
        <v>1480</v>
      </c>
      <c r="B1481">
        <v>2021</v>
      </c>
      <c r="C1481">
        <v>1499720</v>
      </c>
      <c r="D1481" t="s">
        <v>25</v>
      </c>
      <c r="E1481" s="4">
        <v>44126</v>
      </c>
      <c r="F1481">
        <v>21</v>
      </c>
      <c r="G1481" t="s">
        <v>26</v>
      </c>
      <c r="H1481" s="4">
        <v>43292</v>
      </c>
      <c r="I1481">
        <v>19</v>
      </c>
      <c r="J1481">
        <v>11</v>
      </c>
      <c r="K1481" t="s">
        <v>33</v>
      </c>
      <c r="L1481">
        <v>80</v>
      </c>
      <c r="M1481">
        <v>102</v>
      </c>
      <c r="N1481">
        <v>63</v>
      </c>
      <c r="O1481" s="2">
        <v>44.099999999999994</v>
      </c>
      <c r="P1481" s="2">
        <v>18.899999999999999</v>
      </c>
      <c r="Q1481">
        <v>18</v>
      </c>
      <c r="R1481">
        <v>41</v>
      </c>
      <c r="S1481" s="2">
        <v>6</v>
      </c>
      <c r="T1481" s="3">
        <v>0.70600472729808772</v>
      </c>
      <c r="U1481" t="s">
        <v>28</v>
      </c>
    </row>
    <row r="1482" spans="1:21">
      <c r="A1482">
        <v>1481</v>
      </c>
      <c r="B1482">
        <v>2020</v>
      </c>
      <c r="C1482">
        <v>1481205</v>
      </c>
      <c r="D1482" t="s">
        <v>29</v>
      </c>
      <c r="E1482" s="4">
        <v>44356</v>
      </c>
      <c r="F1482">
        <v>27</v>
      </c>
      <c r="G1482" t="s">
        <v>26</v>
      </c>
      <c r="H1482" s="4">
        <v>43621</v>
      </c>
      <c r="I1482">
        <v>19</v>
      </c>
      <c r="J1482">
        <v>8</v>
      </c>
      <c r="K1482" t="s">
        <v>27</v>
      </c>
      <c r="L1482">
        <v>50</v>
      </c>
      <c r="M1482">
        <v>181</v>
      </c>
      <c r="N1482">
        <v>62</v>
      </c>
      <c r="O1482" s="2">
        <v>43.4</v>
      </c>
      <c r="P1482" s="2">
        <v>18.599999999999998</v>
      </c>
      <c r="Q1482">
        <v>33</v>
      </c>
      <c r="R1482">
        <v>34</v>
      </c>
      <c r="S1482" s="2">
        <v>5.4</v>
      </c>
      <c r="T1482" s="3">
        <v>0.28961119077886632</v>
      </c>
      <c r="U1482" t="s">
        <v>31</v>
      </c>
    </row>
    <row r="1483" spans="1:21">
      <c r="A1483">
        <v>1482</v>
      </c>
      <c r="B1483">
        <v>2021</v>
      </c>
      <c r="C1483">
        <v>1442561</v>
      </c>
      <c r="D1483" t="s">
        <v>32</v>
      </c>
      <c r="E1483" s="4">
        <v>44109</v>
      </c>
      <c r="F1483">
        <v>21</v>
      </c>
      <c r="G1483" t="s">
        <v>22</v>
      </c>
      <c r="H1483" s="4">
        <v>43450</v>
      </c>
      <c r="I1483">
        <v>11</v>
      </c>
      <c r="J1483">
        <v>12</v>
      </c>
      <c r="K1483" t="s">
        <v>23</v>
      </c>
      <c r="L1483">
        <v>50</v>
      </c>
      <c r="M1483">
        <v>101</v>
      </c>
      <c r="N1483">
        <v>96</v>
      </c>
      <c r="O1483" s="2">
        <v>67.199999999999989</v>
      </c>
      <c r="P1483" s="2">
        <v>28.799999999999997</v>
      </c>
      <c r="Q1483">
        <v>29</v>
      </c>
      <c r="R1483">
        <v>45</v>
      </c>
      <c r="S1483" s="2">
        <v>4.6000000000000005</v>
      </c>
      <c r="T1483" s="3">
        <v>0.2365184546943</v>
      </c>
      <c r="U1483" t="s">
        <v>28</v>
      </c>
    </row>
    <row r="1484" spans="1:21">
      <c r="A1484">
        <v>1483</v>
      </c>
      <c r="B1484">
        <v>2020</v>
      </c>
      <c r="C1484">
        <v>1462544</v>
      </c>
      <c r="D1484" t="s">
        <v>32</v>
      </c>
      <c r="E1484" s="4">
        <v>44096</v>
      </c>
      <c r="F1484">
        <v>21</v>
      </c>
      <c r="G1484" t="s">
        <v>22</v>
      </c>
      <c r="H1484" s="4">
        <v>43337</v>
      </c>
      <c r="I1484">
        <v>17</v>
      </c>
      <c r="J1484">
        <v>11</v>
      </c>
      <c r="K1484" t="s">
        <v>33</v>
      </c>
      <c r="L1484">
        <v>71</v>
      </c>
      <c r="M1484">
        <v>178</v>
      </c>
      <c r="N1484">
        <v>55</v>
      </c>
      <c r="O1484" s="2">
        <v>38.5</v>
      </c>
      <c r="P1484" s="2">
        <v>16.5</v>
      </c>
      <c r="Q1484">
        <v>25</v>
      </c>
      <c r="R1484">
        <v>27</v>
      </c>
      <c r="S1484" s="2">
        <v>5.6000000000000005</v>
      </c>
      <c r="T1484" s="3">
        <v>0.70683284015840586</v>
      </c>
      <c r="U1484" t="s">
        <v>24</v>
      </c>
    </row>
    <row r="1485" spans="1:21">
      <c r="A1485">
        <v>1484</v>
      </c>
      <c r="B1485">
        <v>2020</v>
      </c>
      <c r="C1485">
        <v>1444696</v>
      </c>
      <c r="D1485" t="s">
        <v>25</v>
      </c>
      <c r="E1485" s="4">
        <v>44348</v>
      </c>
      <c r="F1485">
        <v>25</v>
      </c>
      <c r="G1485" t="s">
        <v>26</v>
      </c>
      <c r="H1485" s="4">
        <v>43609</v>
      </c>
      <c r="I1485">
        <v>17</v>
      </c>
      <c r="J1485">
        <v>10</v>
      </c>
      <c r="K1485" t="s">
        <v>33</v>
      </c>
      <c r="L1485">
        <v>83</v>
      </c>
      <c r="M1485">
        <v>138</v>
      </c>
      <c r="N1485">
        <v>73</v>
      </c>
      <c r="O1485" s="2">
        <v>51.099999999999994</v>
      </c>
      <c r="P1485" s="2">
        <v>21.9</v>
      </c>
      <c r="Q1485">
        <v>45</v>
      </c>
      <c r="R1485">
        <v>40</v>
      </c>
      <c r="S1485" s="2">
        <v>5.4</v>
      </c>
      <c r="T1485" s="3">
        <v>0.28837844338681018</v>
      </c>
      <c r="U1485" t="s">
        <v>28</v>
      </c>
    </row>
    <row r="1486" spans="1:21">
      <c r="A1486">
        <v>1485</v>
      </c>
      <c r="B1486">
        <v>2020</v>
      </c>
      <c r="C1486">
        <v>1436644</v>
      </c>
      <c r="D1486" t="s">
        <v>21</v>
      </c>
      <c r="E1486" s="4">
        <v>44403</v>
      </c>
      <c r="F1486">
        <v>23</v>
      </c>
      <c r="G1486" t="s">
        <v>22</v>
      </c>
      <c r="H1486" s="4">
        <v>43617</v>
      </c>
      <c r="I1486">
        <v>16</v>
      </c>
      <c r="J1486">
        <v>11</v>
      </c>
      <c r="K1486" t="s">
        <v>27</v>
      </c>
      <c r="L1486">
        <v>96</v>
      </c>
      <c r="M1486">
        <v>193</v>
      </c>
      <c r="N1486">
        <v>75</v>
      </c>
      <c r="O1486" s="2">
        <v>52.5</v>
      </c>
      <c r="P1486" s="2">
        <v>22.5</v>
      </c>
      <c r="Q1486">
        <v>33</v>
      </c>
      <c r="R1486">
        <v>21</v>
      </c>
      <c r="S1486" s="2">
        <v>5.4</v>
      </c>
      <c r="T1486" s="3">
        <v>0.5827614382763715</v>
      </c>
      <c r="U1486" t="s">
        <v>31</v>
      </c>
    </row>
    <row r="1487" spans="1:21">
      <c r="A1487">
        <v>1486</v>
      </c>
      <c r="B1487">
        <v>2020</v>
      </c>
      <c r="C1487">
        <v>1408421</v>
      </c>
      <c r="D1487" t="s">
        <v>32</v>
      </c>
      <c r="E1487" s="4">
        <v>44311</v>
      </c>
      <c r="F1487">
        <v>19</v>
      </c>
      <c r="G1487" t="s">
        <v>26</v>
      </c>
      <c r="H1487" s="4">
        <v>43279</v>
      </c>
      <c r="I1487">
        <v>11</v>
      </c>
      <c r="J1487">
        <v>8</v>
      </c>
      <c r="K1487" t="s">
        <v>30</v>
      </c>
      <c r="L1487">
        <v>78</v>
      </c>
      <c r="M1487">
        <v>105</v>
      </c>
      <c r="N1487">
        <v>51</v>
      </c>
      <c r="O1487" s="2">
        <v>35.699999999999996</v>
      </c>
      <c r="P1487" s="2">
        <v>15.299999999999999</v>
      </c>
      <c r="Q1487">
        <v>24</v>
      </c>
      <c r="R1487">
        <v>29</v>
      </c>
      <c r="S1487" s="2">
        <v>3.8000000000000003</v>
      </c>
      <c r="T1487" s="3">
        <v>0.61809529700403409</v>
      </c>
      <c r="U1487" t="s">
        <v>28</v>
      </c>
    </row>
    <row r="1488" spans="1:21">
      <c r="A1488">
        <v>1487</v>
      </c>
      <c r="B1488">
        <v>2021</v>
      </c>
      <c r="C1488">
        <v>1411942</v>
      </c>
      <c r="D1488" t="s">
        <v>21</v>
      </c>
      <c r="E1488" s="4">
        <v>44163</v>
      </c>
      <c r="F1488">
        <v>22</v>
      </c>
      <c r="G1488" t="s">
        <v>22</v>
      </c>
      <c r="H1488" s="4">
        <v>43289</v>
      </c>
      <c r="I1488">
        <v>11</v>
      </c>
      <c r="J1488">
        <v>11</v>
      </c>
      <c r="K1488" t="s">
        <v>23</v>
      </c>
      <c r="L1488">
        <v>92</v>
      </c>
      <c r="M1488">
        <v>194</v>
      </c>
      <c r="N1488">
        <v>57</v>
      </c>
      <c r="O1488" s="2">
        <v>39.9</v>
      </c>
      <c r="P1488" s="2">
        <v>17.099999999999998</v>
      </c>
      <c r="Q1488">
        <v>12</v>
      </c>
      <c r="R1488">
        <v>43</v>
      </c>
      <c r="S1488" s="2">
        <v>4.4000000000000004</v>
      </c>
      <c r="T1488" s="3">
        <v>0.25377230486526359</v>
      </c>
      <c r="U1488" t="s">
        <v>24</v>
      </c>
    </row>
    <row r="1489" spans="1:21">
      <c r="A1489">
        <v>1488</v>
      </c>
      <c r="B1489">
        <v>2020</v>
      </c>
      <c r="C1489">
        <v>1428248</v>
      </c>
      <c r="D1489" t="s">
        <v>25</v>
      </c>
      <c r="E1489" s="4">
        <v>44017</v>
      </c>
      <c r="F1489">
        <v>20</v>
      </c>
      <c r="G1489" t="s">
        <v>22</v>
      </c>
      <c r="H1489" s="4">
        <v>43668</v>
      </c>
      <c r="I1489">
        <v>17</v>
      </c>
      <c r="J1489">
        <v>13</v>
      </c>
      <c r="K1489" t="s">
        <v>27</v>
      </c>
      <c r="L1489">
        <v>76</v>
      </c>
      <c r="M1489">
        <v>147</v>
      </c>
      <c r="N1489">
        <v>82</v>
      </c>
      <c r="O1489" s="2">
        <v>57.4</v>
      </c>
      <c r="P1489" s="2">
        <v>24.599999999999998</v>
      </c>
      <c r="Q1489">
        <v>17</v>
      </c>
      <c r="R1489">
        <v>27</v>
      </c>
      <c r="S1489" s="2">
        <v>6</v>
      </c>
      <c r="T1489" s="3">
        <v>0.82709881137208285</v>
      </c>
      <c r="U1489" t="s">
        <v>31</v>
      </c>
    </row>
    <row r="1490" spans="1:21">
      <c r="A1490">
        <v>1489</v>
      </c>
      <c r="B1490">
        <v>2020</v>
      </c>
      <c r="C1490">
        <v>1421666</v>
      </c>
      <c r="D1490" t="s">
        <v>32</v>
      </c>
      <c r="E1490" s="4">
        <v>44242</v>
      </c>
      <c r="F1490">
        <v>27</v>
      </c>
      <c r="G1490" t="s">
        <v>26</v>
      </c>
      <c r="H1490" s="4">
        <v>43339</v>
      </c>
      <c r="I1490">
        <v>16</v>
      </c>
      <c r="J1490">
        <v>12</v>
      </c>
      <c r="K1490" t="s">
        <v>33</v>
      </c>
      <c r="L1490">
        <v>65</v>
      </c>
      <c r="M1490">
        <v>191</v>
      </c>
      <c r="N1490">
        <v>55</v>
      </c>
      <c r="O1490" s="2">
        <v>38.5</v>
      </c>
      <c r="P1490" s="2">
        <v>16.5</v>
      </c>
      <c r="Q1490">
        <v>47</v>
      </c>
      <c r="R1490">
        <v>29</v>
      </c>
      <c r="S1490" s="2">
        <v>5.6000000000000005</v>
      </c>
      <c r="T1490" s="3">
        <v>0.68078299912930207</v>
      </c>
      <c r="U1490" t="s">
        <v>31</v>
      </c>
    </row>
    <row r="1491" spans="1:21">
      <c r="A1491">
        <v>1490</v>
      </c>
      <c r="B1491">
        <v>2020</v>
      </c>
      <c r="C1491">
        <v>1438471</v>
      </c>
      <c r="D1491" t="s">
        <v>21</v>
      </c>
      <c r="E1491" s="4">
        <v>44167</v>
      </c>
      <c r="F1491">
        <v>26</v>
      </c>
      <c r="G1491" t="s">
        <v>26</v>
      </c>
      <c r="H1491" s="4">
        <v>43641</v>
      </c>
      <c r="I1491">
        <v>20</v>
      </c>
      <c r="J1491">
        <v>15</v>
      </c>
      <c r="K1491" t="s">
        <v>35</v>
      </c>
      <c r="L1491">
        <v>51</v>
      </c>
      <c r="M1491">
        <v>144</v>
      </c>
      <c r="N1491">
        <v>93</v>
      </c>
      <c r="O1491" s="2">
        <v>65.099999999999994</v>
      </c>
      <c r="P1491" s="2">
        <v>27.9</v>
      </c>
      <c r="Q1491">
        <v>32</v>
      </c>
      <c r="R1491">
        <v>28</v>
      </c>
      <c r="S1491" s="2">
        <v>7</v>
      </c>
      <c r="T1491" s="3">
        <v>0.59116194541373823</v>
      </c>
      <c r="U1491" t="s">
        <v>24</v>
      </c>
    </row>
    <row r="1492" spans="1:21">
      <c r="A1492">
        <v>1491</v>
      </c>
      <c r="B1492">
        <v>2021</v>
      </c>
      <c r="C1492">
        <v>1409026</v>
      </c>
      <c r="D1492" t="s">
        <v>21</v>
      </c>
      <c r="E1492" s="4">
        <v>44184</v>
      </c>
      <c r="F1492">
        <v>18</v>
      </c>
      <c r="G1492" t="s">
        <v>22</v>
      </c>
      <c r="H1492" s="4">
        <v>43333</v>
      </c>
      <c r="I1492">
        <v>12</v>
      </c>
      <c r="J1492">
        <v>13</v>
      </c>
      <c r="K1492" t="s">
        <v>35</v>
      </c>
      <c r="L1492">
        <v>55</v>
      </c>
      <c r="M1492">
        <v>149</v>
      </c>
      <c r="N1492">
        <v>68</v>
      </c>
      <c r="O1492" s="2">
        <v>47.599999999999994</v>
      </c>
      <c r="P1492" s="2">
        <v>20.399999999999999</v>
      </c>
      <c r="Q1492">
        <v>22</v>
      </c>
      <c r="R1492">
        <v>15</v>
      </c>
      <c r="S1492" s="2">
        <v>5</v>
      </c>
      <c r="T1492" s="3">
        <v>0.62061869066631781</v>
      </c>
      <c r="U1492" t="s">
        <v>24</v>
      </c>
    </row>
    <row r="1493" spans="1:21">
      <c r="A1493">
        <v>1492</v>
      </c>
      <c r="B1493">
        <v>2021</v>
      </c>
      <c r="C1493">
        <v>1416035</v>
      </c>
      <c r="D1493" t="s">
        <v>34</v>
      </c>
      <c r="E1493" s="4">
        <v>44218</v>
      </c>
      <c r="F1493">
        <v>26</v>
      </c>
      <c r="G1493" t="s">
        <v>22</v>
      </c>
      <c r="H1493" s="4">
        <v>43546</v>
      </c>
      <c r="I1493">
        <v>10</v>
      </c>
      <c r="J1493">
        <v>11</v>
      </c>
      <c r="K1493" t="s">
        <v>35</v>
      </c>
      <c r="L1493">
        <v>58</v>
      </c>
      <c r="M1493">
        <v>190</v>
      </c>
      <c r="N1493">
        <v>60</v>
      </c>
      <c r="O1493" s="2">
        <v>42</v>
      </c>
      <c r="P1493" s="2">
        <v>18</v>
      </c>
      <c r="Q1493">
        <v>35</v>
      </c>
      <c r="R1493">
        <v>17</v>
      </c>
      <c r="S1493" s="2">
        <v>4.2</v>
      </c>
      <c r="T1493" s="3">
        <v>0.4891933578538108</v>
      </c>
      <c r="U1493" t="s">
        <v>24</v>
      </c>
    </row>
    <row r="1494" spans="1:21">
      <c r="A1494">
        <v>1493</v>
      </c>
      <c r="B1494">
        <v>2020</v>
      </c>
      <c r="C1494">
        <v>1403478</v>
      </c>
      <c r="D1494" t="s">
        <v>21</v>
      </c>
      <c r="E1494" s="4">
        <v>44361</v>
      </c>
      <c r="F1494">
        <v>28</v>
      </c>
      <c r="G1494" t="s">
        <v>26</v>
      </c>
      <c r="H1494" s="4">
        <v>43416</v>
      </c>
      <c r="I1494">
        <v>12</v>
      </c>
      <c r="J1494">
        <v>15</v>
      </c>
      <c r="K1494" t="s">
        <v>33</v>
      </c>
      <c r="L1494">
        <v>90</v>
      </c>
      <c r="M1494">
        <v>161</v>
      </c>
      <c r="N1494">
        <v>62</v>
      </c>
      <c r="O1494" s="2">
        <v>43.4</v>
      </c>
      <c r="P1494" s="2">
        <v>18.599999999999998</v>
      </c>
      <c r="Q1494">
        <v>22</v>
      </c>
      <c r="R1494">
        <v>36</v>
      </c>
      <c r="S1494" s="2">
        <v>5.4</v>
      </c>
      <c r="T1494" s="3">
        <v>0.61646928204845186</v>
      </c>
      <c r="U1494" t="s">
        <v>31</v>
      </c>
    </row>
    <row r="1495" spans="1:21">
      <c r="A1495">
        <v>1494</v>
      </c>
      <c r="B1495">
        <v>2020</v>
      </c>
      <c r="C1495">
        <v>1495246</v>
      </c>
      <c r="D1495" t="s">
        <v>32</v>
      </c>
      <c r="E1495" s="4">
        <v>44245</v>
      </c>
      <c r="F1495">
        <v>22</v>
      </c>
      <c r="G1495" t="s">
        <v>26</v>
      </c>
      <c r="H1495" s="4">
        <v>43573</v>
      </c>
      <c r="I1495">
        <v>11</v>
      </c>
      <c r="J1495">
        <v>14</v>
      </c>
      <c r="K1495" t="s">
        <v>27</v>
      </c>
      <c r="L1495">
        <v>50</v>
      </c>
      <c r="M1495">
        <v>195</v>
      </c>
      <c r="N1495">
        <v>87</v>
      </c>
      <c r="O1495" s="2">
        <v>60.9</v>
      </c>
      <c r="P1495" s="2">
        <v>26.099999999999998</v>
      </c>
      <c r="Q1495">
        <v>44</v>
      </c>
      <c r="R1495">
        <v>31</v>
      </c>
      <c r="S1495" s="2">
        <v>5</v>
      </c>
      <c r="T1495" s="3">
        <v>0.51020334205942897</v>
      </c>
      <c r="U1495" t="s">
        <v>31</v>
      </c>
    </row>
    <row r="1496" spans="1:21">
      <c r="A1496">
        <v>1495</v>
      </c>
      <c r="B1496">
        <v>2020</v>
      </c>
      <c r="C1496">
        <v>1404982</v>
      </c>
      <c r="D1496" t="s">
        <v>32</v>
      </c>
      <c r="E1496" s="4">
        <v>44228</v>
      </c>
      <c r="F1496">
        <v>25</v>
      </c>
      <c r="G1496" t="s">
        <v>22</v>
      </c>
      <c r="H1496" s="4">
        <v>43363</v>
      </c>
      <c r="I1496">
        <v>16</v>
      </c>
      <c r="J1496">
        <v>12</v>
      </c>
      <c r="K1496" t="s">
        <v>30</v>
      </c>
      <c r="L1496">
        <v>70</v>
      </c>
      <c r="M1496">
        <v>124</v>
      </c>
      <c r="N1496">
        <v>91</v>
      </c>
      <c r="O1496" s="2">
        <v>63.699999999999996</v>
      </c>
      <c r="P1496" s="2">
        <v>27.3</v>
      </c>
      <c r="Q1496">
        <v>34</v>
      </c>
      <c r="R1496">
        <v>30</v>
      </c>
      <c r="S1496" s="2">
        <v>5.6000000000000005</v>
      </c>
      <c r="T1496" s="3">
        <v>0.55509333738097522</v>
      </c>
      <c r="U1496" t="s">
        <v>24</v>
      </c>
    </row>
    <row r="1497" spans="1:21">
      <c r="A1497">
        <v>1496</v>
      </c>
      <c r="B1497">
        <v>2021</v>
      </c>
      <c r="C1497">
        <v>1402836</v>
      </c>
      <c r="D1497" t="s">
        <v>21</v>
      </c>
      <c r="E1497" s="4">
        <v>44041</v>
      </c>
      <c r="F1497">
        <v>22</v>
      </c>
      <c r="G1497" t="s">
        <v>22</v>
      </c>
      <c r="H1497" s="4">
        <v>43540</v>
      </c>
      <c r="I1497">
        <v>11</v>
      </c>
      <c r="J1497">
        <v>13</v>
      </c>
      <c r="K1497" t="s">
        <v>27</v>
      </c>
      <c r="L1497">
        <v>82</v>
      </c>
      <c r="M1497">
        <v>146</v>
      </c>
      <c r="N1497">
        <v>54</v>
      </c>
      <c r="O1497" s="2">
        <v>37.799999999999997</v>
      </c>
      <c r="P1497" s="2">
        <v>16.2</v>
      </c>
      <c r="Q1497">
        <v>45</v>
      </c>
      <c r="R1497">
        <v>11</v>
      </c>
      <c r="S1497" s="2">
        <v>4.8000000000000007</v>
      </c>
      <c r="T1497" s="3">
        <v>0.95598396568803801</v>
      </c>
      <c r="U1497" t="s">
        <v>24</v>
      </c>
    </row>
    <row r="1498" spans="1:21">
      <c r="A1498">
        <v>1497</v>
      </c>
      <c r="B1498">
        <v>2020</v>
      </c>
      <c r="C1498">
        <v>1405270</v>
      </c>
      <c r="D1498" t="s">
        <v>34</v>
      </c>
      <c r="E1498" s="4">
        <v>44018</v>
      </c>
      <c r="F1498">
        <v>26</v>
      </c>
      <c r="G1498" t="s">
        <v>26</v>
      </c>
      <c r="H1498" s="4">
        <v>43468</v>
      </c>
      <c r="I1498">
        <v>18</v>
      </c>
      <c r="J1498">
        <v>11</v>
      </c>
      <c r="K1498" t="s">
        <v>23</v>
      </c>
      <c r="L1498">
        <v>67</v>
      </c>
      <c r="M1498">
        <v>148</v>
      </c>
      <c r="N1498">
        <v>53</v>
      </c>
      <c r="O1498" s="2">
        <v>37.099999999999994</v>
      </c>
      <c r="P1498" s="2">
        <v>15.899999999999999</v>
      </c>
      <c r="Q1498">
        <v>46</v>
      </c>
      <c r="R1498">
        <v>22</v>
      </c>
      <c r="S1498" s="2">
        <v>5.8000000000000007</v>
      </c>
      <c r="T1498" s="3">
        <v>0.21456481025538354</v>
      </c>
      <c r="U1498" t="s">
        <v>28</v>
      </c>
    </row>
    <row r="1499" spans="1:21">
      <c r="A1499">
        <v>1498</v>
      </c>
      <c r="B1499">
        <v>2020</v>
      </c>
      <c r="C1499">
        <v>1469130</v>
      </c>
      <c r="D1499" t="s">
        <v>25</v>
      </c>
      <c r="E1499" s="4">
        <v>44166</v>
      </c>
      <c r="F1499">
        <v>25</v>
      </c>
      <c r="G1499" t="s">
        <v>26</v>
      </c>
      <c r="H1499" s="4">
        <v>43514</v>
      </c>
      <c r="I1499">
        <v>18</v>
      </c>
      <c r="J1499">
        <v>13</v>
      </c>
      <c r="K1499" t="s">
        <v>30</v>
      </c>
      <c r="L1499">
        <v>91</v>
      </c>
      <c r="M1499">
        <v>133</v>
      </c>
      <c r="N1499">
        <v>73</v>
      </c>
      <c r="O1499" s="2">
        <v>51.099999999999994</v>
      </c>
      <c r="P1499" s="2">
        <v>21.9</v>
      </c>
      <c r="Q1499">
        <v>19</v>
      </c>
      <c r="R1499">
        <v>36</v>
      </c>
      <c r="S1499" s="2">
        <v>6.2</v>
      </c>
      <c r="T1499" s="3">
        <v>0.90237548222337061</v>
      </c>
      <c r="U1499" t="s">
        <v>24</v>
      </c>
    </row>
    <row r="1500" spans="1:21">
      <c r="A1500">
        <v>1499</v>
      </c>
      <c r="B1500">
        <v>2021</v>
      </c>
      <c r="C1500">
        <v>1416892</v>
      </c>
      <c r="D1500" t="s">
        <v>29</v>
      </c>
      <c r="E1500" s="4">
        <v>44118</v>
      </c>
      <c r="F1500">
        <v>26</v>
      </c>
      <c r="G1500" t="s">
        <v>26</v>
      </c>
      <c r="H1500" s="4">
        <v>43313</v>
      </c>
      <c r="I1500">
        <v>15</v>
      </c>
      <c r="J1500">
        <v>12</v>
      </c>
      <c r="K1500" t="s">
        <v>35</v>
      </c>
      <c r="L1500">
        <v>65</v>
      </c>
      <c r="M1500">
        <v>135</v>
      </c>
      <c r="N1500">
        <v>81</v>
      </c>
      <c r="O1500" s="2">
        <v>56.699999999999996</v>
      </c>
      <c r="P1500" s="2">
        <v>24.3</v>
      </c>
      <c r="Q1500">
        <v>48</v>
      </c>
      <c r="R1500">
        <v>50</v>
      </c>
      <c r="S1500" s="2">
        <v>5.4</v>
      </c>
      <c r="T1500" s="3">
        <v>0.92873531227860895</v>
      </c>
      <c r="U1500" t="s">
        <v>24</v>
      </c>
    </row>
    <row r="1501" spans="1:21">
      <c r="A1501">
        <v>1500</v>
      </c>
      <c r="B1501">
        <v>2021</v>
      </c>
      <c r="C1501">
        <v>1497038</v>
      </c>
      <c r="D1501" t="s">
        <v>32</v>
      </c>
      <c r="E1501" s="4">
        <v>44213</v>
      </c>
      <c r="F1501">
        <v>22</v>
      </c>
      <c r="G1501" t="s">
        <v>22</v>
      </c>
      <c r="H1501" s="4">
        <v>43650</v>
      </c>
      <c r="I1501">
        <v>17</v>
      </c>
      <c r="J1501">
        <v>11</v>
      </c>
      <c r="K1501" t="s">
        <v>27</v>
      </c>
      <c r="L1501">
        <v>60</v>
      </c>
      <c r="M1501">
        <v>196</v>
      </c>
      <c r="N1501">
        <v>66</v>
      </c>
      <c r="O1501" s="2">
        <v>46.199999999999996</v>
      </c>
      <c r="P1501" s="2">
        <v>19.8</v>
      </c>
      <c r="Q1501">
        <v>22</v>
      </c>
      <c r="R1501">
        <v>50</v>
      </c>
      <c r="S1501" s="2">
        <v>5.6000000000000005</v>
      </c>
      <c r="T1501" s="3">
        <v>3.9691329636144967E-2</v>
      </c>
      <c r="U1501" t="s">
        <v>31</v>
      </c>
    </row>
    <row r="1502" spans="1:21">
      <c r="A1502">
        <v>1501</v>
      </c>
      <c r="B1502">
        <v>2020</v>
      </c>
      <c r="C1502">
        <v>1424396</v>
      </c>
      <c r="D1502" t="s">
        <v>25</v>
      </c>
      <c r="E1502" s="4">
        <v>44076</v>
      </c>
      <c r="F1502">
        <v>26</v>
      </c>
      <c r="G1502" t="s">
        <v>26</v>
      </c>
      <c r="H1502" s="4">
        <v>43499</v>
      </c>
      <c r="I1502">
        <v>19</v>
      </c>
      <c r="J1502">
        <v>14</v>
      </c>
      <c r="K1502" t="s">
        <v>23</v>
      </c>
      <c r="L1502">
        <v>98</v>
      </c>
      <c r="M1502">
        <v>130</v>
      </c>
      <c r="N1502">
        <v>59</v>
      </c>
      <c r="O1502" s="2">
        <v>41.3</v>
      </c>
      <c r="P1502" s="2">
        <v>17.7</v>
      </c>
      <c r="Q1502">
        <v>24</v>
      </c>
      <c r="R1502">
        <v>32</v>
      </c>
      <c r="S1502" s="2">
        <v>6.6000000000000005</v>
      </c>
      <c r="T1502" s="3">
        <v>0.59730431514316229</v>
      </c>
      <c r="U1502" t="s">
        <v>24</v>
      </c>
    </row>
    <row r="1503" spans="1:21">
      <c r="A1503">
        <v>1502</v>
      </c>
      <c r="B1503">
        <v>2021</v>
      </c>
      <c r="C1503">
        <v>1496786</v>
      </c>
      <c r="D1503" t="s">
        <v>21</v>
      </c>
      <c r="E1503" s="4">
        <v>44036</v>
      </c>
      <c r="F1503">
        <v>20</v>
      </c>
      <c r="G1503" t="s">
        <v>26</v>
      </c>
      <c r="H1503" s="4">
        <v>43625</v>
      </c>
      <c r="I1503">
        <v>11</v>
      </c>
      <c r="J1503">
        <v>12</v>
      </c>
      <c r="K1503" t="s">
        <v>35</v>
      </c>
      <c r="L1503">
        <v>74</v>
      </c>
      <c r="M1503">
        <v>134</v>
      </c>
      <c r="N1503">
        <v>51</v>
      </c>
      <c r="O1503" s="2">
        <v>35.699999999999996</v>
      </c>
      <c r="P1503" s="2">
        <v>15.299999999999999</v>
      </c>
      <c r="Q1503">
        <v>33</v>
      </c>
      <c r="R1503">
        <v>11</v>
      </c>
      <c r="S1503" s="2">
        <v>4.6000000000000005</v>
      </c>
      <c r="T1503" s="3">
        <v>0.70217985241876602</v>
      </c>
      <c r="U1503" t="s">
        <v>31</v>
      </c>
    </row>
    <row r="1504" spans="1:21">
      <c r="A1504">
        <v>1503</v>
      </c>
      <c r="B1504">
        <v>2020</v>
      </c>
      <c r="C1504">
        <v>1441532</v>
      </c>
      <c r="D1504" t="s">
        <v>29</v>
      </c>
      <c r="E1504" s="4">
        <v>44294</v>
      </c>
      <c r="F1504">
        <v>27</v>
      </c>
      <c r="G1504" t="s">
        <v>22</v>
      </c>
      <c r="H1504" s="4">
        <v>43337</v>
      </c>
      <c r="I1504">
        <v>15</v>
      </c>
      <c r="J1504">
        <v>13</v>
      </c>
      <c r="K1504" t="s">
        <v>33</v>
      </c>
      <c r="L1504">
        <v>72</v>
      </c>
      <c r="M1504">
        <v>109</v>
      </c>
      <c r="N1504">
        <v>96</v>
      </c>
      <c r="O1504" s="2">
        <v>67.199999999999989</v>
      </c>
      <c r="P1504" s="2">
        <v>28.799999999999997</v>
      </c>
      <c r="Q1504">
        <v>28</v>
      </c>
      <c r="R1504">
        <v>39</v>
      </c>
      <c r="S1504" s="2">
        <v>5.6000000000000005</v>
      </c>
      <c r="T1504" s="3">
        <v>0.59849542501361475</v>
      </c>
      <c r="U1504" t="s">
        <v>24</v>
      </c>
    </row>
    <row r="1505" spans="1:21">
      <c r="A1505">
        <v>1504</v>
      </c>
      <c r="B1505">
        <v>2021</v>
      </c>
      <c r="C1505">
        <v>1430418</v>
      </c>
      <c r="D1505" t="s">
        <v>25</v>
      </c>
      <c r="E1505" s="4">
        <v>44150</v>
      </c>
      <c r="F1505">
        <v>19</v>
      </c>
      <c r="G1505" t="s">
        <v>22</v>
      </c>
      <c r="H1505" s="4">
        <v>43318</v>
      </c>
      <c r="I1505">
        <v>17</v>
      </c>
      <c r="J1505">
        <v>12</v>
      </c>
      <c r="K1505" t="s">
        <v>35</v>
      </c>
      <c r="L1505">
        <v>92</v>
      </c>
      <c r="M1505">
        <v>101</v>
      </c>
      <c r="N1505">
        <v>98</v>
      </c>
      <c r="O1505" s="2">
        <v>68.599999999999994</v>
      </c>
      <c r="P1505" s="2">
        <v>29.4</v>
      </c>
      <c r="Q1505">
        <v>17</v>
      </c>
      <c r="R1505">
        <v>43</v>
      </c>
      <c r="S1505" s="2">
        <v>5.8000000000000007</v>
      </c>
      <c r="T1505" s="3">
        <v>0.93160289862569734</v>
      </c>
      <c r="U1505" t="s">
        <v>24</v>
      </c>
    </row>
    <row r="1506" spans="1:21">
      <c r="A1506">
        <v>1505</v>
      </c>
      <c r="B1506">
        <v>2021</v>
      </c>
      <c r="C1506">
        <v>1461769</v>
      </c>
      <c r="D1506" t="s">
        <v>29</v>
      </c>
      <c r="E1506" s="4">
        <v>44030</v>
      </c>
      <c r="F1506">
        <v>19</v>
      </c>
      <c r="G1506" t="s">
        <v>26</v>
      </c>
      <c r="H1506" s="4">
        <v>43586</v>
      </c>
      <c r="I1506">
        <v>20</v>
      </c>
      <c r="J1506">
        <v>12</v>
      </c>
      <c r="K1506" t="s">
        <v>30</v>
      </c>
      <c r="L1506">
        <v>70</v>
      </c>
      <c r="M1506">
        <v>127</v>
      </c>
      <c r="N1506">
        <v>79</v>
      </c>
      <c r="O1506" s="2">
        <v>55.3</v>
      </c>
      <c r="P1506" s="2">
        <v>23.7</v>
      </c>
      <c r="Q1506">
        <v>10</v>
      </c>
      <c r="R1506">
        <v>22</v>
      </c>
      <c r="S1506" s="2">
        <v>6.4</v>
      </c>
      <c r="T1506" s="3">
        <v>0.58090323219198525</v>
      </c>
      <c r="U1506" t="s">
        <v>24</v>
      </c>
    </row>
    <row r="1507" spans="1:21">
      <c r="A1507">
        <v>1506</v>
      </c>
      <c r="B1507">
        <v>2020</v>
      </c>
      <c r="C1507">
        <v>1487232</v>
      </c>
      <c r="D1507" t="s">
        <v>29</v>
      </c>
      <c r="E1507" s="4">
        <v>44325</v>
      </c>
      <c r="F1507">
        <v>25</v>
      </c>
      <c r="G1507" t="s">
        <v>22</v>
      </c>
      <c r="H1507" s="4">
        <v>43508</v>
      </c>
      <c r="I1507">
        <v>19</v>
      </c>
      <c r="J1507">
        <v>9</v>
      </c>
      <c r="K1507" t="s">
        <v>35</v>
      </c>
      <c r="L1507">
        <v>69</v>
      </c>
      <c r="M1507">
        <v>196</v>
      </c>
      <c r="N1507">
        <v>100</v>
      </c>
      <c r="O1507" s="2">
        <v>70</v>
      </c>
      <c r="P1507" s="2">
        <v>30</v>
      </c>
      <c r="Q1507">
        <v>15</v>
      </c>
      <c r="R1507">
        <v>41</v>
      </c>
      <c r="S1507" s="2">
        <v>5.6000000000000005</v>
      </c>
      <c r="T1507" s="3">
        <v>0.33111682651162011</v>
      </c>
      <c r="U1507" t="s">
        <v>31</v>
      </c>
    </row>
    <row r="1508" spans="1:21">
      <c r="A1508">
        <v>1507</v>
      </c>
      <c r="B1508">
        <v>2020</v>
      </c>
      <c r="C1508">
        <v>1428295</v>
      </c>
      <c r="D1508" t="s">
        <v>29</v>
      </c>
      <c r="E1508" s="4">
        <v>44044</v>
      </c>
      <c r="F1508">
        <v>20</v>
      </c>
      <c r="G1508" t="s">
        <v>22</v>
      </c>
      <c r="H1508" s="4">
        <v>43279</v>
      </c>
      <c r="I1508">
        <v>17</v>
      </c>
      <c r="J1508">
        <v>11</v>
      </c>
      <c r="K1508" t="s">
        <v>35</v>
      </c>
      <c r="L1508">
        <v>71</v>
      </c>
      <c r="M1508">
        <v>150</v>
      </c>
      <c r="N1508">
        <v>90</v>
      </c>
      <c r="O1508" s="2">
        <v>62.999999999999993</v>
      </c>
      <c r="P1508" s="2">
        <v>27</v>
      </c>
      <c r="Q1508">
        <v>49</v>
      </c>
      <c r="R1508">
        <v>14</v>
      </c>
      <c r="S1508" s="2">
        <v>5.6000000000000005</v>
      </c>
      <c r="T1508" s="3">
        <v>3.8130334784467812E-2</v>
      </c>
      <c r="U1508" t="s">
        <v>28</v>
      </c>
    </row>
    <row r="1509" spans="1:21">
      <c r="A1509">
        <v>1508</v>
      </c>
      <c r="B1509">
        <v>2021</v>
      </c>
      <c r="C1509">
        <v>1495114</v>
      </c>
      <c r="D1509" t="s">
        <v>32</v>
      </c>
      <c r="E1509" s="4">
        <v>44187</v>
      </c>
      <c r="F1509">
        <v>22</v>
      </c>
      <c r="G1509" t="s">
        <v>26</v>
      </c>
      <c r="H1509" s="4">
        <v>43366</v>
      </c>
      <c r="I1509">
        <v>18</v>
      </c>
      <c r="J1509">
        <v>14</v>
      </c>
      <c r="K1509" t="s">
        <v>27</v>
      </c>
      <c r="L1509">
        <v>92</v>
      </c>
      <c r="M1509">
        <v>104</v>
      </c>
      <c r="N1509">
        <v>91</v>
      </c>
      <c r="O1509" s="2">
        <v>63.699999999999996</v>
      </c>
      <c r="P1509" s="2">
        <v>27.3</v>
      </c>
      <c r="Q1509">
        <v>21</v>
      </c>
      <c r="R1509">
        <v>25</v>
      </c>
      <c r="S1509" s="2">
        <v>6.4</v>
      </c>
      <c r="T1509" s="3">
        <v>0.12048556065175386</v>
      </c>
      <c r="U1509" t="s">
        <v>28</v>
      </c>
    </row>
    <row r="1510" spans="1:21">
      <c r="A1510">
        <v>1509</v>
      </c>
      <c r="B1510">
        <v>2021</v>
      </c>
      <c r="C1510">
        <v>1408483</v>
      </c>
      <c r="D1510" t="s">
        <v>34</v>
      </c>
      <c r="E1510" s="4">
        <v>44198</v>
      </c>
      <c r="F1510">
        <v>27</v>
      </c>
      <c r="G1510" t="s">
        <v>26</v>
      </c>
      <c r="H1510" s="4">
        <v>43454</v>
      </c>
      <c r="I1510">
        <v>12</v>
      </c>
      <c r="J1510">
        <v>14</v>
      </c>
      <c r="K1510" t="s">
        <v>23</v>
      </c>
      <c r="L1510">
        <v>100</v>
      </c>
      <c r="M1510">
        <v>114</v>
      </c>
      <c r="N1510">
        <v>99</v>
      </c>
      <c r="O1510" s="2">
        <v>69.3</v>
      </c>
      <c r="P1510" s="2">
        <v>29.7</v>
      </c>
      <c r="Q1510">
        <v>19</v>
      </c>
      <c r="R1510">
        <v>23</v>
      </c>
      <c r="S1510" s="2">
        <v>5.2</v>
      </c>
      <c r="T1510" s="3">
        <v>0.4697215595703903</v>
      </c>
      <c r="U1510" t="s">
        <v>31</v>
      </c>
    </row>
    <row r="1511" spans="1:21">
      <c r="A1511">
        <v>1510</v>
      </c>
      <c r="B1511">
        <v>2020</v>
      </c>
      <c r="C1511">
        <v>1472467</v>
      </c>
      <c r="D1511" t="s">
        <v>21</v>
      </c>
      <c r="E1511" s="4">
        <v>44111</v>
      </c>
      <c r="F1511">
        <v>23</v>
      </c>
      <c r="G1511" t="s">
        <v>26</v>
      </c>
      <c r="H1511" s="4">
        <v>43669</v>
      </c>
      <c r="I1511">
        <v>16</v>
      </c>
      <c r="J1511">
        <v>9</v>
      </c>
      <c r="K1511" t="s">
        <v>35</v>
      </c>
      <c r="L1511">
        <v>63</v>
      </c>
      <c r="M1511">
        <v>183</v>
      </c>
      <c r="N1511">
        <v>97</v>
      </c>
      <c r="O1511" s="2">
        <v>67.899999999999991</v>
      </c>
      <c r="P1511" s="2">
        <v>29.099999999999998</v>
      </c>
      <c r="Q1511">
        <v>49</v>
      </c>
      <c r="R1511">
        <v>48</v>
      </c>
      <c r="S1511" s="2">
        <v>5</v>
      </c>
      <c r="T1511" s="3">
        <v>0.56622454452176718</v>
      </c>
      <c r="U1511" t="s">
        <v>28</v>
      </c>
    </row>
    <row r="1512" spans="1:21">
      <c r="A1512">
        <v>1511</v>
      </c>
      <c r="B1512">
        <v>2020</v>
      </c>
      <c r="C1512">
        <v>1484245</v>
      </c>
      <c r="D1512" t="s">
        <v>29</v>
      </c>
      <c r="E1512" s="4">
        <v>44314</v>
      </c>
      <c r="F1512">
        <v>19</v>
      </c>
      <c r="G1512" t="s">
        <v>22</v>
      </c>
      <c r="H1512" s="4">
        <v>43569</v>
      </c>
      <c r="I1512">
        <v>16</v>
      </c>
      <c r="J1512">
        <v>10</v>
      </c>
      <c r="K1512" t="s">
        <v>27</v>
      </c>
      <c r="L1512">
        <v>91</v>
      </c>
      <c r="M1512">
        <v>149</v>
      </c>
      <c r="N1512">
        <v>68</v>
      </c>
      <c r="O1512" s="2">
        <v>47.599999999999994</v>
      </c>
      <c r="P1512" s="2">
        <v>20.399999999999999</v>
      </c>
      <c r="Q1512">
        <v>29</v>
      </c>
      <c r="R1512">
        <v>28</v>
      </c>
      <c r="S1512" s="2">
        <v>5.2</v>
      </c>
      <c r="T1512" s="3">
        <v>0.34899404876663875</v>
      </c>
      <c r="U1512" t="s">
        <v>28</v>
      </c>
    </row>
    <row r="1513" spans="1:21">
      <c r="A1513">
        <v>1512</v>
      </c>
      <c r="B1513">
        <v>2020</v>
      </c>
      <c r="C1513">
        <v>1489657</v>
      </c>
      <c r="D1513" t="s">
        <v>21</v>
      </c>
      <c r="E1513" s="4">
        <v>44257</v>
      </c>
      <c r="F1513">
        <v>19</v>
      </c>
      <c r="G1513" t="s">
        <v>26</v>
      </c>
      <c r="H1513" s="4">
        <v>43462</v>
      </c>
      <c r="I1513">
        <v>12</v>
      </c>
      <c r="J1513">
        <v>12</v>
      </c>
      <c r="K1513" t="s">
        <v>30</v>
      </c>
      <c r="L1513">
        <v>82</v>
      </c>
      <c r="M1513">
        <v>171</v>
      </c>
      <c r="N1513">
        <v>79</v>
      </c>
      <c r="O1513" s="2">
        <v>55.3</v>
      </c>
      <c r="P1513" s="2">
        <v>23.7</v>
      </c>
      <c r="Q1513">
        <v>12</v>
      </c>
      <c r="R1513">
        <v>37</v>
      </c>
      <c r="S1513" s="2">
        <v>4.8000000000000007</v>
      </c>
      <c r="T1513" s="3">
        <v>0.42488534922220722</v>
      </c>
      <c r="U1513" t="s">
        <v>24</v>
      </c>
    </row>
    <row r="1514" spans="1:21">
      <c r="A1514">
        <v>1513</v>
      </c>
      <c r="B1514">
        <v>2020</v>
      </c>
      <c r="C1514">
        <v>1456893</v>
      </c>
      <c r="D1514" t="s">
        <v>29</v>
      </c>
      <c r="E1514" s="4">
        <v>44001</v>
      </c>
      <c r="F1514">
        <v>24</v>
      </c>
      <c r="G1514" t="s">
        <v>26</v>
      </c>
      <c r="H1514" s="4">
        <v>43553</v>
      </c>
      <c r="I1514">
        <v>17</v>
      </c>
      <c r="J1514">
        <v>8</v>
      </c>
      <c r="K1514" t="s">
        <v>30</v>
      </c>
      <c r="L1514">
        <v>86</v>
      </c>
      <c r="M1514">
        <v>127</v>
      </c>
      <c r="N1514">
        <v>73</v>
      </c>
      <c r="O1514" s="2">
        <v>51.099999999999994</v>
      </c>
      <c r="P1514" s="2">
        <v>21.9</v>
      </c>
      <c r="Q1514">
        <v>49</v>
      </c>
      <c r="R1514">
        <v>38</v>
      </c>
      <c r="S1514" s="2">
        <v>5</v>
      </c>
      <c r="T1514" s="3">
        <v>0.78845919116021779</v>
      </c>
      <c r="U1514" t="s">
        <v>24</v>
      </c>
    </row>
    <row r="1515" spans="1:21">
      <c r="A1515">
        <v>1514</v>
      </c>
      <c r="B1515">
        <v>2021</v>
      </c>
      <c r="C1515">
        <v>1400071</v>
      </c>
      <c r="D1515" t="s">
        <v>34</v>
      </c>
      <c r="E1515" s="4">
        <v>44322</v>
      </c>
      <c r="F1515">
        <v>18</v>
      </c>
      <c r="G1515" t="s">
        <v>22</v>
      </c>
      <c r="H1515" s="4">
        <v>43297</v>
      </c>
      <c r="I1515">
        <v>15</v>
      </c>
      <c r="J1515">
        <v>11</v>
      </c>
      <c r="K1515" t="s">
        <v>30</v>
      </c>
      <c r="L1515">
        <v>75</v>
      </c>
      <c r="M1515">
        <v>198</v>
      </c>
      <c r="N1515">
        <v>53</v>
      </c>
      <c r="O1515" s="2">
        <v>37.099999999999994</v>
      </c>
      <c r="P1515" s="2">
        <v>15.899999999999999</v>
      </c>
      <c r="Q1515">
        <v>25</v>
      </c>
      <c r="R1515">
        <v>40</v>
      </c>
      <c r="S1515" s="2">
        <v>5.2</v>
      </c>
      <c r="T1515" s="3">
        <v>0.94833922264300641</v>
      </c>
      <c r="U1515" t="s">
        <v>24</v>
      </c>
    </row>
    <row r="1516" spans="1:21">
      <c r="A1516">
        <v>1515</v>
      </c>
      <c r="B1516">
        <v>2021</v>
      </c>
      <c r="C1516">
        <v>1476530</v>
      </c>
      <c r="D1516" t="s">
        <v>21</v>
      </c>
      <c r="E1516" s="4">
        <v>44149</v>
      </c>
      <c r="F1516">
        <v>22</v>
      </c>
      <c r="G1516" t="s">
        <v>26</v>
      </c>
      <c r="H1516" s="4">
        <v>43669</v>
      </c>
      <c r="I1516">
        <v>10</v>
      </c>
      <c r="J1516">
        <v>12</v>
      </c>
      <c r="K1516" t="s">
        <v>33</v>
      </c>
      <c r="L1516">
        <v>66</v>
      </c>
      <c r="M1516">
        <v>199</v>
      </c>
      <c r="N1516">
        <v>61</v>
      </c>
      <c r="O1516" s="2">
        <v>42.699999999999996</v>
      </c>
      <c r="P1516" s="2">
        <v>18.3</v>
      </c>
      <c r="Q1516">
        <v>44</v>
      </c>
      <c r="R1516">
        <v>22</v>
      </c>
      <c r="S1516" s="2">
        <v>4.4000000000000004</v>
      </c>
      <c r="T1516" s="3">
        <v>0.25797672994039567</v>
      </c>
      <c r="U1516" t="s">
        <v>28</v>
      </c>
    </row>
    <row r="1517" spans="1:21">
      <c r="A1517">
        <v>1516</v>
      </c>
      <c r="B1517">
        <v>2021</v>
      </c>
      <c r="C1517">
        <v>1469361</v>
      </c>
      <c r="D1517" t="s">
        <v>29</v>
      </c>
      <c r="E1517" s="4">
        <v>44147</v>
      </c>
      <c r="F1517">
        <v>23</v>
      </c>
      <c r="G1517" t="s">
        <v>22</v>
      </c>
      <c r="H1517" s="4">
        <v>43495</v>
      </c>
      <c r="I1517">
        <v>18</v>
      </c>
      <c r="J1517">
        <v>13</v>
      </c>
      <c r="K1517" t="s">
        <v>35</v>
      </c>
      <c r="L1517">
        <v>91</v>
      </c>
      <c r="M1517">
        <v>150</v>
      </c>
      <c r="N1517">
        <v>56</v>
      </c>
      <c r="O1517" s="2">
        <v>39.199999999999996</v>
      </c>
      <c r="P1517" s="2">
        <v>16.8</v>
      </c>
      <c r="Q1517">
        <v>42</v>
      </c>
      <c r="R1517">
        <v>11</v>
      </c>
      <c r="S1517" s="2">
        <v>6.2</v>
      </c>
      <c r="T1517" s="3">
        <v>0.88289084804006723</v>
      </c>
      <c r="U1517" t="s">
        <v>31</v>
      </c>
    </row>
    <row r="1518" spans="1:21">
      <c r="A1518">
        <v>1517</v>
      </c>
      <c r="B1518">
        <v>2020</v>
      </c>
      <c r="C1518">
        <v>1469588</v>
      </c>
      <c r="D1518" t="s">
        <v>29</v>
      </c>
      <c r="E1518" s="4">
        <v>43998</v>
      </c>
      <c r="F1518">
        <v>28</v>
      </c>
      <c r="G1518" t="s">
        <v>22</v>
      </c>
      <c r="H1518" s="4">
        <v>43676</v>
      </c>
      <c r="I1518">
        <v>18</v>
      </c>
      <c r="J1518">
        <v>12</v>
      </c>
      <c r="K1518" t="s">
        <v>30</v>
      </c>
      <c r="L1518">
        <v>88</v>
      </c>
      <c r="M1518">
        <v>178</v>
      </c>
      <c r="N1518">
        <v>86</v>
      </c>
      <c r="O1518" s="2">
        <v>60.199999999999996</v>
      </c>
      <c r="P1518" s="2">
        <v>25.8</v>
      </c>
      <c r="Q1518">
        <v>23</v>
      </c>
      <c r="R1518">
        <v>10</v>
      </c>
      <c r="S1518" s="2">
        <v>6</v>
      </c>
      <c r="T1518" s="3">
        <v>0.16952801337306345</v>
      </c>
      <c r="U1518" t="s">
        <v>31</v>
      </c>
    </row>
    <row r="1519" spans="1:21">
      <c r="A1519">
        <v>1518</v>
      </c>
      <c r="B1519">
        <v>2021</v>
      </c>
      <c r="C1519">
        <v>1413826</v>
      </c>
      <c r="D1519" t="s">
        <v>25</v>
      </c>
      <c r="E1519" s="4">
        <v>44405</v>
      </c>
      <c r="F1519">
        <v>26</v>
      </c>
      <c r="G1519" t="s">
        <v>26</v>
      </c>
      <c r="H1519" s="4">
        <v>43260</v>
      </c>
      <c r="I1519">
        <v>10</v>
      </c>
      <c r="J1519">
        <v>15</v>
      </c>
      <c r="K1519" t="s">
        <v>23</v>
      </c>
      <c r="L1519">
        <v>70</v>
      </c>
      <c r="M1519">
        <v>103</v>
      </c>
      <c r="N1519">
        <v>98</v>
      </c>
      <c r="O1519" s="2">
        <v>68.599999999999994</v>
      </c>
      <c r="P1519" s="2">
        <v>29.4</v>
      </c>
      <c r="Q1519">
        <v>39</v>
      </c>
      <c r="R1519">
        <v>24</v>
      </c>
      <c r="S1519" s="2">
        <v>5</v>
      </c>
      <c r="T1519" s="3">
        <v>0.51275106904741286</v>
      </c>
      <c r="U1519" t="s">
        <v>24</v>
      </c>
    </row>
    <row r="1520" spans="1:21">
      <c r="A1520">
        <v>1519</v>
      </c>
      <c r="B1520">
        <v>2021</v>
      </c>
      <c r="C1520">
        <v>1491034</v>
      </c>
      <c r="D1520" t="s">
        <v>21</v>
      </c>
      <c r="E1520" s="4">
        <v>44404</v>
      </c>
      <c r="F1520">
        <v>26</v>
      </c>
      <c r="G1520" t="s">
        <v>26</v>
      </c>
      <c r="H1520" s="4">
        <v>43323</v>
      </c>
      <c r="I1520">
        <v>17</v>
      </c>
      <c r="J1520">
        <v>12</v>
      </c>
      <c r="K1520" t="s">
        <v>30</v>
      </c>
      <c r="L1520">
        <v>94</v>
      </c>
      <c r="M1520">
        <v>110</v>
      </c>
      <c r="N1520">
        <v>69</v>
      </c>
      <c r="O1520" s="2">
        <v>48.3</v>
      </c>
      <c r="P1520" s="2">
        <v>20.7</v>
      </c>
      <c r="Q1520">
        <v>22</v>
      </c>
      <c r="R1520">
        <v>15</v>
      </c>
      <c r="S1520" s="2">
        <v>5.8000000000000007</v>
      </c>
      <c r="T1520" s="3">
        <v>0.56046607337138532</v>
      </c>
      <c r="U1520" t="s">
        <v>24</v>
      </c>
    </row>
    <row r="1521" spans="1:21">
      <c r="A1521">
        <v>1520</v>
      </c>
      <c r="B1521">
        <v>2021</v>
      </c>
      <c r="C1521">
        <v>1489761</v>
      </c>
      <c r="D1521" t="s">
        <v>25</v>
      </c>
      <c r="E1521" s="4">
        <v>44218</v>
      </c>
      <c r="F1521">
        <v>23</v>
      </c>
      <c r="G1521" t="s">
        <v>22</v>
      </c>
      <c r="H1521" s="4">
        <v>43503</v>
      </c>
      <c r="I1521">
        <v>16</v>
      </c>
      <c r="J1521">
        <v>14</v>
      </c>
      <c r="K1521" t="s">
        <v>27</v>
      </c>
      <c r="L1521">
        <v>55</v>
      </c>
      <c r="M1521">
        <v>174</v>
      </c>
      <c r="N1521">
        <v>62</v>
      </c>
      <c r="O1521" s="2">
        <v>43.4</v>
      </c>
      <c r="P1521" s="2">
        <v>18.599999999999998</v>
      </c>
      <c r="Q1521">
        <v>50</v>
      </c>
      <c r="R1521">
        <v>29</v>
      </c>
      <c r="S1521" s="2">
        <v>6</v>
      </c>
      <c r="T1521" s="3">
        <v>0.11043192164091264</v>
      </c>
      <c r="U1521" t="s">
        <v>28</v>
      </c>
    </row>
    <row r="1522" spans="1:21">
      <c r="A1522">
        <v>1521</v>
      </c>
      <c r="B1522">
        <v>2021</v>
      </c>
      <c r="C1522">
        <v>1437472</v>
      </c>
      <c r="D1522" t="s">
        <v>29</v>
      </c>
      <c r="E1522" s="4">
        <v>44299</v>
      </c>
      <c r="F1522">
        <v>22</v>
      </c>
      <c r="G1522" t="s">
        <v>22</v>
      </c>
      <c r="H1522" s="4">
        <v>43368</v>
      </c>
      <c r="I1522">
        <v>14</v>
      </c>
      <c r="J1522">
        <v>11</v>
      </c>
      <c r="K1522" t="s">
        <v>23</v>
      </c>
      <c r="L1522">
        <v>51</v>
      </c>
      <c r="M1522">
        <v>170</v>
      </c>
      <c r="N1522">
        <v>89</v>
      </c>
      <c r="O1522" s="2">
        <v>62.3</v>
      </c>
      <c r="P1522" s="2">
        <v>26.7</v>
      </c>
      <c r="Q1522">
        <v>46</v>
      </c>
      <c r="R1522">
        <v>24</v>
      </c>
      <c r="S1522" s="2">
        <v>5</v>
      </c>
      <c r="T1522" s="3">
        <v>0.83896496128774722</v>
      </c>
      <c r="U1522" t="s">
        <v>31</v>
      </c>
    </row>
    <row r="1523" spans="1:21">
      <c r="A1523">
        <v>1522</v>
      </c>
      <c r="B1523">
        <v>2021</v>
      </c>
      <c r="C1523">
        <v>1403002</v>
      </c>
      <c r="D1523" t="s">
        <v>34</v>
      </c>
      <c r="E1523" s="4">
        <v>44022</v>
      </c>
      <c r="F1523">
        <v>21</v>
      </c>
      <c r="G1523" t="s">
        <v>22</v>
      </c>
      <c r="H1523" s="4">
        <v>43540</v>
      </c>
      <c r="I1523">
        <v>20</v>
      </c>
      <c r="J1523">
        <v>13</v>
      </c>
      <c r="K1523" t="s">
        <v>30</v>
      </c>
      <c r="L1523">
        <v>86</v>
      </c>
      <c r="M1523">
        <v>115</v>
      </c>
      <c r="N1523">
        <v>96</v>
      </c>
      <c r="O1523" s="2">
        <v>67.199999999999989</v>
      </c>
      <c r="P1523" s="2">
        <v>28.799999999999997</v>
      </c>
      <c r="Q1523">
        <v>50</v>
      </c>
      <c r="R1523">
        <v>47</v>
      </c>
      <c r="S1523" s="2">
        <v>6.6000000000000005</v>
      </c>
      <c r="T1523" s="3">
        <v>0.65378137695422023</v>
      </c>
      <c r="U1523" t="s">
        <v>24</v>
      </c>
    </row>
    <row r="1524" spans="1:21">
      <c r="A1524">
        <v>1523</v>
      </c>
      <c r="B1524">
        <v>2021</v>
      </c>
      <c r="C1524">
        <v>1477950</v>
      </c>
      <c r="D1524" t="s">
        <v>32</v>
      </c>
      <c r="E1524" s="4">
        <v>44244</v>
      </c>
      <c r="F1524">
        <v>26</v>
      </c>
      <c r="G1524" t="s">
        <v>22</v>
      </c>
      <c r="H1524" s="4">
        <v>43319</v>
      </c>
      <c r="I1524">
        <v>18</v>
      </c>
      <c r="J1524">
        <v>12</v>
      </c>
      <c r="K1524" t="s">
        <v>23</v>
      </c>
      <c r="L1524">
        <v>83</v>
      </c>
      <c r="M1524">
        <v>128</v>
      </c>
      <c r="N1524">
        <v>62</v>
      </c>
      <c r="O1524" s="2">
        <v>43.4</v>
      </c>
      <c r="P1524" s="2">
        <v>18.599999999999998</v>
      </c>
      <c r="Q1524">
        <v>49</v>
      </c>
      <c r="R1524">
        <v>48</v>
      </c>
      <c r="S1524" s="2">
        <v>6</v>
      </c>
      <c r="T1524" s="3">
        <v>8.4883477223000381E-2</v>
      </c>
      <c r="U1524" t="s">
        <v>24</v>
      </c>
    </row>
    <row r="1525" spans="1:21">
      <c r="A1525">
        <v>1524</v>
      </c>
      <c r="B1525">
        <v>2021</v>
      </c>
      <c r="C1525">
        <v>1434563</v>
      </c>
      <c r="D1525" t="s">
        <v>29</v>
      </c>
      <c r="E1525" s="4">
        <v>44259</v>
      </c>
      <c r="F1525">
        <v>25</v>
      </c>
      <c r="G1525" t="s">
        <v>26</v>
      </c>
      <c r="H1525" s="4">
        <v>43402</v>
      </c>
      <c r="I1525">
        <v>18</v>
      </c>
      <c r="J1525">
        <v>10</v>
      </c>
      <c r="K1525" t="s">
        <v>30</v>
      </c>
      <c r="L1525">
        <v>58</v>
      </c>
      <c r="M1525">
        <v>151</v>
      </c>
      <c r="N1525">
        <v>58</v>
      </c>
      <c r="O1525" s="2">
        <v>40.599999999999994</v>
      </c>
      <c r="P1525" s="2">
        <v>17.399999999999999</v>
      </c>
      <c r="Q1525">
        <v>38</v>
      </c>
      <c r="R1525">
        <v>42</v>
      </c>
      <c r="S1525" s="2">
        <v>5.6000000000000005</v>
      </c>
      <c r="T1525" s="3">
        <v>0.84174588683261786</v>
      </c>
      <c r="U1525" t="s">
        <v>24</v>
      </c>
    </row>
    <row r="1526" spans="1:21">
      <c r="A1526">
        <v>1525</v>
      </c>
      <c r="B1526">
        <v>2020</v>
      </c>
      <c r="C1526">
        <v>1469757</v>
      </c>
      <c r="D1526" t="s">
        <v>29</v>
      </c>
      <c r="E1526" s="4">
        <v>44131</v>
      </c>
      <c r="F1526">
        <v>27</v>
      </c>
      <c r="G1526" t="s">
        <v>26</v>
      </c>
      <c r="H1526" s="4">
        <v>43453</v>
      </c>
      <c r="I1526">
        <v>14</v>
      </c>
      <c r="J1526">
        <v>9</v>
      </c>
      <c r="K1526" t="s">
        <v>23</v>
      </c>
      <c r="L1526">
        <v>66</v>
      </c>
      <c r="M1526">
        <v>174</v>
      </c>
      <c r="N1526">
        <v>94</v>
      </c>
      <c r="O1526" s="2">
        <v>65.8</v>
      </c>
      <c r="P1526" s="2">
        <v>28.2</v>
      </c>
      <c r="Q1526">
        <v>43</v>
      </c>
      <c r="R1526">
        <v>48</v>
      </c>
      <c r="S1526" s="2">
        <v>4.6000000000000005</v>
      </c>
      <c r="T1526" s="3">
        <v>0.68091274622434328</v>
      </c>
      <c r="U1526" t="s">
        <v>31</v>
      </c>
    </row>
    <row r="1527" spans="1:21">
      <c r="A1527">
        <v>1526</v>
      </c>
      <c r="B1527">
        <v>2020</v>
      </c>
      <c r="C1527">
        <v>1446749</v>
      </c>
      <c r="D1527" t="s">
        <v>32</v>
      </c>
      <c r="E1527" s="4">
        <v>44310</v>
      </c>
      <c r="F1527">
        <v>28</v>
      </c>
      <c r="G1527" t="s">
        <v>26</v>
      </c>
      <c r="H1527" s="4">
        <v>43302</v>
      </c>
      <c r="I1527">
        <v>20</v>
      </c>
      <c r="J1527">
        <v>13</v>
      </c>
      <c r="K1527" t="s">
        <v>27</v>
      </c>
      <c r="L1527">
        <v>56</v>
      </c>
      <c r="M1527">
        <v>159</v>
      </c>
      <c r="N1527">
        <v>52</v>
      </c>
      <c r="O1527" s="2">
        <v>36.4</v>
      </c>
      <c r="P1527" s="2">
        <v>15.6</v>
      </c>
      <c r="Q1527">
        <v>39</v>
      </c>
      <c r="R1527">
        <v>39</v>
      </c>
      <c r="S1527" s="2">
        <v>6.6000000000000005</v>
      </c>
      <c r="T1527" s="3">
        <v>0.59031256640666485</v>
      </c>
      <c r="U1527" t="s">
        <v>28</v>
      </c>
    </row>
    <row r="1528" spans="1:21">
      <c r="A1528">
        <v>1527</v>
      </c>
      <c r="B1528">
        <v>2020</v>
      </c>
      <c r="C1528">
        <v>1432016</v>
      </c>
      <c r="D1528" t="s">
        <v>29</v>
      </c>
      <c r="E1528" s="4">
        <v>44017</v>
      </c>
      <c r="F1528">
        <v>25</v>
      </c>
      <c r="G1528" t="s">
        <v>22</v>
      </c>
      <c r="H1528" s="4">
        <v>43542</v>
      </c>
      <c r="I1528">
        <v>18</v>
      </c>
      <c r="J1528">
        <v>9</v>
      </c>
      <c r="K1528" t="s">
        <v>35</v>
      </c>
      <c r="L1528">
        <v>86</v>
      </c>
      <c r="M1528">
        <v>163</v>
      </c>
      <c r="N1528">
        <v>68</v>
      </c>
      <c r="O1528" s="2">
        <v>47.599999999999994</v>
      </c>
      <c r="P1528" s="2">
        <v>20.399999999999999</v>
      </c>
      <c r="Q1528">
        <v>42</v>
      </c>
      <c r="R1528">
        <v>39</v>
      </c>
      <c r="S1528" s="2">
        <v>5.4</v>
      </c>
      <c r="T1528" s="3">
        <v>0.98116894873846638</v>
      </c>
      <c r="U1528" t="s">
        <v>24</v>
      </c>
    </row>
    <row r="1529" spans="1:21">
      <c r="A1529">
        <v>1528</v>
      </c>
      <c r="B1529">
        <v>2020</v>
      </c>
      <c r="C1529">
        <v>1446103</v>
      </c>
      <c r="D1529" t="s">
        <v>25</v>
      </c>
      <c r="E1529" s="4">
        <v>44176</v>
      </c>
      <c r="F1529">
        <v>24</v>
      </c>
      <c r="G1529" t="s">
        <v>26</v>
      </c>
      <c r="H1529" s="4">
        <v>43592</v>
      </c>
      <c r="I1529">
        <v>12</v>
      </c>
      <c r="J1529">
        <v>9</v>
      </c>
      <c r="K1529" t="s">
        <v>23</v>
      </c>
      <c r="L1529">
        <v>99</v>
      </c>
      <c r="M1529">
        <v>122</v>
      </c>
      <c r="N1529">
        <v>66</v>
      </c>
      <c r="O1529" s="2">
        <v>46.199999999999996</v>
      </c>
      <c r="P1529" s="2">
        <v>19.8</v>
      </c>
      <c r="Q1529">
        <v>24</v>
      </c>
      <c r="R1529">
        <v>44</v>
      </c>
      <c r="S1529" s="2">
        <v>4.2</v>
      </c>
      <c r="T1529" s="3">
        <v>0.81514977837631342</v>
      </c>
      <c r="U1529" t="s">
        <v>24</v>
      </c>
    </row>
    <row r="1530" spans="1:21">
      <c r="A1530">
        <v>1529</v>
      </c>
      <c r="B1530">
        <v>2020</v>
      </c>
      <c r="C1530">
        <v>1487459</v>
      </c>
      <c r="D1530" t="s">
        <v>34</v>
      </c>
      <c r="E1530" s="4">
        <v>44134</v>
      </c>
      <c r="F1530">
        <v>23</v>
      </c>
      <c r="G1530" t="s">
        <v>22</v>
      </c>
      <c r="H1530" s="4">
        <v>43503</v>
      </c>
      <c r="I1530">
        <v>10</v>
      </c>
      <c r="J1530">
        <v>11</v>
      </c>
      <c r="K1530" t="s">
        <v>23</v>
      </c>
      <c r="L1530">
        <v>86</v>
      </c>
      <c r="M1530">
        <v>139</v>
      </c>
      <c r="N1530">
        <v>56</v>
      </c>
      <c r="O1530" s="2">
        <v>39.199999999999996</v>
      </c>
      <c r="P1530" s="2">
        <v>16.8</v>
      </c>
      <c r="Q1530">
        <v>16</v>
      </c>
      <c r="R1530">
        <v>44</v>
      </c>
      <c r="S1530" s="2">
        <v>4.2</v>
      </c>
      <c r="T1530" s="3">
        <v>0.4033951487343953</v>
      </c>
      <c r="U1530" t="s">
        <v>31</v>
      </c>
    </row>
    <row r="1531" spans="1:21">
      <c r="A1531">
        <v>1530</v>
      </c>
      <c r="B1531">
        <v>2020</v>
      </c>
      <c r="C1531">
        <v>1433904</v>
      </c>
      <c r="D1531" t="s">
        <v>32</v>
      </c>
      <c r="E1531" s="4">
        <v>44152</v>
      </c>
      <c r="F1531">
        <v>28</v>
      </c>
      <c r="G1531" t="s">
        <v>22</v>
      </c>
      <c r="H1531" s="4">
        <v>43655</v>
      </c>
      <c r="I1531">
        <v>20</v>
      </c>
      <c r="J1531">
        <v>10</v>
      </c>
      <c r="K1531" t="s">
        <v>30</v>
      </c>
      <c r="L1531">
        <v>91</v>
      </c>
      <c r="M1531">
        <v>155</v>
      </c>
      <c r="N1531">
        <v>74</v>
      </c>
      <c r="O1531" s="2">
        <v>51.8</v>
      </c>
      <c r="P1531" s="2">
        <v>22.2</v>
      </c>
      <c r="Q1531">
        <v>17</v>
      </c>
      <c r="R1531">
        <v>26</v>
      </c>
      <c r="S1531" s="2">
        <v>6</v>
      </c>
      <c r="T1531" s="3">
        <v>3.1115873246638559E-2</v>
      </c>
      <c r="U1531" t="s">
        <v>28</v>
      </c>
    </row>
    <row r="1532" spans="1:21">
      <c r="A1532">
        <v>1531</v>
      </c>
      <c r="B1532">
        <v>2020</v>
      </c>
      <c r="C1532">
        <v>1443211</v>
      </c>
      <c r="D1532" t="s">
        <v>29</v>
      </c>
      <c r="E1532" s="4">
        <v>44104</v>
      </c>
      <c r="F1532">
        <v>18</v>
      </c>
      <c r="G1532" t="s">
        <v>26</v>
      </c>
      <c r="H1532" s="4">
        <v>43435</v>
      </c>
      <c r="I1532">
        <v>16</v>
      </c>
      <c r="J1532">
        <v>12</v>
      </c>
      <c r="K1532" t="s">
        <v>23</v>
      </c>
      <c r="L1532">
        <v>78</v>
      </c>
      <c r="M1532">
        <v>170</v>
      </c>
      <c r="N1532">
        <v>89</v>
      </c>
      <c r="O1532" s="2">
        <v>62.3</v>
      </c>
      <c r="P1532" s="2">
        <v>26.7</v>
      </c>
      <c r="Q1532">
        <v>50</v>
      </c>
      <c r="R1532">
        <v>19</v>
      </c>
      <c r="S1532" s="2">
        <v>5.6000000000000005</v>
      </c>
      <c r="T1532" s="3">
        <v>0.67052838838137618</v>
      </c>
      <c r="U1532" t="s">
        <v>28</v>
      </c>
    </row>
    <row r="1533" spans="1:21">
      <c r="A1533">
        <v>1532</v>
      </c>
      <c r="B1533">
        <v>2020</v>
      </c>
      <c r="C1533">
        <v>1492944</v>
      </c>
      <c r="D1533" t="s">
        <v>25</v>
      </c>
      <c r="E1533" s="4">
        <v>44294</v>
      </c>
      <c r="F1533">
        <v>27</v>
      </c>
      <c r="G1533" t="s">
        <v>26</v>
      </c>
      <c r="H1533" s="4">
        <v>43641</v>
      </c>
      <c r="I1533">
        <v>12</v>
      </c>
      <c r="J1533">
        <v>14</v>
      </c>
      <c r="K1533" t="s">
        <v>27</v>
      </c>
      <c r="L1533">
        <v>80</v>
      </c>
      <c r="M1533">
        <v>136</v>
      </c>
      <c r="N1533">
        <v>58</v>
      </c>
      <c r="O1533" s="2">
        <v>40.599999999999994</v>
      </c>
      <c r="P1533" s="2">
        <v>17.399999999999999</v>
      </c>
      <c r="Q1533">
        <v>48</v>
      </c>
      <c r="R1533">
        <v>21</v>
      </c>
      <c r="S1533" s="2">
        <v>5.2</v>
      </c>
      <c r="T1533" s="3">
        <v>0.89475969753875695</v>
      </c>
      <c r="U1533" t="s">
        <v>31</v>
      </c>
    </row>
    <row r="1534" spans="1:21">
      <c r="A1534">
        <v>1533</v>
      </c>
      <c r="B1534">
        <v>2020</v>
      </c>
      <c r="C1534">
        <v>1460551</v>
      </c>
      <c r="D1534" t="s">
        <v>32</v>
      </c>
      <c r="E1534" s="4">
        <v>44174</v>
      </c>
      <c r="F1534">
        <v>27</v>
      </c>
      <c r="G1534" t="s">
        <v>22</v>
      </c>
      <c r="H1534" s="4">
        <v>43571</v>
      </c>
      <c r="I1534">
        <v>13</v>
      </c>
      <c r="J1534">
        <v>14</v>
      </c>
      <c r="K1534" t="s">
        <v>23</v>
      </c>
      <c r="L1534">
        <v>95</v>
      </c>
      <c r="M1534">
        <v>174</v>
      </c>
      <c r="N1534">
        <v>94</v>
      </c>
      <c r="O1534" s="2">
        <v>65.8</v>
      </c>
      <c r="P1534" s="2">
        <v>28.2</v>
      </c>
      <c r="Q1534">
        <v>31</v>
      </c>
      <c r="R1534">
        <v>38</v>
      </c>
      <c r="S1534" s="2">
        <v>5.4</v>
      </c>
      <c r="T1534" s="3">
        <v>0.60385587348646574</v>
      </c>
      <c r="U1534" t="s">
        <v>24</v>
      </c>
    </row>
    <row r="1535" spans="1:21">
      <c r="A1535">
        <v>1534</v>
      </c>
      <c r="B1535">
        <v>2021</v>
      </c>
      <c r="C1535">
        <v>1466324</v>
      </c>
      <c r="D1535" t="s">
        <v>29</v>
      </c>
      <c r="E1535" s="4">
        <v>43999</v>
      </c>
      <c r="F1535">
        <v>25</v>
      </c>
      <c r="G1535" t="s">
        <v>22</v>
      </c>
      <c r="H1535" s="4">
        <v>43612</v>
      </c>
      <c r="I1535">
        <v>10</v>
      </c>
      <c r="J1535">
        <v>15</v>
      </c>
      <c r="K1535" t="s">
        <v>27</v>
      </c>
      <c r="L1535">
        <v>68</v>
      </c>
      <c r="M1535">
        <v>190</v>
      </c>
      <c r="N1535">
        <v>54</v>
      </c>
      <c r="O1535" s="2">
        <v>37.799999999999997</v>
      </c>
      <c r="P1535" s="2">
        <v>16.2</v>
      </c>
      <c r="Q1535">
        <v>28</v>
      </c>
      <c r="R1535">
        <v>18</v>
      </c>
      <c r="S1535" s="2">
        <v>5</v>
      </c>
      <c r="T1535" s="3">
        <v>0.21136625365934836</v>
      </c>
      <c r="U1535" t="s">
        <v>24</v>
      </c>
    </row>
    <row r="1536" spans="1:21">
      <c r="A1536">
        <v>1535</v>
      </c>
      <c r="B1536">
        <v>2020</v>
      </c>
      <c r="C1536">
        <v>1437748</v>
      </c>
      <c r="D1536" t="s">
        <v>29</v>
      </c>
      <c r="E1536" s="4">
        <v>44326</v>
      </c>
      <c r="F1536">
        <v>20</v>
      </c>
      <c r="G1536" t="s">
        <v>26</v>
      </c>
      <c r="H1536" s="4">
        <v>43314</v>
      </c>
      <c r="I1536">
        <v>13</v>
      </c>
      <c r="J1536">
        <v>11</v>
      </c>
      <c r="K1536" t="s">
        <v>23</v>
      </c>
      <c r="L1536">
        <v>71</v>
      </c>
      <c r="M1536">
        <v>167</v>
      </c>
      <c r="N1536">
        <v>55</v>
      </c>
      <c r="O1536" s="2">
        <v>38.5</v>
      </c>
      <c r="P1536" s="2">
        <v>16.5</v>
      </c>
      <c r="Q1536">
        <v>45</v>
      </c>
      <c r="R1536">
        <v>20</v>
      </c>
      <c r="S1536" s="2">
        <v>4.8000000000000007</v>
      </c>
      <c r="T1536" s="3">
        <v>7.1728220537352949E-2</v>
      </c>
      <c r="U1536" t="s">
        <v>31</v>
      </c>
    </row>
    <row r="1537" spans="1:21">
      <c r="A1537">
        <v>1536</v>
      </c>
      <c r="B1537">
        <v>2021</v>
      </c>
      <c r="C1537">
        <v>1445061</v>
      </c>
      <c r="D1537" t="s">
        <v>29</v>
      </c>
      <c r="E1537" s="4">
        <v>44018</v>
      </c>
      <c r="F1537">
        <v>19</v>
      </c>
      <c r="G1537" t="s">
        <v>22</v>
      </c>
      <c r="H1537" s="4">
        <v>43425</v>
      </c>
      <c r="I1537">
        <v>18</v>
      </c>
      <c r="J1537">
        <v>13</v>
      </c>
      <c r="K1537" t="s">
        <v>33</v>
      </c>
      <c r="L1537">
        <v>97</v>
      </c>
      <c r="M1537">
        <v>121</v>
      </c>
      <c r="N1537">
        <v>66</v>
      </c>
      <c r="O1537" s="2">
        <v>46.199999999999996</v>
      </c>
      <c r="P1537" s="2">
        <v>19.8</v>
      </c>
      <c r="Q1537">
        <v>11</v>
      </c>
      <c r="R1537">
        <v>28</v>
      </c>
      <c r="S1537" s="2">
        <v>6.2</v>
      </c>
      <c r="T1537" s="3">
        <v>0.83909683001404545</v>
      </c>
      <c r="U1537" t="s">
        <v>24</v>
      </c>
    </row>
    <row r="1538" spans="1:21">
      <c r="A1538">
        <v>1537</v>
      </c>
      <c r="B1538">
        <v>2020</v>
      </c>
      <c r="C1538">
        <v>1496620</v>
      </c>
      <c r="D1538" t="s">
        <v>32</v>
      </c>
      <c r="E1538" s="4">
        <v>44027</v>
      </c>
      <c r="F1538">
        <v>23</v>
      </c>
      <c r="G1538" t="s">
        <v>22</v>
      </c>
      <c r="H1538" s="4">
        <v>43395</v>
      </c>
      <c r="I1538">
        <v>13</v>
      </c>
      <c r="J1538">
        <v>14</v>
      </c>
      <c r="K1538" t="s">
        <v>23</v>
      </c>
      <c r="L1538">
        <v>53</v>
      </c>
      <c r="M1538">
        <v>125</v>
      </c>
      <c r="N1538">
        <v>83</v>
      </c>
      <c r="O1538" s="2">
        <v>58.099999999999994</v>
      </c>
      <c r="P1538" s="2">
        <v>24.9</v>
      </c>
      <c r="Q1538">
        <v>36</v>
      </c>
      <c r="R1538">
        <v>26</v>
      </c>
      <c r="S1538" s="2">
        <v>5.4</v>
      </c>
      <c r="T1538" s="3">
        <v>0.36624355203546111</v>
      </c>
      <c r="U1538" t="s">
        <v>28</v>
      </c>
    </row>
    <row r="1539" spans="1:21">
      <c r="A1539">
        <v>1538</v>
      </c>
      <c r="B1539">
        <v>2020</v>
      </c>
      <c r="C1539">
        <v>1447761</v>
      </c>
      <c r="D1539" t="s">
        <v>21</v>
      </c>
      <c r="E1539" s="4">
        <v>44196</v>
      </c>
      <c r="F1539">
        <v>22</v>
      </c>
      <c r="G1539" t="s">
        <v>26</v>
      </c>
      <c r="H1539" s="4">
        <v>43258</v>
      </c>
      <c r="I1539">
        <v>15</v>
      </c>
      <c r="J1539">
        <v>10</v>
      </c>
      <c r="K1539" t="s">
        <v>30</v>
      </c>
      <c r="L1539">
        <v>59</v>
      </c>
      <c r="M1539">
        <v>192</v>
      </c>
      <c r="N1539">
        <v>60</v>
      </c>
      <c r="O1539" s="2">
        <v>42</v>
      </c>
      <c r="P1539" s="2">
        <v>18</v>
      </c>
      <c r="Q1539">
        <v>11</v>
      </c>
      <c r="R1539">
        <v>29</v>
      </c>
      <c r="S1539" s="2">
        <v>5</v>
      </c>
      <c r="T1539" s="3">
        <v>0.26229969801515718</v>
      </c>
      <c r="U1539" t="s">
        <v>31</v>
      </c>
    </row>
    <row r="1540" spans="1:21">
      <c r="A1540">
        <v>1539</v>
      </c>
      <c r="B1540">
        <v>2021</v>
      </c>
      <c r="C1540">
        <v>1489747</v>
      </c>
      <c r="D1540" t="s">
        <v>29</v>
      </c>
      <c r="E1540" s="4">
        <v>44086</v>
      </c>
      <c r="F1540">
        <v>25</v>
      </c>
      <c r="G1540" t="s">
        <v>26</v>
      </c>
      <c r="H1540" s="4">
        <v>43332</v>
      </c>
      <c r="I1540">
        <v>19</v>
      </c>
      <c r="J1540">
        <v>13</v>
      </c>
      <c r="K1540" t="s">
        <v>30</v>
      </c>
      <c r="L1540">
        <v>85</v>
      </c>
      <c r="M1540">
        <v>183</v>
      </c>
      <c r="N1540">
        <v>71</v>
      </c>
      <c r="O1540" s="2">
        <v>49.699999999999996</v>
      </c>
      <c r="P1540" s="2">
        <v>21.3</v>
      </c>
      <c r="Q1540">
        <v>45</v>
      </c>
      <c r="R1540">
        <v>34</v>
      </c>
      <c r="S1540" s="2">
        <v>6.4</v>
      </c>
      <c r="T1540" s="3">
        <v>0.41654506700897487</v>
      </c>
      <c r="U1540" t="s">
        <v>31</v>
      </c>
    </row>
    <row r="1541" spans="1:21">
      <c r="A1541">
        <v>1540</v>
      </c>
      <c r="B1541">
        <v>2021</v>
      </c>
      <c r="C1541">
        <v>1493538</v>
      </c>
      <c r="D1541" t="s">
        <v>34</v>
      </c>
      <c r="E1541" s="4">
        <v>44192</v>
      </c>
      <c r="F1541">
        <v>18</v>
      </c>
      <c r="G1541" t="s">
        <v>22</v>
      </c>
      <c r="H1541" s="4">
        <v>43571</v>
      </c>
      <c r="I1541">
        <v>17</v>
      </c>
      <c r="J1541">
        <v>15</v>
      </c>
      <c r="K1541" t="s">
        <v>35</v>
      </c>
      <c r="L1541">
        <v>93</v>
      </c>
      <c r="M1541">
        <v>107</v>
      </c>
      <c r="N1541">
        <v>94</v>
      </c>
      <c r="O1541" s="2">
        <v>65.8</v>
      </c>
      <c r="P1541" s="2">
        <v>28.2</v>
      </c>
      <c r="Q1541">
        <v>18</v>
      </c>
      <c r="R1541">
        <v>34</v>
      </c>
      <c r="S1541" s="2">
        <v>6.4</v>
      </c>
      <c r="T1541" s="3">
        <v>0.51946515571110186</v>
      </c>
      <c r="U1541" t="s">
        <v>28</v>
      </c>
    </row>
    <row r="1542" spans="1:21">
      <c r="A1542">
        <v>1541</v>
      </c>
      <c r="B1542">
        <v>2020</v>
      </c>
      <c r="C1542">
        <v>1464434</v>
      </c>
      <c r="D1542" t="s">
        <v>29</v>
      </c>
      <c r="E1542" s="4">
        <v>44302</v>
      </c>
      <c r="F1542">
        <v>20</v>
      </c>
      <c r="G1542" t="s">
        <v>22</v>
      </c>
      <c r="H1542" s="4">
        <v>43607</v>
      </c>
      <c r="I1542">
        <v>13</v>
      </c>
      <c r="J1542">
        <v>13</v>
      </c>
      <c r="K1542" t="s">
        <v>23</v>
      </c>
      <c r="L1542">
        <v>85</v>
      </c>
      <c r="M1542">
        <v>175</v>
      </c>
      <c r="N1542">
        <v>56</v>
      </c>
      <c r="O1542" s="2">
        <v>39.199999999999996</v>
      </c>
      <c r="P1542" s="2">
        <v>16.8</v>
      </c>
      <c r="Q1542">
        <v>32</v>
      </c>
      <c r="R1542">
        <v>47</v>
      </c>
      <c r="S1542" s="2">
        <v>5.2</v>
      </c>
      <c r="T1542" s="3">
        <v>0.94639079028979667</v>
      </c>
      <c r="U1542" t="s">
        <v>31</v>
      </c>
    </row>
    <row r="1543" spans="1:21">
      <c r="A1543">
        <v>1542</v>
      </c>
      <c r="B1543">
        <v>2021</v>
      </c>
      <c r="C1543">
        <v>1468736</v>
      </c>
      <c r="D1543" t="s">
        <v>32</v>
      </c>
      <c r="E1543" s="4">
        <v>44396</v>
      </c>
      <c r="F1543">
        <v>26</v>
      </c>
      <c r="G1543" t="s">
        <v>26</v>
      </c>
      <c r="H1543" s="4">
        <v>43283</v>
      </c>
      <c r="I1543">
        <v>20</v>
      </c>
      <c r="J1543">
        <v>13</v>
      </c>
      <c r="K1543" t="s">
        <v>27</v>
      </c>
      <c r="L1543">
        <v>97</v>
      </c>
      <c r="M1543">
        <v>180</v>
      </c>
      <c r="N1543">
        <v>60</v>
      </c>
      <c r="O1543" s="2">
        <v>42</v>
      </c>
      <c r="P1543" s="2">
        <v>18</v>
      </c>
      <c r="Q1543">
        <v>39</v>
      </c>
      <c r="R1543">
        <v>17</v>
      </c>
      <c r="S1543" s="2">
        <v>6.6000000000000005</v>
      </c>
      <c r="T1543" s="3">
        <v>0.67483875537851434</v>
      </c>
      <c r="U1543" t="s">
        <v>28</v>
      </c>
    </row>
    <row r="1544" spans="1:21">
      <c r="A1544">
        <v>1543</v>
      </c>
      <c r="B1544">
        <v>2021</v>
      </c>
      <c r="C1544">
        <v>1424691</v>
      </c>
      <c r="D1544" t="s">
        <v>32</v>
      </c>
      <c r="E1544" s="4">
        <v>44269</v>
      </c>
      <c r="F1544">
        <v>24</v>
      </c>
      <c r="G1544" t="s">
        <v>22</v>
      </c>
      <c r="H1544" s="4">
        <v>43439</v>
      </c>
      <c r="I1544">
        <v>13</v>
      </c>
      <c r="J1544">
        <v>12</v>
      </c>
      <c r="K1544" t="s">
        <v>30</v>
      </c>
      <c r="L1544">
        <v>76</v>
      </c>
      <c r="M1544">
        <v>105</v>
      </c>
      <c r="N1544">
        <v>64</v>
      </c>
      <c r="O1544" s="2">
        <v>44.8</v>
      </c>
      <c r="P1544" s="2">
        <v>19.2</v>
      </c>
      <c r="Q1544">
        <v>27</v>
      </c>
      <c r="R1544">
        <v>45</v>
      </c>
      <c r="S1544" s="2">
        <v>5</v>
      </c>
      <c r="T1544" s="3">
        <v>0.75563973710204302</v>
      </c>
      <c r="U1544" t="s">
        <v>24</v>
      </c>
    </row>
    <row r="1545" spans="1:21">
      <c r="A1545">
        <v>1544</v>
      </c>
      <c r="B1545">
        <v>2020</v>
      </c>
      <c r="C1545">
        <v>1482753</v>
      </c>
      <c r="D1545" t="s">
        <v>21</v>
      </c>
      <c r="E1545" s="4">
        <v>44349</v>
      </c>
      <c r="F1545">
        <v>23</v>
      </c>
      <c r="G1545" t="s">
        <v>22</v>
      </c>
      <c r="H1545" s="4">
        <v>43366</v>
      </c>
      <c r="I1545">
        <v>19</v>
      </c>
      <c r="J1545">
        <v>13</v>
      </c>
      <c r="K1545" t="s">
        <v>23</v>
      </c>
      <c r="L1545">
        <v>53</v>
      </c>
      <c r="M1545">
        <v>194</v>
      </c>
      <c r="N1545">
        <v>99</v>
      </c>
      <c r="O1545" s="2">
        <v>69.3</v>
      </c>
      <c r="P1545" s="2">
        <v>29.7</v>
      </c>
      <c r="Q1545">
        <v>39</v>
      </c>
      <c r="R1545">
        <v>31</v>
      </c>
      <c r="S1545" s="2">
        <v>6.4</v>
      </c>
      <c r="T1545" s="3">
        <v>0.82395782046071053</v>
      </c>
      <c r="U1545" t="s">
        <v>31</v>
      </c>
    </row>
    <row r="1546" spans="1:21">
      <c r="A1546">
        <v>1545</v>
      </c>
      <c r="B1546">
        <v>2021</v>
      </c>
      <c r="C1546">
        <v>1401670</v>
      </c>
      <c r="D1546" t="s">
        <v>21</v>
      </c>
      <c r="E1546" s="4">
        <v>44149</v>
      </c>
      <c r="F1546">
        <v>24</v>
      </c>
      <c r="G1546" t="s">
        <v>22</v>
      </c>
      <c r="H1546" s="4">
        <v>43289</v>
      </c>
      <c r="I1546">
        <v>20</v>
      </c>
      <c r="J1546">
        <v>11</v>
      </c>
      <c r="K1546" t="s">
        <v>33</v>
      </c>
      <c r="L1546">
        <v>76</v>
      </c>
      <c r="M1546">
        <v>145</v>
      </c>
      <c r="N1546">
        <v>56</v>
      </c>
      <c r="O1546" s="2">
        <v>39.199999999999996</v>
      </c>
      <c r="P1546" s="2">
        <v>16.8</v>
      </c>
      <c r="Q1546">
        <v>36</v>
      </c>
      <c r="R1546">
        <v>46</v>
      </c>
      <c r="S1546" s="2">
        <v>6.2</v>
      </c>
      <c r="T1546" s="3">
        <v>0.2713843781889167</v>
      </c>
      <c r="U1546" t="s">
        <v>31</v>
      </c>
    </row>
    <row r="1547" spans="1:21">
      <c r="A1547">
        <v>1546</v>
      </c>
      <c r="B1547">
        <v>2020</v>
      </c>
      <c r="C1547">
        <v>1406355</v>
      </c>
      <c r="D1547" t="s">
        <v>32</v>
      </c>
      <c r="E1547" s="4">
        <v>44030</v>
      </c>
      <c r="F1547">
        <v>19</v>
      </c>
      <c r="G1547" t="s">
        <v>26</v>
      </c>
      <c r="H1547" s="4">
        <v>43568</v>
      </c>
      <c r="I1547">
        <v>19</v>
      </c>
      <c r="J1547">
        <v>13</v>
      </c>
      <c r="K1547" t="s">
        <v>30</v>
      </c>
      <c r="L1547">
        <v>59</v>
      </c>
      <c r="M1547">
        <v>105</v>
      </c>
      <c r="N1547">
        <v>79</v>
      </c>
      <c r="O1547" s="2">
        <v>55.3</v>
      </c>
      <c r="P1547" s="2">
        <v>23.7</v>
      </c>
      <c r="Q1547">
        <v>21</v>
      </c>
      <c r="R1547">
        <v>26</v>
      </c>
      <c r="S1547" s="2">
        <v>6.4</v>
      </c>
      <c r="T1547" s="3">
        <v>0.96718345100961312</v>
      </c>
      <c r="U1547" t="s">
        <v>31</v>
      </c>
    </row>
    <row r="1548" spans="1:21">
      <c r="A1548">
        <v>1547</v>
      </c>
      <c r="B1548">
        <v>2021</v>
      </c>
      <c r="C1548">
        <v>1409122</v>
      </c>
      <c r="D1548" t="s">
        <v>32</v>
      </c>
      <c r="E1548" s="4">
        <v>44121</v>
      </c>
      <c r="F1548">
        <v>25</v>
      </c>
      <c r="G1548" t="s">
        <v>26</v>
      </c>
      <c r="H1548" s="4">
        <v>43489</v>
      </c>
      <c r="I1548">
        <v>11</v>
      </c>
      <c r="J1548">
        <v>10</v>
      </c>
      <c r="K1548" t="s">
        <v>23</v>
      </c>
      <c r="L1548">
        <v>79</v>
      </c>
      <c r="M1548">
        <v>150</v>
      </c>
      <c r="N1548">
        <v>100</v>
      </c>
      <c r="O1548" s="2">
        <v>70</v>
      </c>
      <c r="P1548" s="2">
        <v>30</v>
      </c>
      <c r="Q1548">
        <v>37</v>
      </c>
      <c r="R1548">
        <v>40</v>
      </c>
      <c r="S1548" s="2">
        <v>4.2</v>
      </c>
      <c r="T1548" s="3">
        <v>0.2584433025251901</v>
      </c>
      <c r="U1548" t="s">
        <v>24</v>
      </c>
    </row>
    <row r="1549" spans="1:21">
      <c r="A1549">
        <v>1548</v>
      </c>
      <c r="B1549">
        <v>2021</v>
      </c>
      <c r="C1549">
        <v>1455545</v>
      </c>
      <c r="D1549" t="s">
        <v>32</v>
      </c>
      <c r="E1549" s="4">
        <v>44035</v>
      </c>
      <c r="F1549">
        <v>23</v>
      </c>
      <c r="G1549" t="s">
        <v>26</v>
      </c>
      <c r="H1549" s="4">
        <v>43255</v>
      </c>
      <c r="I1549">
        <v>16</v>
      </c>
      <c r="J1549">
        <v>14</v>
      </c>
      <c r="K1549" t="s">
        <v>35</v>
      </c>
      <c r="L1549">
        <v>50</v>
      </c>
      <c r="M1549">
        <v>177</v>
      </c>
      <c r="N1549">
        <v>79</v>
      </c>
      <c r="O1549" s="2">
        <v>55.3</v>
      </c>
      <c r="P1549" s="2">
        <v>23.7</v>
      </c>
      <c r="Q1549">
        <v>37</v>
      </c>
      <c r="R1549">
        <v>44</v>
      </c>
      <c r="S1549" s="2">
        <v>6</v>
      </c>
      <c r="T1549" s="3">
        <v>4.1013493780556853E-2</v>
      </c>
      <c r="U1549" t="s">
        <v>31</v>
      </c>
    </row>
    <row r="1550" spans="1:21">
      <c r="A1550">
        <v>1549</v>
      </c>
      <c r="B1550">
        <v>2020</v>
      </c>
      <c r="C1550">
        <v>1483574</v>
      </c>
      <c r="D1550" t="s">
        <v>32</v>
      </c>
      <c r="E1550" s="4">
        <v>44085</v>
      </c>
      <c r="F1550">
        <v>25</v>
      </c>
      <c r="G1550" t="s">
        <v>26</v>
      </c>
      <c r="H1550" s="4">
        <v>43373</v>
      </c>
      <c r="I1550">
        <v>11</v>
      </c>
      <c r="J1550">
        <v>15</v>
      </c>
      <c r="K1550" t="s">
        <v>30</v>
      </c>
      <c r="L1550">
        <v>55</v>
      </c>
      <c r="M1550">
        <v>134</v>
      </c>
      <c r="N1550">
        <v>50</v>
      </c>
      <c r="O1550" s="2">
        <v>35</v>
      </c>
      <c r="P1550" s="2">
        <v>15</v>
      </c>
      <c r="Q1550">
        <v>31</v>
      </c>
      <c r="R1550">
        <v>24</v>
      </c>
      <c r="S1550" s="2">
        <v>5.2</v>
      </c>
      <c r="T1550" s="3">
        <v>4.019455177356368E-2</v>
      </c>
      <c r="U1550" t="s">
        <v>28</v>
      </c>
    </row>
    <row r="1551" spans="1:21">
      <c r="A1551">
        <v>1550</v>
      </c>
      <c r="B1551">
        <v>2021</v>
      </c>
      <c r="C1551">
        <v>1492161</v>
      </c>
      <c r="D1551" t="s">
        <v>34</v>
      </c>
      <c r="E1551" s="4">
        <v>44281</v>
      </c>
      <c r="F1551">
        <v>19</v>
      </c>
      <c r="G1551" t="s">
        <v>26</v>
      </c>
      <c r="H1551" s="4">
        <v>43394</v>
      </c>
      <c r="I1551">
        <v>16</v>
      </c>
      <c r="J1551">
        <v>10</v>
      </c>
      <c r="K1551" t="s">
        <v>33</v>
      </c>
      <c r="L1551">
        <v>90</v>
      </c>
      <c r="M1551">
        <v>150</v>
      </c>
      <c r="N1551">
        <v>63</v>
      </c>
      <c r="O1551" s="2">
        <v>44.099999999999994</v>
      </c>
      <c r="P1551" s="2">
        <v>18.899999999999999</v>
      </c>
      <c r="Q1551">
        <v>23</v>
      </c>
      <c r="R1551">
        <v>32</v>
      </c>
      <c r="S1551" s="2">
        <v>5.2</v>
      </c>
      <c r="T1551" s="3">
        <v>0.56224403276040646</v>
      </c>
      <c r="U1551" t="s">
        <v>24</v>
      </c>
    </row>
    <row r="1552" spans="1:21">
      <c r="A1552">
        <v>1551</v>
      </c>
      <c r="B1552">
        <v>2021</v>
      </c>
      <c r="C1552">
        <v>1418561</v>
      </c>
      <c r="D1552" t="s">
        <v>34</v>
      </c>
      <c r="E1552" s="4">
        <v>44218</v>
      </c>
      <c r="F1552">
        <v>23</v>
      </c>
      <c r="G1552" t="s">
        <v>22</v>
      </c>
      <c r="H1552" s="4">
        <v>43358</v>
      </c>
      <c r="I1552">
        <v>11</v>
      </c>
      <c r="J1552">
        <v>15</v>
      </c>
      <c r="K1552" t="s">
        <v>27</v>
      </c>
      <c r="L1552">
        <v>53</v>
      </c>
      <c r="M1552">
        <v>144</v>
      </c>
      <c r="N1552">
        <v>93</v>
      </c>
      <c r="O1552" s="2">
        <v>65.099999999999994</v>
      </c>
      <c r="P1552" s="2">
        <v>27.9</v>
      </c>
      <c r="Q1552">
        <v>17</v>
      </c>
      <c r="R1552">
        <v>41</v>
      </c>
      <c r="S1552" s="2">
        <v>5.2</v>
      </c>
      <c r="T1552" s="3">
        <v>0.32339428108198354</v>
      </c>
      <c r="U1552" t="s">
        <v>28</v>
      </c>
    </row>
    <row r="1553" spans="1:21">
      <c r="A1553">
        <v>1552</v>
      </c>
      <c r="B1553">
        <v>2021</v>
      </c>
      <c r="C1553">
        <v>1434964</v>
      </c>
      <c r="D1553" t="s">
        <v>25</v>
      </c>
      <c r="E1553" s="4">
        <v>44118</v>
      </c>
      <c r="F1553">
        <v>28</v>
      </c>
      <c r="G1553" t="s">
        <v>26</v>
      </c>
      <c r="H1553" s="4">
        <v>43375</v>
      </c>
      <c r="I1553">
        <v>18</v>
      </c>
      <c r="J1553">
        <v>12</v>
      </c>
      <c r="K1553" t="s">
        <v>23</v>
      </c>
      <c r="L1553">
        <v>72</v>
      </c>
      <c r="M1553">
        <v>117</v>
      </c>
      <c r="N1553">
        <v>81</v>
      </c>
      <c r="O1553" s="2">
        <v>56.699999999999996</v>
      </c>
      <c r="P1553" s="2">
        <v>24.3</v>
      </c>
      <c r="Q1553">
        <v>45</v>
      </c>
      <c r="R1553">
        <v>35</v>
      </c>
      <c r="S1553" s="2">
        <v>6</v>
      </c>
      <c r="T1553" s="3">
        <v>0.14562344799629301</v>
      </c>
      <c r="U1553" t="s">
        <v>24</v>
      </c>
    </row>
    <row r="1554" spans="1:21">
      <c r="A1554">
        <v>1553</v>
      </c>
      <c r="B1554">
        <v>2020</v>
      </c>
      <c r="C1554">
        <v>1449664</v>
      </c>
      <c r="D1554" t="s">
        <v>25</v>
      </c>
      <c r="E1554" s="4">
        <v>44361</v>
      </c>
      <c r="F1554">
        <v>19</v>
      </c>
      <c r="G1554" t="s">
        <v>26</v>
      </c>
      <c r="H1554" s="4">
        <v>43304</v>
      </c>
      <c r="I1554">
        <v>15</v>
      </c>
      <c r="J1554">
        <v>12</v>
      </c>
      <c r="K1554" t="s">
        <v>23</v>
      </c>
      <c r="L1554">
        <v>71</v>
      </c>
      <c r="M1554">
        <v>167</v>
      </c>
      <c r="N1554">
        <v>60</v>
      </c>
      <c r="O1554" s="2">
        <v>42</v>
      </c>
      <c r="P1554" s="2">
        <v>18</v>
      </c>
      <c r="Q1554">
        <v>22</v>
      </c>
      <c r="R1554">
        <v>42</v>
      </c>
      <c r="S1554" s="2">
        <v>5.4</v>
      </c>
      <c r="T1554" s="3">
        <v>0.82318552383217203</v>
      </c>
      <c r="U1554" t="s">
        <v>28</v>
      </c>
    </row>
    <row r="1555" spans="1:21">
      <c r="A1555">
        <v>1554</v>
      </c>
      <c r="B1555">
        <v>2020</v>
      </c>
      <c r="C1555">
        <v>1419091</v>
      </c>
      <c r="D1555" t="s">
        <v>32</v>
      </c>
      <c r="E1555" s="4">
        <v>44376</v>
      </c>
      <c r="F1555">
        <v>28</v>
      </c>
      <c r="G1555" t="s">
        <v>26</v>
      </c>
      <c r="H1555" s="4">
        <v>43342</v>
      </c>
      <c r="I1555">
        <v>19</v>
      </c>
      <c r="J1555">
        <v>14</v>
      </c>
      <c r="K1555" t="s">
        <v>27</v>
      </c>
      <c r="L1555">
        <v>93</v>
      </c>
      <c r="M1555">
        <v>106</v>
      </c>
      <c r="N1555">
        <v>68</v>
      </c>
      <c r="O1555" s="2">
        <v>47.599999999999994</v>
      </c>
      <c r="P1555" s="2">
        <v>20.399999999999999</v>
      </c>
      <c r="Q1555">
        <v>47</v>
      </c>
      <c r="R1555">
        <v>19</v>
      </c>
      <c r="S1555" s="2">
        <v>6.6000000000000005</v>
      </c>
      <c r="T1555" s="3">
        <v>1.3012077349901507E-2</v>
      </c>
      <c r="U1555" t="s">
        <v>31</v>
      </c>
    </row>
    <row r="1556" spans="1:21">
      <c r="A1556">
        <v>1555</v>
      </c>
      <c r="B1556">
        <v>2020</v>
      </c>
      <c r="C1556">
        <v>1457898</v>
      </c>
      <c r="D1556" t="s">
        <v>29</v>
      </c>
      <c r="E1556" s="4">
        <v>44383</v>
      </c>
      <c r="F1556">
        <v>18</v>
      </c>
      <c r="G1556" t="s">
        <v>26</v>
      </c>
      <c r="H1556" s="4">
        <v>43286</v>
      </c>
      <c r="I1556">
        <v>18</v>
      </c>
      <c r="J1556">
        <v>13</v>
      </c>
      <c r="K1556" t="s">
        <v>27</v>
      </c>
      <c r="L1556">
        <v>74</v>
      </c>
      <c r="M1556">
        <v>196</v>
      </c>
      <c r="N1556">
        <v>51</v>
      </c>
      <c r="O1556" s="2">
        <v>35.699999999999996</v>
      </c>
      <c r="P1556" s="2">
        <v>15.299999999999999</v>
      </c>
      <c r="Q1556">
        <v>41</v>
      </c>
      <c r="R1556">
        <v>50</v>
      </c>
      <c r="S1556" s="2">
        <v>6.2</v>
      </c>
      <c r="T1556" s="3">
        <v>0.84079540017091159</v>
      </c>
      <c r="U1556" t="s">
        <v>31</v>
      </c>
    </row>
    <row r="1557" spans="1:21">
      <c r="A1557">
        <v>1556</v>
      </c>
      <c r="B1557">
        <v>2021</v>
      </c>
      <c r="C1557">
        <v>1447748</v>
      </c>
      <c r="D1557" t="s">
        <v>25</v>
      </c>
      <c r="E1557" s="4">
        <v>44024</v>
      </c>
      <c r="F1557">
        <v>22</v>
      </c>
      <c r="G1557" t="s">
        <v>22</v>
      </c>
      <c r="H1557" s="4">
        <v>43284</v>
      </c>
      <c r="I1557">
        <v>15</v>
      </c>
      <c r="J1557">
        <v>13</v>
      </c>
      <c r="K1557" t="s">
        <v>33</v>
      </c>
      <c r="L1557">
        <v>53</v>
      </c>
      <c r="M1557">
        <v>186</v>
      </c>
      <c r="N1557">
        <v>59</v>
      </c>
      <c r="O1557" s="2">
        <v>41.3</v>
      </c>
      <c r="P1557" s="2">
        <v>17.7</v>
      </c>
      <c r="Q1557">
        <v>46</v>
      </c>
      <c r="R1557">
        <v>39</v>
      </c>
      <c r="S1557" s="2">
        <v>5.6000000000000005</v>
      </c>
      <c r="T1557" s="3">
        <v>0.52277046789411319</v>
      </c>
      <c r="U1557" t="s">
        <v>31</v>
      </c>
    </row>
    <row r="1558" spans="1:21">
      <c r="A1558">
        <v>1557</v>
      </c>
      <c r="B1558">
        <v>2020</v>
      </c>
      <c r="C1558">
        <v>1465441</v>
      </c>
      <c r="D1558" t="s">
        <v>25</v>
      </c>
      <c r="E1558" s="4">
        <v>44078</v>
      </c>
      <c r="F1558">
        <v>23</v>
      </c>
      <c r="G1558" t="s">
        <v>26</v>
      </c>
      <c r="H1558" s="4">
        <v>43431</v>
      </c>
      <c r="I1558">
        <v>18</v>
      </c>
      <c r="J1558">
        <v>10</v>
      </c>
      <c r="K1558" t="s">
        <v>23</v>
      </c>
      <c r="L1558">
        <v>74</v>
      </c>
      <c r="M1558">
        <v>107</v>
      </c>
      <c r="N1558">
        <v>55</v>
      </c>
      <c r="O1558" s="2">
        <v>38.5</v>
      </c>
      <c r="P1558" s="2">
        <v>16.5</v>
      </c>
      <c r="Q1558">
        <v>33</v>
      </c>
      <c r="R1558">
        <v>33</v>
      </c>
      <c r="S1558" s="2">
        <v>5.6000000000000005</v>
      </c>
      <c r="T1558" s="3">
        <v>0.206084971491174</v>
      </c>
      <c r="U1558" t="s">
        <v>28</v>
      </c>
    </row>
    <row r="1559" spans="1:21">
      <c r="A1559">
        <v>1558</v>
      </c>
      <c r="B1559">
        <v>2020</v>
      </c>
      <c r="C1559">
        <v>1427240</v>
      </c>
      <c r="D1559" t="s">
        <v>25</v>
      </c>
      <c r="E1559" s="4">
        <v>44166</v>
      </c>
      <c r="F1559">
        <v>28</v>
      </c>
      <c r="G1559" t="s">
        <v>26</v>
      </c>
      <c r="H1559" s="4">
        <v>43455</v>
      </c>
      <c r="I1559">
        <v>16</v>
      </c>
      <c r="J1559">
        <v>10</v>
      </c>
      <c r="K1559" t="s">
        <v>33</v>
      </c>
      <c r="L1559">
        <v>65</v>
      </c>
      <c r="M1559">
        <v>105</v>
      </c>
      <c r="N1559">
        <v>97</v>
      </c>
      <c r="O1559" s="2">
        <v>67.899999999999991</v>
      </c>
      <c r="P1559" s="2">
        <v>29.099999999999998</v>
      </c>
      <c r="Q1559">
        <v>14</v>
      </c>
      <c r="R1559">
        <v>34</v>
      </c>
      <c r="S1559" s="2">
        <v>5.2</v>
      </c>
      <c r="T1559" s="3">
        <v>0.35646303666524681</v>
      </c>
      <c r="U1559" t="s">
        <v>28</v>
      </c>
    </row>
    <row r="1560" spans="1:21">
      <c r="A1560">
        <v>1559</v>
      </c>
      <c r="B1560">
        <v>2020</v>
      </c>
      <c r="C1560">
        <v>1484022</v>
      </c>
      <c r="D1560" t="s">
        <v>34</v>
      </c>
      <c r="E1560" s="4">
        <v>44245</v>
      </c>
      <c r="F1560">
        <v>28</v>
      </c>
      <c r="G1560" t="s">
        <v>26</v>
      </c>
      <c r="H1560" s="4">
        <v>43383</v>
      </c>
      <c r="I1560">
        <v>15</v>
      </c>
      <c r="J1560">
        <v>8</v>
      </c>
      <c r="K1560" t="s">
        <v>23</v>
      </c>
      <c r="L1560">
        <v>56</v>
      </c>
      <c r="M1560">
        <v>166</v>
      </c>
      <c r="N1560">
        <v>71</v>
      </c>
      <c r="O1560" s="2">
        <v>49.699999999999996</v>
      </c>
      <c r="P1560" s="2">
        <v>21.3</v>
      </c>
      <c r="Q1560">
        <v>35</v>
      </c>
      <c r="R1560">
        <v>18</v>
      </c>
      <c r="S1560" s="2">
        <v>4.6000000000000005</v>
      </c>
      <c r="T1560" s="3">
        <v>0.87416392678291621</v>
      </c>
      <c r="U1560" t="s">
        <v>31</v>
      </c>
    </row>
    <row r="1561" spans="1:21">
      <c r="A1561">
        <v>1560</v>
      </c>
      <c r="B1561">
        <v>2020</v>
      </c>
      <c r="C1561">
        <v>1411397</v>
      </c>
      <c r="D1561" t="s">
        <v>32</v>
      </c>
      <c r="E1561" s="4">
        <v>44303</v>
      </c>
      <c r="F1561">
        <v>25</v>
      </c>
      <c r="G1561" t="s">
        <v>26</v>
      </c>
      <c r="H1561" s="4">
        <v>43492</v>
      </c>
      <c r="I1561">
        <v>10</v>
      </c>
      <c r="J1561">
        <v>12</v>
      </c>
      <c r="K1561" t="s">
        <v>35</v>
      </c>
      <c r="L1561">
        <v>90</v>
      </c>
      <c r="M1561">
        <v>148</v>
      </c>
      <c r="N1561">
        <v>67</v>
      </c>
      <c r="O1561" s="2">
        <v>46.9</v>
      </c>
      <c r="P1561" s="2">
        <v>20.099999999999998</v>
      </c>
      <c r="Q1561">
        <v>40</v>
      </c>
      <c r="R1561">
        <v>37</v>
      </c>
      <c r="S1561" s="2">
        <v>4.4000000000000004</v>
      </c>
      <c r="T1561" s="3">
        <v>0.69731338237057683</v>
      </c>
      <c r="U1561" t="s">
        <v>24</v>
      </c>
    </row>
    <row r="1562" spans="1:21">
      <c r="A1562">
        <v>1561</v>
      </c>
      <c r="B1562">
        <v>2021</v>
      </c>
      <c r="C1562">
        <v>1428129</v>
      </c>
      <c r="D1562" t="s">
        <v>21</v>
      </c>
      <c r="E1562" s="4">
        <v>44279</v>
      </c>
      <c r="F1562">
        <v>20</v>
      </c>
      <c r="G1562" t="s">
        <v>22</v>
      </c>
      <c r="H1562" s="4">
        <v>43311</v>
      </c>
      <c r="I1562">
        <v>15</v>
      </c>
      <c r="J1562">
        <v>11</v>
      </c>
      <c r="K1562" t="s">
        <v>33</v>
      </c>
      <c r="L1562">
        <v>74</v>
      </c>
      <c r="M1562">
        <v>200</v>
      </c>
      <c r="N1562">
        <v>88</v>
      </c>
      <c r="O1562" s="2">
        <v>61.599999999999994</v>
      </c>
      <c r="P1562" s="2">
        <v>26.4</v>
      </c>
      <c r="Q1562">
        <v>24</v>
      </c>
      <c r="R1562">
        <v>35</v>
      </c>
      <c r="S1562" s="2">
        <v>5.2</v>
      </c>
      <c r="T1562" s="3">
        <v>0.12010180763363654</v>
      </c>
      <c r="U1562" t="s">
        <v>24</v>
      </c>
    </row>
    <row r="1563" spans="1:21">
      <c r="A1563">
        <v>1562</v>
      </c>
      <c r="B1563">
        <v>2021</v>
      </c>
      <c r="C1563">
        <v>1415256</v>
      </c>
      <c r="D1563" t="s">
        <v>29</v>
      </c>
      <c r="E1563" s="4">
        <v>44144</v>
      </c>
      <c r="F1563">
        <v>18</v>
      </c>
      <c r="G1563" t="s">
        <v>22</v>
      </c>
      <c r="H1563" s="4">
        <v>43470</v>
      </c>
      <c r="I1563">
        <v>19</v>
      </c>
      <c r="J1563">
        <v>9</v>
      </c>
      <c r="K1563" t="s">
        <v>33</v>
      </c>
      <c r="L1563">
        <v>60</v>
      </c>
      <c r="M1563">
        <v>107</v>
      </c>
      <c r="N1563">
        <v>57</v>
      </c>
      <c r="O1563" s="2">
        <v>39.9</v>
      </c>
      <c r="P1563" s="2">
        <v>17.099999999999998</v>
      </c>
      <c r="Q1563">
        <v>45</v>
      </c>
      <c r="R1563">
        <v>12</v>
      </c>
      <c r="S1563" s="2">
        <v>5.6000000000000005</v>
      </c>
      <c r="T1563" s="3">
        <v>0.2374283370966731</v>
      </c>
      <c r="U1563" t="s">
        <v>28</v>
      </c>
    </row>
    <row r="1564" spans="1:21">
      <c r="A1564">
        <v>1563</v>
      </c>
      <c r="B1564">
        <v>2020</v>
      </c>
      <c r="C1564">
        <v>1452889</v>
      </c>
      <c r="D1564" t="s">
        <v>34</v>
      </c>
      <c r="E1564" s="4">
        <v>44165</v>
      </c>
      <c r="F1564">
        <v>21</v>
      </c>
      <c r="G1564" t="s">
        <v>26</v>
      </c>
      <c r="H1564" s="4">
        <v>43483</v>
      </c>
      <c r="I1564">
        <v>10</v>
      </c>
      <c r="J1564">
        <v>11</v>
      </c>
      <c r="K1564" t="s">
        <v>27</v>
      </c>
      <c r="L1564">
        <v>74</v>
      </c>
      <c r="M1564">
        <v>183</v>
      </c>
      <c r="N1564">
        <v>78</v>
      </c>
      <c r="O1564" s="2">
        <v>54.599999999999994</v>
      </c>
      <c r="P1564" s="2">
        <v>23.4</v>
      </c>
      <c r="Q1564">
        <v>28</v>
      </c>
      <c r="R1564">
        <v>13</v>
      </c>
      <c r="S1564" s="2">
        <v>4.2</v>
      </c>
      <c r="T1564" s="3">
        <v>0.16930752394544857</v>
      </c>
      <c r="U1564" t="s">
        <v>24</v>
      </c>
    </row>
    <row r="1565" spans="1:21">
      <c r="A1565">
        <v>1564</v>
      </c>
      <c r="B1565">
        <v>2020</v>
      </c>
      <c r="C1565">
        <v>1483893</v>
      </c>
      <c r="D1565" t="s">
        <v>34</v>
      </c>
      <c r="E1565" s="4">
        <v>44345</v>
      </c>
      <c r="F1565">
        <v>19</v>
      </c>
      <c r="G1565" t="s">
        <v>26</v>
      </c>
      <c r="H1565" s="4">
        <v>43616</v>
      </c>
      <c r="I1565">
        <v>15</v>
      </c>
      <c r="J1565">
        <v>14</v>
      </c>
      <c r="K1565" t="s">
        <v>23</v>
      </c>
      <c r="L1565">
        <v>72</v>
      </c>
      <c r="M1565">
        <v>146</v>
      </c>
      <c r="N1565">
        <v>79</v>
      </c>
      <c r="O1565" s="2">
        <v>55.3</v>
      </c>
      <c r="P1565" s="2">
        <v>23.7</v>
      </c>
      <c r="Q1565">
        <v>40</v>
      </c>
      <c r="R1565">
        <v>26</v>
      </c>
      <c r="S1565" s="2">
        <v>5.8000000000000007</v>
      </c>
      <c r="T1565" s="3">
        <v>0.69993242780951126</v>
      </c>
      <c r="U1565" t="s">
        <v>28</v>
      </c>
    </row>
    <row r="1566" spans="1:21">
      <c r="A1566">
        <v>1565</v>
      </c>
      <c r="B1566">
        <v>2020</v>
      </c>
      <c r="C1566">
        <v>1440043</v>
      </c>
      <c r="D1566" t="s">
        <v>32</v>
      </c>
      <c r="E1566" s="4">
        <v>44196</v>
      </c>
      <c r="F1566">
        <v>27</v>
      </c>
      <c r="G1566" t="s">
        <v>26</v>
      </c>
      <c r="H1566" s="4">
        <v>43302</v>
      </c>
      <c r="I1566">
        <v>19</v>
      </c>
      <c r="J1566">
        <v>14</v>
      </c>
      <c r="K1566" t="s">
        <v>23</v>
      </c>
      <c r="L1566">
        <v>81</v>
      </c>
      <c r="M1566">
        <v>120</v>
      </c>
      <c r="N1566">
        <v>53</v>
      </c>
      <c r="O1566" s="2">
        <v>37.099999999999994</v>
      </c>
      <c r="P1566" s="2">
        <v>15.899999999999999</v>
      </c>
      <c r="Q1566">
        <v>25</v>
      </c>
      <c r="R1566">
        <v>32</v>
      </c>
      <c r="S1566" s="2">
        <v>6.6000000000000005</v>
      </c>
      <c r="T1566" s="3">
        <v>5.67586106424528E-2</v>
      </c>
      <c r="U1566" t="s">
        <v>24</v>
      </c>
    </row>
    <row r="1567" spans="1:21">
      <c r="A1567">
        <v>1566</v>
      </c>
      <c r="B1567">
        <v>2020</v>
      </c>
      <c r="C1567">
        <v>1407662</v>
      </c>
      <c r="D1567" t="s">
        <v>29</v>
      </c>
      <c r="E1567" s="4">
        <v>44174</v>
      </c>
      <c r="F1567">
        <v>22</v>
      </c>
      <c r="G1567" t="s">
        <v>22</v>
      </c>
      <c r="H1567" s="4">
        <v>43304</v>
      </c>
      <c r="I1567">
        <v>19</v>
      </c>
      <c r="J1567">
        <v>15</v>
      </c>
      <c r="K1567" t="s">
        <v>30</v>
      </c>
      <c r="L1567">
        <v>92</v>
      </c>
      <c r="M1567">
        <v>185</v>
      </c>
      <c r="N1567">
        <v>87</v>
      </c>
      <c r="O1567" s="2">
        <v>60.9</v>
      </c>
      <c r="P1567" s="2">
        <v>26.099999999999998</v>
      </c>
      <c r="Q1567">
        <v>32</v>
      </c>
      <c r="R1567">
        <v>27</v>
      </c>
      <c r="S1567" s="2">
        <v>6.8000000000000007</v>
      </c>
      <c r="T1567" s="3">
        <v>0.54297934079144772</v>
      </c>
      <c r="U1567" t="s">
        <v>28</v>
      </c>
    </row>
    <row r="1568" spans="1:21">
      <c r="A1568">
        <v>1567</v>
      </c>
      <c r="B1568">
        <v>2020</v>
      </c>
      <c r="C1568">
        <v>1453787</v>
      </c>
      <c r="D1568" t="s">
        <v>25</v>
      </c>
      <c r="E1568" s="4">
        <v>44072</v>
      </c>
      <c r="F1568">
        <v>18</v>
      </c>
      <c r="G1568" t="s">
        <v>22</v>
      </c>
      <c r="H1568" s="4">
        <v>43466</v>
      </c>
      <c r="I1568">
        <v>13</v>
      </c>
      <c r="J1568">
        <v>11</v>
      </c>
      <c r="K1568" t="s">
        <v>30</v>
      </c>
      <c r="L1568">
        <v>72</v>
      </c>
      <c r="M1568">
        <v>183</v>
      </c>
      <c r="N1568">
        <v>69</v>
      </c>
      <c r="O1568" s="2">
        <v>48.3</v>
      </c>
      <c r="P1568" s="2">
        <v>20.7</v>
      </c>
      <c r="Q1568">
        <v>17</v>
      </c>
      <c r="R1568">
        <v>27</v>
      </c>
      <c r="S1568" s="2">
        <v>4.8000000000000007</v>
      </c>
      <c r="T1568" s="3">
        <v>0.2603723176071967</v>
      </c>
      <c r="U1568" t="s">
        <v>28</v>
      </c>
    </row>
    <row r="1569" spans="1:21">
      <c r="A1569">
        <v>1568</v>
      </c>
      <c r="B1569">
        <v>2020</v>
      </c>
      <c r="C1569">
        <v>1418391</v>
      </c>
      <c r="D1569" t="s">
        <v>25</v>
      </c>
      <c r="E1569" s="4">
        <v>44130</v>
      </c>
      <c r="F1569">
        <v>18</v>
      </c>
      <c r="G1569" t="s">
        <v>22</v>
      </c>
      <c r="H1569" s="4">
        <v>43420</v>
      </c>
      <c r="I1569">
        <v>14</v>
      </c>
      <c r="J1569">
        <v>8</v>
      </c>
      <c r="K1569" t="s">
        <v>35</v>
      </c>
      <c r="L1569">
        <v>84</v>
      </c>
      <c r="M1569">
        <v>180</v>
      </c>
      <c r="N1569">
        <v>54</v>
      </c>
      <c r="O1569" s="2">
        <v>37.799999999999997</v>
      </c>
      <c r="P1569" s="2">
        <v>16.2</v>
      </c>
      <c r="Q1569">
        <v>31</v>
      </c>
      <c r="R1569">
        <v>21</v>
      </c>
      <c r="S1569" s="2">
        <v>4.4000000000000004</v>
      </c>
      <c r="T1569" s="3">
        <v>0.61367203217463318</v>
      </c>
      <c r="U1569" t="s">
        <v>31</v>
      </c>
    </row>
    <row r="1570" spans="1:21">
      <c r="A1570">
        <v>1569</v>
      </c>
      <c r="B1570">
        <v>2021</v>
      </c>
      <c r="C1570">
        <v>1428665</v>
      </c>
      <c r="D1570" t="s">
        <v>34</v>
      </c>
      <c r="E1570" s="4">
        <v>44257</v>
      </c>
      <c r="F1570">
        <v>26</v>
      </c>
      <c r="G1570" t="s">
        <v>22</v>
      </c>
      <c r="H1570" s="4">
        <v>43412</v>
      </c>
      <c r="I1570">
        <v>20</v>
      </c>
      <c r="J1570">
        <v>10</v>
      </c>
      <c r="K1570" t="s">
        <v>30</v>
      </c>
      <c r="L1570">
        <v>53</v>
      </c>
      <c r="M1570">
        <v>100</v>
      </c>
      <c r="N1570">
        <v>70</v>
      </c>
      <c r="O1570" s="2">
        <v>49</v>
      </c>
      <c r="P1570" s="2">
        <v>21</v>
      </c>
      <c r="Q1570">
        <v>19</v>
      </c>
      <c r="R1570">
        <v>10</v>
      </c>
      <c r="S1570" s="2">
        <v>6</v>
      </c>
      <c r="T1570" s="3">
        <v>0.69475520562098103</v>
      </c>
      <c r="U1570" t="s">
        <v>28</v>
      </c>
    </row>
    <row r="1571" spans="1:21">
      <c r="A1571">
        <v>1570</v>
      </c>
      <c r="B1571">
        <v>2021</v>
      </c>
      <c r="C1571">
        <v>1468670</v>
      </c>
      <c r="D1571" t="s">
        <v>29</v>
      </c>
      <c r="E1571" s="4">
        <v>44219</v>
      </c>
      <c r="F1571">
        <v>22</v>
      </c>
      <c r="G1571" t="s">
        <v>26</v>
      </c>
      <c r="H1571" s="4">
        <v>43438</v>
      </c>
      <c r="I1571">
        <v>15</v>
      </c>
      <c r="J1571">
        <v>9</v>
      </c>
      <c r="K1571" t="s">
        <v>30</v>
      </c>
      <c r="L1571">
        <v>94</v>
      </c>
      <c r="M1571">
        <v>108</v>
      </c>
      <c r="N1571">
        <v>87</v>
      </c>
      <c r="O1571" s="2">
        <v>60.9</v>
      </c>
      <c r="P1571" s="2">
        <v>26.099999999999998</v>
      </c>
      <c r="Q1571">
        <v>36</v>
      </c>
      <c r="R1571">
        <v>11</v>
      </c>
      <c r="S1571" s="2">
        <v>4.8000000000000007</v>
      </c>
      <c r="T1571" s="3">
        <v>0.63843075671910543</v>
      </c>
      <c r="U1571" t="s">
        <v>28</v>
      </c>
    </row>
    <row r="1572" spans="1:21">
      <c r="A1572">
        <v>1571</v>
      </c>
      <c r="B1572">
        <v>2020</v>
      </c>
      <c r="C1572">
        <v>1443707</v>
      </c>
      <c r="D1572" t="s">
        <v>34</v>
      </c>
      <c r="E1572" s="4">
        <v>44075</v>
      </c>
      <c r="F1572">
        <v>19</v>
      </c>
      <c r="G1572" t="s">
        <v>22</v>
      </c>
      <c r="H1572" s="4">
        <v>43525</v>
      </c>
      <c r="I1572">
        <v>14</v>
      </c>
      <c r="J1572">
        <v>10</v>
      </c>
      <c r="K1572" t="s">
        <v>23</v>
      </c>
      <c r="L1572">
        <v>58</v>
      </c>
      <c r="M1572">
        <v>134</v>
      </c>
      <c r="N1572">
        <v>96</v>
      </c>
      <c r="O1572" s="2">
        <v>67.199999999999989</v>
      </c>
      <c r="P1572" s="2">
        <v>28.799999999999997</v>
      </c>
      <c r="Q1572">
        <v>47</v>
      </c>
      <c r="R1572">
        <v>28</v>
      </c>
      <c r="S1572" s="2">
        <v>4.8000000000000007</v>
      </c>
      <c r="T1572" s="3">
        <v>0.65859544596577579</v>
      </c>
      <c r="U1572" t="s">
        <v>31</v>
      </c>
    </row>
    <row r="1573" spans="1:21">
      <c r="A1573">
        <v>1572</v>
      </c>
      <c r="B1573">
        <v>2021</v>
      </c>
      <c r="C1573">
        <v>1483282</v>
      </c>
      <c r="D1573" t="s">
        <v>21</v>
      </c>
      <c r="E1573" s="4">
        <v>44364</v>
      </c>
      <c r="F1573">
        <v>23</v>
      </c>
      <c r="G1573" t="s">
        <v>26</v>
      </c>
      <c r="H1573" s="4">
        <v>43669</v>
      </c>
      <c r="I1573">
        <v>18</v>
      </c>
      <c r="J1573">
        <v>13</v>
      </c>
      <c r="K1573" t="s">
        <v>23</v>
      </c>
      <c r="L1573">
        <v>54</v>
      </c>
      <c r="M1573">
        <v>117</v>
      </c>
      <c r="N1573">
        <v>53</v>
      </c>
      <c r="O1573" s="2">
        <v>37.099999999999994</v>
      </c>
      <c r="P1573" s="2">
        <v>15.899999999999999</v>
      </c>
      <c r="Q1573">
        <v>33</v>
      </c>
      <c r="R1573">
        <v>44</v>
      </c>
      <c r="S1573" s="2">
        <v>6.2</v>
      </c>
      <c r="T1573" s="3">
        <v>0.25038374964504084</v>
      </c>
      <c r="U1573" t="s">
        <v>31</v>
      </c>
    </row>
    <row r="1574" spans="1:21">
      <c r="A1574">
        <v>1573</v>
      </c>
      <c r="B1574">
        <v>2020</v>
      </c>
      <c r="C1574">
        <v>1420501</v>
      </c>
      <c r="D1574" t="s">
        <v>25</v>
      </c>
      <c r="E1574" s="4">
        <v>44235</v>
      </c>
      <c r="F1574">
        <v>26</v>
      </c>
      <c r="G1574" t="s">
        <v>26</v>
      </c>
      <c r="H1574" s="4">
        <v>43294</v>
      </c>
      <c r="I1574">
        <v>12</v>
      </c>
      <c r="J1574">
        <v>11</v>
      </c>
      <c r="K1574" t="s">
        <v>33</v>
      </c>
      <c r="L1574">
        <v>86</v>
      </c>
      <c r="M1574">
        <v>169</v>
      </c>
      <c r="N1574">
        <v>72</v>
      </c>
      <c r="O1574" s="2">
        <v>50.4</v>
      </c>
      <c r="P1574" s="2">
        <v>21.599999999999998</v>
      </c>
      <c r="Q1574">
        <v>12</v>
      </c>
      <c r="R1574">
        <v>21</v>
      </c>
      <c r="S1574" s="2">
        <v>4.6000000000000005</v>
      </c>
      <c r="T1574" s="3">
        <v>0.87389272817364361</v>
      </c>
      <c r="U1574" t="s">
        <v>28</v>
      </c>
    </row>
    <row r="1575" spans="1:21">
      <c r="A1575">
        <v>1574</v>
      </c>
      <c r="B1575">
        <v>2021</v>
      </c>
      <c r="C1575">
        <v>1413401</v>
      </c>
      <c r="D1575" t="s">
        <v>25</v>
      </c>
      <c r="E1575" s="4">
        <v>44190</v>
      </c>
      <c r="F1575">
        <v>24</v>
      </c>
      <c r="G1575" t="s">
        <v>22</v>
      </c>
      <c r="H1575" s="4">
        <v>43626</v>
      </c>
      <c r="I1575">
        <v>19</v>
      </c>
      <c r="J1575">
        <v>11</v>
      </c>
      <c r="K1575" t="s">
        <v>35</v>
      </c>
      <c r="L1575">
        <v>61</v>
      </c>
      <c r="M1575">
        <v>119</v>
      </c>
      <c r="N1575">
        <v>52</v>
      </c>
      <c r="O1575" s="2">
        <v>36.4</v>
      </c>
      <c r="P1575" s="2">
        <v>15.6</v>
      </c>
      <c r="Q1575">
        <v>39</v>
      </c>
      <c r="R1575">
        <v>12</v>
      </c>
      <c r="S1575" s="2">
        <v>6</v>
      </c>
      <c r="T1575" s="3">
        <v>0.43734731133468141</v>
      </c>
      <c r="U1575" t="s">
        <v>28</v>
      </c>
    </row>
    <row r="1576" spans="1:21">
      <c r="A1576">
        <v>1575</v>
      </c>
      <c r="B1576">
        <v>2020</v>
      </c>
      <c r="C1576">
        <v>1473386</v>
      </c>
      <c r="D1576" t="s">
        <v>21</v>
      </c>
      <c r="E1576" s="4">
        <v>43984</v>
      </c>
      <c r="F1576">
        <v>25</v>
      </c>
      <c r="G1576" t="s">
        <v>26</v>
      </c>
      <c r="H1576" s="4">
        <v>43291</v>
      </c>
      <c r="I1576">
        <v>18</v>
      </c>
      <c r="J1576">
        <v>9</v>
      </c>
      <c r="K1576" t="s">
        <v>27</v>
      </c>
      <c r="L1576">
        <v>85</v>
      </c>
      <c r="M1576">
        <v>146</v>
      </c>
      <c r="N1576">
        <v>55</v>
      </c>
      <c r="O1576" s="2">
        <v>38.5</v>
      </c>
      <c r="P1576" s="2">
        <v>16.5</v>
      </c>
      <c r="Q1576">
        <v>20</v>
      </c>
      <c r="R1576">
        <v>46</v>
      </c>
      <c r="S1576" s="2">
        <v>5.4</v>
      </c>
      <c r="T1576" s="3">
        <v>0.20938417612010696</v>
      </c>
      <c r="U1576" t="s">
        <v>31</v>
      </c>
    </row>
    <row r="1577" spans="1:21">
      <c r="A1577">
        <v>1576</v>
      </c>
      <c r="B1577">
        <v>2021</v>
      </c>
      <c r="C1577">
        <v>1438632</v>
      </c>
      <c r="D1577" t="s">
        <v>34</v>
      </c>
      <c r="E1577" s="4">
        <v>44013</v>
      </c>
      <c r="F1577">
        <v>24</v>
      </c>
      <c r="G1577" t="s">
        <v>22</v>
      </c>
      <c r="H1577" s="4">
        <v>43572</v>
      </c>
      <c r="I1577">
        <v>14</v>
      </c>
      <c r="J1577">
        <v>12</v>
      </c>
      <c r="K1577" t="s">
        <v>33</v>
      </c>
      <c r="L1577">
        <v>60</v>
      </c>
      <c r="M1577">
        <v>166</v>
      </c>
      <c r="N1577">
        <v>63</v>
      </c>
      <c r="O1577" s="2">
        <v>44.099999999999994</v>
      </c>
      <c r="P1577" s="2">
        <v>18.899999999999999</v>
      </c>
      <c r="Q1577">
        <v>46</v>
      </c>
      <c r="R1577">
        <v>39</v>
      </c>
      <c r="S1577" s="2">
        <v>5.2</v>
      </c>
      <c r="T1577" s="3">
        <v>0.85239965823839714</v>
      </c>
      <c r="U1577" t="s">
        <v>24</v>
      </c>
    </row>
    <row r="1578" spans="1:21">
      <c r="A1578">
        <v>1577</v>
      </c>
      <c r="B1578">
        <v>2020</v>
      </c>
      <c r="C1578">
        <v>1479434</v>
      </c>
      <c r="D1578" t="s">
        <v>21</v>
      </c>
      <c r="E1578" s="4">
        <v>44007</v>
      </c>
      <c r="F1578">
        <v>18</v>
      </c>
      <c r="G1578" t="s">
        <v>26</v>
      </c>
      <c r="H1578" s="4">
        <v>43275</v>
      </c>
      <c r="I1578">
        <v>14</v>
      </c>
      <c r="J1578">
        <v>10</v>
      </c>
      <c r="K1578" t="s">
        <v>30</v>
      </c>
      <c r="L1578">
        <v>85</v>
      </c>
      <c r="M1578">
        <v>141</v>
      </c>
      <c r="N1578">
        <v>72</v>
      </c>
      <c r="O1578" s="2">
        <v>50.4</v>
      </c>
      <c r="P1578" s="2">
        <v>21.599999999999998</v>
      </c>
      <c r="Q1578">
        <v>12</v>
      </c>
      <c r="R1578">
        <v>14</v>
      </c>
      <c r="S1578" s="2">
        <v>4.8000000000000007</v>
      </c>
      <c r="T1578" s="3">
        <v>0.19729560663092649</v>
      </c>
      <c r="U1578" t="s">
        <v>24</v>
      </c>
    </row>
    <row r="1579" spans="1:21">
      <c r="A1579">
        <v>1578</v>
      </c>
      <c r="B1579">
        <v>2020</v>
      </c>
      <c r="C1579">
        <v>1444009</v>
      </c>
      <c r="D1579" t="s">
        <v>25</v>
      </c>
      <c r="E1579" s="4">
        <v>44004</v>
      </c>
      <c r="F1579">
        <v>28</v>
      </c>
      <c r="G1579" t="s">
        <v>22</v>
      </c>
      <c r="H1579" s="4">
        <v>43422</v>
      </c>
      <c r="I1579">
        <v>15</v>
      </c>
      <c r="J1579">
        <v>8</v>
      </c>
      <c r="K1579" t="s">
        <v>35</v>
      </c>
      <c r="L1579">
        <v>96</v>
      </c>
      <c r="M1579">
        <v>170</v>
      </c>
      <c r="N1579">
        <v>83</v>
      </c>
      <c r="O1579" s="2">
        <v>58.099999999999994</v>
      </c>
      <c r="P1579" s="2">
        <v>24.9</v>
      </c>
      <c r="Q1579">
        <v>19</v>
      </c>
      <c r="R1579">
        <v>38</v>
      </c>
      <c r="S1579" s="2">
        <v>4.6000000000000005</v>
      </c>
      <c r="T1579" s="3">
        <v>0.94255168227510588</v>
      </c>
      <c r="U1579" t="s">
        <v>28</v>
      </c>
    </row>
    <row r="1580" spans="1:21">
      <c r="A1580">
        <v>1579</v>
      </c>
      <c r="B1580">
        <v>2020</v>
      </c>
      <c r="C1580">
        <v>1456127</v>
      </c>
      <c r="D1580" t="s">
        <v>25</v>
      </c>
      <c r="E1580" s="4">
        <v>44183</v>
      </c>
      <c r="F1580">
        <v>23</v>
      </c>
      <c r="G1580" t="s">
        <v>26</v>
      </c>
      <c r="H1580" s="4">
        <v>43621</v>
      </c>
      <c r="I1580">
        <v>15</v>
      </c>
      <c r="J1580">
        <v>9</v>
      </c>
      <c r="K1580" t="s">
        <v>33</v>
      </c>
      <c r="L1580">
        <v>63</v>
      </c>
      <c r="M1580">
        <v>117</v>
      </c>
      <c r="N1580">
        <v>93</v>
      </c>
      <c r="O1580" s="2">
        <v>65.099999999999994</v>
      </c>
      <c r="P1580" s="2">
        <v>27.9</v>
      </c>
      <c r="Q1580">
        <v>26</v>
      </c>
      <c r="R1580">
        <v>48</v>
      </c>
      <c r="S1580" s="2">
        <v>4.8000000000000007</v>
      </c>
      <c r="T1580" s="3">
        <v>0.27155613929097877</v>
      </c>
      <c r="U1580" t="s">
        <v>24</v>
      </c>
    </row>
    <row r="1581" spans="1:21">
      <c r="A1581">
        <v>1580</v>
      </c>
      <c r="B1581">
        <v>2020</v>
      </c>
      <c r="C1581">
        <v>1440392</v>
      </c>
      <c r="D1581" t="s">
        <v>25</v>
      </c>
      <c r="E1581" s="4">
        <v>44381</v>
      </c>
      <c r="F1581">
        <v>20</v>
      </c>
      <c r="G1581" t="s">
        <v>26</v>
      </c>
      <c r="H1581" s="4">
        <v>43642</v>
      </c>
      <c r="I1581">
        <v>12</v>
      </c>
      <c r="J1581">
        <v>14</v>
      </c>
      <c r="K1581" t="s">
        <v>30</v>
      </c>
      <c r="L1581">
        <v>97</v>
      </c>
      <c r="M1581">
        <v>177</v>
      </c>
      <c r="N1581">
        <v>83</v>
      </c>
      <c r="O1581" s="2">
        <v>58.099999999999994</v>
      </c>
      <c r="P1581" s="2">
        <v>24.9</v>
      </c>
      <c r="Q1581">
        <v>43</v>
      </c>
      <c r="R1581">
        <v>15</v>
      </c>
      <c r="S1581" s="2">
        <v>5.2</v>
      </c>
      <c r="T1581" s="3">
        <v>0.83776224052079395</v>
      </c>
      <c r="U1581" t="s">
        <v>24</v>
      </c>
    </row>
    <row r="1582" spans="1:21">
      <c r="A1582">
        <v>1581</v>
      </c>
      <c r="B1582">
        <v>2020</v>
      </c>
      <c r="C1582">
        <v>1424031</v>
      </c>
      <c r="D1582" t="s">
        <v>29</v>
      </c>
      <c r="E1582" s="4">
        <v>44126</v>
      </c>
      <c r="F1582">
        <v>28</v>
      </c>
      <c r="G1582" t="s">
        <v>26</v>
      </c>
      <c r="H1582" s="4">
        <v>43332</v>
      </c>
      <c r="I1582">
        <v>13</v>
      </c>
      <c r="J1582">
        <v>10</v>
      </c>
      <c r="K1582" t="s">
        <v>27</v>
      </c>
      <c r="L1582">
        <v>66</v>
      </c>
      <c r="M1582">
        <v>121</v>
      </c>
      <c r="N1582">
        <v>56</v>
      </c>
      <c r="O1582" s="2">
        <v>39.199999999999996</v>
      </c>
      <c r="P1582" s="2">
        <v>16.8</v>
      </c>
      <c r="Q1582">
        <v>10</v>
      </c>
      <c r="R1582">
        <v>35</v>
      </c>
      <c r="S1582" s="2">
        <v>4.6000000000000005</v>
      </c>
      <c r="T1582" s="3">
        <v>0.3482719386135591</v>
      </c>
      <c r="U1582" t="s">
        <v>28</v>
      </c>
    </row>
    <row r="1583" spans="1:21">
      <c r="A1583">
        <v>1582</v>
      </c>
      <c r="B1583">
        <v>2021</v>
      </c>
      <c r="C1583">
        <v>1432889</v>
      </c>
      <c r="D1583" t="s">
        <v>32</v>
      </c>
      <c r="E1583" s="4">
        <v>44374</v>
      </c>
      <c r="F1583">
        <v>20</v>
      </c>
      <c r="G1583" t="s">
        <v>26</v>
      </c>
      <c r="H1583" s="4">
        <v>43456</v>
      </c>
      <c r="I1583">
        <v>18</v>
      </c>
      <c r="J1583">
        <v>11</v>
      </c>
      <c r="K1583" t="s">
        <v>27</v>
      </c>
      <c r="L1583">
        <v>96</v>
      </c>
      <c r="M1583">
        <v>145</v>
      </c>
      <c r="N1583">
        <v>53</v>
      </c>
      <c r="O1583" s="2">
        <v>37.099999999999994</v>
      </c>
      <c r="P1583" s="2">
        <v>15.899999999999999</v>
      </c>
      <c r="Q1583">
        <v>20</v>
      </c>
      <c r="R1583">
        <v>20</v>
      </c>
      <c r="S1583" s="2">
        <v>5.8000000000000007</v>
      </c>
      <c r="T1583" s="3">
        <v>0.75772649544977388</v>
      </c>
      <c r="U1583" t="s">
        <v>28</v>
      </c>
    </row>
    <row r="1584" spans="1:21">
      <c r="A1584">
        <v>1583</v>
      </c>
      <c r="B1584">
        <v>2020</v>
      </c>
      <c r="C1584">
        <v>1422032</v>
      </c>
      <c r="D1584" t="s">
        <v>29</v>
      </c>
      <c r="E1584" s="4">
        <v>43992</v>
      </c>
      <c r="F1584">
        <v>23</v>
      </c>
      <c r="G1584" t="s">
        <v>26</v>
      </c>
      <c r="H1584" s="4">
        <v>43370</v>
      </c>
      <c r="I1584">
        <v>14</v>
      </c>
      <c r="J1584">
        <v>9</v>
      </c>
      <c r="K1584" t="s">
        <v>23</v>
      </c>
      <c r="L1584">
        <v>82</v>
      </c>
      <c r="M1584">
        <v>191</v>
      </c>
      <c r="N1584">
        <v>91</v>
      </c>
      <c r="O1584" s="2">
        <v>63.699999999999996</v>
      </c>
      <c r="P1584" s="2">
        <v>27.3</v>
      </c>
      <c r="Q1584">
        <v>47</v>
      </c>
      <c r="R1584">
        <v>46</v>
      </c>
      <c r="S1584" s="2">
        <v>4.6000000000000005</v>
      </c>
      <c r="T1584" s="3">
        <v>0.95572093576199524</v>
      </c>
      <c r="U1584" t="s">
        <v>31</v>
      </c>
    </row>
    <row r="1585" spans="1:21">
      <c r="A1585">
        <v>1584</v>
      </c>
      <c r="B1585">
        <v>2020</v>
      </c>
      <c r="C1585">
        <v>1490991</v>
      </c>
      <c r="D1585" t="s">
        <v>32</v>
      </c>
      <c r="E1585" s="4">
        <v>44060</v>
      </c>
      <c r="F1585">
        <v>27</v>
      </c>
      <c r="G1585" t="s">
        <v>26</v>
      </c>
      <c r="H1585" s="4">
        <v>43458</v>
      </c>
      <c r="I1585">
        <v>17</v>
      </c>
      <c r="J1585">
        <v>15</v>
      </c>
      <c r="K1585" t="s">
        <v>23</v>
      </c>
      <c r="L1585">
        <v>99</v>
      </c>
      <c r="M1585">
        <v>107</v>
      </c>
      <c r="N1585">
        <v>55</v>
      </c>
      <c r="O1585" s="2">
        <v>38.5</v>
      </c>
      <c r="P1585" s="2">
        <v>16.5</v>
      </c>
      <c r="Q1585">
        <v>15</v>
      </c>
      <c r="R1585">
        <v>36</v>
      </c>
      <c r="S1585" s="2">
        <v>6.4</v>
      </c>
      <c r="T1585" s="3">
        <v>0.23266052161948103</v>
      </c>
      <c r="U1585" t="s">
        <v>31</v>
      </c>
    </row>
    <row r="1586" spans="1:21">
      <c r="A1586">
        <v>1585</v>
      </c>
      <c r="B1586">
        <v>2020</v>
      </c>
      <c r="C1586">
        <v>1460982</v>
      </c>
      <c r="D1586" t="s">
        <v>21</v>
      </c>
      <c r="E1586" s="4">
        <v>44044</v>
      </c>
      <c r="F1586">
        <v>23</v>
      </c>
      <c r="G1586" t="s">
        <v>22</v>
      </c>
      <c r="H1586" s="4">
        <v>43280</v>
      </c>
      <c r="I1586">
        <v>10</v>
      </c>
      <c r="J1586">
        <v>12</v>
      </c>
      <c r="K1586" t="s">
        <v>33</v>
      </c>
      <c r="L1586">
        <v>68</v>
      </c>
      <c r="M1586">
        <v>170</v>
      </c>
      <c r="N1586">
        <v>70</v>
      </c>
      <c r="O1586" s="2">
        <v>49</v>
      </c>
      <c r="P1586" s="2">
        <v>21</v>
      </c>
      <c r="Q1586">
        <v>15</v>
      </c>
      <c r="R1586">
        <v>39</v>
      </c>
      <c r="S1586" s="2">
        <v>4.4000000000000004</v>
      </c>
      <c r="T1586" s="3">
        <v>0.30172935927817568</v>
      </c>
      <c r="U1586" t="s">
        <v>31</v>
      </c>
    </row>
    <row r="1587" spans="1:21">
      <c r="A1587">
        <v>1586</v>
      </c>
      <c r="B1587">
        <v>2021</v>
      </c>
      <c r="C1587">
        <v>1416388</v>
      </c>
      <c r="D1587" t="s">
        <v>29</v>
      </c>
      <c r="E1587" s="4">
        <v>44182</v>
      </c>
      <c r="F1587">
        <v>28</v>
      </c>
      <c r="G1587" t="s">
        <v>22</v>
      </c>
      <c r="H1587" s="4">
        <v>43610</v>
      </c>
      <c r="I1587">
        <v>10</v>
      </c>
      <c r="J1587">
        <v>15</v>
      </c>
      <c r="K1587" t="s">
        <v>35</v>
      </c>
      <c r="L1587">
        <v>59</v>
      </c>
      <c r="M1587">
        <v>171</v>
      </c>
      <c r="N1587">
        <v>88</v>
      </c>
      <c r="O1587" s="2">
        <v>61.599999999999994</v>
      </c>
      <c r="P1587" s="2">
        <v>26.4</v>
      </c>
      <c r="Q1587">
        <v>44</v>
      </c>
      <c r="R1587">
        <v>34</v>
      </c>
      <c r="S1587" s="2">
        <v>5</v>
      </c>
      <c r="T1587" s="3">
        <v>0.75824391466995045</v>
      </c>
      <c r="U1587" t="s">
        <v>31</v>
      </c>
    </row>
    <row r="1588" spans="1:21">
      <c r="A1588">
        <v>1587</v>
      </c>
      <c r="B1588">
        <v>2021</v>
      </c>
      <c r="C1588">
        <v>1420427</v>
      </c>
      <c r="D1588" t="s">
        <v>32</v>
      </c>
      <c r="E1588" s="4">
        <v>44026</v>
      </c>
      <c r="F1588">
        <v>25</v>
      </c>
      <c r="G1588" t="s">
        <v>26</v>
      </c>
      <c r="H1588" s="4">
        <v>43496</v>
      </c>
      <c r="I1588">
        <v>13</v>
      </c>
      <c r="J1588">
        <v>11</v>
      </c>
      <c r="K1588" t="s">
        <v>23</v>
      </c>
      <c r="L1588">
        <v>69</v>
      </c>
      <c r="M1588">
        <v>115</v>
      </c>
      <c r="N1588">
        <v>77</v>
      </c>
      <c r="O1588" s="2">
        <v>53.9</v>
      </c>
      <c r="P1588" s="2">
        <v>23.099999999999998</v>
      </c>
      <c r="Q1588">
        <v>43</v>
      </c>
      <c r="R1588">
        <v>42</v>
      </c>
      <c r="S1588" s="2">
        <v>4.8000000000000007</v>
      </c>
      <c r="T1588" s="3">
        <v>5.5290672100536065E-2</v>
      </c>
      <c r="U1588" t="s">
        <v>31</v>
      </c>
    </row>
    <row r="1589" spans="1:21">
      <c r="A1589">
        <v>1588</v>
      </c>
      <c r="B1589">
        <v>2021</v>
      </c>
      <c r="C1589">
        <v>1433599</v>
      </c>
      <c r="D1589" t="s">
        <v>21</v>
      </c>
      <c r="E1589" s="4">
        <v>44001</v>
      </c>
      <c r="F1589">
        <v>23</v>
      </c>
      <c r="G1589" t="s">
        <v>26</v>
      </c>
      <c r="H1589" s="4">
        <v>43622</v>
      </c>
      <c r="I1589">
        <v>11</v>
      </c>
      <c r="J1589">
        <v>9</v>
      </c>
      <c r="K1589" t="s">
        <v>33</v>
      </c>
      <c r="L1589">
        <v>86</v>
      </c>
      <c r="M1589">
        <v>105</v>
      </c>
      <c r="N1589">
        <v>84</v>
      </c>
      <c r="O1589" s="2">
        <v>58.8</v>
      </c>
      <c r="P1589" s="2">
        <v>25.2</v>
      </c>
      <c r="Q1589">
        <v>34</v>
      </c>
      <c r="R1589">
        <v>48</v>
      </c>
      <c r="S1589" s="2">
        <v>4</v>
      </c>
      <c r="T1589" s="3">
        <v>0.89159039949856</v>
      </c>
      <c r="U1589" t="s">
        <v>24</v>
      </c>
    </row>
    <row r="1590" spans="1:21">
      <c r="A1590">
        <v>1589</v>
      </c>
      <c r="B1590">
        <v>2021</v>
      </c>
      <c r="C1590">
        <v>1467518</v>
      </c>
      <c r="D1590" t="s">
        <v>25</v>
      </c>
      <c r="E1590" s="4">
        <v>44225</v>
      </c>
      <c r="F1590">
        <v>21</v>
      </c>
      <c r="G1590" t="s">
        <v>22</v>
      </c>
      <c r="H1590" s="4">
        <v>43605</v>
      </c>
      <c r="I1590">
        <v>11</v>
      </c>
      <c r="J1590">
        <v>12</v>
      </c>
      <c r="K1590" t="s">
        <v>27</v>
      </c>
      <c r="L1590">
        <v>93</v>
      </c>
      <c r="M1590">
        <v>158</v>
      </c>
      <c r="N1590">
        <v>61</v>
      </c>
      <c r="O1590" s="2">
        <v>42.699999999999996</v>
      </c>
      <c r="P1590" s="2">
        <v>18.3</v>
      </c>
      <c r="Q1590">
        <v>49</v>
      </c>
      <c r="R1590">
        <v>28</v>
      </c>
      <c r="S1590" s="2">
        <v>4.6000000000000005</v>
      </c>
      <c r="T1590" s="3">
        <v>0.25104058480813207</v>
      </c>
      <c r="U1590" t="s">
        <v>28</v>
      </c>
    </row>
    <row r="1591" spans="1:21">
      <c r="A1591">
        <v>1590</v>
      </c>
      <c r="B1591">
        <v>2020</v>
      </c>
      <c r="C1591">
        <v>1491125</v>
      </c>
      <c r="D1591" t="s">
        <v>34</v>
      </c>
      <c r="E1591" s="4">
        <v>44347</v>
      </c>
      <c r="F1591">
        <v>20</v>
      </c>
      <c r="G1591" t="s">
        <v>22</v>
      </c>
      <c r="H1591" s="4">
        <v>43407</v>
      </c>
      <c r="I1591">
        <v>19</v>
      </c>
      <c r="J1591">
        <v>12</v>
      </c>
      <c r="K1591" t="s">
        <v>23</v>
      </c>
      <c r="L1591">
        <v>66</v>
      </c>
      <c r="M1591">
        <v>121</v>
      </c>
      <c r="N1591">
        <v>70</v>
      </c>
      <c r="O1591" s="2">
        <v>49</v>
      </c>
      <c r="P1591" s="2">
        <v>21</v>
      </c>
      <c r="Q1591">
        <v>29</v>
      </c>
      <c r="R1591">
        <v>34</v>
      </c>
      <c r="S1591" s="2">
        <v>6.2</v>
      </c>
      <c r="T1591" s="3">
        <v>0.54787156184933128</v>
      </c>
      <c r="U1591" t="s">
        <v>28</v>
      </c>
    </row>
    <row r="1592" spans="1:21">
      <c r="A1592">
        <v>1591</v>
      </c>
      <c r="B1592">
        <v>2020</v>
      </c>
      <c r="C1592">
        <v>1432927</v>
      </c>
      <c r="D1592" t="s">
        <v>29</v>
      </c>
      <c r="E1592" s="4">
        <v>44209</v>
      </c>
      <c r="F1592">
        <v>25</v>
      </c>
      <c r="G1592" t="s">
        <v>22</v>
      </c>
      <c r="H1592" s="4">
        <v>43516</v>
      </c>
      <c r="I1592">
        <v>14</v>
      </c>
      <c r="J1592">
        <v>14</v>
      </c>
      <c r="K1592" t="s">
        <v>33</v>
      </c>
      <c r="L1592">
        <v>73</v>
      </c>
      <c r="M1592">
        <v>191</v>
      </c>
      <c r="N1592">
        <v>62</v>
      </c>
      <c r="O1592" s="2">
        <v>43.4</v>
      </c>
      <c r="P1592" s="2">
        <v>18.599999999999998</v>
      </c>
      <c r="Q1592">
        <v>33</v>
      </c>
      <c r="R1592">
        <v>10</v>
      </c>
      <c r="S1592" s="2">
        <v>5.6000000000000005</v>
      </c>
      <c r="T1592" s="3">
        <v>0.31984468678389621</v>
      </c>
      <c r="U1592" t="s">
        <v>31</v>
      </c>
    </row>
    <row r="1593" spans="1:21">
      <c r="A1593">
        <v>1592</v>
      </c>
      <c r="B1593">
        <v>2021</v>
      </c>
      <c r="C1593">
        <v>1431623</v>
      </c>
      <c r="D1593" t="s">
        <v>32</v>
      </c>
      <c r="E1593" s="4">
        <v>44082</v>
      </c>
      <c r="F1593">
        <v>24</v>
      </c>
      <c r="G1593" t="s">
        <v>26</v>
      </c>
      <c r="H1593" s="4">
        <v>43522</v>
      </c>
      <c r="I1593">
        <v>13</v>
      </c>
      <c r="J1593">
        <v>10</v>
      </c>
      <c r="K1593" t="s">
        <v>30</v>
      </c>
      <c r="L1593">
        <v>68</v>
      </c>
      <c r="M1593">
        <v>102</v>
      </c>
      <c r="N1593">
        <v>89</v>
      </c>
      <c r="O1593" s="2">
        <v>62.3</v>
      </c>
      <c r="P1593" s="2">
        <v>26.7</v>
      </c>
      <c r="Q1593">
        <v>17</v>
      </c>
      <c r="R1593">
        <v>10</v>
      </c>
      <c r="S1593" s="2">
        <v>4.6000000000000005</v>
      </c>
      <c r="T1593" s="3">
        <v>0.32398488188770247</v>
      </c>
      <c r="U1593" t="s">
        <v>28</v>
      </c>
    </row>
    <row r="1594" spans="1:21">
      <c r="A1594">
        <v>1593</v>
      </c>
      <c r="B1594">
        <v>2020</v>
      </c>
      <c r="C1594">
        <v>1426237</v>
      </c>
      <c r="D1594" t="s">
        <v>34</v>
      </c>
      <c r="E1594" s="4">
        <v>44356</v>
      </c>
      <c r="F1594">
        <v>22</v>
      </c>
      <c r="G1594" t="s">
        <v>22</v>
      </c>
      <c r="H1594" s="4">
        <v>43312</v>
      </c>
      <c r="I1594">
        <v>13</v>
      </c>
      <c r="J1594">
        <v>14</v>
      </c>
      <c r="K1594" t="s">
        <v>30</v>
      </c>
      <c r="L1594">
        <v>85</v>
      </c>
      <c r="M1594">
        <v>118</v>
      </c>
      <c r="N1594">
        <v>52</v>
      </c>
      <c r="O1594" s="2">
        <v>36.4</v>
      </c>
      <c r="P1594" s="2">
        <v>15.6</v>
      </c>
      <c r="Q1594">
        <v>46</v>
      </c>
      <c r="R1594">
        <v>27</v>
      </c>
      <c r="S1594" s="2">
        <v>5.4</v>
      </c>
      <c r="T1594" s="3">
        <v>0.46755829003932958</v>
      </c>
      <c r="U1594" t="s">
        <v>28</v>
      </c>
    </row>
    <row r="1595" spans="1:21">
      <c r="A1595">
        <v>1594</v>
      </c>
      <c r="B1595">
        <v>2021</v>
      </c>
      <c r="C1595">
        <v>1465703</v>
      </c>
      <c r="D1595" t="s">
        <v>32</v>
      </c>
      <c r="E1595" s="4">
        <v>44397</v>
      </c>
      <c r="F1595">
        <v>26</v>
      </c>
      <c r="G1595" t="s">
        <v>26</v>
      </c>
      <c r="H1595" s="4">
        <v>43412</v>
      </c>
      <c r="I1595">
        <v>20</v>
      </c>
      <c r="J1595">
        <v>10</v>
      </c>
      <c r="K1595" t="s">
        <v>33</v>
      </c>
      <c r="L1595">
        <v>92</v>
      </c>
      <c r="M1595">
        <v>195</v>
      </c>
      <c r="N1595">
        <v>84</v>
      </c>
      <c r="O1595" s="2">
        <v>58.8</v>
      </c>
      <c r="P1595" s="2">
        <v>25.2</v>
      </c>
      <c r="Q1595">
        <v>19</v>
      </c>
      <c r="R1595">
        <v>10</v>
      </c>
      <c r="S1595" s="2">
        <v>6</v>
      </c>
      <c r="T1595" s="3">
        <v>0.1206711299256793</v>
      </c>
      <c r="U1595" t="s">
        <v>31</v>
      </c>
    </row>
    <row r="1596" spans="1:21">
      <c r="A1596">
        <v>1595</v>
      </c>
      <c r="B1596">
        <v>2020</v>
      </c>
      <c r="C1596">
        <v>1400984</v>
      </c>
      <c r="D1596" t="s">
        <v>25</v>
      </c>
      <c r="E1596" s="4">
        <v>44300</v>
      </c>
      <c r="F1596">
        <v>27</v>
      </c>
      <c r="G1596" t="s">
        <v>26</v>
      </c>
      <c r="H1596" s="4">
        <v>43672</v>
      </c>
      <c r="I1596">
        <v>16</v>
      </c>
      <c r="J1596">
        <v>8</v>
      </c>
      <c r="K1596" t="s">
        <v>30</v>
      </c>
      <c r="L1596">
        <v>90</v>
      </c>
      <c r="M1596">
        <v>156</v>
      </c>
      <c r="N1596">
        <v>95</v>
      </c>
      <c r="O1596" s="2">
        <v>66.5</v>
      </c>
      <c r="P1596" s="2">
        <v>28.5</v>
      </c>
      <c r="Q1596">
        <v>10</v>
      </c>
      <c r="R1596">
        <v>21</v>
      </c>
      <c r="S1596" s="2">
        <v>4.8000000000000007</v>
      </c>
      <c r="T1596" s="3">
        <v>0.75024132598879245</v>
      </c>
      <c r="U1596" t="s">
        <v>24</v>
      </c>
    </row>
    <row r="1597" spans="1:21">
      <c r="A1597">
        <v>1596</v>
      </c>
      <c r="B1597">
        <v>2021</v>
      </c>
      <c r="C1597">
        <v>1489201</v>
      </c>
      <c r="D1597" t="s">
        <v>29</v>
      </c>
      <c r="E1597" s="4">
        <v>44195</v>
      </c>
      <c r="F1597">
        <v>23</v>
      </c>
      <c r="G1597" t="s">
        <v>26</v>
      </c>
      <c r="H1597" s="4">
        <v>43360</v>
      </c>
      <c r="I1597">
        <v>16</v>
      </c>
      <c r="J1597">
        <v>13</v>
      </c>
      <c r="K1597" t="s">
        <v>33</v>
      </c>
      <c r="L1597">
        <v>95</v>
      </c>
      <c r="M1597">
        <v>183</v>
      </c>
      <c r="N1597">
        <v>75</v>
      </c>
      <c r="O1597" s="2">
        <v>52.5</v>
      </c>
      <c r="P1597" s="2">
        <v>22.5</v>
      </c>
      <c r="Q1597">
        <v>27</v>
      </c>
      <c r="R1597">
        <v>29</v>
      </c>
      <c r="S1597" s="2">
        <v>5.8000000000000007</v>
      </c>
      <c r="T1597" s="3">
        <v>0.94606878796111793</v>
      </c>
      <c r="U1597" t="s">
        <v>24</v>
      </c>
    </row>
    <row r="1598" spans="1:21">
      <c r="A1598">
        <v>1597</v>
      </c>
      <c r="B1598">
        <v>2021</v>
      </c>
      <c r="C1598">
        <v>1484689</v>
      </c>
      <c r="D1598" t="s">
        <v>34</v>
      </c>
      <c r="E1598" s="4">
        <v>44222</v>
      </c>
      <c r="F1598">
        <v>22</v>
      </c>
      <c r="G1598" t="s">
        <v>26</v>
      </c>
      <c r="H1598" s="4">
        <v>43368</v>
      </c>
      <c r="I1598">
        <v>13</v>
      </c>
      <c r="J1598">
        <v>9</v>
      </c>
      <c r="K1598" t="s">
        <v>27</v>
      </c>
      <c r="L1598">
        <v>88</v>
      </c>
      <c r="M1598">
        <v>196</v>
      </c>
      <c r="N1598">
        <v>64</v>
      </c>
      <c r="O1598" s="2">
        <v>44.8</v>
      </c>
      <c r="P1598" s="2">
        <v>19.2</v>
      </c>
      <c r="Q1598">
        <v>14</v>
      </c>
      <c r="R1598">
        <v>18</v>
      </c>
      <c r="S1598" s="2">
        <v>4.4000000000000004</v>
      </c>
      <c r="T1598" s="3">
        <v>0.42154262012988175</v>
      </c>
      <c r="U1598" t="s">
        <v>31</v>
      </c>
    </row>
    <row r="1599" spans="1:21">
      <c r="A1599">
        <v>1598</v>
      </c>
      <c r="B1599">
        <v>2021</v>
      </c>
      <c r="C1599">
        <v>1447253</v>
      </c>
      <c r="D1599" t="s">
        <v>21</v>
      </c>
      <c r="E1599" s="4">
        <v>44284</v>
      </c>
      <c r="F1599">
        <v>23</v>
      </c>
      <c r="G1599" t="s">
        <v>22</v>
      </c>
      <c r="H1599" s="4">
        <v>43366</v>
      </c>
      <c r="I1599">
        <v>16</v>
      </c>
      <c r="J1599">
        <v>13</v>
      </c>
      <c r="K1599" t="s">
        <v>23</v>
      </c>
      <c r="L1599">
        <v>56</v>
      </c>
      <c r="M1599">
        <v>147</v>
      </c>
      <c r="N1599">
        <v>86</v>
      </c>
      <c r="O1599" s="2">
        <v>60.199999999999996</v>
      </c>
      <c r="P1599" s="2">
        <v>25.8</v>
      </c>
      <c r="Q1599">
        <v>26</v>
      </c>
      <c r="R1599">
        <v>18</v>
      </c>
      <c r="S1599" s="2">
        <v>5.8000000000000007</v>
      </c>
      <c r="T1599" s="3">
        <v>0.39501692265034494</v>
      </c>
      <c r="U1599" t="s">
        <v>31</v>
      </c>
    </row>
    <row r="1600" spans="1:21">
      <c r="A1600">
        <v>1599</v>
      </c>
      <c r="B1600">
        <v>2020</v>
      </c>
      <c r="C1600">
        <v>1407332</v>
      </c>
      <c r="D1600" t="s">
        <v>25</v>
      </c>
      <c r="E1600" s="4">
        <v>44105</v>
      </c>
      <c r="F1600">
        <v>22</v>
      </c>
      <c r="G1600" t="s">
        <v>26</v>
      </c>
      <c r="H1600" s="4">
        <v>43618</v>
      </c>
      <c r="I1600">
        <v>16</v>
      </c>
      <c r="J1600">
        <v>12</v>
      </c>
      <c r="K1600" t="s">
        <v>27</v>
      </c>
      <c r="L1600">
        <v>82</v>
      </c>
      <c r="M1600">
        <v>141</v>
      </c>
      <c r="N1600">
        <v>60</v>
      </c>
      <c r="O1600" s="2">
        <v>42</v>
      </c>
      <c r="P1600" s="2">
        <v>18</v>
      </c>
      <c r="Q1600">
        <v>12</v>
      </c>
      <c r="R1600">
        <v>48</v>
      </c>
      <c r="S1600" s="2">
        <v>5.6000000000000005</v>
      </c>
      <c r="T1600" s="3">
        <v>0.37479334946848097</v>
      </c>
      <c r="U1600" t="s">
        <v>24</v>
      </c>
    </row>
    <row r="1601" spans="1:21">
      <c r="A1601">
        <v>1600</v>
      </c>
      <c r="B1601">
        <v>2020</v>
      </c>
      <c r="C1601">
        <v>1493754</v>
      </c>
      <c r="D1601" t="s">
        <v>32</v>
      </c>
      <c r="E1601" s="4">
        <v>44382</v>
      </c>
      <c r="F1601">
        <v>19</v>
      </c>
      <c r="G1601" t="s">
        <v>22</v>
      </c>
      <c r="H1601" s="4">
        <v>43521</v>
      </c>
      <c r="I1601">
        <v>20</v>
      </c>
      <c r="J1601">
        <v>11</v>
      </c>
      <c r="K1601" t="s">
        <v>35</v>
      </c>
      <c r="L1601">
        <v>70</v>
      </c>
      <c r="M1601">
        <v>193</v>
      </c>
      <c r="N1601">
        <v>58</v>
      </c>
      <c r="O1601" s="2">
        <v>40.599999999999994</v>
      </c>
      <c r="P1601" s="2">
        <v>17.399999999999999</v>
      </c>
      <c r="Q1601">
        <v>42</v>
      </c>
      <c r="R1601">
        <v>23</v>
      </c>
      <c r="S1601" s="2">
        <v>6.2</v>
      </c>
      <c r="T1601" s="3">
        <v>0.24746241247912248</v>
      </c>
      <c r="U1601" t="s">
        <v>31</v>
      </c>
    </row>
    <row r="1602" spans="1:21">
      <c r="A1602">
        <v>1601</v>
      </c>
      <c r="B1602">
        <v>2021</v>
      </c>
      <c r="C1602">
        <v>1444484</v>
      </c>
      <c r="D1602" t="s">
        <v>34</v>
      </c>
      <c r="E1602" s="4">
        <v>44157</v>
      </c>
      <c r="F1602">
        <v>28</v>
      </c>
      <c r="G1602" t="s">
        <v>26</v>
      </c>
      <c r="H1602" s="4">
        <v>43352</v>
      </c>
      <c r="I1602">
        <v>17</v>
      </c>
      <c r="J1602">
        <v>9</v>
      </c>
      <c r="K1602" t="s">
        <v>30</v>
      </c>
      <c r="L1602">
        <v>73</v>
      </c>
      <c r="M1602">
        <v>170</v>
      </c>
      <c r="N1602">
        <v>99</v>
      </c>
      <c r="O1602" s="2">
        <v>69.3</v>
      </c>
      <c r="P1602" s="2">
        <v>29.7</v>
      </c>
      <c r="Q1602">
        <v>33</v>
      </c>
      <c r="R1602">
        <v>21</v>
      </c>
      <c r="S1602" s="2">
        <v>5.2</v>
      </c>
      <c r="T1602" s="3">
        <v>0.35705289706541488</v>
      </c>
      <c r="U1602" t="s">
        <v>24</v>
      </c>
    </row>
    <row r="1603" spans="1:21">
      <c r="A1603">
        <v>1602</v>
      </c>
      <c r="B1603">
        <v>2021</v>
      </c>
      <c r="C1603">
        <v>1447129</v>
      </c>
      <c r="D1603" t="s">
        <v>25</v>
      </c>
      <c r="E1603" s="4">
        <v>44025</v>
      </c>
      <c r="F1603">
        <v>18</v>
      </c>
      <c r="G1603" t="s">
        <v>26</v>
      </c>
      <c r="H1603" s="4">
        <v>43350</v>
      </c>
      <c r="I1603">
        <v>10</v>
      </c>
      <c r="J1603">
        <v>11</v>
      </c>
      <c r="K1603" t="s">
        <v>35</v>
      </c>
      <c r="L1603">
        <v>84</v>
      </c>
      <c r="M1603">
        <v>131</v>
      </c>
      <c r="N1603">
        <v>58</v>
      </c>
      <c r="O1603" s="2">
        <v>40.599999999999994</v>
      </c>
      <c r="P1603" s="2">
        <v>17.399999999999999</v>
      </c>
      <c r="Q1603">
        <v>40</v>
      </c>
      <c r="R1603">
        <v>35</v>
      </c>
      <c r="S1603" s="2">
        <v>4.2</v>
      </c>
      <c r="T1603" s="3">
        <v>7.2382098803613126E-2</v>
      </c>
      <c r="U1603" t="s">
        <v>28</v>
      </c>
    </row>
    <row r="1604" spans="1:21">
      <c r="A1604">
        <v>1603</v>
      </c>
      <c r="B1604">
        <v>2021</v>
      </c>
      <c r="C1604">
        <v>1487200</v>
      </c>
      <c r="D1604" t="s">
        <v>29</v>
      </c>
      <c r="E1604" s="4">
        <v>44080</v>
      </c>
      <c r="F1604">
        <v>21</v>
      </c>
      <c r="G1604" t="s">
        <v>22</v>
      </c>
      <c r="H1604" s="4">
        <v>43478</v>
      </c>
      <c r="I1604">
        <v>17</v>
      </c>
      <c r="J1604">
        <v>9</v>
      </c>
      <c r="K1604" t="s">
        <v>23</v>
      </c>
      <c r="L1604">
        <v>100</v>
      </c>
      <c r="M1604">
        <v>113</v>
      </c>
      <c r="N1604">
        <v>81</v>
      </c>
      <c r="O1604" s="2">
        <v>56.699999999999996</v>
      </c>
      <c r="P1604" s="2">
        <v>24.3</v>
      </c>
      <c r="Q1604">
        <v>19</v>
      </c>
      <c r="R1604">
        <v>36</v>
      </c>
      <c r="S1604" s="2">
        <v>5.2</v>
      </c>
      <c r="T1604" s="3">
        <v>0.48529137688488633</v>
      </c>
      <c r="U1604" t="s">
        <v>31</v>
      </c>
    </row>
    <row r="1605" spans="1:21">
      <c r="A1605">
        <v>1604</v>
      </c>
      <c r="B1605">
        <v>2021</v>
      </c>
      <c r="C1605">
        <v>1449300</v>
      </c>
      <c r="D1605" t="s">
        <v>29</v>
      </c>
      <c r="E1605" s="4">
        <v>44077</v>
      </c>
      <c r="F1605">
        <v>23</v>
      </c>
      <c r="G1605" t="s">
        <v>26</v>
      </c>
      <c r="H1605" s="4">
        <v>43619</v>
      </c>
      <c r="I1605">
        <v>10</v>
      </c>
      <c r="J1605">
        <v>13</v>
      </c>
      <c r="K1605" t="s">
        <v>27</v>
      </c>
      <c r="L1605">
        <v>79</v>
      </c>
      <c r="M1605">
        <v>182</v>
      </c>
      <c r="N1605">
        <v>75</v>
      </c>
      <c r="O1605" s="2">
        <v>52.5</v>
      </c>
      <c r="P1605" s="2">
        <v>22.5</v>
      </c>
      <c r="Q1605">
        <v>29</v>
      </c>
      <c r="R1605">
        <v>35</v>
      </c>
      <c r="S1605" s="2">
        <v>4.6000000000000005</v>
      </c>
      <c r="T1605" s="3">
        <v>0.43400604410818422</v>
      </c>
      <c r="U1605" t="s">
        <v>31</v>
      </c>
    </row>
    <row r="1606" spans="1:21">
      <c r="A1606">
        <v>1605</v>
      </c>
      <c r="B1606">
        <v>2020</v>
      </c>
      <c r="C1606">
        <v>1449301</v>
      </c>
      <c r="D1606" t="s">
        <v>32</v>
      </c>
      <c r="E1606" s="4">
        <v>44280</v>
      </c>
      <c r="F1606">
        <v>20</v>
      </c>
      <c r="G1606" t="s">
        <v>26</v>
      </c>
      <c r="H1606" s="4">
        <v>43617</v>
      </c>
      <c r="I1606">
        <v>12</v>
      </c>
      <c r="J1606">
        <v>13</v>
      </c>
      <c r="K1606" t="s">
        <v>35</v>
      </c>
      <c r="L1606">
        <v>75</v>
      </c>
      <c r="M1606">
        <v>178</v>
      </c>
      <c r="N1606">
        <v>94</v>
      </c>
      <c r="O1606" s="2">
        <v>65.8</v>
      </c>
      <c r="P1606" s="2">
        <v>28.2</v>
      </c>
      <c r="Q1606">
        <v>43</v>
      </c>
      <c r="R1606">
        <v>47</v>
      </c>
      <c r="S1606" s="2">
        <v>5</v>
      </c>
      <c r="T1606" s="3">
        <v>0.24116170499870626</v>
      </c>
      <c r="U1606" t="s">
        <v>28</v>
      </c>
    </row>
    <row r="1607" spans="1:21">
      <c r="A1607">
        <v>1606</v>
      </c>
      <c r="B1607">
        <v>2020</v>
      </c>
      <c r="C1607">
        <v>1411685</v>
      </c>
      <c r="D1607" t="s">
        <v>29</v>
      </c>
      <c r="E1607" s="4">
        <v>44404</v>
      </c>
      <c r="F1607">
        <v>23</v>
      </c>
      <c r="G1607" t="s">
        <v>22</v>
      </c>
      <c r="H1607" s="4">
        <v>43334</v>
      </c>
      <c r="I1607">
        <v>17</v>
      </c>
      <c r="J1607">
        <v>14</v>
      </c>
      <c r="K1607" t="s">
        <v>27</v>
      </c>
      <c r="L1607">
        <v>61</v>
      </c>
      <c r="M1607">
        <v>187</v>
      </c>
      <c r="N1607">
        <v>61</v>
      </c>
      <c r="O1607" s="2">
        <v>42.699999999999996</v>
      </c>
      <c r="P1607" s="2">
        <v>18.3</v>
      </c>
      <c r="Q1607">
        <v>34</v>
      </c>
      <c r="R1607">
        <v>23</v>
      </c>
      <c r="S1607" s="2">
        <v>6.2</v>
      </c>
      <c r="T1607" s="3">
        <v>0.51752669395856088</v>
      </c>
      <c r="U1607" t="s">
        <v>31</v>
      </c>
    </row>
    <row r="1608" spans="1:21">
      <c r="A1608">
        <v>1607</v>
      </c>
      <c r="B1608">
        <v>2020</v>
      </c>
      <c r="C1608">
        <v>1476775</v>
      </c>
      <c r="D1608" t="s">
        <v>25</v>
      </c>
      <c r="E1608" s="4">
        <v>44279</v>
      </c>
      <c r="F1608">
        <v>20</v>
      </c>
      <c r="G1608" t="s">
        <v>22</v>
      </c>
      <c r="H1608" s="4">
        <v>43594</v>
      </c>
      <c r="I1608">
        <v>16</v>
      </c>
      <c r="J1608">
        <v>12</v>
      </c>
      <c r="K1608" t="s">
        <v>23</v>
      </c>
      <c r="L1608">
        <v>92</v>
      </c>
      <c r="M1608">
        <v>168</v>
      </c>
      <c r="N1608">
        <v>83</v>
      </c>
      <c r="O1608" s="2">
        <v>58.099999999999994</v>
      </c>
      <c r="P1608" s="2">
        <v>24.9</v>
      </c>
      <c r="Q1608">
        <v>45</v>
      </c>
      <c r="R1608">
        <v>12</v>
      </c>
      <c r="S1608" s="2">
        <v>5.6000000000000005</v>
      </c>
      <c r="T1608" s="3">
        <v>0.38243003207470183</v>
      </c>
      <c r="U1608" t="s">
        <v>28</v>
      </c>
    </row>
    <row r="1609" spans="1:21">
      <c r="A1609">
        <v>1608</v>
      </c>
      <c r="B1609">
        <v>2021</v>
      </c>
      <c r="C1609">
        <v>1489549</v>
      </c>
      <c r="D1609" t="s">
        <v>25</v>
      </c>
      <c r="E1609" s="4">
        <v>44148</v>
      </c>
      <c r="F1609">
        <v>21</v>
      </c>
      <c r="G1609" t="s">
        <v>26</v>
      </c>
      <c r="H1609" s="4">
        <v>43568</v>
      </c>
      <c r="I1609">
        <v>16</v>
      </c>
      <c r="J1609">
        <v>8</v>
      </c>
      <c r="K1609" t="s">
        <v>30</v>
      </c>
      <c r="L1609">
        <v>98</v>
      </c>
      <c r="M1609">
        <v>129</v>
      </c>
      <c r="N1609">
        <v>69</v>
      </c>
      <c r="O1609" s="2">
        <v>48.3</v>
      </c>
      <c r="P1609" s="2">
        <v>20.7</v>
      </c>
      <c r="Q1609">
        <v>42</v>
      </c>
      <c r="R1609">
        <v>24</v>
      </c>
      <c r="S1609" s="2">
        <v>4.8000000000000007</v>
      </c>
      <c r="T1609" s="3">
        <v>0.73474101754283372</v>
      </c>
      <c r="U1609" t="s">
        <v>24</v>
      </c>
    </row>
    <row r="1610" spans="1:21">
      <c r="A1610">
        <v>1609</v>
      </c>
      <c r="B1610">
        <v>2021</v>
      </c>
      <c r="C1610">
        <v>1497051</v>
      </c>
      <c r="D1610" t="s">
        <v>32</v>
      </c>
      <c r="E1610" s="4">
        <v>44036</v>
      </c>
      <c r="F1610">
        <v>18</v>
      </c>
      <c r="G1610" t="s">
        <v>22</v>
      </c>
      <c r="H1610" s="4">
        <v>43433</v>
      </c>
      <c r="I1610">
        <v>17</v>
      </c>
      <c r="J1610">
        <v>14</v>
      </c>
      <c r="K1610" t="s">
        <v>35</v>
      </c>
      <c r="L1610">
        <v>59</v>
      </c>
      <c r="M1610">
        <v>129</v>
      </c>
      <c r="N1610">
        <v>95</v>
      </c>
      <c r="O1610" s="2">
        <v>66.5</v>
      </c>
      <c r="P1610" s="2">
        <v>28.5</v>
      </c>
      <c r="Q1610">
        <v>28</v>
      </c>
      <c r="R1610">
        <v>11</v>
      </c>
      <c r="S1610" s="2">
        <v>6.2</v>
      </c>
      <c r="T1610" s="3">
        <v>0.83784207684387579</v>
      </c>
      <c r="U1610" t="s">
        <v>31</v>
      </c>
    </row>
    <row r="1611" spans="1:21">
      <c r="A1611">
        <v>1610</v>
      </c>
      <c r="B1611">
        <v>2020</v>
      </c>
      <c r="C1611">
        <v>1419134</v>
      </c>
      <c r="D1611" t="s">
        <v>25</v>
      </c>
      <c r="E1611" s="4">
        <v>44093</v>
      </c>
      <c r="F1611">
        <v>27</v>
      </c>
      <c r="G1611" t="s">
        <v>22</v>
      </c>
      <c r="H1611" s="4">
        <v>43616</v>
      </c>
      <c r="I1611">
        <v>17</v>
      </c>
      <c r="J1611">
        <v>9</v>
      </c>
      <c r="K1611" t="s">
        <v>33</v>
      </c>
      <c r="L1611">
        <v>80</v>
      </c>
      <c r="M1611">
        <v>106</v>
      </c>
      <c r="N1611">
        <v>97</v>
      </c>
      <c r="O1611" s="2">
        <v>67.899999999999991</v>
      </c>
      <c r="P1611" s="2">
        <v>29.099999999999998</v>
      </c>
      <c r="Q1611">
        <v>11</v>
      </c>
      <c r="R1611">
        <v>43</v>
      </c>
      <c r="S1611" s="2">
        <v>5.2</v>
      </c>
      <c r="T1611" s="3">
        <v>0.24030372015441692</v>
      </c>
      <c r="U1611" t="s">
        <v>24</v>
      </c>
    </row>
    <row r="1612" spans="1:21">
      <c r="A1612">
        <v>1611</v>
      </c>
      <c r="B1612">
        <v>2020</v>
      </c>
      <c r="C1612">
        <v>1412260</v>
      </c>
      <c r="D1612" t="s">
        <v>32</v>
      </c>
      <c r="E1612" s="4">
        <v>44053</v>
      </c>
      <c r="F1612">
        <v>24</v>
      </c>
      <c r="G1612" t="s">
        <v>22</v>
      </c>
      <c r="H1612" s="4">
        <v>43496</v>
      </c>
      <c r="I1612">
        <v>12</v>
      </c>
      <c r="J1612">
        <v>15</v>
      </c>
      <c r="K1612" t="s">
        <v>27</v>
      </c>
      <c r="L1612">
        <v>97</v>
      </c>
      <c r="M1612">
        <v>145</v>
      </c>
      <c r="N1612">
        <v>67</v>
      </c>
      <c r="O1612" s="2">
        <v>46.9</v>
      </c>
      <c r="P1612" s="2">
        <v>20.099999999999998</v>
      </c>
      <c r="Q1612">
        <v>11</v>
      </c>
      <c r="R1612">
        <v>41</v>
      </c>
      <c r="S1612" s="2">
        <v>5.4</v>
      </c>
      <c r="T1612" s="3">
        <v>0.24856801133874906</v>
      </c>
      <c r="U1612" t="s">
        <v>28</v>
      </c>
    </row>
    <row r="1613" spans="1:21">
      <c r="A1613">
        <v>1612</v>
      </c>
      <c r="B1613">
        <v>2020</v>
      </c>
      <c r="C1613">
        <v>1438863</v>
      </c>
      <c r="D1613" t="s">
        <v>21</v>
      </c>
      <c r="E1613" s="4">
        <v>43998</v>
      </c>
      <c r="F1613">
        <v>22</v>
      </c>
      <c r="G1613" t="s">
        <v>22</v>
      </c>
      <c r="H1613" s="4">
        <v>43336</v>
      </c>
      <c r="I1613">
        <v>12</v>
      </c>
      <c r="J1613">
        <v>13</v>
      </c>
      <c r="K1613" t="s">
        <v>27</v>
      </c>
      <c r="L1613">
        <v>83</v>
      </c>
      <c r="M1613">
        <v>179</v>
      </c>
      <c r="N1613">
        <v>80</v>
      </c>
      <c r="O1613" s="2">
        <v>56</v>
      </c>
      <c r="P1613" s="2">
        <v>24</v>
      </c>
      <c r="Q1613">
        <v>18</v>
      </c>
      <c r="R1613">
        <v>43</v>
      </c>
      <c r="S1613" s="2">
        <v>5</v>
      </c>
      <c r="T1613" s="3">
        <v>2.0252322163816228E-2</v>
      </c>
      <c r="U1613" t="s">
        <v>28</v>
      </c>
    </row>
    <row r="1614" spans="1:21">
      <c r="A1614">
        <v>1613</v>
      </c>
      <c r="B1614">
        <v>2020</v>
      </c>
      <c r="C1614">
        <v>1409890</v>
      </c>
      <c r="D1614" t="s">
        <v>25</v>
      </c>
      <c r="E1614" s="4">
        <v>44042</v>
      </c>
      <c r="F1614">
        <v>24</v>
      </c>
      <c r="G1614" t="s">
        <v>22</v>
      </c>
      <c r="H1614" s="4">
        <v>43266</v>
      </c>
      <c r="I1614">
        <v>10</v>
      </c>
      <c r="J1614">
        <v>8</v>
      </c>
      <c r="K1614" t="s">
        <v>27</v>
      </c>
      <c r="L1614">
        <v>75</v>
      </c>
      <c r="M1614">
        <v>125</v>
      </c>
      <c r="N1614">
        <v>96</v>
      </c>
      <c r="O1614" s="2">
        <v>67.199999999999989</v>
      </c>
      <c r="P1614" s="2">
        <v>28.799999999999997</v>
      </c>
      <c r="Q1614">
        <v>38</v>
      </c>
      <c r="R1614">
        <v>17</v>
      </c>
      <c r="S1614" s="2">
        <v>3.6</v>
      </c>
      <c r="T1614" s="3">
        <v>0.20512718345965897</v>
      </c>
      <c r="U1614" t="s">
        <v>31</v>
      </c>
    </row>
    <row r="1615" spans="1:21">
      <c r="A1615">
        <v>1614</v>
      </c>
      <c r="B1615">
        <v>2021</v>
      </c>
      <c r="C1615">
        <v>1464817</v>
      </c>
      <c r="D1615" t="s">
        <v>25</v>
      </c>
      <c r="E1615" s="4">
        <v>44335</v>
      </c>
      <c r="F1615">
        <v>28</v>
      </c>
      <c r="G1615" t="s">
        <v>22</v>
      </c>
      <c r="H1615" s="4">
        <v>43616</v>
      </c>
      <c r="I1615">
        <v>11</v>
      </c>
      <c r="J1615">
        <v>11</v>
      </c>
      <c r="K1615" t="s">
        <v>35</v>
      </c>
      <c r="L1615">
        <v>58</v>
      </c>
      <c r="M1615">
        <v>131</v>
      </c>
      <c r="N1615">
        <v>83</v>
      </c>
      <c r="O1615" s="2">
        <v>58.099999999999994</v>
      </c>
      <c r="P1615" s="2">
        <v>24.9</v>
      </c>
      <c r="Q1615">
        <v>30</v>
      </c>
      <c r="R1615">
        <v>27</v>
      </c>
      <c r="S1615" s="2">
        <v>4.4000000000000004</v>
      </c>
      <c r="T1615" s="3">
        <v>0.6525256829493532</v>
      </c>
      <c r="U1615" t="s">
        <v>24</v>
      </c>
    </row>
    <row r="1616" spans="1:21">
      <c r="A1616">
        <v>1615</v>
      </c>
      <c r="B1616">
        <v>2020</v>
      </c>
      <c r="C1616">
        <v>1429852</v>
      </c>
      <c r="D1616" t="s">
        <v>32</v>
      </c>
      <c r="E1616" s="4">
        <v>44174</v>
      </c>
      <c r="F1616">
        <v>22</v>
      </c>
      <c r="G1616" t="s">
        <v>26</v>
      </c>
      <c r="H1616" s="4">
        <v>43655</v>
      </c>
      <c r="I1616">
        <v>16</v>
      </c>
      <c r="J1616">
        <v>15</v>
      </c>
      <c r="K1616" t="s">
        <v>33</v>
      </c>
      <c r="L1616">
        <v>64</v>
      </c>
      <c r="M1616">
        <v>148</v>
      </c>
      <c r="N1616">
        <v>67</v>
      </c>
      <c r="O1616" s="2">
        <v>46.9</v>
      </c>
      <c r="P1616" s="2">
        <v>20.099999999999998</v>
      </c>
      <c r="Q1616">
        <v>19</v>
      </c>
      <c r="R1616">
        <v>26</v>
      </c>
      <c r="S1616" s="2">
        <v>6.2</v>
      </c>
      <c r="T1616" s="3">
        <v>0.29492879398353922</v>
      </c>
      <c r="U1616" t="s">
        <v>24</v>
      </c>
    </row>
    <row r="1617" spans="1:21">
      <c r="A1617">
        <v>1616</v>
      </c>
      <c r="B1617">
        <v>2020</v>
      </c>
      <c r="C1617">
        <v>1488550</v>
      </c>
      <c r="D1617" t="s">
        <v>32</v>
      </c>
      <c r="E1617" s="4">
        <v>44329</v>
      </c>
      <c r="F1617">
        <v>26</v>
      </c>
      <c r="G1617" t="s">
        <v>22</v>
      </c>
      <c r="H1617" s="4">
        <v>43275</v>
      </c>
      <c r="I1617">
        <v>16</v>
      </c>
      <c r="J1617">
        <v>12</v>
      </c>
      <c r="K1617" t="s">
        <v>35</v>
      </c>
      <c r="L1617">
        <v>82</v>
      </c>
      <c r="M1617">
        <v>182</v>
      </c>
      <c r="N1617">
        <v>62</v>
      </c>
      <c r="O1617" s="2">
        <v>43.4</v>
      </c>
      <c r="P1617" s="2">
        <v>18.599999999999998</v>
      </c>
      <c r="Q1617">
        <v>47</v>
      </c>
      <c r="R1617">
        <v>34</v>
      </c>
      <c r="S1617" s="2">
        <v>5.6000000000000005</v>
      </c>
      <c r="T1617" s="3">
        <v>0.80414628912061326</v>
      </c>
      <c r="U1617" t="s">
        <v>28</v>
      </c>
    </row>
    <row r="1618" spans="1:21">
      <c r="A1618">
        <v>1617</v>
      </c>
      <c r="B1618">
        <v>2020</v>
      </c>
      <c r="C1618">
        <v>1405929</v>
      </c>
      <c r="D1618" t="s">
        <v>29</v>
      </c>
      <c r="E1618" s="4">
        <v>44398</v>
      </c>
      <c r="F1618">
        <v>20</v>
      </c>
      <c r="G1618" t="s">
        <v>22</v>
      </c>
      <c r="H1618" s="4">
        <v>43561</v>
      </c>
      <c r="I1618">
        <v>18</v>
      </c>
      <c r="J1618">
        <v>14</v>
      </c>
      <c r="K1618" t="s">
        <v>27</v>
      </c>
      <c r="L1618">
        <v>81</v>
      </c>
      <c r="M1618">
        <v>199</v>
      </c>
      <c r="N1618">
        <v>68</v>
      </c>
      <c r="O1618" s="2">
        <v>47.599999999999994</v>
      </c>
      <c r="P1618" s="2">
        <v>20.399999999999999</v>
      </c>
      <c r="Q1618">
        <v>36</v>
      </c>
      <c r="R1618">
        <v>11</v>
      </c>
      <c r="S1618" s="2">
        <v>6.4</v>
      </c>
      <c r="T1618" s="3">
        <v>0.35327786029719088</v>
      </c>
      <c r="U1618" t="s">
        <v>28</v>
      </c>
    </row>
    <row r="1619" spans="1:21">
      <c r="A1619">
        <v>1618</v>
      </c>
      <c r="B1619">
        <v>2020</v>
      </c>
      <c r="C1619">
        <v>1420872</v>
      </c>
      <c r="D1619" t="s">
        <v>29</v>
      </c>
      <c r="E1619" s="4">
        <v>44006</v>
      </c>
      <c r="F1619">
        <v>27</v>
      </c>
      <c r="G1619" t="s">
        <v>26</v>
      </c>
      <c r="H1619" s="4">
        <v>43638</v>
      </c>
      <c r="I1619">
        <v>17</v>
      </c>
      <c r="J1619">
        <v>10</v>
      </c>
      <c r="K1619" t="s">
        <v>35</v>
      </c>
      <c r="L1619">
        <v>51</v>
      </c>
      <c r="M1619">
        <v>195</v>
      </c>
      <c r="N1619">
        <v>77</v>
      </c>
      <c r="O1619" s="2">
        <v>53.9</v>
      </c>
      <c r="P1619" s="2">
        <v>23.099999999999998</v>
      </c>
      <c r="Q1619">
        <v>21</v>
      </c>
      <c r="R1619">
        <v>26</v>
      </c>
      <c r="S1619" s="2">
        <v>5.4</v>
      </c>
      <c r="T1619" s="3">
        <v>0.69126584200091723</v>
      </c>
      <c r="U1619" t="s">
        <v>28</v>
      </c>
    </row>
    <row r="1620" spans="1:21">
      <c r="A1620">
        <v>1619</v>
      </c>
      <c r="B1620">
        <v>2021</v>
      </c>
      <c r="C1620">
        <v>1442199</v>
      </c>
      <c r="D1620" t="s">
        <v>34</v>
      </c>
      <c r="E1620" s="4">
        <v>44394</v>
      </c>
      <c r="F1620">
        <v>26</v>
      </c>
      <c r="G1620" t="s">
        <v>26</v>
      </c>
      <c r="H1620" s="4">
        <v>43423</v>
      </c>
      <c r="I1620">
        <v>12</v>
      </c>
      <c r="J1620">
        <v>8</v>
      </c>
      <c r="K1620" t="s">
        <v>30</v>
      </c>
      <c r="L1620">
        <v>59</v>
      </c>
      <c r="M1620">
        <v>196</v>
      </c>
      <c r="N1620">
        <v>74</v>
      </c>
      <c r="O1620" s="2">
        <v>51.8</v>
      </c>
      <c r="P1620" s="2">
        <v>22.2</v>
      </c>
      <c r="Q1620">
        <v>45</v>
      </c>
      <c r="R1620">
        <v>30</v>
      </c>
      <c r="S1620" s="2">
        <v>4</v>
      </c>
      <c r="T1620" s="3">
        <v>3.4104791043392257E-3</v>
      </c>
      <c r="U1620" t="s">
        <v>24</v>
      </c>
    </row>
    <row r="1621" spans="1:21">
      <c r="A1621">
        <v>1620</v>
      </c>
      <c r="B1621">
        <v>2020</v>
      </c>
      <c r="C1621">
        <v>1407490</v>
      </c>
      <c r="D1621" t="s">
        <v>32</v>
      </c>
      <c r="E1621" s="4">
        <v>44344</v>
      </c>
      <c r="F1621">
        <v>27</v>
      </c>
      <c r="G1621" t="s">
        <v>22</v>
      </c>
      <c r="H1621" s="4">
        <v>43429</v>
      </c>
      <c r="I1621">
        <v>11</v>
      </c>
      <c r="J1621">
        <v>11</v>
      </c>
      <c r="K1621" t="s">
        <v>23</v>
      </c>
      <c r="L1621">
        <v>58</v>
      </c>
      <c r="M1621">
        <v>119</v>
      </c>
      <c r="N1621">
        <v>56</v>
      </c>
      <c r="O1621" s="2">
        <v>39.199999999999996</v>
      </c>
      <c r="P1621" s="2">
        <v>16.8</v>
      </c>
      <c r="Q1621">
        <v>35</v>
      </c>
      <c r="R1621">
        <v>47</v>
      </c>
      <c r="S1621" s="2">
        <v>4.4000000000000004</v>
      </c>
      <c r="T1621" s="3">
        <v>0.32261539174709986</v>
      </c>
      <c r="U1621" t="s">
        <v>24</v>
      </c>
    </row>
    <row r="1622" spans="1:21">
      <c r="A1622">
        <v>1621</v>
      </c>
      <c r="B1622">
        <v>2020</v>
      </c>
      <c r="C1622">
        <v>1413943</v>
      </c>
      <c r="D1622" t="s">
        <v>29</v>
      </c>
      <c r="E1622" s="4">
        <v>44091</v>
      </c>
      <c r="F1622">
        <v>21</v>
      </c>
      <c r="G1622" t="s">
        <v>22</v>
      </c>
      <c r="H1622" s="4">
        <v>43560</v>
      </c>
      <c r="I1622">
        <v>11</v>
      </c>
      <c r="J1622">
        <v>11</v>
      </c>
      <c r="K1622" t="s">
        <v>35</v>
      </c>
      <c r="L1622">
        <v>64</v>
      </c>
      <c r="M1622">
        <v>189</v>
      </c>
      <c r="N1622">
        <v>88</v>
      </c>
      <c r="O1622" s="2">
        <v>61.599999999999994</v>
      </c>
      <c r="P1622" s="2">
        <v>26.4</v>
      </c>
      <c r="Q1622">
        <v>50</v>
      </c>
      <c r="R1622">
        <v>23</v>
      </c>
      <c r="S1622" s="2">
        <v>4.4000000000000004</v>
      </c>
      <c r="T1622" s="3">
        <v>0.25399158661914334</v>
      </c>
      <c r="U1622" t="s">
        <v>31</v>
      </c>
    </row>
    <row r="1623" spans="1:21">
      <c r="A1623">
        <v>1622</v>
      </c>
      <c r="B1623">
        <v>2020</v>
      </c>
      <c r="C1623">
        <v>1408663</v>
      </c>
      <c r="D1623" t="s">
        <v>29</v>
      </c>
      <c r="E1623" s="4">
        <v>44095</v>
      </c>
      <c r="F1623">
        <v>20</v>
      </c>
      <c r="G1623" t="s">
        <v>22</v>
      </c>
      <c r="H1623" s="4">
        <v>43625</v>
      </c>
      <c r="I1623">
        <v>20</v>
      </c>
      <c r="J1623">
        <v>10</v>
      </c>
      <c r="K1623" t="s">
        <v>27</v>
      </c>
      <c r="L1623">
        <v>85</v>
      </c>
      <c r="M1623">
        <v>140</v>
      </c>
      <c r="N1623">
        <v>67</v>
      </c>
      <c r="O1623" s="2">
        <v>46.9</v>
      </c>
      <c r="P1623" s="2">
        <v>20.099999999999998</v>
      </c>
      <c r="Q1623">
        <v>26</v>
      </c>
      <c r="R1623">
        <v>32</v>
      </c>
      <c r="S1623" s="2">
        <v>6</v>
      </c>
      <c r="T1623" s="3">
        <v>0.33524650621608287</v>
      </c>
      <c r="U1623" t="s">
        <v>31</v>
      </c>
    </row>
    <row r="1624" spans="1:21">
      <c r="A1624">
        <v>1623</v>
      </c>
      <c r="B1624">
        <v>2020</v>
      </c>
      <c r="C1624">
        <v>1434188</v>
      </c>
      <c r="D1624" t="s">
        <v>25</v>
      </c>
      <c r="E1624" s="4">
        <v>44239</v>
      </c>
      <c r="F1624">
        <v>20</v>
      </c>
      <c r="G1624" t="s">
        <v>22</v>
      </c>
      <c r="H1624" s="4">
        <v>43589</v>
      </c>
      <c r="I1624">
        <v>15</v>
      </c>
      <c r="J1624">
        <v>11</v>
      </c>
      <c r="K1624" t="s">
        <v>30</v>
      </c>
      <c r="L1624">
        <v>89</v>
      </c>
      <c r="M1624">
        <v>160</v>
      </c>
      <c r="N1624">
        <v>67</v>
      </c>
      <c r="O1624" s="2">
        <v>46.9</v>
      </c>
      <c r="P1624" s="2">
        <v>20.099999999999998</v>
      </c>
      <c r="Q1624">
        <v>11</v>
      </c>
      <c r="R1624">
        <v>27</v>
      </c>
      <c r="S1624" s="2">
        <v>5.2</v>
      </c>
      <c r="T1624" s="3">
        <v>0.26521674196007061</v>
      </c>
      <c r="U1624" t="s">
        <v>28</v>
      </c>
    </row>
    <row r="1625" spans="1:21">
      <c r="A1625">
        <v>1624</v>
      </c>
      <c r="B1625">
        <v>2020</v>
      </c>
      <c r="C1625">
        <v>1417991</v>
      </c>
      <c r="D1625" t="s">
        <v>29</v>
      </c>
      <c r="E1625" s="4">
        <v>44297</v>
      </c>
      <c r="F1625">
        <v>26</v>
      </c>
      <c r="G1625" t="s">
        <v>22</v>
      </c>
      <c r="H1625" s="4">
        <v>43304</v>
      </c>
      <c r="I1625">
        <v>10</v>
      </c>
      <c r="J1625">
        <v>12</v>
      </c>
      <c r="K1625" t="s">
        <v>30</v>
      </c>
      <c r="L1625">
        <v>69</v>
      </c>
      <c r="M1625">
        <v>104</v>
      </c>
      <c r="N1625">
        <v>89</v>
      </c>
      <c r="O1625" s="2">
        <v>62.3</v>
      </c>
      <c r="P1625" s="2">
        <v>26.7</v>
      </c>
      <c r="Q1625">
        <v>23</v>
      </c>
      <c r="R1625">
        <v>24</v>
      </c>
      <c r="S1625" s="2">
        <v>4.4000000000000004</v>
      </c>
      <c r="T1625" s="3">
        <v>0.17993224872414237</v>
      </c>
      <c r="U1625" t="s">
        <v>24</v>
      </c>
    </row>
    <row r="1626" spans="1:21">
      <c r="A1626">
        <v>1625</v>
      </c>
      <c r="B1626">
        <v>2021</v>
      </c>
      <c r="C1626">
        <v>1499130</v>
      </c>
      <c r="D1626" t="s">
        <v>21</v>
      </c>
      <c r="E1626" s="4">
        <v>44173</v>
      </c>
      <c r="F1626">
        <v>23</v>
      </c>
      <c r="G1626" t="s">
        <v>26</v>
      </c>
      <c r="H1626" s="4">
        <v>43560</v>
      </c>
      <c r="I1626">
        <v>18</v>
      </c>
      <c r="J1626">
        <v>15</v>
      </c>
      <c r="K1626" t="s">
        <v>23</v>
      </c>
      <c r="L1626">
        <v>61</v>
      </c>
      <c r="M1626">
        <v>119</v>
      </c>
      <c r="N1626">
        <v>84</v>
      </c>
      <c r="O1626" s="2">
        <v>58.8</v>
      </c>
      <c r="P1626" s="2">
        <v>25.2</v>
      </c>
      <c r="Q1626">
        <v>19</v>
      </c>
      <c r="R1626">
        <v>10</v>
      </c>
      <c r="S1626" s="2">
        <v>6.6000000000000005</v>
      </c>
      <c r="T1626" s="3">
        <v>2.0733665447589367E-2</v>
      </c>
      <c r="U1626" t="s">
        <v>28</v>
      </c>
    </row>
    <row r="1627" spans="1:21">
      <c r="A1627">
        <v>1626</v>
      </c>
      <c r="B1627">
        <v>2021</v>
      </c>
      <c r="C1627">
        <v>1488301</v>
      </c>
      <c r="D1627" t="s">
        <v>21</v>
      </c>
      <c r="E1627" s="4">
        <v>43989</v>
      </c>
      <c r="F1627">
        <v>21</v>
      </c>
      <c r="G1627" t="s">
        <v>22</v>
      </c>
      <c r="H1627" s="4">
        <v>43437</v>
      </c>
      <c r="I1627">
        <v>20</v>
      </c>
      <c r="J1627">
        <v>11</v>
      </c>
      <c r="K1627" t="s">
        <v>27</v>
      </c>
      <c r="L1627">
        <v>61</v>
      </c>
      <c r="M1627">
        <v>175</v>
      </c>
      <c r="N1627">
        <v>61</v>
      </c>
      <c r="O1627" s="2">
        <v>42.699999999999996</v>
      </c>
      <c r="P1627" s="2">
        <v>18.3</v>
      </c>
      <c r="Q1627">
        <v>26</v>
      </c>
      <c r="R1627">
        <v>44</v>
      </c>
      <c r="S1627" s="2">
        <v>6.2</v>
      </c>
      <c r="T1627" s="3">
        <v>0.69043517803186438</v>
      </c>
      <c r="U1627" t="s">
        <v>28</v>
      </c>
    </row>
    <row r="1628" spans="1:21">
      <c r="A1628">
        <v>1627</v>
      </c>
      <c r="B1628">
        <v>2021</v>
      </c>
      <c r="C1628">
        <v>1487449</v>
      </c>
      <c r="D1628" t="s">
        <v>34</v>
      </c>
      <c r="E1628" s="4">
        <v>44376</v>
      </c>
      <c r="F1628">
        <v>24</v>
      </c>
      <c r="G1628" t="s">
        <v>22</v>
      </c>
      <c r="H1628" s="4">
        <v>43553</v>
      </c>
      <c r="I1628">
        <v>19</v>
      </c>
      <c r="J1628">
        <v>12</v>
      </c>
      <c r="K1628" t="s">
        <v>23</v>
      </c>
      <c r="L1628">
        <v>53</v>
      </c>
      <c r="M1628">
        <v>164</v>
      </c>
      <c r="N1628">
        <v>56</v>
      </c>
      <c r="O1628" s="2">
        <v>39.199999999999996</v>
      </c>
      <c r="P1628" s="2">
        <v>16.8</v>
      </c>
      <c r="Q1628">
        <v>22</v>
      </c>
      <c r="R1628">
        <v>40</v>
      </c>
      <c r="S1628" s="2">
        <v>6.2</v>
      </c>
      <c r="T1628" s="3">
        <v>0.82154798653029015</v>
      </c>
      <c r="U1628" t="s">
        <v>24</v>
      </c>
    </row>
    <row r="1629" spans="1:21">
      <c r="A1629">
        <v>1628</v>
      </c>
      <c r="B1629">
        <v>2021</v>
      </c>
      <c r="C1629">
        <v>1419138</v>
      </c>
      <c r="D1629" t="s">
        <v>29</v>
      </c>
      <c r="E1629" s="4">
        <v>44122</v>
      </c>
      <c r="F1629">
        <v>23</v>
      </c>
      <c r="G1629" t="s">
        <v>22</v>
      </c>
      <c r="H1629" s="4">
        <v>43366</v>
      </c>
      <c r="I1629">
        <v>18</v>
      </c>
      <c r="J1629">
        <v>9</v>
      </c>
      <c r="K1629" t="s">
        <v>23</v>
      </c>
      <c r="L1629">
        <v>52</v>
      </c>
      <c r="M1629">
        <v>119</v>
      </c>
      <c r="N1629">
        <v>59</v>
      </c>
      <c r="O1629" s="2">
        <v>41.3</v>
      </c>
      <c r="P1629" s="2">
        <v>17.7</v>
      </c>
      <c r="Q1629">
        <v>48</v>
      </c>
      <c r="R1629">
        <v>25</v>
      </c>
      <c r="S1629" s="2">
        <v>5.4</v>
      </c>
      <c r="T1629" s="3">
        <v>0.58583562226814434</v>
      </c>
      <c r="U1629" t="s">
        <v>31</v>
      </c>
    </row>
    <row r="1630" spans="1:21">
      <c r="A1630">
        <v>1629</v>
      </c>
      <c r="B1630">
        <v>2020</v>
      </c>
      <c r="C1630">
        <v>1471889</v>
      </c>
      <c r="D1630" t="s">
        <v>25</v>
      </c>
      <c r="E1630" s="4">
        <v>44050</v>
      </c>
      <c r="F1630">
        <v>28</v>
      </c>
      <c r="G1630" t="s">
        <v>22</v>
      </c>
      <c r="H1630" s="4">
        <v>43268</v>
      </c>
      <c r="I1630">
        <v>12</v>
      </c>
      <c r="J1630">
        <v>10</v>
      </c>
      <c r="K1630" t="s">
        <v>30</v>
      </c>
      <c r="L1630">
        <v>100</v>
      </c>
      <c r="M1630">
        <v>159</v>
      </c>
      <c r="N1630">
        <v>99</v>
      </c>
      <c r="O1630" s="2">
        <v>69.3</v>
      </c>
      <c r="P1630" s="2">
        <v>29.7</v>
      </c>
      <c r="Q1630">
        <v>26</v>
      </c>
      <c r="R1630">
        <v>33</v>
      </c>
      <c r="S1630" s="2">
        <v>4.4000000000000004</v>
      </c>
      <c r="T1630" s="3">
        <v>0.91201550283449984</v>
      </c>
      <c r="U1630" t="s">
        <v>31</v>
      </c>
    </row>
    <row r="1631" spans="1:21">
      <c r="A1631">
        <v>1630</v>
      </c>
      <c r="B1631">
        <v>2021</v>
      </c>
      <c r="C1631">
        <v>1488793</v>
      </c>
      <c r="D1631" t="s">
        <v>21</v>
      </c>
      <c r="E1631" s="4">
        <v>44076</v>
      </c>
      <c r="F1631">
        <v>24</v>
      </c>
      <c r="G1631" t="s">
        <v>26</v>
      </c>
      <c r="H1631" s="4">
        <v>43535</v>
      </c>
      <c r="I1631">
        <v>10</v>
      </c>
      <c r="J1631">
        <v>9</v>
      </c>
      <c r="K1631" t="s">
        <v>27</v>
      </c>
      <c r="L1631">
        <v>84</v>
      </c>
      <c r="M1631">
        <v>147</v>
      </c>
      <c r="N1631">
        <v>82</v>
      </c>
      <c r="O1631" s="2">
        <v>57.4</v>
      </c>
      <c r="P1631" s="2">
        <v>24.599999999999998</v>
      </c>
      <c r="Q1631">
        <v>10</v>
      </c>
      <c r="R1631">
        <v>18</v>
      </c>
      <c r="S1631" s="2">
        <v>3.8000000000000003</v>
      </c>
      <c r="T1631" s="3">
        <v>0.92588519310185324</v>
      </c>
      <c r="U1631" t="s">
        <v>31</v>
      </c>
    </row>
    <row r="1632" spans="1:21">
      <c r="A1632">
        <v>1631</v>
      </c>
      <c r="B1632">
        <v>2020</v>
      </c>
      <c r="C1632">
        <v>1436228</v>
      </c>
      <c r="D1632" t="s">
        <v>21</v>
      </c>
      <c r="E1632" s="4">
        <v>44095</v>
      </c>
      <c r="F1632">
        <v>18</v>
      </c>
      <c r="G1632" t="s">
        <v>22</v>
      </c>
      <c r="H1632" s="4">
        <v>43362</v>
      </c>
      <c r="I1632">
        <v>13</v>
      </c>
      <c r="J1632">
        <v>10</v>
      </c>
      <c r="K1632" t="s">
        <v>27</v>
      </c>
      <c r="L1632">
        <v>79</v>
      </c>
      <c r="M1632">
        <v>134</v>
      </c>
      <c r="N1632">
        <v>90</v>
      </c>
      <c r="O1632" s="2">
        <v>62.999999999999993</v>
      </c>
      <c r="P1632" s="2">
        <v>27</v>
      </c>
      <c r="Q1632">
        <v>47</v>
      </c>
      <c r="R1632">
        <v>11</v>
      </c>
      <c r="S1632" s="2">
        <v>4.6000000000000005</v>
      </c>
      <c r="T1632" s="3">
        <v>0.91203858047629038</v>
      </c>
      <c r="U1632" t="s">
        <v>31</v>
      </c>
    </row>
    <row r="1633" spans="1:21">
      <c r="A1633">
        <v>1632</v>
      </c>
      <c r="B1633">
        <v>2020</v>
      </c>
      <c r="C1633">
        <v>1413797</v>
      </c>
      <c r="D1633" t="s">
        <v>32</v>
      </c>
      <c r="E1633" s="4">
        <v>44228</v>
      </c>
      <c r="F1633">
        <v>28</v>
      </c>
      <c r="G1633" t="s">
        <v>26</v>
      </c>
      <c r="H1633" s="4">
        <v>43515</v>
      </c>
      <c r="I1633">
        <v>17</v>
      </c>
      <c r="J1633">
        <v>15</v>
      </c>
      <c r="K1633" t="s">
        <v>30</v>
      </c>
      <c r="L1633">
        <v>50</v>
      </c>
      <c r="M1633">
        <v>190</v>
      </c>
      <c r="N1633">
        <v>74</v>
      </c>
      <c r="O1633" s="2">
        <v>51.8</v>
      </c>
      <c r="P1633" s="2">
        <v>22.2</v>
      </c>
      <c r="Q1633">
        <v>29</v>
      </c>
      <c r="R1633">
        <v>41</v>
      </c>
      <c r="S1633" s="2">
        <v>6.4</v>
      </c>
      <c r="T1633" s="3">
        <v>0.60286878669829447</v>
      </c>
      <c r="U1633" t="s">
        <v>31</v>
      </c>
    </row>
    <row r="1634" spans="1:21">
      <c r="A1634">
        <v>1633</v>
      </c>
      <c r="B1634">
        <v>2021</v>
      </c>
      <c r="C1634">
        <v>1497900</v>
      </c>
      <c r="D1634" t="s">
        <v>32</v>
      </c>
      <c r="E1634" s="4">
        <v>44247</v>
      </c>
      <c r="F1634">
        <v>28</v>
      </c>
      <c r="G1634" t="s">
        <v>26</v>
      </c>
      <c r="H1634" s="4">
        <v>43335</v>
      </c>
      <c r="I1634">
        <v>10</v>
      </c>
      <c r="J1634">
        <v>15</v>
      </c>
      <c r="K1634" t="s">
        <v>35</v>
      </c>
      <c r="L1634">
        <v>74</v>
      </c>
      <c r="M1634">
        <v>200</v>
      </c>
      <c r="N1634">
        <v>63</v>
      </c>
      <c r="O1634" s="2">
        <v>44.099999999999994</v>
      </c>
      <c r="P1634" s="2">
        <v>18.899999999999999</v>
      </c>
      <c r="Q1634">
        <v>41</v>
      </c>
      <c r="R1634">
        <v>13</v>
      </c>
      <c r="S1634" s="2">
        <v>5</v>
      </c>
      <c r="T1634" s="3">
        <v>0.46643147550393416</v>
      </c>
      <c r="U1634" t="s">
        <v>28</v>
      </c>
    </row>
    <row r="1635" spans="1:21">
      <c r="A1635">
        <v>1634</v>
      </c>
      <c r="B1635">
        <v>2021</v>
      </c>
      <c r="C1635">
        <v>1462721</v>
      </c>
      <c r="D1635" t="s">
        <v>29</v>
      </c>
      <c r="E1635" s="4">
        <v>44007</v>
      </c>
      <c r="F1635">
        <v>22</v>
      </c>
      <c r="G1635" t="s">
        <v>26</v>
      </c>
      <c r="H1635" s="4">
        <v>43374</v>
      </c>
      <c r="I1635">
        <v>12</v>
      </c>
      <c r="J1635">
        <v>15</v>
      </c>
      <c r="K1635" t="s">
        <v>23</v>
      </c>
      <c r="L1635">
        <v>86</v>
      </c>
      <c r="M1635">
        <v>169</v>
      </c>
      <c r="N1635">
        <v>97</v>
      </c>
      <c r="O1635" s="2">
        <v>67.899999999999991</v>
      </c>
      <c r="P1635" s="2">
        <v>29.099999999999998</v>
      </c>
      <c r="Q1635">
        <v>48</v>
      </c>
      <c r="R1635">
        <v>24</v>
      </c>
      <c r="S1635" s="2">
        <v>5.4</v>
      </c>
      <c r="T1635" s="3">
        <v>0.95106970584245376</v>
      </c>
      <c r="U1635" t="s">
        <v>31</v>
      </c>
    </row>
    <row r="1636" spans="1:21">
      <c r="A1636">
        <v>1635</v>
      </c>
      <c r="B1636">
        <v>2021</v>
      </c>
      <c r="C1636">
        <v>1429186</v>
      </c>
      <c r="D1636" t="s">
        <v>32</v>
      </c>
      <c r="E1636" s="4">
        <v>43986</v>
      </c>
      <c r="F1636">
        <v>22</v>
      </c>
      <c r="G1636" t="s">
        <v>26</v>
      </c>
      <c r="H1636" s="4">
        <v>43464</v>
      </c>
      <c r="I1636">
        <v>16</v>
      </c>
      <c r="J1636">
        <v>9</v>
      </c>
      <c r="K1636" t="s">
        <v>30</v>
      </c>
      <c r="L1636">
        <v>89</v>
      </c>
      <c r="M1636">
        <v>154</v>
      </c>
      <c r="N1636">
        <v>64</v>
      </c>
      <c r="O1636" s="2">
        <v>44.8</v>
      </c>
      <c r="P1636" s="2">
        <v>19.2</v>
      </c>
      <c r="Q1636">
        <v>22</v>
      </c>
      <c r="R1636">
        <v>24</v>
      </c>
      <c r="S1636" s="2">
        <v>5</v>
      </c>
      <c r="T1636" s="3">
        <v>0.94085682284055716</v>
      </c>
      <c r="U1636" t="s">
        <v>28</v>
      </c>
    </row>
    <row r="1637" spans="1:21">
      <c r="A1637">
        <v>1636</v>
      </c>
      <c r="B1637">
        <v>2020</v>
      </c>
      <c r="C1637">
        <v>1429909</v>
      </c>
      <c r="D1637" t="s">
        <v>32</v>
      </c>
      <c r="E1637" s="4">
        <v>44367</v>
      </c>
      <c r="F1637">
        <v>27</v>
      </c>
      <c r="G1637" t="s">
        <v>22</v>
      </c>
      <c r="H1637" s="4">
        <v>43374</v>
      </c>
      <c r="I1637">
        <v>11</v>
      </c>
      <c r="J1637">
        <v>12</v>
      </c>
      <c r="K1637" t="s">
        <v>33</v>
      </c>
      <c r="L1637">
        <v>83</v>
      </c>
      <c r="M1637">
        <v>118</v>
      </c>
      <c r="N1637">
        <v>79</v>
      </c>
      <c r="O1637" s="2">
        <v>55.3</v>
      </c>
      <c r="P1637" s="2">
        <v>23.7</v>
      </c>
      <c r="Q1637">
        <v>11</v>
      </c>
      <c r="R1637">
        <v>48</v>
      </c>
      <c r="S1637" s="2">
        <v>4.6000000000000005</v>
      </c>
      <c r="T1637" s="3">
        <v>0.73687579435056616</v>
      </c>
      <c r="U1637" t="s">
        <v>28</v>
      </c>
    </row>
    <row r="1638" spans="1:21">
      <c r="A1638">
        <v>1637</v>
      </c>
      <c r="B1638">
        <v>2021</v>
      </c>
      <c r="C1638">
        <v>1446980</v>
      </c>
      <c r="D1638" t="s">
        <v>21</v>
      </c>
      <c r="E1638" s="4">
        <v>44003</v>
      </c>
      <c r="F1638">
        <v>19</v>
      </c>
      <c r="G1638" t="s">
        <v>22</v>
      </c>
      <c r="H1638" s="4">
        <v>43460</v>
      </c>
      <c r="I1638">
        <v>13</v>
      </c>
      <c r="J1638">
        <v>8</v>
      </c>
      <c r="K1638" t="s">
        <v>23</v>
      </c>
      <c r="L1638">
        <v>69</v>
      </c>
      <c r="M1638">
        <v>184</v>
      </c>
      <c r="N1638">
        <v>96</v>
      </c>
      <c r="O1638" s="2">
        <v>67.199999999999989</v>
      </c>
      <c r="P1638" s="2">
        <v>28.799999999999997</v>
      </c>
      <c r="Q1638">
        <v>46</v>
      </c>
      <c r="R1638">
        <v>44</v>
      </c>
      <c r="S1638" s="2">
        <v>4.2</v>
      </c>
      <c r="T1638" s="3">
        <v>0.84863914276416141</v>
      </c>
      <c r="U1638" t="s">
        <v>31</v>
      </c>
    </row>
    <row r="1639" spans="1:21">
      <c r="A1639">
        <v>1638</v>
      </c>
      <c r="B1639">
        <v>2021</v>
      </c>
      <c r="C1639">
        <v>1439335</v>
      </c>
      <c r="D1639" t="s">
        <v>21</v>
      </c>
      <c r="E1639" s="4">
        <v>44165</v>
      </c>
      <c r="F1639">
        <v>19</v>
      </c>
      <c r="G1639" t="s">
        <v>22</v>
      </c>
      <c r="H1639" s="4">
        <v>43478</v>
      </c>
      <c r="I1639">
        <v>16</v>
      </c>
      <c r="J1639">
        <v>13</v>
      </c>
      <c r="K1639" t="s">
        <v>27</v>
      </c>
      <c r="L1639">
        <v>52</v>
      </c>
      <c r="M1639">
        <v>151</v>
      </c>
      <c r="N1639">
        <v>88</v>
      </c>
      <c r="O1639" s="2">
        <v>61.599999999999994</v>
      </c>
      <c r="P1639" s="2">
        <v>26.4</v>
      </c>
      <c r="Q1639">
        <v>37</v>
      </c>
      <c r="R1639">
        <v>47</v>
      </c>
      <c r="S1639" s="2">
        <v>5.8000000000000007</v>
      </c>
      <c r="T1639" s="3">
        <v>0.39697892048494388</v>
      </c>
      <c r="U1639" t="s">
        <v>28</v>
      </c>
    </row>
    <row r="1640" spans="1:21">
      <c r="A1640">
        <v>1639</v>
      </c>
      <c r="B1640">
        <v>2020</v>
      </c>
      <c r="C1640">
        <v>1473065</v>
      </c>
      <c r="D1640" t="s">
        <v>21</v>
      </c>
      <c r="E1640" s="4">
        <v>43986</v>
      </c>
      <c r="F1640">
        <v>22</v>
      </c>
      <c r="G1640" t="s">
        <v>22</v>
      </c>
      <c r="H1640" s="4">
        <v>43306</v>
      </c>
      <c r="I1640">
        <v>16</v>
      </c>
      <c r="J1640">
        <v>10</v>
      </c>
      <c r="K1640" t="s">
        <v>30</v>
      </c>
      <c r="L1640">
        <v>99</v>
      </c>
      <c r="M1640">
        <v>109</v>
      </c>
      <c r="N1640">
        <v>70</v>
      </c>
      <c r="O1640" s="2">
        <v>49</v>
      </c>
      <c r="P1640" s="2">
        <v>21</v>
      </c>
      <c r="Q1640">
        <v>33</v>
      </c>
      <c r="R1640">
        <v>20</v>
      </c>
      <c r="S1640" s="2">
        <v>5.2</v>
      </c>
      <c r="T1640" s="3">
        <v>2.865585989692232E-2</v>
      </c>
      <c r="U1640" t="s">
        <v>24</v>
      </c>
    </row>
    <row r="1641" spans="1:21">
      <c r="A1641">
        <v>1640</v>
      </c>
      <c r="B1641">
        <v>2020</v>
      </c>
      <c r="C1641">
        <v>1459580</v>
      </c>
      <c r="D1641" t="s">
        <v>25</v>
      </c>
      <c r="E1641" s="4">
        <v>44140</v>
      </c>
      <c r="F1641">
        <v>21</v>
      </c>
      <c r="G1641" t="s">
        <v>26</v>
      </c>
      <c r="H1641" s="4">
        <v>43599</v>
      </c>
      <c r="I1641">
        <v>14</v>
      </c>
      <c r="J1641">
        <v>14</v>
      </c>
      <c r="K1641" t="s">
        <v>35</v>
      </c>
      <c r="L1641">
        <v>75</v>
      </c>
      <c r="M1641">
        <v>151</v>
      </c>
      <c r="N1641">
        <v>66</v>
      </c>
      <c r="O1641" s="2">
        <v>46.199999999999996</v>
      </c>
      <c r="P1641" s="2">
        <v>19.8</v>
      </c>
      <c r="Q1641">
        <v>27</v>
      </c>
      <c r="R1641">
        <v>25</v>
      </c>
      <c r="S1641" s="2">
        <v>5.6000000000000005</v>
      </c>
      <c r="T1641" s="3">
        <v>0.56995987214696819</v>
      </c>
      <c r="U1641" t="s">
        <v>28</v>
      </c>
    </row>
    <row r="1642" spans="1:21">
      <c r="A1642">
        <v>1641</v>
      </c>
      <c r="B1642">
        <v>2021</v>
      </c>
      <c r="C1642">
        <v>1420696</v>
      </c>
      <c r="D1642" t="s">
        <v>21</v>
      </c>
      <c r="E1642" s="4">
        <v>44066</v>
      </c>
      <c r="F1642">
        <v>19</v>
      </c>
      <c r="G1642" t="s">
        <v>26</v>
      </c>
      <c r="H1642" s="4">
        <v>43350</v>
      </c>
      <c r="I1642">
        <v>15</v>
      </c>
      <c r="J1642">
        <v>10</v>
      </c>
      <c r="K1642" t="s">
        <v>27</v>
      </c>
      <c r="L1642">
        <v>99</v>
      </c>
      <c r="M1642">
        <v>133</v>
      </c>
      <c r="N1642">
        <v>95</v>
      </c>
      <c r="O1642" s="2">
        <v>66.5</v>
      </c>
      <c r="P1642" s="2">
        <v>28.5</v>
      </c>
      <c r="Q1642">
        <v>16</v>
      </c>
      <c r="R1642">
        <v>15</v>
      </c>
      <c r="S1642" s="2">
        <v>5</v>
      </c>
      <c r="T1642" s="3">
        <v>0.6430381668957168</v>
      </c>
      <c r="U1642" t="s">
        <v>28</v>
      </c>
    </row>
    <row r="1643" spans="1:21">
      <c r="A1643">
        <v>1642</v>
      </c>
      <c r="B1643">
        <v>2021</v>
      </c>
      <c r="C1643">
        <v>1429694</v>
      </c>
      <c r="D1643" t="s">
        <v>25</v>
      </c>
      <c r="E1643" s="4">
        <v>44225</v>
      </c>
      <c r="F1643">
        <v>27</v>
      </c>
      <c r="G1643" t="s">
        <v>22</v>
      </c>
      <c r="H1643" s="4">
        <v>43442</v>
      </c>
      <c r="I1643">
        <v>12</v>
      </c>
      <c r="J1643">
        <v>12</v>
      </c>
      <c r="K1643" t="s">
        <v>27</v>
      </c>
      <c r="L1643">
        <v>79</v>
      </c>
      <c r="M1643">
        <v>165</v>
      </c>
      <c r="N1643">
        <v>98</v>
      </c>
      <c r="O1643" s="2">
        <v>68.599999999999994</v>
      </c>
      <c r="P1643" s="2">
        <v>29.4</v>
      </c>
      <c r="Q1643">
        <v>44</v>
      </c>
      <c r="R1643">
        <v>33</v>
      </c>
      <c r="S1643" s="2">
        <v>4.8000000000000007</v>
      </c>
      <c r="T1643" s="3">
        <v>0.49904606285368247</v>
      </c>
      <c r="U1643" t="s">
        <v>31</v>
      </c>
    </row>
    <row r="1644" spans="1:21">
      <c r="A1644">
        <v>1643</v>
      </c>
      <c r="B1644">
        <v>2020</v>
      </c>
      <c r="C1644">
        <v>1412464</v>
      </c>
      <c r="D1644" t="s">
        <v>29</v>
      </c>
      <c r="E1644" s="4">
        <v>44130</v>
      </c>
      <c r="F1644">
        <v>26</v>
      </c>
      <c r="G1644" t="s">
        <v>26</v>
      </c>
      <c r="H1644" s="4">
        <v>43505</v>
      </c>
      <c r="I1644">
        <v>19</v>
      </c>
      <c r="J1644">
        <v>15</v>
      </c>
      <c r="K1644" t="s">
        <v>35</v>
      </c>
      <c r="L1644">
        <v>70</v>
      </c>
      <c r="M1644">
        <v>134</v>
      </c>
      <c r="N1644">
        <v>100</v>
      </c>
      <c r="O1644" s="2">
        <v>70</v>
      </c>
      <c r="P1644" s="2">
        <v>30</v>
      </c>
      <c r="Q1644">
        <v>39</v>
      </c>
      <c r="R1644">
        <v>43</v>
      </c>
      <c r="S1644" s="2">
        <v>6.8000000000000007</v>
      </c>
      <c r="T1644" s="3">
        <v>0.44642110330520335</v>
      </c>
      <c r="U1644" t="s">
        <v>24</v>
      </c>
    </row>
    <row r="1645" spans="1:21">
      <c r="A1645">
        <v>1644</v>
      </c>
      <c r="B1645">
        <v>2020</v>
      </c>
      <c r="C1645">
        <v>1452791</v>
      </c>
      <c r="D1645" t="s">
        <v>32</v>
      </c>
      <c r="E1645" s="4">
        <v>44086</v>
      </c>
      <c r="F1645">
        <v>21</v>
      </c>
      <c r="G1645" t="s">
        <v>22</v>
      </c>
      <c r="H1645" s="4">
        <v>43353</v>
      </c>
      <c r="I1645">
        <v>16</v>
      </c>
      <c r="J1645">
        <v>12</v>
      </c>
      <c r="K1645" t="s">
        <v>33</v>
      </c>
      <c r="L1645">
        <v>56</v>
      </c>
      <c r="M1645">
        <v>134</v>
      </c>
      <c r="N1645">
        <v>57</v>
      </c>
      <c r="O1645" s="2">
        <v>39.9</v>
      </c>
      <c r="P1645" s="2">
        <v>17.099999999999998</v>
      </c>
      <c r="Q1645">
        <v>32</v>
      </c>
      <c r="R1645">
        <v>31</v>
      </c>
      <c r="S1645" s="2">
        <v>5.6000000000000005</v>
      </c>
      <c r="T1645" s="3">
        <v>0.25226209864001836</v>
      </c>
      <c r="U1645" t="s">
        <v>24</v>
      </c>
    </row>
    <row r="1646" spans="1:21">
      <c r="A1646">
        <v>1645</v>
      </c>
      <c r="B1646">
        <v>2020</v>
      </c>
      <c r="C1646">
        <v>1479549</v>
      </c>
      <c r="D1646" t="s">
        <v>34</v>
      </c>
      <c r="E1646" s="4">
        <v>44200</v>
      </c>
      <c r="F1646">
        <v>27</v>
      </c>
      <c r="G1646" t="s">
        <v>26</v>
      </c>
      <c r="H1646" s="4">
        <v>43500</v>
      </c>
      <c r="I1646">
        <v>13</v>
      </c>
      <c r="J1646">
        <v>13</v>
      </c>
      <c r="K1646" t="s">
        <v>33</v>
      </c>
      <c r="L1646">
        <v>57</v>
      </c>
      <c r="M1646">
        <v>125</v>
      </c>
      <c r="N1646">
        <v>70</v>
      </c>
      <c r="O1646" s="2">
        <v>49</v>
      </c>
      <c r="P1646" s="2">
        <v>21</v>
      </c>
      <c r="Q1646">
        <v>18</v>
      </c>
      <c r="R1646">
        <v>11</v>
      </c>
      <c r="S1646" s="2">
        <v>5.2</v>
      </c>
      <c r="T1646" s="3">
        <v>0.19405481844699468</v>
      </c>
      <c r="U1646" t="s">
        <v>24</v>
      </c>
    </row>
    <row r="1647" spans="1:21">
      <c r="A1647">
        <v>1646</v>
      </c>
      <c r="B1647">
        <v>2021</v>
      </c>
      <c r="C1647">
        <v>1492220</v>
      </c>
      <c r="D1647" t="s">
        <v>29</v>
      </c>
      <c r="E1647" s="4">
        <v>44107</v>
      </c>
      <c r="F1647">
        <v>23</v>
      </c>
      <c r="G1647" t="s">
        <v>26</v>
      </c>
      <c r="H1647" s="4">
        <v>43277</v>
      </c>
      <c r="I1647">
        <v>11</v>
      </c>
      <c r="J1647">
        <v>11</v>
      </c>
      <c r="K1647" t="s">
        <v>27</v>
      </c>
      <c r="L1647">
        <v>98</v>
      </c>
      <c r="M1647">
        <v>157</v>
      </c>
      <c r="N1647">
        <v>59</v>
      </c>
      <c r="O1647" s="2">
        <v>41.3</v>
      </c>
      <c r="P1647" s="2">
        <v>17.7</v>
      </c>
      <c r="Q1647">
        <v>10</v>
      </c>
      <c r="R1647">
        <v>49</v>
      </c>
      <c r="S1647" s="2">
        <v>4.4000000000000004</v>
      </c>
      <c r="T1647" s="3">
        <v>0.4437450257957879</v>
      </c>
      <c r="U1647" t="s">
        <v>24</v>
      </c>
    </row>
    <row r="1648" spans="1:21">
      <c r="A1648">
        <v>1647</v>
      </c>
      <c r="B1648">
        <v>2020</v>
      </c>
      <c r="C1648">
        <v>1404561</v>
      </c>
      <c r="D1648" t="s">
        <v>29</v>
      </c>
      <c r="E1648" s="4">
        <v>44138</v>
      </c>
      <c r="F1648">
        <v>18</v>
      </c>
      <c r="G1648" t="s">
        <v>26</v>
      </c>
      <c r="H1648" s="4">
        <v>43503</v>
      </c>
      <c r="I1648">
        <v>19</v>
      </c>
      <c r="J1648">
        <v>9</v>
      </c>
      <c r="K1648" t="s">
        <v>33</v>
      </c>
      <c r="L1648">
        <v>72</v>
      </c>
      <c r="M1648">
        <v>131</v>
      </c>
      <c r="N1648">
        <v>59</v>
      </c>
      <c r="O1648" s="2">
        <v>41.3</v>
      </c>
      <c r="P1648" s="2">
        <v>17.7</v>
      </c>
      <c r="Q1648">
        <v>45</v>
      </c>
      <c r="R1648">
        <v>36</v>
      </c>
      <c r="S1648" s="2">
        <v>5.6000000000000005</v>
      </c>
      <c r="T1648" s="3">
        <v>0.1860768672299401</v>
      </c>
      <c r="U1648" t="s">
        <v>31</v>
      </c>
    </row>
    <row r="1649" spans="1:21">
      <c r="A1649">
        <v>1648</v>
      </c>
      <c r="B1649">
        <v>2020</v>
      </c>
      <c r="C1649">
        <v>1469183</v>
      </c>
      <c r="D1649" t="s">
        <v>32</v>
      </c>
      <c r="E1649" s="4">
        <v>44160</v>
      </c>
      <c r="F1649">
        <v>18</v>
      </c>
      <c r="G1649" t="s">
        <v>22</v>
      </c>
      <c r="H1649" s="4">
        <v>43481</v>
      </c>
      <c r="I1649">
        <v>18</v>
      </c>
      <c r="J1649">
        <v>10</v>
      </c>
      <c r="K1649" t="s">
        <v>23</v>
      </c>
      <c r="L1649">
        <v>66</v>
      </c>
      <c r="M1649">
        <v>160</v>
      </c>
      <c r="N1649">
        <v>51</v>
      </c>
      <c r="O1649" s="2">
        <v>35.699999999999996</v>
      </c>
      <c r="P1649" s="2">
        <v>15.299999999999999</v>
      </c>
      <c r="Q1649">
        <v>35</v>
      </c>
      <c r="R1649">
        <v>25</v>
      </c>
      <c r="S1649" s="2">
        <v>5.6000000000000005</v>
      </c>
      <c r="T1649" s="3">
        <v>0.72101486716668473</v>
      </c>
      <c r="U1649" t="s">
        <v>28</v>
      </c>
    </row>
    <row r="1650" spans="1:21">
      <c r="A1650">
        <v>1649</v>
      </c>
      <c r="B1650">
        <v>2021</v>
      </c>
      <c r="C1650">
        <v>1478619</v>
      </c>
      <c r="D1650" t="s">
        <v>29</v>
      </c>
      <c r="E1650" s="4">
        <v>44319</v>
      </c>
      <c r="F1650">
        <v>18</v>
      </c>
      <c r="G1650" t="s">
        <v>26</v>
      </c>
      <c r="H1650" s="4">
        <v>43648</v>
      </c>
      <c r="I1650">
        <v>10</v>
      </c>
      <c r="J1650">
        <v>14</v>
      </c>
      <c r="K1650" t="s">
        <v>23</v>
      </c>
      <c r="L1650">
        <v>98</v>
      </c>
      <c r="M1650">
        <v>133</v>
      </c>
      <c r="N1650">
        <v>59</v>
      </c>
      <c r="O1650" s="2">
        <v>41.3</v>
      </c>
      <c r="P1650" s="2">
        <v>17.7</v>
      </c>
      <c r="Q1650">
        <v>39</v>
      </c>
      <c r="R1650">
        <v>35</v>
      </c>
      <c r="S1650" s="2">
        <v>4.8000000000000007</v>
      </c>
      <c r="T1650" s="3">
        <v>0.95160884338125706</v>
      </c>
      <c r="U1650" t="s">
        <v>24</v>
      </c>
    </row>
    <row r="1651" spans="1:21">
      <c r="A1651">
        <v>1650</v>
      </c>
      <c r="B1651">
        <v>2020</v>
      </c>
      <c r="C1651">
        <v>1436106</v>
      </c>
      <c r="D1651" t="s">
        <v>25</v>
      </c>
      <c r="E1651" s="4">
        <v>44025</v>
      </c>
      <c r="F1651">
        <v>24</v>
      </c>
      <c r="G1651" t="s">
        <v>22</v>
      </c>
      <c r="H1651" s="4">
        <v>43526</v>
      </c>
      <c r="I1651">
        <v>18</v>
      </c>
      <c r="J1651">
        <v>12</v>
      </c>
      <c r="K1651" t="s">
        <v>35</v>
      </c>
      <c r="L1651">
        <v>86</v>
      </c>
      <c r="M1651">
        <v>153</v>
      </c>
      <c r="N1651">
        <v>92</v>
      </c>
      <c r="O1651" s="2">
        <v>64.399999999999991</v>
      </c>
      <c r="P1651" s="2">
        <v>27.599999999999998</v>
      </c>
      <c r="Q1651">
        <v>40</v>
      </c>
      <c r="R1651">
        <v>44</v>
      </c>
      <c r="S1651" s="2">
        <v>6</v>
      </c>
      <c r="T1651" s="3">
        <v>0.23907260058720037</v>
      </c>
      <c r="U1651" t="s">
        <v>28</v>
      </c>
    </row>
    <row r="1652" spans="1:21">
      <c r="A1652">
        <v>1651</v>
      </c>
      <c r="B1652">
        <v>2020</v>
      </c>
      <c r="C1652">
        <v>1402408</v>
      </c>
      <c r="D1652" t="s">
        <v>29</v>
      </c>
      <c r="E1652" s="4">
        <v>44073</v>
      </c>
      <c r="F1652">
        <v>20</v>
      </c>
      <c r="G1652" t="s">
        <v>26</v>
      </c>
      <c r="H1652" s="4">
        <v>43479</v>
      </c>
      <c r="I1652">
        <v>19</v>
      </c>
      <c r="J1652">
        <v>9</v>
      </c>
      <c r="K1652" t="s">
        <v>23</v>
      </c>
      <c r="L1652">
        <v>77</v>
      </c>
      <c r="M1652">
        <v>173</v>
      </c>
      <c r="N1652">
        <v>73</v>
      </c>
      <c r="O1652" s="2">
        <v>51.099999999999994</v>
      </c>
      <c r="P1652" s="2">
        <v>21.9</v>
      </c>
      <c r="Q1652">
        <v>15</v>
      </c>
      <c r="R1652">
        <v>49</v>
      </c>
      <c r="S1652" s="2">
        <v>5.6000000000000005</v>
      </c>
      <c r="T1652" s="3">
        <v>9.2008831078058129E-2</v>
      </c>
      <c r="U1652" t="s">
        <v>24</v>
      </c>
    </row>
    <row r="1653" spans="1:21">
      <c r="A1653">
        <v>1652</v>
      </c>
      <c r="B1653">
        <v>2020</v>
      </c>
      <c r="C1653">
        <v>1445019</v>
      </c>
      <c r="D1653" t="s">
        <v>25</v>
      </c>
      <c r="E1653" s="4">
        <v>44090</v>
      </c>
      <c r="F1653">
        <v>19</v>
      </c>
      <c r="G1653" t="s">
        <v>22</v>
      </c>
      <c r="H1653" s="4">
        <v>43298</v>
      </c>
      <c r="I1653">
        <v>20</v>
      </c>
      <c r="J1653">
        <v>12</v>
      </c>
      <c r="K1653" t="s">
        <v>30</v>
      </c>
      <c r="L1653">
        <v>90</v>
      </c>
      <c r="M1653">
        <v>144</v>
      </c>
      <c r="N1653">
        <v>74</v>
      </c>
      <c r="O1653" s="2">
        <v>51.8</v>
      </c>
      <c r="P1653" s="2">
        <v>22.2</v>
      </c>
      <c r="Q1653">
        <v>38</v>
      </c>
      <c r="R1653">
        <v>23</v>
      </c>
      <c r="S1653" s="2">
        <v>6.4</v>
      </c>
      <c r="T1653" s="3">
        <v>0.96357788117352305</v>
      </c>
      <c r="U1653" t="s">
        <v>24</v>
      </c>
    </row>
    <row r="1654" spans="1:21">
      <c r="A1654">
        <v>1653</v>
      </c>
      <c r="B1654">
        <v>2020</v>
      </c>
      <c r="C1654">
        <v>1429778</v>
      </c>
      <c r="D1654" t="s">
        <v>34</v>
      </c>
      <c r="E1654" s="4">
        <v>44147</v>
      </c>
      <c r="F1654">
        <v>25</v>
      </c>
      <c r="G1654" t="s">
        <v>22</v>
      </c>
      <c r="H1654" s="4">
        <v>43340</v>
      </c>
      <c r="I1654">
        <v>10</v>
      </c>
      <c r="J1654">
        <v>15</v>
      </c>
      <c r="K1654" t="s">
        <v>30</v>
      </c>
      <c r="L1654">
        <v>83</v>
      </c>
      <c r="M1654">
        <v>148</v>
      </c>
      <c r="N1654">
        <v>74</v>
      </c>
      <c r="O1654" s="2">
        <v>51.8</v>
      </c>
      <c r="P1654" s="2">
        <v>22.2</v>
      </c>
      <c r="Q1654">
        <v>38</v>
      </c>
      <c r="R1654">
        <v>50</v>
      </c>
      <c r="S1654" s="2">
        <v>5</v>
      </c>
      <c r="T1654" s="3">
        <v>0.84471183366596447</v>
      </c>
      <c r="U1654" t="s">
        <v>28</v>
      </c>
    </row>
    <row r="1655" spans="1:21">
      <c r="A1655">
        <v>1654</v>
      </c>
      <c r="B1655">
        <v>2020</v>
      </c>
      <c r="C1655">
        <v>1493664</v>
      </c>
      <c r="D1655" t="s">
        <v>25</v>
      </c>
      <c r="E1655" s="4">
        <v>44056</v>
      </c>
      <c r="F1655">
        <v>26</v>
      </c>
      <c r="G1655" t="s">
        <v>22</v>
      </c>
      <c r="H1655" s="4">
        <v>43536</v>
      </c>
      <c r="I1655">
        <v>11</v>
      </c>
      <c r="J1655">
        <v>11</v>
      </c>
      <c r="K1655" t="s">
        <v>27</v>
      </c>
      <c r="L1655">
        <v>100</v>
      </c>
      <c r="M1655">
        <v>140</v>
      </c>
      <c r="N1655">
        <v>97</v>
      </c>
      <c r="O1655" s="2">
        <v>67.899999999999991</v>
      </c>
      <c r="P1655" s="2">
        <v>29.099999999999998</v>
      </c>
      <c r="Q1655">
        <v>35</v>
      </c>
      <c r="R1655">
        <v>46</v>
      </c>
      <c r="S1655" s="2">
        <v>4.4000000000000004</v>
      </c>
      <c r="T1655" s="3">
        <v>0.41918924043431804</v>
      </c>
      <c r="U1655" t="s">
        <v>24</v>
      </c>
    </row>
    <row r="1656" spans="1:21">
      <c r="A1656">
        <v>1655</v>
      </c>
      <c r="B1656">
        <v>2021</v>
      </c>
      <c r="C1656">
        <v>1414011</v>
      </c>
      <c r="D1656" t="s">
        <v>32</v>
      </c>
      <c r="E1656" s="4">
        <v>44217</v>
      </c>
      <c r="F1656">
        <v>18</v>
      </c>
      <c r="G1656" t="s">
        <v>22</v>
      </c>
      <c r="H1656" s="4">
        <v>43302</v>
      </c>
      <c r="I1656">
        <v>16</v>
      </c>
      <c r="J1656">
        <v>8</v>
      </c>
      <c r="K1656" t="s">
        <v>35</v>
      </c>
      <c r="L1656">
        <v>87</v>
      </c>
      <c r="M1656">
        <v>188</v>
      </c>
      <c r="N1656">
        <v>51</v>
      </c>
      <c r="O1656" s="2">
        <v>35.699999999999996</v>
      </c>
      <c r="P1656" s="2">
        <v>15.299999999999999</v>
      </c>
      <c r="Q1656">
        <v>33</v>
      </c>
      <c r="R1656">
        <v>10</v>
      </c>
      <c r="S1656" s="2">
        <v>4.8000000000000007</v>
      </c>
      <c r="T1656" s="3">
        <v>0.8802457671874987</v>
      </c>
      <c r="U1656" t="s">
        <v>24</v>
      </c>
    </row>
    <row r="1657" spans="1:21">
      <c r="A1657">
        <v>1656</v>
      </c>
      <c r="B1657">
        <v>2021</v>
      </c>
      <c r="C1657">
        <v>1418007</v>
      </c>
      <c r="D1657" t="s">
        <v>34</v>
      </c>
      <c r="E1657" s="4">
        <v>44163</v>
      </c>
      <c r="F1657">
        <v>19</v>
      </c>
      <c r="G1657" t="s">
        <v>26</v>
      </c>
      <c r="H1657" s="4">
        <v>43651</v>
      </c>
      <c r="I1657">
        <v>20</v>
      </c>
      <c r="J1657">
        <v>10</v>
      </c>
      <c r="K1657" t="s">
        <v>27</v>
      </c>
      <c r="L1657">
        <v>55</v>
      </c>
      <c r="M1657">
        <v>108</v>
      </c>
      <c r="N1657">
        <v>95</v>
      </c>
      <c r="O1657" s="2">
        <v>66.5</v>
      </c>
      <c r="P1657" s="2">
        <v>28.5</v>
      </c>
      <c r="Q1657">
        <v>50</v>
      </c>
      <c r="R1657">
        <v>41</v>
      </c>
      <c r="S1657" s="2">
        <v>6</v>
      </c>
      <c r="T1657" s="3">
        <v>0.31658747946931021</v>
      </c>
      <c r="U1657" t="s">
        <v>31</v>
      </c>
    </row>
    <row r="1658" spans="1:21">
      <c r="A1658">
        <v>1657</v>
      </c>
      <c r="B1658">
        <v>2021</v>
      </c>
      <c r="C1658">
        <v>1451742</v>
      </c>
      <c r="D1658" t="s">
        <v>34</v>
      </c>
      <c r="E1658" s="4">
        <v>44183</v>
      </c>
      <c r="F1658">
        <v>20</v>
      </c>
      <c r="G1658" t="s">
        <v>26</v>
      </c>
      <c r="H1658" s="4">
        <v>43417</v>
      </c>
      <c r="I1658">
        <v>19</v>
      </c>
      <c r="J1658">
        <v>10</v>
      </c>
      <c r="K1658" t="s">
        <v>35</v>
      </c>
      <c r="L1658">
        <v>86</v>
      </c>
      <c r="M1658">
        <v>173</v>
      </c>
      <c r="N1658">
        <v>75</v>
      </c>
      <c r="O1658" s="2">
        <v>52.5</v>
      </c>
      <c r="P1658" s="2">
        <v>22.5</v>
      </c>
      <c r="Q1658">
        <v>12</v>
      </c>
      <c r="R1658">
        <v>28</v>
      </c>
      <c r="S1658" s="2">
        <v>5.8000000000000007</v>
      </c>
      <c r="T1658" s="3">
        <v>0.39327287212760265</v>
      </c>
      <c r="U1658" t="s">
        <v>28</v>
      </c>
    </row>
    <row r="1659" spans="1:21">
      <c r="A1659">
        <v>1658</v>
      </c>
      <c r="B1659">
        <v>2020</v>
      </c>
      <c r="C1659">
        <v>1430843</v>
      </c>
      <c r="D1659" t="s">
        <v>29</v>
      </c>
      <c r="E1659" s="4">
        <v>44269</v>
      </c>
      <c r="F1659">
        <v>24</v>
      </c>
      <c r="G1659" t="s">
        <v>22</v>
      </c>
      <c r="H1659" s="4">
        <v>43550</v>
      </c>
      <c r="I1659">
        <v>16</v>
      </c>
      <c r="J1659">
        <v>15</v>
      </c>
      <c r="K1659" t="s">
        <v>35</v>
      </c>
      <c r="L1659">
        <v>82</v>
      </c>
      <c r="M1659">
        <v>167</v>
      </c>
      <c r="N1659">
        <v>85</v>
      </c>
      <c r="O1659" s="2">
        <v>59.499999999999993</v>
      </c>
      <c r="P1659" s="2">
        <v>25.5</v>
      </c>
      <c r="Q1659">
        <v>18</v>
      </c>
      <c r="R1659">
        <v>38</v>
      </c>
      <c r="S1659" s="2">
        <v>6.2</v>
      </c>
      <c r="T1659" s="3">
        <v>0.47299171627066749</v>
      </c>
      <c r="U1659" t="s">
        <v>28</v>
      </c>
    </row>
    <row r="1660" spans="1:21">
      <c r="A1660">
        <v>1659</v>
      </c>
      <c r="B1660">
        <v>2021</v>
      </c>
      <c r="C1660">
        <v>1400314</v>
      </c>
      <c r="D1660" t="s">
        <v>29</v>
      </c>
      <c r="E1660" s="4">
        <v>44244</v>
      </c>
      <c r="F1660">
        <v>18</v>
      </c>
      <c r="G1660" t="s">
        <v>26</v>
      </c>
      <c r="H1660" s="4">
        <v>43496</v>
      </c>
      <c r="I1660">
        <v>12</v>
      </c>
      <c r="J1660">
        <v>14</v>
      </c>
      <c r="K1660" t="s">
        <v>30</v>
      </c>
      <c r="L1660">
        <v>82</v>
      </c>
      <c r="M1660">
        <v>114</v>
      </c>
      <c r="N1660">
        <v>90</v>
      </c>
      <c r="O1660" s="2">
        <v>62.999999999999993</v>
      </c>
      <c r="P1660" s="2">
        <v>27</v>
      </c>
      <c r="Q1660">
        <v>23</v>
      </c>
      <c r="R1660">
        <v>10</v>
      </c>
      <c r="S1660" s="2">
        <v>5.2</v>
      </c>
      <c r="T1660" s="3">
        <v>0.69291197263200366</v>
      </c>
      <c r="U1660" t="s">
        <v>31</v>
      </c>
    </row>
    <row r="1661" spans="1:21">
      <c r="A1661">
        <v>1660</v>
      </c>
      <c r="B1661">
        <v>2021</v>
      </c>
      <c r="C1661">
        <v>1411527</v>
      </c>
      <c r="D1661" t="s">
        <v>34</v>
      </c>
      <c r="E1661" s="4">
        <v>44118</v>
      </c>
      <c r="F1661">
        <v>22</v>
      </c>
      <c r="G1661" t="s">
        <v>22</v>
      </c>
      <c r="H1661" s="4">
        <v>43329</v>
      </c>
      <c r="I1661">
        <v>13</v>
      </c>
      <c r="J1661">
        <v>9</v>
      </c>
      <c r="K1661" t="s">
        <v>23</v>
      </c>
      <c r="L1661">
        <v>56</v>
      </c>
      <c r="M1661">
        <v>113</v>
      </c>
      <c r="N1661">
        <v>58</v>
      </c>
      <c r="O1661" s="2">
        <v>40.599999999999994</v>
      </c>
      <c r="P1661" s="2">
        <v>17.399999999999999</v>
      </c>
      <c r="Q1661">
        <v>21</v>
      </c>
      <c r="R1661">
        <v>37</v>
      </c>
      <c r="S1661" s="2">
        <v>4.4000000000000004</v>
      </c>
      <c r="T1661" s="3">
        <v>0.60683570434430845</v>
      </c>
      <c r="U1661" t="s">
        <v>28</v>
      </c>
    </row>
    <row r="1662" spans="1:21">
      <c r="A1662">
        <v>1661</v>
      </c>
      <c r="B1662">
        <v>2020</v>
      </c>
      <c r="C1662">
        <v>1466005</v>
      </c>
      <c r="D1662" t="s">
        <v>29</v>
      </c>
      <c r="E1662" s="4">
        <v>44094</v>
      </c>
      <c r="F1662">
        <v>26</v>
      </c>
      <c r="G1662" t="s">
        <v>26</v>
      </c>
      <c r="H1662" s="4">
        <v>43252</v>
      </c>
      <c r="I1662">
        <v>10</v>
      </c>
      <c r="J1662">
        <v>15</v>
      </c>
      <c r="K1662" t="s">
        <v>23</v>
      </c>
      <c r="L1662">
        <v>88</v>
      </c>
      <c r="M1662">
        <v>108</v>
      </c>
      <c r="N1662">
        <v>53</v>
      </c>
      <c r="O1662" s="2">
        <v>37.099999999999994</v>
      </c>
      <c r="P1662" s="2">
        <v>15.899999999999999</v>
      </c>
      <c r="Q1662">
        <v>23</v>
      </c>
      <c r="R1662">
        <v>26</v>
      </c>
      <c r="S1662" s="2">
        <v>5</v>
      </c>
      <c r="T1662" s="3">
        <v>3.0741630406970311E-2</v>
      </c>
      <c r="U1662" t="s">
        <v>24</v>
      </c>
    </row>
    <row r="1663" spans="1:21">
      <c r="A1663">
        <v>1662</v>
      </c>
      <c r="B1663">
        <v>2021</v>
      </c>
      <c r="C1663">
        <v>1441652</v>
      </c>
      <c r="D1663" t="s">
        <v>21</v>
      </c>
      <c r="E1663" s="4">
        <v>44001</v>
      </c>
      <c r="F1663">
        <v>24</v>
      </c>
      <c r="G1663" t="s">
        <v>26</v>
      </c>
      <c r="H1663" s="4">
        <v>43451</v>
      </c>
      <c r="I1663">
        <v>18</v>
      </c>
      <c r="J1663">
        <v>15</v>
      </c>
      <c r="K1663" t="s">
        <v>30</v>
      </c>
      <c r="L1663">
        <v>100</v>
      </c>
      <c r="M1663">
        <v>167</v>
      </c>
      <c r="N1663">
        <v>57</v>
      </c>
      <c r="O1663" s="2">
        <v>39.9</v>
      </c>
      <c r="P1663" s="2">
        <v>17.099999999999998</v>
      </c>
      <c r="Q1663">
        <v>23</v>
      </c>
      <c r="R1663">
        <v>40</v>
      </c>
      <c r="S1663" s="2">
        <v>6.6000000000000005</v>
      </c>
      <c r="T1663" s="3">
        <v>0.62704531217495174</v>
      </c>
      <c r="U1663" t="s">
        <v>31</v>
      </c>
    </row>
    <row r="1664" spans="1:21">
      <c r="A1664">
        <v>1663</v>
      </c>
      <c r="B1664">
        <v>2020</v>
      </c>
      <c r="C1664">
        <v>1429360</v>
      </c>
      <c r="D1664" t="s">
        <v>32</v>
      </c>
      <c r="E1664" s="4">
        <v>43991</v>
      </c>
      <c r="F1664">
        <v>21</v>
      </c>
      <c r="G1664" t="s">
        <v>26</v>
      </c>
      <c r="H1664" s="4">
        <v>43319</v>
      </c>
      <c r="I1664">
        <v>15</v>
      </c>
      <c r="J1664">
        <v>13</v>
      </c>
      <c r="K1664" t="s">
        <v>30</v>
      </c>
      <c r="L1664">
        <v>100</v>
      </c>
      <c r="M1664">
        <v>122</v>
      </c>
      <c r="N1664">
        <v>85</v>
      </c>
      <c r="O1664" s="2">
        <v>59.499999999999993</v>
      </c>
      <c r="P1664" s="2">
        <v>25.5</v>
      </c>
      <c r="Q1664">
        <v>31</v>
      </c>
      <c r="R1664">
        <v>29</v>
      </c>
      <c r="S1664" s="2">
        <v>5.6000000000000005</v>
      </c>
      <c r="T1664" s="3">
        <v>5.0452379239768197E-2</v>
      </c>
      <c r="U1664" t="s">
        <v>28</v>
      </c>
    </row>
    <row r="1665" spans="1:21">
      <c r="A1665">
        <v>1664</v>
      </c>
      <c r="B1665">
        <v>2020</v>
      </c>
      <c r="C1665">
        <v>1418951</v>
      </c>
      <c r="D1665" t="s">
        <v>25</v>
      </c>
      <c r="E1665" s="4">
        <v>44353</v>
      </c>
      <c r="F1665">
        <v>28</v>
      </c>
      <c r="G1665" t="s">
        <v>22</v>
      </c>
      <c r="H1665" s="4">
        <v>43265</v>
      </c>
      <c r="I1665">
        <v>16</v>
      </c>
      <c r="J1665">
        <v>10</v>
      </c>
      <c r="K1665" t="s">
        <v>33</v>
      </c>
      <c r="L1665">
        <v>51</v>
      </c>
      <c r="M1665">
        <v>128</v>
      </c>
      <c r="N1665">
        <v>80</v>
      </c>
      <c r="O1665" s="2">
        <v>56</v>
      </c>
      <c r="P1665" s="2">
        <v>24</v>
      </c>
      <c r="Q1665">
        <v>45</v>
      </c>
      <c r="R1665">
        <v>37</v>
      </c>
      <c r="S1665" s="2">
        <v>5.2</v>
      </c>
      <c r="T1665" s="3">
        <v>0.79846921498495316</v>
      </c>
      <c r="U1665" t="s">
        <v>31</v>
      </c>
    </row>
    <row r="1666" spans="1:21">
      <c r="A1666">
        <v>1665</v>
      </c>
      <c r="B1666">
        <v>2021</v>
      </c>
      <c r="C1666">
        <v>1419548</v>
      </c>
      <c r="D1666" t="s">
        <v>29</v>
      </c>
      <c r="E1666" s="4">
        <v>44293</v>
      </c>
      <c r="F1666">
        <v>18</v>
      </c>
      <c r="G1666" t="s">
        <v>26</v>
      </c>
      <c r="H1666" s="4">
        <v>43630</v>
      </c>
      <c r="I1666">
        <v>12</v>
      </c>
      <c r="J1666">
        <v>12</v>
      </c>
      <c r="K1666" t="s">
        <v>23</v>
      </c>
      <c r="L1666">
        <v>74</v>
      </c>
      <c r="M1666">
        <v>177</v>
      </c>
      <c r="N1666">
        <v>86</v>
      </c>
      <c r="O1666" s="2">
        <v>60.199999999999996</v>
      </c>
      <c r="P1666" s="2">
        <v>25.8</v>
      </c>
      <c r="Q1666">
        <v>43</v>
      </c>
      <c r="R1666">
        <v>14</v>
      </c>
      <c r="S1666" s="2">
        <v>4.8000000000000007</v>
      </c>
      <c r="T1666" s="3">
        <v>0.29714820533656494</v>
      </c>
      <c r="U1666" t="s">
        <v>28</v>
      </c>
    </row>
    <row r="1667" spans="1:21">
      <c r="A1667">
        <v>1666</v>
      </c>
      <c r="B1667">
        <v>2021</v>
      </c>
      <c r="C1667">
        <v>1490925</v>
      </c>
      <c r="D1667" t="s">
        <v>34</v>
      </c>
      <c r="E1667" s="4">
        <v>44113</v>
      </c>
      <c r="F1667">
        <v>25</v>
      </c>
      <c r="G1667" t="s">
        <v>22</v>
      </c>
      <c r="H1667" s="4">
        <v>43253</v>
      </c>
      <c r="I1667">
        <v>15</v>
      </c>
      <c r="J1667">
        <v>13</v>
      </c>
      <c r="K1667" t="s">
        <v>33</v>
      </c>
      <c r="L1667">
        <v>100</v>
      </c>
      <c r="M1667">
        <v>191</v>
      </c>
      <c r="N1667">
        <v>69</v>
      </c>
      <c r="O1667" s="2">
        <v>48.3</v>
      </c>
      <c r="P1667" s="2">
        <v>20.7</v>
      </c>
      <c r="Q1667">
        <v>25</v>
      </c>
      <c r="R1667">
        <v>35</v>
      </c>
      <c r="S1667" s="2">
        <v>5.6000000000000005</v>
      </c>
      <c r="T1667" s="3">
        <v>0.87639437691312505</v>
      </c>
      <c r="U1667" t="s">
        <v>31</v>
      </c>
    </row>
    <row r="1668" spans="1:21">
      <c r="A1668">
        <v>1667</v>
      </c>
      <c r="B1668">
        <v>2020</v>
      </c>
      <c r="C1668">
        <v>1474370</v>
      </c>
      <c r="D1668" t="s">
        <v>29</v>
      </c>
      <c r="E1668" s="4">
        <v>44103</v>
      </c>
      <c r="F1668">
        <v>26</v>
      </c>
      <c r="G1668" t="s">
        <v>26</v>
      </c>
      <c r="H1668" s="4">
        <v>43279</v>
      </c>
      <c r="I1668">
        <v>20</v>
      </c>
      <c r="J1668">
        <v>11</v>
      </c>
      <c r="K1668" t="s">
        <v>23</v>
      </c>
      <c r="L1668">
        <v>78</v>
      </c>
      <c r="M1668">
        <v>173</v>
      </c>
      <c r="N1668">
        <v>58</v>
      </c>
      <c r="O1668" s="2">
        <v>40.599999999999994</v>
      </c>
      <c r="P1668" s="2">
        <v>17.399999999999999</v>
      </c>
      <c r="Q1668">
        <v>44</v>
      </c>
      <c r="R1668">
        <v>25</v>
      </c>
      <c r="S1668" s="2">
        <v>6.2</v>
      </c>
      <c r="T1668" s="3">
        <v>0.68786213565307397</v>
      </c>
      <c r="U1668" t="s">
        <v>31</v>
      </c>
    </row>
    <row r="1669" spans="1:21">
      <c r="A1669">
        <v>1668</v>
      </c>
      <c r="B1669">
        <v>2020</v>
      </c>
      <c r="C1669">
        <v>1482700</v>
      </c>
      <c r="D1669" t="s">
        <v>25</v>
      </c>
      <c r="E1669" s="4">
        <v>44037</v>
      </c>
      <c r="F1669">
        <v>20</v>
      </c>
      <c r="G1669" t="s">
        <v>22</v>
      </c>
      <c r="H1669" s="4">
        <v>43610</v>
      </c>
      <c r="I1669">
        <v>13</v>
      </c>
      <c r="J1669">
        <v>15</v>
      </c>
      <c r="K1669" t="s">
        <v>23</v>
      </c>
      <c r="L1669">
        <v>78</v>
      </c>
      <c r="M1669">
        <v>155</v>
      </c>
      <c r="N1669">
        <v>67</v>
      </c>
      <c r="O1669" s="2">
        <v>46.9</v>
      </c>
      <c r="P1669" s="2">
        <v>20.099999999999998</v>
      </c>
      <c r="Q1669">
        <v>27</v>
      </c>
      <c r="R1669">
        <v>27</v>
      </c>
      <c r="S1669" s="2">
        <v>5.6000000000000005</v>
      </c>
      <c r="T1669" s="3">
        <v>0.10159456327737659</v>
      </c>
      <c r="U1669" t="s">
        <v>24</v>
      </c>
    </row>
    <row r="1670" spans="1:21">
      <c r="A1670">
        <v>1669</v>
      </c>
      <c r="B1670">
        <v>2021</v>
      </c>
      <c r="C1670">
        <v>1405116</v>
      </c>
      <c r="D1670" t="s">
        <v>34</v>
      </c>
      <c r="E1670" s="4">
        <v>44180</v>
      </c>
      <c r="F1670">
        <v>20</v>
      </c>
      <c r="G1670" t="s">
        <v>26</v>
      </c>
      <c r="H1670" s="4">
        <v>43564</v>
      </c>
      <c r="I1670">
        <v>10</v>
      </c>
      <c r="J1670">
        <v>15</v>
      </c>
      <c r="K1670" t="s">
        <v>27</v>
      </c>
      <c r="L1670">
        <v>82</v>
      </c>
      <c r="M1670">
        <v>180</v>
      </c>
      <c r="N1670">
        <v>58</v>
      </c>
      <c r="O1670" s="2">
        <v>40.599999999999994</v>
      </c>
      <c r="P1670" s="2">
        <v>17.399999999999999</v>
      </c>
      <c r="Q1670">
        <v>14</v>
      </c>
      <c r="R1670">
        <v>17</v>
      </c>
      <c r="S1670" s="2">
        <v>5</v>
      </c>
      <c r="T1670" s="3">
        <v>0.20625749538755001</v>
      </c>
      <c r="U1670" t="s">
        <v>28</v>
      </c>
    </row>
    <row r="1671" spans="1:21">
      <c r="A1671">
        <v>1670</v>
      </c>
      <c r="B1671">
        <v>2020</v>
      </c>
      <c r="C1671">
        <v>1456968</v>
      </c>
      <c r="D1671" t="s">
        <v>34</v>
      </c>
      <c r="E1671" s="4">
        <v>44359</v>
      </c>
      <c r="F1671">
        <v>21</v>
      </c>
      <c r="G1671" t="s">
        <v>26</v>
      </c>
      <c r="H1671" s="4">
        <v>43346</v>
      </c>
      <c r="I1671">
        <v>12</v>
      </c>
      <c r="J1671">
        <v>10</v>
      </c>
      <c r="K1671" t="s">
        <v>30</v>
      </c>
      <c r="L1671">
        <v>73</v>
      </c>
      <c r="M1671">
        <v>135</v>
      </c>
      <c r="N1671">
        <v>56</v>
      </c>
      <c r="O1671" s="2">
        <v>39.199999999999996</v>
      </c>
      <c r="P1671" s="2">
        <v>16.8</v>
      </c>
      <c r="Q1671">
        <v>17</v>
      </c>
      <c r="R1671">
        <v>21</v>
      </c>
      <c r="S1671" s="2">
        <v>4.4000000000000004</v>
      </c>
      <c r="T1671" s="3">
        <v>0.52403487891296141</v>
      </c>
      <c r="U1671" t="s">
        <v>28</v>
      </c>
    </row>
    <row r="1672" spans="1:21">
      <c r="A1672">
        <v>1671</v>
      </c>
      <c r="B1672">
        <v>2021</v>
      </c>
      <c r="C1672">
        <v>1422325</v>
      </c>
      <c r="D1672" t="s">
        <v>29</v>
      </c>
      <c r="E1672" s="4">
        <v>44151</v>
      </c>
      <c r="F1672">
        <v>23</v>
      </c>
      <c r="G1672" t="s">
        <v>26</v>
      </c>
      <c r="H1672" s="4">
        <v>43297</v>
      </c>
      <c r="I1672">
        <v>16</v>
      </c>
      <c r="J1672">
        <v>11</v>
      </c>
      <c r="K1672" t="s">
        <v>23</v>
      </c>
      <c r="L1672">
        <v>64</v>
      </c>
      <c r="M1672">
        <v>108</v>
      </c>
      <c r="N1672">
        <v>71</v>
      </c>
      <c r="O1672" s="2">
        <v>49.699999999999996</v>
      </c>
      <c r="P1672" s="2">
        <v>21.3</v>
      </c>
      <c r="Q1672">
        <v>40</v>
      </c>
      <c r="R1672">
        <v>44</v>
      </c>
      <c r="S1672" s="2">
        <v>5.4</v>
      </c>
      <c r="T1672" s="3">
        <v>0.76964226562028615</v>
      </c>
      <c r="U1672" t="s">
        <v>24</v>
      </c>
    </row>
    <row r="1673" spans="1:21">
      <c r="A1673">
        <v>1672</v>
      </c>
      <c r="B1673">
        <v>2020</v>
      </c>
      <c r="C1673">
        <v>1438087</v>
      </c>
      <c r="D1673" t="s">
        <v>29</v>
      </c>
      <c r="E1673" s="4">
        <v>44257</v>
      </c>
      <c r="F1673">
        <v>21</v>
      </c>
      <c r="G1673" t="s">
        <v>22</v>
      </c>
      <c r="H1673" s="4">
        <v>43509</v>
      </c>
      <c r="I1673">
        <v>15</v>
      </c>
      <c r="J1673">
        <v>13</v>
      </c>
      <c r="K1673" t="s">
        <v>33</v>
      </c>
      <c r="L1673">
        <v>66</v>
      </c>
      <c r="M1673">
        <v>127</v>
      </c>
      <c r="N1673">
        <v>60</v>
      </c>
      <c r="O1673" s="2">
        <v>42</v>
      </c>
      <c r="P1673" s="2">
        <v>18</v>
      </c>
      <c r="Q1673">
        <v>47</v>
      </c>
      <c r="R1673">
        <v>36</v>
      </c>
      <c r="S1673" s="2">
        <v>5.6000000000000005</v>
      </c>
      <c r="T1673" s="3">
        <v>0.22530694916216643</v>
      </c>
      <c r="U1673" t="s">
        <v>31</v>
      </c>
    </row>
    <row r="1674" spans="1:21">
      <c r="A1674">
        <v>1673</v>
      </c>
      <c r="B1674">
        <v>2021</v>
      </c>
      <c r="C1674">
        <v>1475663</v>
      </c>
      <c r="D1674" t="s">
        <v>34</v>
      </c>
      <c r="E1674" s="4">
        <v>44395</v>
      </c>
      <c r="F1674">
        <v>22</v>
      </c>
      <c r="G1674" t="s">
        <v>26</v>
      </c>
      <c r="H1674" s="4">
        <v>43486</v>
      </c>
      <c r="I1674">
        <v>14</v>
      </c>
      <c r="J1674">
        <v>11</v>
      </c>
      <c r="K1674" t="s">
        <v>33</v>
      </c>
      <c r="L1674">
        <v>93</v>
      </c>
      <c r="M1674">
        <v>125</v>
      </c>
      <c r="N1674">
        <v>92</v>
      </c>
      <c r="O1674" s="2">
        <v>64.399999999999991</v>
      </c>
      <c r="P1674" s="2">
        <v>27.599999999999998</v>
      </c>
      <c r="Q1674">
        <v>25</v>
      </c>
      <c r="R1674">
        <v>18</v>
      </c>
      <c r="S1674" s="2">
        <v>5</v>
      </c>
      <c r="T1674" s="3">
        <v>0.36036438193190234</v>
      </c>
      <c r="U1674" t="s">
        <v>28</v>
      </c>
    </row>
    <row r="1675" spans="1:21">
      <c r="A1675">
        <v>1674</v>
      </c>
      <c r="B1675">
        <v>2020</v>
      </c>
      <c r="C1675">
        <v>1457536</v>
      </c>
      <c r="D1675" t="s">
        <v>32</v>
      </c>
      <c r="E1675" s="4">
        <v>44342</v>
      </c>
      <c r="F1675">
        <v>20</v>
      </c>
      <c r="G1675" t="s">
        <v>26</v>
      </c>
      <c r="H1675" s="4">
        <v>43576</v>
      </c>
      <c r="I1675">
        <v>16</v>
      </c>
      <c r="J1675">
        <v>11</v>
      </c>
      <c r="K1675" t="s">
        <v>27</v>
      </c>
      <c r="L1675">
        <v>63</v>
      </c>
      <c r="M1675">
        <v>172</v>
      </c>
      <c r="N1675">
        <v>88</v>
      </c>
      <c r="O1675" s="2">
        <v>61.599999999999994</v>
      </c>
      <c r="P1675" s="2">
        <v>26.4</v>
      </c>
      <c r="Q1675">
        <v>41</v>
      </c>
      <c r="R1675">
        <v>28</v>
      </c>
      <c r="S1675" s="2">
        <v>5.4</v>
      </c>
      <c r="T1675" s="3">
        <v>0.13264541104952143</v>
      </c>
      <c r="U1675" t="s">
        <v>28</v>
      </c>
    </row>
    <row r="1676" spans="1:21">
      <c r="A1676">
        <v>1675</v>
      </c>
      <c r="B1676">
        <v>2021</v>
      </c>
      <c r="C1676">
        <v>1496665</v>
      </c>
      <c r="D1676" t="s">
        <v>29</v>
      </c>
      <c r="E1676" s="4">
        <v>43993</v>
      </c>
      <c r="F1676">
        <v>19</v>
      </c>
      <c r="G1676" t="s">
        <v>22</v>
      </c>
      <c r="H1676" s="4">
        <v>43317</v>
      </c>
      <c r="I1676">
        <v>18</v>
      </c>
      <c r="J1676">
        <v>10</v>
      </c>
      <c r="K1676" t="s">
        <v>30</v>
      </c>
      <c r="L1676">
        <v>58</v>
      </c>
      <c r="M1676">
        <v>153</v>
      </c>
      <c r="N1676">
        <v>57</v>
      </c>
      <c r="O1676" s="2">
        <v>39.9</v>
      </c>
      <c r="P1676" s="2">
        <v>17.099999999999998</v>
      </c>
      <c r="Q1676">
        <v>32</v>
      </c>
      <c r="R1676">
        <v>19</v>
      </c>
      <c r="S1676" s="2">
        <v>5.6000000000000005</v>
      </c>
      <c r="T1676" s="3">
        <v>0.2499985354786024</v>
      </c>
      <c r="U1676" t="s">
        <v>24</v>
      </c>
    </row>
    <row r="1677" spans="1:21">
      <c r="A1677">
        <v>1676</v>
      </c>
      <c r="B1677">
        <v>2020</v>
      </c>
      <c r="C1677">
        <v>1413917</v>
      </c>
      <c r="D1677" t="s">
        <v>34</v>
      </c>
      <c r="E1677" s="4">
        <v>44024</v>
      </c>
      <c r="F1677">
        <v>23</v>
      </c>
      <c r="G1677" t="s">
        <v>22</v>
      </c>
      <c r="H1677" s="4">
        <v>43655</v>
      </c>
      <c r="I1677">
        <v>15</v>
      </c>
      <c r="J1677">
        <v>13</v>
      </c>
      <c r="K1677" t="s">
        <v>35</v>
      </c>
      <c r="L1677">
        <v>76</v>
      </c>
      <c r="M1677">
        <v>177</v>
      </c>
      <c r="N1677">
        <v>52</v>
      </c>
      <c r="O1677" s="2">
        <v>36.4</v>
      </c>
      <c r="P1677" s="2">
        <v>15.6</v>
      </c>
      <c r="Q1677">
        <v>25</v>
      </c>
      <c r="R1677">
        <v>22</v>
      </c>
      <c r="S1677" s="2">
        <v>5.6000000000000005</v>
      </c>
      <c r="T1677" s="3">
        <v>0.10293139837374843</v>
      </c>
      <c r="U1677" t="s">
        <v>28</v>
      </c>
    </row>
    <row r="1678" spans="1:21">
      <c r="A1678">
        <v>1677</v>
      </c>
      <c r="B1678">
        <v>2021</v>
      </c>
      <c r="C1678">
        <v>1498201</v>
      </c>
      <c r="D1678" t="s">
        <v>34</v>
      </c>
      <c r="E1678" s="4">
        <v>44077</v>
      </c>
      <c r="F1678">
        <v>26</v>
      </c>
      <c r="G1678" t="s">
        <v>26</v>
      </c>
      <c r="H1678" s="4">
        <v>43519</v>
      </c>
      <c r="I1678">
        <v>16</v>
      </c>
      <c r="J1678">
        <v>11</v>
      </c>
      <c r="K1678" t="s">
        <v>30</v>
      </c>
      <c r="L1678">
        <v>68</v>
      </c>
      <c r="M1678">
        <v>176</v>
      </c>
      <c r="N1678">
        <v>99</v>
      </c>
      <c r="O1678" s="2">
        <v>69.3</v>
      </c>
      <c r="P1678" s="2">
        <v>29.7</v>
      </c>
      <c r="Q1678">
        <v>24</v>
      </c>
      <c r="R1678">
        <v>41</v>
      </c>
      <c r="S1678" s="2">
        <v>5.4</v>
      </c>
      <c r="T1678" s="3">
        <v>0.65565599559666199</v>
      </c>
      <c r="U1678" t="s">
        <v>24</v>
      </c>
    </row>
    <row r="1679" spans="1:21">
      <c r="A1679">
        <v>1678</v>
      </c>
      <c r="B1679">
        <v>2020</v>
      </c>
      <c r="C1679">
        <v>1429009</v>
      </c>
      <c r="D1679" t="s">
        <v>29</v>
      </c>
      <c r="E1679" s="4">
        <v>44099</v>
      </c>
      <c r="F1679">
        <v>18</v>
      </c>
      <c r="G1679" t="s">
        <v>22</v>
      </c>
      <c r="H1679" s="4">
        <v>43382</v>
      </c>
      <c r="I1679">
        <v>16</v>
      </c>
      <c r="J1679">
        <v>10</v>
      </c>
      <c r="K1679" t="s">
        <v>30</v>
      </c>
      <c r="L1679">
        <v>80</v>
      </c>
      <c r="M1679">
        <v>147</v>
      </c>
      <c r="N1679">
        <v>84</v>
      </c>
      <c r="O1679" s="2">
        <v>58.8</v>
      </c>
      <c r="P1679" s="2">
        <v>25.2</v>
      </c>
      <c r="Q1679">
        <v>36</v>
      </c>
      <c r="R1679">
        <v>37</v>
      </c>
      <c r="S1679" s="2">
        <v>5.2</v>
      </c>
      <c r="T1679" s="3">
        <v>0.98521921829080583</v>
      </c>
      <c r="U1679" t="s">
        <v>28</v>
      </c>
    </row>
    <row r="1680" spans="1:21">
      <c r="A1680">
        <v>1679</v>
      </c>
      <c r="B1680">
        <v>2021</v>
      </c>
      <c r="C1680">
        <v>1410143</v>
      </c>
      <c r="D1680" t="s">
        <v>29</v>
      </c>
      <c r="E1680" s="4">
        <v>43983</v>
      </c>
      <c r="F1680">
        <v>21</v>
      </c>
      <c r="G1680" t="s">
        <v>26</v>
      </c>
      <c r="H1680" s="4">
        <v>43303</v>
      </c>
      <c r="I1680">
        <v>19</v>
      </c>
      <c r="J1680">
        <v>14</v>
      </c>
      <c r="K1680" t="s">
        <v>23</v>
      </c>
      <c r="L1680">
        <v>93</v>
      </c>
      <c r="M1680">
        <v>158</v>
      </c>
      <c r="N1680">
        <v>78</v>
      </c>
      <c r="O1680" s="2">
        <v>54.599999999999994</v>
      </c>
      <c r="P1680" s="2">
        <v>23.4</v>
      </c>
      <c r="Q1680">
        <v>44</v>
      </c>
      <c r="R1680">
        <v>46</v>
      </c>
      <c r="S1680" s="2">
        <v>6.6000000000000005</v>
      </c>
      <c r="T1680" s="3">
        <v>0.35585741910235669</v>
      </c>
      <c r="U1680" t="s">
        <v>24</v>
      </c>
    </row>
    <row r="1681" spans="1:21">
      <c r="A1681">
        <v>1680</v>
      </c>
      <c r="B1681">
        <v>2020</v>
      </c>
      <c r="C1681">
        <v>1471457</v>
      </c>
      <c r="D1681" t="s">
        <v>34</v>
      </c>
      <c r="E1681" s="4">
        <v>44290</v>
      </c>
      <c r="F1681">
        <v>27</v>
      </c>
      <c r="G1681" t="s">
        <v>26</v>
      </c>
      <c r="H1681" s="4">
        <v>43551</v>
      </c>
      <c r="I1681">
        <v>13</v>
      </c>
      <c r="J1681">
        <v>15</v>
      </c>
      <c r="K1681" t="s">
        <v>30</v>
      </c>
      <c r="L1681">
        <v>67</v>
      </c>
      <c r="M1681">
        <v>185</v>
      </c>
      <c r="N1681">
        <v>88</v>
      </c>
      <c r="O1681" s="2">
        <v>61.599999999999994</v>
      </c>
      <c r="P1681" s="2">
        <v>26.4</v>
      </c>
      <c r="Q1681">
        <v>25</v>
      </c>
      <c r="R1681">
        <v>43</v>
      </c>
      <c r="S1681" s="2">
        <v>5.6000000000000005</v>
      </c>
      <c r="T1681" s="3">
        <v>0.22795374528934587</v>
      </c>
      <c r="U1681" t="s">
        <v>24</v>
      </c>
    </row>
    <row r="1682" spans="1:21">
      <c r="A1682">
        <v>1681</v>
      </c>
      <c r="B1682">
        <v>2021</v>
      </c>
      <c r="C1682">
        <v>1419038</v>
      </c>
      <c r="D1682" t="s">
        <v>29</v>
      </c>
      <c r="E1682" s="4">
        <v>44380</v>
      </c>
      <c r="F1682">
        <v>26</v>
      </c>
      <c r="G1682" t="s">
        <v>26</v>
      </c>
      <c r="H1682" s="4">
        <v>43360</v>
      </c>
      <c r="I1682">
        <v>19</v>
      </c>
      <c r="J1682">
        <v>13</v>
      </c>
      <c r="K1682" t="s">
        <v>27</v>
      </c>
      <c r="L1682">
        <v>67</v>
      </c>
      <c r="M1682">
        <v>149</v>
      </c>
      <c r="N1682">
        <v>89</v>
      </c>
      <c r="O1682" s="2">
        <v>62.3</v>
      </c>
      <c r="P1682" s="2">
        <v>26.7</v>
      </c>
      <c r="Q1682">
        <v>33</v>
      </c>
      <c r="R1682">
        <v>50</v>
      </c>
      <c r="S1682" s="2">
        <v>6.4</v>
      </c>
      <c r="T1682" s="3">
        <v>2.3093818608512007E-2</v>
      </c>
      <c r="U1682" t="s">
        <v>24</v>
      </c>
    </row>
    <row r="1683" spans="1:21">
      <c r="A1683">
        <v>1682</v>
      </c>
      <c r="B1683">
        <v>2020</v>
      </c>
      <c r="C1683">
        <v>1411479</v>
      </c>
      <c r="D1683" t="s">
        <v>32</v>
      </c>
      <c r="E1683" s="4">
        <v>44120</v>
      </c>
      <c r="F1683">
        <v>20</v>
      </c>
      <c r="G1683" t="s">
        <v>26</v>
      </c>
      <c r="H1683" s="4">
        <v>43636</v>
      </c>
      <c r="I1683">
        <v>17</v>
      </c>
      <c r="J1683">
        <v>15</v>
      </c>
      <c r="K1683" t="s">
        <v>35</v>
      </c>
      <c r="L1683">
        <v>88</v>
      </c>
      <c r="M1683">
        <v>156</v>
      </c>
      <c r="N1683">
        <v>95</v>
      </c>
      <c r="O1683" s="2">
        <v>66.5</v>
      </c>
      <c r="P1683" s="2">
        <v>28.5</v>
      </c>
      <c r="Q1683">
        <v>24</v>
      </c>
      <c r="R1683">
        <v>17</v>
      </c>
      <c r="S1683" s="2">
        <v>6.4</v>
      </c>
      <c r="T1683" s="3">
        <v>0.50177501859543006</v>
      </c>
      <c r="U1683" t="s">
        <v>24</v>
      </c>
    </row>
    <row r="1684" spans="1:21">
      <c r="A1684">
        <v>1683</v>
      </c>
      <c r="B1684">
        <v>2020</v>
      </c>
      <c r="C1684">
        <v>1452743</v>
      </c>
      <c r="D1684" t="s">
        <v>25</v>
      </c>
      <c r="E1684" s="4">
        <v>44048</v>
      </c>
      <c r="F1684">
        <v>22</v>
      </c>
      <c r="G1684" t="s">
        <v>22</v>
      </c>
      <c r="H1684" s="4">
        <v>43534</v>
      </c>
      <c r="I1684">
        <v>16</v>
      </c>
      <c r="J1684">
        <v>15</v>
      </c>
      <c r="K1684" t="s">
        <v>35</v>
      </c>
      <c r="L1684">
        <v>98</v>
      </c>
      <c r="M1684">
        <v>180</v>
      </c>
      <c r="N1684">
        <v>97</v>
      </c>
      <c r="O1684" s="2">
        <v>67.899999999999991</v>
      </c>
      <c r="P1684" s="2">
        <v>29.099999999999998</v>
      </c>
      <c r="Q1684">
        <v>27</v>
      </c>
      <c r="R1684">
        <v>44</v>
      </c>
      <c r="S1684" s="2">
        <v>6.2</v>
      </c>
      <c r="T1684" s="3">
        <v>0.406103033644725</v>
      </c>
      <c r="U1684" t="s">
        <v>24</v>
      </c>
    </row>
    <row r="1685" spans="1:21">
      <c r="A1685">
        <v>1684</v>
      </c>
      <c r="B1685">
        <v>2021</v>
      </c>
      <c r="C1685">
        <v>1438932</v>
      </c>
      <c r="D1685" t="s">
        <v>25</v>
      </c>
      <c r="E1685" s="4">
        <v>44390</v>
      </c>
      <c r="F1685">
        <v>28</v>
      </c>
      <c r="G1685" t="s">
        <v>26</v>
      </c>
      <c r="H1685" s="4">
        <v>43286</v>
      </c>
      <c r="I1685">
        <v>15</v>
      </c>
      <c r="J1685">
        <v>12</v>
      </c>
      <c r="K1685" t="s">
        <v>30</v>
      </c>
      <c r="L1685">
        <v>50</v>
      </c>
      <c r="M1685">
        <v>112</v>
      </c>
      <c r="N1685">
        <v>81</v>
      </c>
      <c r="O1685" s="2">
        <v>56.699999999999996</v>
      </c>
      <c r="P1685" s="2">
        <v>24.3</v>
      </c>
      <c r="Q1685">
        <v>49</v>
      </c>
      <c r="R1685">
        <v>27</v>
      </c>
      <c r="S1685" s="2">
        <v>5.4</v>
      </c>
      <c r="T1685" s="3">
        <v>0.67362702271830743</v>
      </c>
      <c r="U1685" t="s">
        <v>28</v>
      </c>
    </row>
    <row r="1686" spans="1:21">
      <c r="A1686">
        <v>1685</v>
      </c>
      <c r="B1686">
        <v>2020</v>
      </c>
      <c r="C1686">
        <v>1419464</v>
      </c>
      <c r="D1686" t="s">
        <v>32</v>
      </c>
      <c r="E1686" s="4">
        <v>44280</v>
      </c>
      <c r="F1686">
        <v>20</v>
      </c>
      <c r="G1686" t="s">
        <v>22</v>
      </c>
      <c r="H1686" s="4">
        <v>43483</v>
      </c>
      <c r="I1686">
        <v>10</v>
      </c>
      <c r="J1686">
        <v>15</v>
      </c>
      <c r="K1686" t="s">
        <v>35</v>
      </c>
      <c r="L1686">
        <v>85</v>
      </c>
      <c r="M1686">
        <v>105</v>
      </c>
      <c r="N1686">
        <v>59</v>
      </c>
      <c r="O1686" s="2">
        <v>41.3</v>
      </c>
      <c r="P1686" s="2">
        <v>17.7</v>
      </c>
      <c r="Q1686">
        <v>22</v>
      </c>
      <c r="R1686">
        <v>42</v>
      </c>
      <c r="S1686" s="2">
        <v>5</v>
      </c>
      <c r="T1686" s="3">
        <v>0.15450329962234921</v>
      </c>
      <c r="U1686" t="s">
        <v>31</v>
      </c>
    </row>
    <row r="1687" spans="1:21">
      <c r="A1687">
        <v>1686</v>
      </c>
      <c r="B1687">
        <v>2020</v>
      </c>
      <c r="C1687">
        <v>1461810</v>
      </c>
      <c r="D1687" t="s">
        <v>29</v>
      </c>
      <c r="E1687" s="4">
        <v>44097</v>
      </c>
      <c r="F1687">
        <v>21</v>
      </c>
      <c r="G1687" t="s">
        <v>22</v>
      </c>
      <c r="H1687" s="4">
        <v>43666</v>
      </c>
      <c r="I1687">
        <v>10</v>
      </c>
      <c r="J1687">
        <v>9</v>
      </c>
      <c r="K1687" t="s">
        <v>23</v>
      </c>
      <c r="L1687">
        <v>96</v>
      </c>
      <c r="M1687">
        <v>199</v>
      </c>
      <c r="N1687">
        <v>52</v>
      </c>
      <c r="O1687" s="2">
        <v>36.4</v>
      </c>
      <c r="P1687" s="2">
        <v>15.6</v>
      </c>
      <c r="Q1687">
        <v>15</v>
      </c>
      <c r="R1687">
        <v>35</v>
      </c>
      <c r="S1687" s="2">
        <v>3.8000000000000003</v>
      </c>
      <c r="T1687" s="3">
        <v>0.80270733562661467</v>
      </c>
      <c r="U1687" t="s">
        <v>31</v>
      </c>
    </row>
    <row r="1688" spans="1:21">
      <c r="A1688">
        <v>1687</v>
      </c>
      <c r="B1688">
        <v>2020</v>
      </c>
      <c r="C1688">
        <v>1461311</v>
      </c>
      <c r="D1688" t="s">
        <v>25</v>
      </c>
      <c r="E1688" s="4">
        <v>44308</v>
      </c>
      <c r="F1688">
        <v>23</v>
      </c>
      <c r="G1688" t="s">
        <v>22</v>
      </c>
      <c r="H1688" s="4">
        <v>43616</v>
      </c>
      <c r="I1688">
        <v>14</v>
      </c>
      <c r="J1688">
        <v>13</v>
      </c>
      <c r="K1688" t="s">
        <v>23</v>
      </c>
      <c r="L1688">
        <v>63</v>
      </c>
      <c r="M1688">
        <v>136</v>
      </c>
      <c r="N1688">
        <v>98</v>
      </c>
      <c r="O1688" s="2">
        <v>68.599999999999994</v>
      </c>
      <c r="P1688" s="2">
        <v>29.4</v>
      </c>
      <c r="Q1688">
        <v>49</v>
      </c>
      <c r="R1688">
        <v>30</v>
      </c>
      <c r="S1688" s="2">
        <v>5.4</v>
      </c>
      <c r="T1688" s="3">
        <v>0.66963296409342576</v>
      </c>
      <c r="U1688" t="s">
        <v>28</v>
      </c>
    </row>
    <row r="1689" spans="1:21">
      <c r="A1689">
        <v>1688</v>
      </c>
      <c r="B1689">
        <v>2020</v>
      </c>
      <c r="C1689">
        <v>1498439</v>
      </c>
      <c r="D1689" t="s">
        <v>32</v>
      </c>
      <c r="E1689" s="4">
        <v>44028</v>
      </c>
      <c r="F1689">
        <v>28</v>
      </c>
      <c r="G1689" t="s">
        <v>26</v>
      </c>
      <c r="H1689" s="4">
        <v>43322</v>
      </c>
      <c r="I1689">
        <v>19</v>
      </c>
      <c r="J1689">
        <v>10</v>
      </c>
      <c r="K1689" t="s">
        <v>27</v>
      </c>
      <c r="L1689">
        <v>68</v>
      </c>
      <c r="M1689">
        <v>152</v>
      </c>
      <c r="N1689">
        <v>61</v>
      </c>
      <c r="O1689" s="2">
        <v>42.699999999999996</v>
      </c>
      <c r="P1689" s="2">
        <v>18.3</v>
      </c>
      <c r="Q1689">
        <v>29</v>
      </c>
      <c r="R1689">
        <v>45</v>
      </c>
      <c r="S1689" s="2">
        <v>5.8000000000000007</v>
      </c>
      <c r="T1689" s="3">
        <v>0.38985309991758121</v>
      </c>
      <c r="U1689" t="s">
        <v>31</v>
      </c>
    </row>
    <row r="1690" spans="1:21">
      <c r="A1690">
        <v>1689</v>
      </c>
      <c r="B1690">
        <v>2020</v>
      </c>
      <c r="C1690">
        <v>1424908</v>
      </c>
      <c r="D1690" t="s">
        <v>34</v>
      </c>
      <c r="E1690" s="4">
        <v>44240</v>
      </c>
      <c r="F1690">
        <v>27</v>
      </c>
      <c r="G1690" t="s">
        <v>22</v>
      </c>
      <c r="H1690" s="4">
        <v>43538</v>
      </c>
      <c r="I1690">
        <v>10</v>
      </c>
      <c r="J1690">
        <v>14</v>
      </c>
      <c r="K1690" t="s">
        <v>27</v>
      </c>
      <c r="L1690">
        <v>56</v>
      </c>
      <c r="M1690">
        <v>103</v>
      </c>
      <c r="N1690">
        <v>63</v>
      </c>
      <c r="O1690" s="2">
        <v>44.099999999999994</v>
      </c>
      <c r="P1690" s="2">
        <v>18.899999999999999</v>
      </c>
      <c r="Q1690">
        <v>40</v>
      </c>
      <c r="R1690">
        <v>29</v>
      </c>
      <c r="S1690" s="2">
        <v>4.8000000000000007</v>
      </c>
      <c r="T1690" s="3">
        <v>0.502472361683723</v>
      </c>
      <c r="U1690" t="s">
        <v>28</v>
      </c>
    </row>
    <row r="1691" spans="1:21">
      <c r="A1691">
        <v>1690</v>
      </c>
      <c r="B1691">
        <v>2021</v>
      </c>
      <c r="C1691">
        <v>1422034</v>
      </c>
      <c r="D1691" t="s">
        <v>34</v>
      </c>
      <c r="E1691" s="4">
        <v>44201</v>
      </c>
      <c r="F1691">
        <v>23</v>
      </c>
      <c r="G1691" t="s">
        <v>22</v>
      </c>
      <c r="H1691" s="4">
        <v>43482</v>
      </c>
      <c r="I1691">
        <v>18</v>
      </c>
      <c r="J1691">
        <v>15</v>
      </c>
      <c r="K1691" t="s">
        <v>35</v>
      </c>
      <c r="L1691">
        <v>65</v>
      </c>
      <c r="M1691">
        <v>170</v>
      </c>
      <c r="N1691">
        <v>66</v>
      </c>
      <c r="O1691" s="2">
        <v>46.199999999999996</v>
      </c>
      <c r="P1691" s="2">
        <v>19.8</v>
      </c>
      <c r="Q1691">
        <v>47</v>
      </c>
      <c r="R1691">
        <v>24</v>
      </c>
      <c r="S1691" s="2">
        <v>6.6000000000000005</v>
      </c>
      <c r="T1691" s="3">
        <v>0.44939739141960189</v>
      </c>
      <c r="U1691" t="s">
        <v>31</v>
      </c>
    </row>
    <row r="1692" spans="1:21">
      <c r="A1692">
        <v>1691</v>
      </c>
      <c r="B1692">
        <v>2021</v>
      </c>
      <c r="C1692">
        <v>1415607</v>
      </c>
      <c r="D1692" t="s">
        <v>34</v>
      </c>
      <c r="E1692" s="4">
        <v>44073</v>
      </c>
      <c r="F1692">
        <v>26</v>
      </c>
      <c r="G1692" t="s">
        <v>22</v>
      </c>
      <c r="H1692" s="4">
        <v>43335</v>
      </c>
      <c r="I1692">
        <v>13</v>
      </c>
      <c r="J1692">
        <v>15</v>
      </c>
      <c r="K1692" t="s">
        <v>33</v>
      </c>
      <c r="L1692">
        <v>70</v>
      </c>
      <c r="M1692">
        <v>152</v>
      </c>
      <c r="N1692">
        <v>87</v>
      </c>
      <c r="O1692" s="2">
        <v>60.9</v>
      </c>
      <c r="P1692" s="2">
        <v>26.099999999999998</v>
      </c>
      <c r="Q1692">
        <v>30</v>
      </c>
      <c r="R1692">
        <v>34</v>
      </c>
      <c r="S1692" s="2">
        <v>5.6000000000000005</v>
      </c>
      <c r="T1692" s="3">
        <v>9.8425486527338957E-2</v>
      </c>
      <c r="U1692" t="s">
        <v>24</v>
      </c>
    </row>
    <row r="1693" spans="1:21">
      <c r="A1693">
        <v>1692</v>
      </c>
      <c r="B1693">
        <v>2020</v>
      </c>
      <c r="C1693">
        <v>1491486</v>
      </c>
      <c r="D1693" t="s">
        <v>21</v>
      </c>
      <c r="E1693" s="4">
        <v>44190</v>
      </c>
      <c r="F1693">
        <v>22</v>
      </c>
      <c r="G1693" t="s">
        <v>26</v>
      </c>
      <c r="H1693" s="4">
        <v>43648</v>
      </c>
      <c r="I1693">
        <v>20</v>
      </c>
      <c r="J1693">
        <v>8</v>
      </c>
      <c r="K1693" t="s">
        <v>27</v>
      </c>
      <c r="L1693">
        <v>75</v>
      </c>
      <c r="M1693">
        <v>199</v>
      </c>
      <c r="N1693">
        <v>91</v>
      </c>
      <c r="O1693" s="2">
        <v>63.699999999999996</v>
      </c>
      <c r="P1693" s="2">
        <v>27.3</v>
      </c>
      <c r="Q1693">
        <v>49</v>
      </c>
      <c r="R1693">
        <v>46</v>
      </c>
      <c r="S1693" s="2">
        <v>5.6000000000000005</v>
      </c>
      <c r="T1693" s="3">
        <v>0.94132011941984628</v>
      </c>
      <c r="U1693" t="s">
        <v>31</v>
      </c>
    </row>
    <row r="1694" spans="1:21">
      <c r="A1694">
        <v>1693</v>
      </c>
      <c r="B1694">
        <v>2020</v>
      </c>
      <c r="C1694">
        <v>1496977</v>
      </c>
      <c r="D1694" t="s">
        <v>34</v>
      </c>
      <c r="E1694" s="4">
        <v>44125</v>
      </c>
      <c r="F1694">
        <v>26</v>
      </c>
      <c r="G1694" t="s">
        <v>26</v>
      </c>
      <c r="H1694" s="4">
        <v>43351</v>
      </c>
      <c r="I1694">
        <v>10</v>
      </c>
      <c r="J1694">
        <v>13</v>
      </c>
      <c r="K1694" t="s">
        <v>35</v>
      </c>
      <c r="L1694">
        <v>74</v>
      </c>
      <c r="M1694">
        <v>101</v>
      </c>
      <c r="N1694">
        <v>80</v>
      </c>
      <c r="O1694" s="2">
        <v>56</v>
      </c>
      <c r="P1694" s="2">
        <v>24</v>
      </c>
      <c r="Q1694">
        <v>13</v>
      </c>
      <c r="R1694">
        <v>37</v>
      </c>
      <c r="S1694" s="2">
        <v>4.6000000000000005</v>
      </c>
      <c r="T1694" s="3">
        <v>0.48225019889240717</v>
      </c>
      <c r="U1694" t="s">
        <v>28</v>
      </c>
    </row>
    <row r="1695" spans="1:21">
      <c r="A1695">
        <v>1694</v>
      </c>
      <c r="B1695">
        <v>2020</v>
      </c>
      <c r="C1695">
        <v>1488510</v>
      </c>
      <c r="D1695" t="s">
        <v>32</v>
      </c>
      <c r="E1695" s="4">
        <v>44367</v>
      </c>
      <c r="F1695">
        <v>25</v>
      </c>
      <c r="G1695" t="s">
        <v>22</v>
      </c>
      <c r="H1695" s="4">
        <v>43422</v>
      </c>
      <c r="I1695">
        <v>17</v>
      </c>
      <c r="J1695">
        <v>10</v>
      </c>
      <c r="K1695" t="s">
        <v>27</v>
      </c>
      <c r="L1695">
        <v>56</v>
      </c>
      <c r="M1695">
        <v>109</v>
      </c>
      <c r="N1695">
        <v>74</v>
      </c>
      <c r="O1695" s="2">
        <v>51.8</v>
      </c>
      <c r="P1695" s="2">
        <v>22.2</v>
      </c>
      <c r="Q1695">
        <v>28</v>
      </c>
      <c r="R1695">
        <v>50</v>
      </c>
      <c r="S1695" s="2">
        <v>5.4</v>
      </c>
      <c r="T1695" s="3">
        <v>0.95300984576423919</v>
      </c>
      <c r="U1695" t="s">
        <v>31</v>
      </c>
    </row>
    <row r="1696" spans="1:21">
      <c r="A1696">
        <v>1695</v>
      </c>
      <c r="B1696">
        <v>2021</v>
      </c>
      <c r="C1696">
        <v>1487955</v>
      </c>
      <c r="D1696" t="s">
        <v>32</v>
      </c>
      <c r="E1696" s="4">
        <v>44364</v>
      </c>
      <c r="F1696">
        <v>24</v>
      </c>
      <c r="G1696" t="s">
        <v>22</v>
      </c>
      <c r="H1696" s="4">
        <v>43482</v>
      </c>
      <c r="I1696">
        <v>18</v>
      </c>
      <c r="J1696">
        <v>13</v>
      </c>
      <c r="K1696" t="s">
        <v>30</v>
      </c>
      <c r="L1696">
        <v>51</v>
      </c>
      <c r="M1696">
        <v>109</v>
      </c>
      <c r="N1696">
        <v>85</v>
      </c>
      <c r="O1696" s="2">
        <v>59.499999999999993</v>
      </c>
      <c r="P1696" s="2">
        <v>25.5</v>
      </c>
      <c r="Q1696">
        <v>44</v>
      </c>
      <c r="R1696">
        <v>46</v>
      </c>
      <c r="S1696" s="2">
        <v>6.2</v>
      </c>
      <c r="T1696" s="3">
        <v>0.12190269638135065</v>
      </c>
      <c r="U1696" t="s">
        <v>28</v>
      </c>
    </row>
    <row r="1697" spans="1:21">
      <c r="A1697">
        <v>1696</v>
      </c>
      <c r="B1697">
        <v>2020</v>
      </c>
      <c r="C1697">
        <v>1482536</v>
      </c>
      <c r="D1697" t="s">
        <v>25</v>
      </c>
      <c r="E1697" s="4">
        <v>44396</v>
      </c>
      <c r="F1697">
        <v>20</v>
      </c>
      <c r="G1697" t="s">
        <v>22</v>
      </c>
      <c r="H1697" s="4">
        <v>43359</v>
      </c>
      <c r="I1697">
        <v>14</v>
      </c>
      <c r="J1697">
        <v>11</v>
      </c>
      <c r="K1697" t="s">
        <v>30</v>
      </c>
      <c r="L1697">
        <v>93</v>
      </c>
      <c r="M1697">
        <v>122</v>
      </c>
      <c r="N1697">
        <v>91</v>
      </c>
      <c r="O1697" s="2">
        <v>63.699999999999996</v>
      </c>
      <c r="P1697" s="2">
        <v>27.3</v>
      </c>
      <c r="Q1697">
        <v>38</v>
      </c>
      <c r="R1697">
        <v>33</v>
      </c>
      <c r="S1697" s="2">
        <v>5</v>
      </c>
      <c r="T1697" s="3">
        <v>0.51743694168295995</v>
      </c>
      <c r="U1697" t="s">
        <v>24</v>
      </c>
    </row>
    <row r="1698" spans="1:21">
      <c r="A1698">
        <v>1697</v>
      </c>
      <c r="B1698">
        <v>2020</v>
      </c>
      <c r="C1698">
        <v>1490797</v>
      </c>
      <c r="D1698" t="s">
        <v>32</v>
      </c>
      <c r="E1698" s="4">
        <v>44290</v>
      </c>
      <c r="F1698">
        <v>18</v>
      </c>
      <c r="G1698" t="s">
        <v>26</v>
      </c>
      <c r="H1698" s="4">
        <v>43534</v>
      </c>
      <c r="I1698">
        <v>11</v>
      </c>
      <c r="J1698">
        <v>10</v>
      </c>
      <c r="K1698" t="s">
        <v>33</v>
      </c>
      <c r="L1698">
        <v>55</v>
      </c>
      <c r="M1698">
        <v>155</v>
      </c>
      <c r="N1698">
        <v>92</v>
      </c>
      <c r="O1698" s="2">
        <v>64.399999999999991</v>
      </c>
      <c r="P1698" s="2">
        <v>27.599999999999998</v>
      </c>
      <c r="Q1698">
        <v>23</v>
      </c>
      <c r="R1698">
        <v>43</v>
      </c>
      <c r="S1698" s="2">
        <v>4.2</v>
      </c>
      <c r="T1698" s="3">
        <v>0.86978646968067452</v>
      </c>
      <c r="U1698" t="s">
        <v>31</v>
      </c>
    </row>
    <row r="1699" spans="1:21">
      <c r="A1699">
        <v>1698</v>
      </c>
      <c r="B1699">
        <v>2021</v>
      </c>
      <c r="C1699">
        <v>1489344</v>
      </c>
      <c r="D1699" t="s">
        <v>25</v>
      </c>
      <c r="E1699" s="4">
        <v>44330</v>
      </c>
      <c r="F1699">
        <v>20</v>
      </c>
      <c r="G1699" t="s">
        <v>26</v>
      </c>
      <c r="H1699" s="4">
        <v>43533</v>
      </c>
      <c r="I1699">
        <v>11</v>
      </c>
      <c r="J1699">
        <v>11</v>
      </c>
      <c r="K1699" t="s">
        <v>30</v>
      </c>
      <c r="L1699">
        <v>80</v>
      </c>
      <c r="M1699">
        <v>165</v>
      </c>
      <c r="N1699">
        <v>66</v>
      </c>
      <c r="O1699" s="2">
        <v>46.199999999999996</v>
      </c>
      <c r="P1699" s="2">
        <v>19.8</v>
      </c>
      <c r="Q1699">
        <v>33</v>
      </c>
      <c r="R1699">
        <v>21</v>
      </c>
      <c r="S1699" s="2">
        <v>4.4000000000000004</v>
      </c>
      <c r="T1699" s="3">
        <v>0.65004501151800198</v>
      </c>
      <c r="U1699" t="s">
        <v>31</v>
      </c>
    </row>
    <row r="1700" spans="1:21">
      <c r="A1700">
        <v>1699</v>
      </c>
      <c r="B1700">
        <v>2020</v>
      </c>
      <c r="C1700">
        <v>1445763</v>
      </c>
      <c r="D1700" t="s">
        <v>25</v>
      </c>
      <c r="E1700" s="4">
        <v>44078</v>
      </c>
      <c r="F1700">
        <v>25</v>
      </c>
      <c r="G1700" t="s">
        <v>22</v>
      </c>
      <c r="H1700" s="4">
        <v>43427</v>
      </c>
      <c r="I1700">
        <v>19</v>
      </c>
      <c r="J1700">
        <v>9</v>
      </c>
      <c r="K1700" t="s">
        <v>35</v>
      </c>
      <c r="L1700">
        <v>55</v>
      </c>
      <c r="M1700">
        <v>118</v>
      </c>
      <c r="N1700">
        <v>51</v>
      </c>
      <c r="O1700" s="2">
        <v>35.699999999999996</v>
      </c>
      <c r="P1700" s="2">
        <v>15.299999999999999</v>
      </c>
      <c r="Q1700">
        <v>16</v>
      </c>
      <c r="R1700">
        <v>42</v>
      </c>
      <c r="S1700" s="2">
        <v>5.6000000000000005</v>
      </c>
      <c r="T1700" s="3">
        <v>0.52557409691516299</v>
      </c>
      <c r="U1700" t="s">
        <v>28</v>
      </c>
    </row>
    <row r="1701" spans="1:21">
      <c r="A1701">
        <v>1700</v>
      </c>
      <c r="B1701">
        <v>2021</v>
      </c>
      <c r="C1701">
        <v>1414420</v>
      </c>
      <c r="D1701" t="s">
        <v>29</v>
      </c>
      <c r="E1701" s="4">
        <v>44232</v>
      </c>
      <c r="F1701">
        <v>24</v>
      </c>
      <c r="G1701" t="s">
        <v>22</v>
      </c>
      <c r="H1701" s="4">
        <v>43581</v>
      </c>
      <c r="I1701">
        <v>15</v>
      </c>
      <c r="J1701">
        <v>9</v>
      </c>
      <c r="K1701" t="s">
        <v>30</v>
      </c>
      <c r="L1701">
        <v>97</v>
      </c>
      <c r="M1701">
        <v>139</v>
      </c>
      <c r="N1701">
        <v>66</v>
      </c>
      <c r="O1701" s="2">
        <v>46.199999999999996</v>
      </c>
      <c r="P1701" s="2">
        <v>19.8</v>
      </c>
      <c r="Q1701">
        <v>19</v>
      </c>
      <c r="R1701">
        <v>25</v>
      </c>
      <c r="S1701" s="2">
        <v>4.8000000000000007</v>
      </c>
      <c r="T1701" s="3">
        <v>0.27962353590665157</v>
      </c>
      <c r="U1701" t="s">
        <v>28</v>
      </c>
    </row>
    <row r="1702" spans="1:21">
      <c r="A1702">
        <v>1701</v>
      </c>
      <c r="B1702">
        <v>2020</v>
      </c>
      <c r="C1702">
        <v>1455910</v>
      </c>
      <c r="D1702" t="s">
        <v>29</v>
      </c>
      <c r="E1702" s="4">
        <v>44127</v>
      </c>
      <c r="F1702">
        <v>24</v>
      </c>
      <c r="G1702" t="s">
        <v>22</v>
      </c>
      <c r="H1702" s="4">
        <v>43298</v>
      </c>
      <c r="I1702">
        <v>12</v>
      </c>
      <c r="J1702">
        <v>13</v>
      </c>
      <c r="K1702" t="s">
        <v>23</v>
      </c>
      <c r="L1702">
        <v>84</v>
      </c>
      <c r="M1702">
        <v>130</v>
      </c>
      <c r="N1702">
        <v>64</v>
      </c>
      <c r="O1702" s="2">
        <v>44.8</v>
      </c>
      <c r="P1702" s="2">
        <v>19.2</v>
      </c>
      <c r="Q1702">
        <v>33</v>
      </c>
      <c r="R1702">
        <v>42</v>
      </c>
      <c r="S1702" s="2">
        <v>5</v>
      </c>
      <c r="T1702" s="3">
        <v>0.12638302821033454</v>
      </c>
      <c r="U1702" t="s">
        <v>24</v>
      </c>
    </row>
    <row r="1703" spans="1:21">
      <c r="A1703">
        <v>1702</v>
      </c>
      <c r="B1703">
        <v>2020</v>
      </c>
      <c r="C1703">
        <v>1447337</v>
      </c>
      <c r="D1703" t="s">
        <v>29</v>
      </c>
      <c r="E1703" s="4">
        <v>44207</v>
      </c>
      <c r="F1703">
        <v>24</v>
      </c>
      <c r="G1703" t="s">
        <v>22</v>
      </c>
      <c r="H1703" s="4">
        <v>43673</v>
      </c>
      <c r="I1703">
        <v>16</v>
      </c>
      <c r="J1703">
        <v>9</v>
      </c>
      <c r="K1703" t="s">
        <v>30</v>
      </c>
      <c r="L1703">
        <v>96</v>
      </c>
      <c r="M1703">
        <v>122</v>
      </c>
      <c r="N1703">
        <v>93</v>
      </c>
      <c r="O1703" s="2">
        <v>65.099999999999994</v>
      </c>
      <c r="P1703" s="2">
        <v>27.9</v>
      </c>
      <c r="Q1703">
        <v>21</v>
      </c>
      <c r="R1703">
        <v>38</v>
      </c>
      <c r="S1703" s="2">
        <v>5</v>
      </c>
      <c r="T1703" s="3">
        <v>0.84355731335043815</v>
      </c>
      <c r="U1703" t="s">
        <v>31</v>
      </c>
    </row>
    <row r="1704" spans="1:21">
      <c r="A1704">
        <v>1703</v>
      </c>
      <c r="B1704">
        <v>2020</v>
      </c>
      <c r="C1704">
        <v>1475083</v>
      </c>
      <c r="D1704" t="s">
        <v>25</v>
      </c>
      <c r="E1704" s="4">
        <v>44081</v>
      </c>
      <c r="F1704">
        <v>23</v>
      </c>
      <c r="G1704" t="s">
        <v>22</v>
      </c>
      <c r="H1704" s="4">
        <v>43494</v>
      </c>
      <c r="I1704">
        <v>13</v>
      </c>
      <c r="J1704">
        <v>15</v>
      </c>
      <c r="K1704" t="s">
        <v>30</v>
      </c>
      <c r="L1704">
        <v>63</v>
      </c>
      <c r="M1704">
        <v>156</v>
      </c>
      <c r="N1704">
        <v>68</v>
      </c>
      <c r="O1704" s="2">
        <v>47.599999999999994</v>
      </c>
      <c r="P1704" s="2">
        <v>20.399999999999999</v>
      </c>
      <c r="Q1704">
        <v>49</v>
      </c>
      <c r="R1704">
        <v>33</v>
      </c>
      <c r="S1704" s="2">
        <v>5.6000000000000005</v>
      </c>
      <c r="T1704" s="3">
        <v>0.72957137749364886</v>
      </c>
      <c r="U1704" t="s">
        <v>24</v>
      </c>
    </row>
    <row r="1705" spans="1:21">
      <c r="A1705">
        <v>1704</v>
      </c>
      <c r="B1705">
        <v>2021</v>
      </c>
      <c r="C1705">
        <v>1413652</v>
      </c>
      <c r="D1705" t="s">
        <v>32</v>
      </c>
      <c r="E1705" s="4">
        <v>44336</v>
      </c>
      <c r="F1705">
        <v>19</v>
      </c>
      <c r="G1705" t="s">
        <v>22</v>
      </c>
      <c r="H1705" s="4">
        <v>43369</v>
      </c>
      <c r="I1705">
        <v>14</v>
      </c>
      <c r="J1705">
        <v>14</v>
      </c>
      <c r="K1705" t="s">
        <v>27</v>
      </c>
      <c r="L1705">
        <v>92</v>
      </c>
      <c r="M1705">
        <v>168</v>
      </c>
      <c r="N1705">
        <v>91</v>
      </c>
      <c r="O1705" s="2">
        <v>63.699999999999996</v>
      </c>
      <c r="P1705" s="2">
        <v>27.3</v>
      </c>
      <c r="Q1705">
        <v>10</v>
      </c>
      <c r="R1705">
        <v>16</v>
      </c>
      <c r="S1705" s="2">
        <v>5.6000000000000005</v>
      </c>
      <c r="T1705" s="3">
        <v>0.35102032304178443</v>
      </c>
      <c r="U1705" t="s">
        <v>28</v>
      </c>
    </row>
    <row r="1706" spans="1:21">
      <c r="A1706">
        <v>1705</v>
      </c>
      <c r="B1706">
        <v>2020</v>
      </c>
      <c r="C1706">
        <v>1466204</v>
      </c>
      <c r="D1706" t="s">
        <v>21</v>
      </c>
      <c r="E1706" s="4">
        <v>44132</v>
      </c>
      <c r="F1706">
        <v>20</v>
      </c>
      <c r="G1706" t="s">
        <v>22</v>
      </c>
      <c r="H1706" s="4">
        <v>43317</v>
      </c>
      <c r="I1706">
        <v>10</v>
      </c>
      <c r="J1706">
        <v>9</v>
      </c>
      <c r="K1706" t="s">
        <v>30</v>
      </c>
      <c r="L1706">
        <v>65</v>
      </c>
      <c r="M1706">
        <v>157</v>
      </c>
      <c r="N1706">
        <v>56</v>
      </c>
      <c r="O1706" s="2">
        <v>39.199999999999996</v>
      </c>
      <c r="P1706" s="2">
        <v>16.8</v>
      </c>
      <c r="Q1706">
        <v>20</v>
      </c>
      <c r="R1706">
        <v>40</v>
      </c>
      <c r="S1706" s="2">
        <v>3.8000000000000003</v>
      </c>
      <c r="T1706" s="3">
        <v>0.31443616960784238</v>
      </c>
      <c r="U1706" t="s">
        <v>31</v>
      </c>
    </row>
    <row r="1707" spans="1:21">
      <c r="A1707">
        <v>1706</v>
      </c>
      <c r="B1707">
        <v>2021</v>
      </c>
      <c r="C1707">
        <v>1419506</v>
      </c>
      <c r="D1707" t="s">
        <v>34</v>
      </c>
      <c r="E1707" s="4">
        <v>44115</v>
      </c>
      <c r="F1707">
        <v>27</v>
      </c>
      <c r="G1707" t="s">
        <v>26</v>
      </c>
      <c r="H1707" s="4">
        <v>43341</v>
      </c>
      <c r="I1707">
        <v>14</v>
      </c>
      <c r="J1707">
        <v>15</v>
      </c>
      <c r="K1707" t="s">
        <v>33</v>
      </c>
      <c r="L1707">
        <v>81</v>
      </c>
      <c r="M1707">
        <v>136</v>
      </c>
      <c r="N1707">
        <v>81</v>
      </c>
      <c r="O1707" s="2">
        <v>56.699999999999996</v>
      </c>
      <c r="P1707" s="2">
        <v>24.3</v>
      </c>
      <c r="Q1707">
        <v>32</v>
      </c>
      <c r="R1707">
        <v>47</v>
      </c>
      <c r="S1707" s="2">
        <v>5.8000000000000007</v>
      </c>
      <c r="T1707" s="3">
        <v>7.3326346561613853E-2</v>
      </c>
      <c r="U1707" t="s">
        <v>24</v>
      </c>
    </row>
    <row r="1708" spans="1:21">
      <c r="A1708">
        <v>1707</v>
      </c>
      <c r="B1708">
        <v>2020</v>
      </c>
      <c r="C1708">
        <v>1454870</v>
      </c>
      <c r="D1708" t="s">
        <v>29</v>
      </c>
      <c r="E1708" s="4">
        <v>44089</v>
      </c>
      <c r="F1708">
        <v>20</v>
      </c>
      <c r="G1708" t="s">
        <v>26</v>
      </c>
      <c r="H1708" s="4">
        <v>43509</v>
      </c>
      <c r="I1708">
        <v>12</v>
      </c>
      <c r="J1708">
        <v>15</v>
      </c>
      <c r="K1708" t="s">
        <v>33</v>
      </c>
      <c r="L1708">
        <v>93</v>
      </c>
      <c r="M1708">
        <v>193</v>
      </c>
      <c r="N1708">
        <v>57</v>
      </c>
      <c r="O1708" s="2">
        <v>39.9</v>
      </c>
      <c r="P1708" s="2">
        <v>17.099999999999998</v>
      </c>
      <c r="Q1708">
        <v>19</v>
      </c>
      <c r="R1708">
        <v>12</v>
      </c>
      <c r="S1708" s="2">
        <v>5.4</v>
      </c>
      <c r="T1708" s="3">
        <v>0.98574670434598266</v>
      </c>
      <c r="U1708" t="s">
        <v>31</v>
      </c>
    </row>
    <row r="1709" spans="1:21">
      <c r="A1709">
        <v>1708</v>
      </c>
      <c r="B1709">
        <v>2020</v>
      </c>
      <c r="C1709">
        <v>1406028</v>
      </c>
      <c r="D1709" t="s">
        <v>32</v>
      </c>
      <c r="E1709" s="4">
        <v>44339</v>
      </c>
      <c r="F1709">
        <v>18</v>
      </c>
      <c r="G1709" t="s">
        <v>22</v>
      </c>
      <c r="H1709" s="4">
        <v>43311</v>
      </c>
      <c r="I1709">
        <v>20</v>
      </c>
      <c r="J1709">
        <v>11</v>
      </c>
      <c r="K1709" t="s">
        <v>35</v>
      </c>
      <c r="L1709">
        <v>86</v>
      </c>
      <c r="M1709">
        <v>110</v>
      </c>
      <c r="N1709">
        <v>100</v>
      </c>
      <c r="O1709" s="2">
        <v>70</v>
      </c>
      <c r="P1709" s="2">
        <v>30</v>
      </c>
      <c r="Q1709">
        <v>46</v>
      </c>
      <c r="R1709">
        <v>20</v>
      </c>
      <c r="S1709" s="2">
        <v>6.2</v>
      </c>
      <c r="T1709" s="3">
        <v>0.45508509565109134</v>
      </c>
      <c r="U1709" t="s">
        <v>31</v>
      </c>
    </row>
    <row r="1710" spans="1:21">
      <c r="A1710">
        <v>1709</v>
      </c>
      <c r="B1710">
        <v>2021</v>
      </c>
      <c r="C1710">
        <v>1498976</v>
      </c>
      <c r="D1710" t="s">
        <v>25</v>
      </c>
      <c r="E1710" s="4">
        <v>44192</v>
      </c>
      <c r="F1710">
        <v>18</v>
      </c>
      <c r="G1710" t="s">
        <v>26</v>
      </c>
      <c r="H1710" s="4">
        <v>43616</v>
      </c>
      <c r="I1710">
        <v>13</v>
      </c>
      <c r="J1710">
        <v>13</v>
      </c>
      <c r="K1710" t="s">
        <v>23</v>
      </c>
      <c r="L1710">
        <v>51</v>
      </c>
      <c r="M1710">
        <v>176</v>
      </c>
      <c r="N1710">
        <v>57</v>
      </c>
      <c r="O1710" s="2">
        <v>39.9</v>
      </c>
      <c r="P1710" s="2">
        <v>17.099999999999998</v>
      </c>
      <c r="Q1710">
        <v>49</v>
      </c>
      <c r="R1710">
        <v>23</v>
      </c>
      <c r="S1710" s="2">
        <v>5.2</v>
      </c>
      <c r="T1710" s="3">
        <v>0.90604957480328641</v>
      </c>
      <c r="U1710" t="s">
        <v>28</v>
      </c>
    </row>
    <row r="1711" spans="1:21">
      <c r="A1711">
        <v>1710</v>
      </c>
      <c r="B1711">
        <v>2021</v>
      </c>
      <c r="C1711">
        <v>1413810</v>
      </c>
      <c r="D1711" t="s">
        <v>25</v>
      </c>
      <c r="E1711" s="4">
        <v>43994</v>
      </c>
      <c r="F1711">
        <v>23</v>
      </c>
      <c r="G1711" t="s">
        <v>26</v>
      </c>
      <c r="H1711" s="4">
        <v>43564</v>
      </c>
      <c r="I1711">
        <v>20</v>
      </c>
      <c r="J1711">
        <v>8</v>
      </c>
      <c r="K1711" t="s">
        <v>35</v>
      </c>
      <c r="L1711">
        <v>89</v>
      </c>
      <c r="M1711">
        <v>189</v>
      </c>
      <c r="N1711">
        <v>51</v>
      </c>
      <c r="O1711" s="2">
        <v>35.699999999999996</v>
      </c>
      <c r="P1711" s="2">
        <v>15.299999999999999</v>
      </c>
      <c r="Q1711">
        <v>24</v>
      </c>
      <c r="R1711">
        <v>32</v>
      </c>
      <c r="S1711" s="2">
        <v>5.6000000000000005</v>
      </c>
      <c r="T1711" s="3">
        <v>0.56664839334754635</v>
      </c>
      <c r="U1711" t="s">
        <v>28</v>
      </c>
    </row>
    <row r="1712" spans="1:21">
      <c r="A1712">
        <v>1711</v>
      </c>
      <c r="B1712">
        <v>2021</v>
      </c>
      <c r="C1712">
        <v>1499020</v>
      </c>
      <c r="D1712" t="s">
        <v>25</v>
      </c>
      <c r="E1712" s="4">
        <v>44181</v>
      </c>
      <c r="F1712">
        <v>22</v>
      </c>
      <c r="G1712" t="s">
        <v>22</v>
      </c>
      <c r="H1712" s="4">
        <v>43569</v>
      </c>
      <c r="I1712">
        <v>12</v>
      </c>
      <c r="J1712">
        <v>11</v>
      </c>
      <c r="K1712" t="s">
        <v>27</v>
      </c>
      <c r="L1712">
        <v>96</v>
      </c>
      <c r="M1712">
        <v>168</v>
      </c>
      <c r="N1712">
        <v>94</v>
      </c>
      <c r="O1712" s="2">
        <v>65.8</v>
      </c>
      <c r="P1712" s="2">
        <v>28.2</v>
      </c>
      <c r="Q1712">
        <v>18</v>
      </c>
      <c r="R1712">
        <v>40</v>
      </c>
      <c r="S1712" s="2">
        <v>4.6000000000000005</v>
      </c>
      <c r="T1712" s="3">
        <v>0.52741973762237471</v>
      </c>
      <c r="U1712" t="s">
        <v>28</v>
      </c>
    </row>
    <row r="1713" spans="1:21">
      <c r="A1713">
        <v>1712</v>
      </c>
      <c r="B1713">
        <v>2021</v>
      </c>
      <c r="C1713">
        <v>1487327</v>
      </c>
      <c r="D1713" t="s">
        <v>32</v>
      </c>
      <c r="E1713" s="4">
        <v>44012</v>
      </c>
      <c r="F1713">
        <v>27</v>
      </c>
      <c r="G1713" t="s">
        <v>22</v>
      </c>
      <c r="H1713" s="4">
        <v>43405</v>
      </c>
      <c r="I1713">
        <v>20</v>
      </c>
      <c r="J1713">
        <v>13</v>
      </c>
      <c r="K1713" t="s">
        <v>23</v>
      </c>
      <c r="L1713">
        <v>83</v>
      </c>
      <c r="M1713">
        <v>169</v>
      </c>
      <c r="N1713">
        <v>54</v>
      </c>
      <c r="O1713" s="2">
        <v>37.799999999999997</v>
      </c>
      <c r="P1713" s="2">
        <v>16.2</v>
      </c>
      <c r="Q1713">
        <v>22</v>
      </c>
      <c r="R1713">
        <v>37</v>
      </c>
      <c r="S1713" s="2">
        <v>6.6000000000000005</v>
      </c>
      <c r="T1713" s="3">
        <v>0.28665231815656578</v>
      </c>
      <c r="U1713" t="s">
        <v>24</v>
      </c>
    </row>
    <row r="1714" spans="1:21">
      <c r="A1714">
        <v>1713</v>
      </c>
      <c r="B1714">
        <v>2021</v>
      </c>
      <c r="C1714">
        <v>1442584</v>
      </c>
      <c r="D1714" t="s">
        <v>34</v>
      </c>
      <c r="E1714" s="4">
        <v>44311</v>
      </c>
      <c r="F1714">
        <v>20</v>
      </c>
      <c r="G1714" t="s">
        <v>22</v>
      </c>
      <c r="H1714" s="4">
        <v>43434</v>
      </c>
      <c r="I1714">
        <v>11</v>
      </c>
      <c r="J1714">
        <v>9</v>
      </c>
      <c r="K1714" t="s">
        <v>30</v>
      </c>
      <c r="L1714">
        <v>83</v>
      </c>
      <c r="M1714">
        <v>152</v>
      </c>
      <c r="N1714">
        <v>57</v>
      </c>
      <c r="O1714" s="2">
        <v>39.9</v>
      </c>
      <c r="P1714" s="2">
        <v>17.099999999999998</v>
      </c>
      <c r="Q1714">
        <v>16</v>
      </c>
      <c r="R1714">
        <v>48</v>
      </c>
      <c r="S1714" s="2">
        <v>4</v>
      </c>
      <c r="T1714" s="3">
        <v>0.92593010035058876</v>
      </c>
      <c r="U1714" t="s">
        <v>31</v>
      </c>
    </row>
    <row r="1715" spans="1:21">
      <c r="A1715">
        <v>1714</v>
      </c>
      <c r="B1715">
        <v>2021</v>
      </c>
      <c r="C1715">
        <v>1497615</v>
      </c>
      <c r="D1715" t="s">
        <v>34</v>
      </c>
      <c r="E1715" s="4">
        <v>44238</v>
      </c>
      <c r="F1715">
        <v>25</v>
      </c>
      <c r="G1715" t="s">
        <v>22</v>
      </c>
      <c r="H1715" s="4">
        <v>43495</v>
      </c>
      <c r="I1715">
        <v>17</v>
      </c>
      <c r="J1715">
        <v>12</v>
      </c>
      <c r="K1715" t="s">
        <v>30</v>
      </c>
      <c r="L1715">
        <v>85</v>
      </c>
      <c r="M1715">
        <v>158</v>
      </c>
      <c r="N1715">
        <v>61</v>
      </c>
      <c r="O1715" s="2">
        <v>42.699999999999996</v>
      </c>
      <c r="P1715" s="2">
        <v>18.3</v>
      </c>
      <c r="Q1715">
        <v>42</v>
      </c>
      <c r="R1715">
        <v>45</v>
      </c>
      <c r="S1715" s="2">
        <v>5.8000000000000007</v>
      </c>
      <c r="T1715" s="3">
        <v>4.04909288560511E-2</v>
      </c>
      <c r="U1715" t="s">
        <v>31</v>
      </c>
    </row>
    <row r="1716" spans="1:21">
      <c r="A1716">
        <v>1715</v>
      </c>
      <c r="B1716">
        <v>2021</v>
      </c>
      <c r="C1716">
        <v>1455772</v>
      </c>
      <c r="D1716" t="s">
        <v>32</v>
      </c>
      <c r="E1716" s="4">
        <v>44375</v>
      </c>
      <c r="F1716">
        <v>20</v>
      </c>
      <c r="G1716" t="s">
        <v>22</v>
      </c>
      <c r="H1716" s="4">
        <v>43397</v>
      </c>
      <c r="I1716">
        <v>19</v>
      </c>
      <c r="J1716">
        <v>10</v>
      </c>
      <c r="K1716" t="s">
        <v>35</v>
      </c>
      <c r="L1716">
        <v>79</v>
      </c>
      <c r="M1716">
        <v>125</v>
      </c>
      <c r="N1716">
        <v>74</v>
      </c>
      <c r="O1716" s="2">
        <v>51.8</v>
      </c>
      <c r="P1716" s="2">
        <v>22.2</v>
      </c>
      <c r="Q1716">
        <v>26</v>
      </c>
      <c r="R1716">
        <v>46</v>
      </c>
      <c r="S1716" s="2">
        <v>5.8000000000000007</v>
      </c>
      <c r="T1716" s="3">
        <v>0.87655659097208105</v>
      </c>
      <c r="U1716" t="s">
        <v>24</v>
      </c>
    </row>
    <row r="1717" spans="1:21">
      <c r="A1717">
        <v>1716</v>
      </c>
      <c r="B1717">
        <v>2021</v>
      </c>
      <c r="C1717">
        <v>1435137</v>
      </c>
      <c r="D1717" t="s">
        <v>34</v>
      </c>
      <c r="E1717" s="4">
        <v>44314</v>
      </c>
      <c r="F1717">
        <v>22</v>
      </c>
      <c r="G1717" t="s">
        <v>26</v>
      </c>
      <c r="H1717" s="4">
        <v>43349</v>
      </c>
      <c r="I1717">
        <v>18</v>
      </c>
      <c r="J1717">
        <v>12</v>
      </c>
      <c r="K1717" t="s">
        <v>33</v>
      </c>
      <c r="L1717">
        <v>62</v>
      </c>
      <c r="M1717">
        <v>160</v>
      </c>
      <c r="N1717">
        <v>54</v>
      </c>
      <c r="O1717" s="2">
        <v>37.799999999999997</v>
      </c>
      <c r="P1717" s="2">
        <v>16.2</v>
      </c>
      <c r="Q1717">
        <v>34</v>
      </c>
      <c r="R1717">
        <v>25</v>
      </c>
      <c r="S1717" s="2">
        <v>6</v>
      </c>
      <c r="T1717" s="3">
        <v>0.11235714497892157</v>
      </c>
      <c r="U1717" t="s">
        <v>28</v>
      </c>
    </row>
    <row r="1718" spans="1:21">
      <c r="A1718">
        <v>1717</v>
      </c>
      <c r="B1718">
        <v>2020</v>
      </c>
      <c r="C1718">
        <v>1436099</v>
      </c>
      <c r="D1718" t="s">
        <v>29</v>
      </c>
      <c r="E1718" s="4">
        <v>44329</v>
      </c>
      <c r="F1718">
        <v>25</v>
      </c>
      <c r="G1718" t="s">
        <v>26</v>
      </c>
      <c r="H1718" s="4">
        <v>43586</v>
      </c>
      <c r="I1718">
        <v>20</v>
      </c>
      <c r="J1718">
        <v>12</v>
      </c>
      <c r="K1718" t="s">
        <v>23</v>
      </c>
      <c r="L1718">
        <v>96</v>
      </c>
      <c r="M1718">
        <v>157</v>
      </c>
      <c r="N1718">
        <v>61</v>
      </c>
      <c r="O1718" s="2">
        <v>42.699999999999996</v>
      </c>
      <c r="P1718" s="2">
        <v>18.3</v>
      </c>
      <c r="Q1718">
        <v>22</v>
      </c>
      <c r="R1718">
        <v>49</v>
      </c>
      <c r="S1718" s="2">
        <v>6.4</v>
      </c>
      <c r="T1718" s="3">
        <v>0.28075315681036006</v>
      </c>
      <c r="U1718" t="s">
        <v>24</v>
      </c>
    </row>
    <row r="1719" spans="1:21">
      <c r="A1719">
        <v>1718</v>
      </c>
      <c r="B1719">
        <v>2020</v>
      </c>
      <c r="C1719">
        <v>1433865</v>
      </c>
      <c r="D1719" t="s">
        <v>34</v>
      </c>
      <c r="E1719" s="4">
        <v>44406</v>
      </c>
      <c r="F1719">
        <v>24</v>
      </c>
      <c r="G1719" t="s">
        <v>22</v>
      </c>
      <c r="H1719" s="4">
        <v>43563</v>
      </c>
      <c r="I1719">
        <v>16</v>
      </c>
      <c r="J1719">
        <v>10</v>
      </c>
      <c r="K1719" t="s">
        <v>30</v>
      </c>
      <c r="L1719">
        <v>73</v>
      </c>
      <c r="M1719">
        <v>107</v>
      </c>
      <c r="N1719">
        <v>81</v>
      </c>
      <c r="O1719" s="2">
        <v>56.699999999999996</v>
      </c>
      <c r="P1719" s="2">
        <v>24.3</v>
      </c>
      <c r="Q1719">
        <v>13</v>
      </c>
      <c r="R1719">
        <v>28</v>
      </c>
      <c r="S1719" s="2">
        <v>5.2</v>
      </c>
      <c r="T1719" s="3">
        <v>0.36444436968395377</v>
      </c>
      <c r="U1719" t="s">
        <v>28</v>
      </c>
    </row>
    <row r="1720" spans="1:21">
      <c r="A1720">
        <v>1719</v>
      </c>
      <c r="B1720">
        <v>2020</v>
      </c>
      <c r="C1720">
        <v>1482147</v>
      </c>
      <c r="D1720" t="s">
        <v>34</v>
      </c>
      <c r="E1720" s="4">
        <v>44177</v>
      </c>
      <c r="F1720">
        <v>25</v>
      </c>
      <c r="G1720" t="s">
        <v>26</v>
      </c>
      <c r="H1720" s="4">
        <v>43600</v>
      </c>
      <c r="I1720">
        <v>18</v>
      </c>
      <c r="J1720">
        <v>10</v>
      </c>
      <c r="K1720" t="s">
        <v>35</v>
      </c>
      <c r="L1720">
        <v>58</v>
      </c>
      <c r="M1720">
        <v>125</v>
      </c>
      <c r="N1720">
        <v>58</v>
      </c>
      <c r="O1720" s="2">
        <v>40.599999999999994</v>
      </c>
      <c r="P1720" s="2">
        <v>17.399999999999999</v>
      </c>
      <c r="Q1720">
        <v>42</v>
      </c>
      <c r="R1720">
        <v>19</v>
      </c>
      <c r="S1720" s="2">
        <v>5.6000000000000005</v>
      </c>
      <c r="T1720" s="3">
        <v>0.5651563421424326</v>
      </c>
      <c r="U1720" t="s">
        <v>28</v>
      </c>
    </row>
    <row r="1721" spans="1:21">
      <c r="A1721">
        <v>1720</v>
      </c>
      <c r="B1721">
        <v>2020</v>
      </c>
      <c r="C1721">
        <v>1489288</v>
      </c>
      <c r="D1721" t="s">
        <v>29</v>
      </c>
      <c r="E1721" s="4">
        <v>44387</v>
      </c>
      <c r="F1721">
        <v>18</v>
      </c>
      <c r="G1721" t="s">
        <v>26</v>
      </c>
      <c r="H1721" s="4">
        <v>43366</v>
      </c>
      <c r="I1721">
        <v>12</v>
      </c>
      <c r="J1721">
        <v>10</v>
      </c>
      <c r="K1721" t="s">
        <v>35</v>
      </c>
      <c r="L1721">
        <v>98</v>
      </c>
      <c r="M1721">
        <v>103</v>
      </c>
      <c r="N1721">
        <v>61</v>
      </c>
      <c r="O1721" s="2">
        <v>42.699999999999996</v>
      </c>
      <c r="P1721" s="2">
        <v>18.3</v>
      </c>
      <c r="Q1721">
        <v>18</v>
      </c>
      <c r="R1721">
        <v>13</v>
      </c>
      <c r="S1721" s="2">
        <v>4.4000000000000004</v>
      </c>
      <c r="T1721" s="3">
        <v>0.97311759264870357</v>
      </c>
      <c r="U1721" t="s">
        <v>24</v>
      </c>
    </row>
    <row r="1722" spans="1:21">
      <c r="A1722">
        <v>1721</v>
      </c>
      <c r="B1722">
        <v>2021</v>
      </c>
      <c r="C1722">
        <v>1481420</v>
      </c>
      <c r="D1722" t="s">
        <v>32</v>
      </c>
      <c r="E1722" s="4">
        <v>44114</v>
      </c>
      <c r="F1722">
        <v>26</v>
      </c>
      <c r="G1722" t="s">
        <v>26</v>
      </c>
      <c r="H1722" s="4">
        <v>43517</v>
      </c>
      <c r="I1722">
        <v>18</v>
      </c>
      <c r="J1722">
        <v>12</v>
      </c>
      <c r="K1722" t="s">
        <v>30</v>
      </c>
      <c r="L1722">
        <v>61</v>
      </c>
      <c r="M1722">
        <v>143</v>
      </c>
      <c r="N1722">
        <v>54</v>
      </c>
      <c r="O1722" s="2">
        <v>37.799999999999997</v>
      </c>
      <c r="P1722" s="2">
        <v>16.2</v>
      </c>
      <c r="Q1722">
        <v>42</v>
      </c>
      <c r="R1722">
        <v>39</v>
      </c>
      <c r="S1722" s="2">
        <v>6</v>
      </c>
      <c r="T1722" s="3">
        <v>0.13158931333842794</v>
      </c>
      <c r="U1722" t="s">
        <v>24</v>
      </c>
    </row>
    <row r="1723" spans="1:21">
      <c r="A1723">
        <v>1722</v>
      </c>
      <c r="B1723">
        <v>2021</v>
      </c>
      <c r="C1723">
        <v>1478664</v>
      </c>
      <c r="D1723" t="s">
        <v>25</v>
      </c>
      <c r="E1723" s="4">
        <v>44190</v>
      </c>
      <c r="F1723">
        <v>19</v>
      </c>
      <c r="G1723" t="s">
        <v>26</v>
      </c>
      <c r="H1723" s="4">
        <v>43630</v>
      </c>
      <c r="I1723">
        <v>20</v>
      </c>
      <c r="J1723">
        <v>9</v>
      </c>
      <c r="K1723" t="s">
        <v>35</v>
      </c>
      <c r="L1723">
        <v>58</v>
      </c>
      <c r="M1723">
        <v>195</v>
      </c>
      <c r="N1723">
        <v>73</v>
      </c>
      <c r="O1723" s="2">
        <v>51.099999999999994</v>
      </c>
      <c r="P1723" s="2">
        <v>21.9</v>
      </c>
      <c r="Q1723">
        <v>30</v>
      </c>
      <c r="R1723">
        <v>32</v>
      </c>
      <c r="S1723" s="2">
        <v>5.8000000000000007</v>
      </c>
      <c r="T1723" s="3">
        <v>0.85174040439332299</v>
      </c>
      <c r="U1723" t="s">
        <v>28</v>
      </c>
    </row>
    <row r="1724" spans="1:21">
      <c r="A1724">
        <v>1723</v>
      </c>
      <c r="B1724">
        <v>2021</v>
      </c>
      <c r="C1724">
        <v>1470504</v>
      </c>
      <c r="D1724" t="s">
        <v>25</v>
      </c>
      <c r="E1724" s="4">
        <v>44297</v>
      </c>
      <c r="F1724">
        <v>22</v>
      </c>
      <c r="G1724" t="s">
        <v>26</v>
      </c>
      <c r="H1724" s="4">
        <v>43615</v>
      </c>
      <c r="I1724">
        <v>14</v>
      </c>
      <c r="J1724">
        <v>8</v>
      </c>
      <c r="K1724" t="s">
        <v>27</v>
      </c>
      <c r="L1724">
        <v>94</v>
      </c>
      <c r="M1724">
        <v>119</v>
      </c>
      <c r="N1724">
        <v>95</v>
      </c>
      <c r="O1724" s="2">
        <v>66.5</v>
      </c>
      <c r="P1724" s="2">
        <v>28.5</v>
      </c>
      <c r="Q1724">
        <v>24</v>
      </c>
      <c r="R1724">
        <v>23</v>
      </c>
      <c r="S1724" s="2">
        <v>4.4000000000000004</v>
      </c>
      <c r="T1724" s="3">
        <v>0.26285492283043965</v>
      </c>
      <c r="U1724" t="s">
        <v>28</v>
      </c>
    </row>
    <row r="1725" spans="1:21">
      <c r="A1725">
        <v>1724</v>
      </c>
      <c r="B1725">
        <v>2021</v>
      </c>
      <c r="C1725">
        <v>1442819</v>
      </c>
      <c r="D1725" t="s">
        <v>34</v>
      </c>
      <c r="E1725" s="4">
        <v>43988</v>
      </c>
      <c r="F1725">
        <v>20</v>
      </c>
      <c r="G1725" t="s">
        <v>22</v>
      </c>
      <c r="H1725" s="4">
        <v>43253</v>
      </c>
      <c r="I1725">
        <v>12</v>
      </c>
      <c r="J1725">
        <v>13</v>
      </c>
      <c r="K1725" t="s">
        <v>30</v>
      </c>
      <c r="L1725">
        <v>89</v>
      </c>
      <c r="M1725">
        <v>144</v>
      </c>
      <c r="N1725">
        <v>55</v>
      </c>
      <c r="O1725" s="2">
        <v>38.5</v>
      </c>
      <c r="P1725" s="2">
        <v>16.5</v>
      </c>
      <c r="Q1725">
        <v>24</v>
      </c>
      <c r="R1725">
        <v>30</v>
      </c>
      <c r="S1725" s="2">
        <v>5</v>
      </c>
      <c r="T1725" s="3">
        <v>0.44999831453302075</v>
      </c>
      <c r="U1725" t="s">
        <v>28</v>
      </c>
    </row>
    <row r="1726" spans="1:21">
      <c r="A1726">
        <v>1725</v>
      </c>
      <c r="B1726">
        <v>2020</v>
      </c>
      <c r="C1726">
        <v>1459738</v>
      </c>
      <c r="D1726" t="s">
        <v>25</v>
      </c>
      <c r="E1726" s="4">
        <v>44268</v>
      </c>
      <c r="F1726">
        <v>22</v>
      </c>
      <c r="G1726" t="s">
        <v>26</v>
      </c>
      <c r="H1726" s="4">
        <v>43488</v>
      </c>
      <c r="I1726">
        <v>14</v>
      </c>
      <c r="J1726">
        <v>15</v>
      </c>
      <c r="K1726" t="s">
        <v>27</v>
      </c>
      <c r="L1726">
        <v>72</v>
      </c>
      <c r="M1726">
        <v>176</v>
      </c>
      <c r="N1726">
        <v>65</v>
      </c>
      <c r="O1726" s="2">
        <v>45.5</v>
      </c>
      <c r="P1726" s="2">
        <v>19.5</v>
      </c>
      <c r="Q1726">
        <v>41</v>
      </c>
      <c r="R1726">
        <v>11</v>
      </c>
      <c r="S1726" s="2">
        <v>5.8000000000000007</v>
      </c>
      <c r="T1726" s="3">
        <v>0.20833060654453228</v>
      </c>
      <c r="U1726" t="s">
        <v>24</v>
      </c>
    </row>
    <row r="1727" spans="1:21">
      <c r="A1727">
        <v>1726</v>
      </c>
      <c r="B1727">
        <v>2021</v>
      </c>
      <c r="C1727">
        <v>1479158</v>
      </c>
      <c r="D1727" t="s">
        <v>29</v>
      </c>
      <c r="E1727" s="4">
        <v>44113</v>
      </c>
      <c r="F1727">
        <v>23</v>
      </c>
      <c r="G1727" t="s">
        <v>26</v>
      </c>
      <c r="H1727" s="4">
        <v>43350</v>
      </c>
      <c r="I1727">
        <v>18</v>
      </c>
      <c r="J1727">
        <v>10</v>
      </c>
      <c r="K1727" t="s">
        <v>27</v>
      </c>
      <c r="L1727">
        <v>98</v>
      </c>
      <c r="M1727">
        <v>165</v>
      </c>
      <c r="N1727">
        <v>58</v>
      </c>
      <c r="O1727" s="2">
        <v>40.599999999999994</v>
      </c>
      <c r="P1727" s="2">
        <v>17.399999999999999</v>
      </c>
      <c r="Q1727">
        <v>14</v>
      </c>
      <c r="R1727">
        <v>40</v>
      </c>
      <c r="S1727" s="2">
        <v>5.6000000000000005</v>
      </c>
      <c r="T1727" s="3">
        <v>0.40360539289635</v>
      </c>
      <c r="U1727" t="s">
        <v>24</v>
      </c>
    </row>
    <row r="1728" spans="1:21">
      <c r="A1728">
        <v>1727</v>
      </c>
      <c r="B1728">
        <v>2021</v>
      </c>
      <c r="C1728">
        <v>1454638</v>
      </c>
      <c r="D1728" t="s">
        <v>25</v>
      </c>
      <c r="E1728" s="4">
        <v>44029</v>
      </c>
      <c r="F1728">
        <v>19</v>
      </c>
      <c r="G1728" t="s">
        <v>22</v>
      </c>
      <c r="H1728" s="4">
        <v>43361</v>
      </c>
      <c r="I1728">
        <v>10</v>
      </c>
      <c r="J1728">
        <v>8</v>
      </c>
      <c r="K1728" t="s">
        <v>23</v>
      </c>
      <c r="L1728">
        <v>87</v>
      </c>
      <c r="M1728">
        <v>102</v>
      </c>
      <c r="N1728">
        <v>82</v>
      </c>
      <c r="O1728" s="2">
        <v>57.4</v>
      </c>
      <c r="P1728" s="2">
        <v>24.599999999999998</v>
      </c>
      <c r="Q1728">
        <v>32</v>
      </c>
      <c r="R1728">
        <v>29</v>
      </c>
      <c r="S1728" s="2">
        <v>3.6</v>
      </c>
      <c r="T1728" s="3">
        <v>0.2861646045415055</v>
      </c>
      <c r="U1728" t="s">
        <v>31</v>
      </c>
    </row>
    <row r="1729" spans="1:21">
      <c r="A1729">
        <v>1728</v>
      </c>
      <c r="B1729">
        <v>2021</v>
      </c>
      <c r="C1729">
        <v>1485513</v>
      </c>
      <c r="D1729" t="s">
        <v>21</v>
      </c>
      <c r="E1729" s="4">
        <v>44389</v>
      </c>
      <c r="F1729">
        <v>19</v>
      </c>
      <c r="G1729" t="s">
        <v>26</v>
      </c>
      <c r="H1729" s="4">
        <v>43668</v>
      </c>
      <c r="I1729">
        <v>17</v>
      </c>
      <c r="J1729">
        <v>10</v>
      </c>
      <c r="K1729" t="s">
        <v>33</v>
      </c>
      <c r="L1729">
        <v>91</v>
      </c>
      <c r="M1729">
        <v>116</v>
      </c>
      <c r="N1729">
        <v>74</v>
      </c>
      <c r="O1729" s="2">
        <v>51.8</v>
      </c>
      <c r="P1729" s="2">
        <v>22.2</v>
      </c>
      <c r="Q1729">
        <v>22</v>
      </c>
      <c r="R1729">
        <v>35</v>
      </c>
      <c r="S1729" s="2">
        <v>5.4</v>
      </c>
      <c r="T1729" s="3">
        <v>0.28252943611240389</v>
      </c>
      <c r="U1729" t="s">
        <v>31</v>
      </c>
    </row>
    <row r="1730" spans="1:21">
      <c r="A1730">
        <v>1729</v>
      </c>
      <c r="B1730">
        <v>2021</v>
      </c>
      <c r="C1730">
        <v>1482448</v>
      </c>
      <c r="D1730" t="s">
        <v>21</v>
      </c>
      <c r="E1730" s="4">
        <v>44183</v>
      </c>
      <c r="F1730">
        <v>20</v>
      </c>
      <c r="G1730" t="s">
        <v>22</v>
      </c>
      <c r="H1730" s="4">
        <v>43480</v>
      </c>
      <c r="I1730">
        <v>10</v>
      </c>
      <c r="J1730">
        <v>9</v>
      </c>
      <c r="K1730" t="s">
        <v>33</v>
      </c>
      <c r="L1730">
        <v>71</v>
      </c>
      <c r="M1730">
        <v>112</v>
      </c>
      <c r="N1730">
        <v>100</v>
      </c>
      <c r="O1730" s="2">
        <v>70</v>
      </c>
      <c r="P1730" s="2">
        <v>30</v>
      </c>
      <c r="Q1730">
        <v>36</v>
      </c>
      <c r="R1730">
        <v>50</v>
      </c>
      <c r="S1730" s="2">
        <v>3.8000000000000003</v>
      </c>
      <c r="T1730" s="3">
        <v>0.40985751045198804</v>
      </c>
      <c r="U1730" t="s">
        <v>24</v>
      </c>
    </row>
    <row r="1731" spans="1:21">
      <c r="A1731">
        <v>1730</v>
      </c>
      <c r="B1731">
        <v>2021</v>
      </c>
      <c r="C1731">
        <v>1487781</v>
      </c>
      <c r="D1731" t="s">
        <v>32</v>
      </c>
      <c r="E1731" s="4">
        <v>44063</v>
      </c>
      <c r="F1731">
        <v>20</v>
      </c>
      <c r="G1731" t="s">
        <v>22</v>
      </c>
      <c r="H1731" s="4">
        <v>43269</v>
      </c>
      <c r="I1731">
        <v>11</v>
      </c>
      <c r="J1731">
        <v>14</v>
      </c>
      <c r="K1731" t="s">
        <v>30</v>
      </c>
      <c r="L1731">
        <v>51</v>
      </c>
      <c r="M1731">
        <v>129</v>
      </c>
      <c r="N1731">
        <v>52</v>
      </c>
      <c r="O1731" s="2">
        <v>36.4</v>
      </c>
      <c r="P1731" s="2">
        <v>15.6</v>
      </c>
      <c r="Q1731">
        <v>45</v>
      </c>
      <c r="R1731">
        <v>37</v>
      </c>
      <c r="S1731" s="2">
        <v>5</v>
      </c>
      <c r="T1731" s="3">
        <v>0.42825910620162733</v>
      </c>
      <c r="U1731" t="s">
        <v>31</v>
      </c>
    </row>
    <row r="1732" spans="1:21">
      <c r="A1732">
        <v>1731</v>
      </c>
      <c r="B1732">
        <v>2020</v>
      </c>
      <c r="C1732">
        <v>1423009</v>
      </c>
      <c r="D1732" t="s">
        <v>34</v>
      </c>
      <c r="E1732" s="4">
        <v>44097</v>
      </c>
      <c r="F1732">
        <v>21</v>
      </c>
      <c r="G1732" t="s">
        <v>26</v>
      </c>
      <c r="H1732" s="4">
        <v>43410</v>
      </c>
      <c r="I1732">
        <v>15</v>
      </c>
      <c r="J1732">
        <v>15</v>
      </c>
      <c r="K1732" t="s">
        <v>35</v>
      </c>
      <c r="L1732">
        <v>97</v>
      </c>
      <c r="M1732">
        <v>198</v>
      </c>
      <c r="N1732">
        <v>63</v>
      </c>
      <c r="O1732" s="2">
        <v>44.099999999999994</v>
      </c>
      <c r="P1732" s="2">
        <v>18.899999999999999</v>
      </c>
      <c r="Q1732">
        <v>35</v>
      </c>
      <c r="R1732">
        <v>43</v>
      </c>
      <c r="S1732" s="2">
        <v>6</v>
      </c>
      <c r="T1732" s="3">
        <v>0.61036614272744305</v>
      </c>
      <c r="U1732" t="s">
        <v>24</v>
      </c>
    </row>
    <row r="1733" spans="1:21">
      <c r="A1733">
        <v>1732</v>
      </c>
      <c r="B1733">
        <v>2020</v>
      </c>
      <c r="C1733">
        <v>1406520</v>
      </c>
      <c r="D1733" t="s">
        <v>25</v>
      </c>
      <c r="E1733" s="4">
        <v>44075</v>
      </c>
      <c r="F1733">
        <v>21</v>
      </c>
      <c r="G1733" t="s">
        <v>26</v>
      </c>
      <c r="H1733" s="4">
        <v>43267</v>
      </c>
      <c r="I1733">
        <v>18</v>
      </c>
      <c r="J1733">
        <v>9</v>
      </c>
      <c r="K1733" t="s">
        <v>30</v>
      </c>
      <c r="L1733">
        <v>75</v>
      </c>
      <c r="M1733">
        <v>191</v>
      </c>
      <c r="N1733">
        <v>91</v>
      </c>
      <c r="O1733" s="2">
        <v>63.699999999999996</v>
      </c>
      <c r="P1733" s="2">
        <v>27.3</v>
      </c>
      <c r="Q1733">
        <v>11</v>
      </c>
      <c r="R1733">
        <v>38</v>
      </c>
      <c r="S1733" s="2">
        <v>5.4</v>
      </c>
      <c r="T1733" s="3">
        <v>9.6910169010957725E-2</v>
      </c>
      <c r="U1733" t="s">
        <v>28</v>
      </c>
    </row>
    <row r="1734" spans="1:21">
      <c r="A1734">
        <v>1733</v>
      </c>
      <c r="B1734">
        <v>2020</v>
      </c>
      <c r="C1734">
        <v>1433810</v>
      </c>
      <c r="D1734" t="s">
        <v>29</v>
      </c>
      <c r="E1734" s="4">
        <v>44250</v>
      </c>
      <c r="F1734">
        <v>20</v>
      </c>
      <c r="G1734" t="s">
        <v>22</v>
      </c>
      <c r="H1734" s="4">
        <v>43356</v>
      </c>
      <c r="I1734">
        <v>20</v>
      </c>
      <c r="J1734">
        <v>14</v>
      </c>
      <c r="K1734" t="s">
        <v>35</v>
      </c>
      <c r="L1734">
        <v>50</v>
      </c>
      <c r="M1734">
        <v>109</v>
      </c>
      <c r="N1734">
        <v>51</v>
      </c>
      <c r="O1734" s="2">
        <v>35.699999999999996</v>
      </c>
      <c r="P1734" s="2">
        <v>15.299999999999999</v>
      </c>
      <c r="Q1734">
        <v>22</v>
      </c>
      <c r="R1734">
        <v>10</v>
      </c>
      <c r="S1734" s="2">
        <v>6.8000000000000007</v>
      </c>
      <c r="T1734" s="3">
        <v>0.64593382840034463</v>
      </c>
      <c r="U1734" t="s">
        <v>31</v>
      </c>
    </row>
    <row r="1735" spans="1:21">
      <c r="A1735">
        <v>1734</v>
      </c>
      <c r="B1735">
        <v>2021</v>
      </c>
      <c r="C1735">
        <v>1451168</v>
      </c>
      <c r="D1735" t="s">
        <v>29</v>
      </c>
      <c r="E1735" s="4">
        <v>44212</v>
      </c>
      <c r="F1735">
        <v>23</v>
      </c>
      <c r="G1735" t="s">
        <v>22</v>
      </c>
      <c r="H1735" s="4">
        <v>43491</v>
      </c>
      <c r="I1735">
        <v>18</v>
      </c>
      <c r="J1735">
        <v>11</v>
      </c>
      <c r="K1735" t="s">
        <v>35</v>
      </c>
      <c r="L1735">
        <v>78</v>
      </c>
      <c r="M1735">
        <v>122</v>
      </c>
      <c r="N1735">
        <v>92</v>
      </c>
      <c r="O1735" s="2">
        <v>64.399999999999991</v>
      </c>
      <c r="P1735" s="2">
        <v>27.599999999999998</v>
      </c>
      <c r="Q1735">
        <v>49</v>
      </c>
      <c r="R1735">
        <v>40</v>
      </c>
      <c r="S1735" s="2">
        <v>5.8000000000000007</v>
      </c>
      <c r="T1735" s="3">
        <v>0.74179891153001754</v>
      </c>
      <c r="U1735" t="s">
        <v>31</v>
      </c>
    </row>
    <row r="1736" spans="1:21">
      <c r="A1736">
        <v>1735</v>
      </c>
      <c r="B1736">
        <v>2021</v>
      </c>
      <c r="C1736">
        <v>1489966</v>
      </c>
      <c r="D1736" t="s">
        <v>34</v>
      </c>
      <c r="E1736" s="4">
        <v>44133</v>
      </c>
      <c r="F1736">
        <v>23</v>
      </c>
      <c r="G1736" t="s">
        <v>26</v>
      </c>
      <c r="H1736" s="4">
        <v>43621</v>
      </c>
      <c r="I1736">
        <v>18</v>
      </c>
      <c r="J1736">
        <v>9</v>
      </c>
      <c r="K1736" t="s">
        <v>27</v>
      </c>
      <c r="L1736">
        <v>90</v>
      </c>
      <c r="M1736">
        <v>103</v>
      </c>
      <c r="N1736">
        <v>94</v>
      </c>
      <c r="O1736" s="2">
        <v>65.8</v>
      </c>
      <c r="P1736" s="2">
        <v>28.2</v>
      </c>
      <c r="Q1736">
        <v>29</v>
      </c>
      <c r="R1736">
        <v>27</v>
      </c>
      <c r="S1736" s="2">
        <v>5.4</v>
      </c>
      <c r="T1736" s="3">
        <v>0.83013130155832027</v>
      </c>
      <c r="U1736" t="s">
        <v>28</v>
      </c>
    </row>
    <row r="1737" spans="1:21">
      <c r="A1737">
        <v>1736</v>
      </c>
      <c r="B1737">
        <v>2020</v>
      </c>
      <c r="C1737">
        <v>1475088</v>
      </c>
      <c r="D1737" t="s">
        <v>25</v>
      </c>
      <c r="E1737" s="4">
        <v>44329</v>
      </c>
      <c r="F1737">
        <v>19</v>
      </c>
      <c r="G1737" t="s">
        <v>22</v>
      </c>
      <c r="H1737" s="4">
        <v>43345</v>
      </c>
      <c r="I1737">
        <v>20</v>
      </c>
      <c r="J1737">
        <v>8</v>
      </c>
      <c r="K1737" t="s">
        <v>23</v>
      </c>
      <c r="L1737">
        <v>96</v>
      </c>
      <c r="M1737">
        <v>128</v>
      </c>
      <c r="N1737">
        <v>55</v>
      </c>
      <c r="O1737" s="2">
        <v>38.5</v>
      </c>
      <c r="P1737" s="2">
        <v>16.5</v>
      </c>
      <c r="Q1737">
        <v>44</v>
      </c>
      <c r="R1737">
        <v>23</v>
      </c>
      <c r="S1737" s="2">
        <v>5.6000000000000005</v>
      </c>
      <c r="T1737" s="3">
        <v>0.94056539355052338</v>
      </c>
      <c r="U1737" t="s">
        <v>31</v>
      </c>
    </row>
    <row r="1738" spans="1:21">
      <c r="A1738">
        <v>1737</v>
      </c>
      <c r="B1738">
        <v>2020</v>
      </c>
      <c r="C1738">
        <v>1459791</v>
      </c>
      <c r="D1738" t="s">
        <v>34</v>
      </c>
      <c r="E1738" s="4">
        <v>44161</v>
      </c>
      <c r="F1738">
        <v>23</v>
      </c>
      <c r="G1738" t="s">
        <v>22</v>
      </c>
      <c r="H1738" s="4">
        <v>43654</v>
      </c>
      <c r="I1738">
        <v>20</v>
      </c>
      <c r="J1738">
        <v>10</v>
      </c>
      <c r="K1738" t="s">
        <v>23</v>
      </c>
      <c r="L1738">
        <v>72</v>
      </c>
      <c r="M1738">
        <v>109</v>
      </c>
      <c r="N1738">
        <v>88</v>
      </c>
      <c r="O1738" s="2">
        <v>61.599999999999994</v>
      </c>
      <c r="P1738" s="2">
        <v>26.4</v>
      </c>
      <c r="Q1738">
        <v>24</v>
      </c>
      <c r="R1738">
        <v>12</v>
      </c>
      <c r="S1738" s="2">
        <v>6</v>
      </c>
      <c r="T1738" s="3">
        <v>0.76410923670077269</v>
      </c>
      <c r="U1738" t="s">
        <v>24</v>
      </c>
    </row>
    <row r="1739" spans="1:21">
      <c r="A1739">
        <v>1738</v>
      </c>
      <c r="B1739">
        <v>2021</v>
      </c>
      <c r="C1739">
        <v>1433975</v>
      </c>
      <c r="D1739" t="s">
        <v>25</v>
      </c>
      <c r="E1739" s="4">
        <v>44404</v>
      </c>
      <c r="F1739">
        <v>28</v>
      </c>
      <c r="G1739" t="s">
        <v>26</v>
      </c>
      <c r="H1739" s="4">
        <v>43367</v>
      </c>
      <c r="I1739">
        <v>19</v>
      </c>
      <c r="J1739">
        <v>12</v>
      </c>
      <c r="K1739" t="s">
        <v>23</v>
      </c>
      <c r="L1739">
        <v>69</v>
      </c>
      <c r="M1739">
        <v>183</v>
      </c>
      <c r="N1739">
        <v>90</v>
      </c>
      <c r="O1739" s="2">
        <v>62.999999999999993</v>
      </c>
      <c r="P1739" s="2">
        <v>27</v>
      </c>
      <c r="Q1739">
        <v>18</v>
      </c>
      <c r="R1739">
        <v>35</v>
      </c>
      <c r="S1739" s="2">
        <v>6.2</v>
      </c>
      <c r="T1739" s="3">
        <v>0.56587496317529928</v>
      </c>
      <c r="U1739" t="s">
        <v>24</v>
      </c>
    </row>
    <row r="1740" spans="1:21">
      <c r="A1740">
        <v>1739</v>
      </c>
      <c r="B1740">
        <v>2020</v>
      </c>
      <c r="C1740">
        <v>1448940</v>
      </c>
      <c r="D1740" t="s">
        <v>32</v>
      </c>
      <c r="E1740" s="4">
        <v>44183</v>
      </c>
      <c r="F1740">
        <v>19</v>
      </c>
      <c r="G1740" t="s">
        <v>26</v>
      </c>
      <c r="H1740" s="4">
        <v>43532</v>
      </c>
      <c r="I1740">
        <v>18</v>
      </c>
      <c r="J1740">
        <v>14</v>
      </c>
      <c r="K1740" t="s">
        <v>35</v>
      </c>
      <c r="L1740">
        <v>82</v>
      </c>
      <c r="M1740">
        <v>190</v>
      </c>
      <c r="N1740">
        <v>81</v>
      </c>
      <c r="O1740" s="2">
        <v>56.699999999999996</v>
      </c>
      <c r="P1740" s="2">
        <v>24.3</v>
      </c>
      <c r="Q1740">
        <v>22</v>
      </c>
      <c r="R1740">
        <v>26</v>
      </c>
      <c r="S1740" s="2">
        <v>6.4</v>
      </c>
      <c r="T1740" s="3">
        <v>0.6075440662689392</v>
      </c>
      <c r="U1740" t="s">
        <v>31</v>
      </c>
    </row>
    <row r="1741" spans="1:21">
      <c r="A1741">
        <v>1740</v>
      </c>
      <c r="B1741">
        <v>2021</v>
      </c>
      <c r="C1741">
        <v>1486664</v>
      </c>
      <c r="D1741" t="s">
        <v>21</v>
      </c>
      <c r="E1741" s="4">
        <v>44236</v>
      </c>
      <c r="F1741">
        <v>19</v>
      </c>
      <c r="G1741" t="s">
        <v>26</v>
      </c>
      <c r="H1741" s="4">
        <v>43606</v>
      </c>
      <c r="I1741">
        <v>12</v>
      </c>
      <c r="J1741">
        <v>14</v>
      </c>
      <c r="K1741" t="s">
        <v>30</v>
      </c>
      <c r="L1741">
        <v>88</v>
      </c>
      <c r="M1741">
        <v>178</v>
      </c>
      <c r="N1741">
        <v>82</v>
      </c>
      <c r="O1741" s="2">
        <v>57.4</v>
      </c>
      <c r="P1741" s="2">
        <v>24.599999999999998</v>
      </c>
      <c r="Q1741">
        <v>24</v>
      </c>
      <c r="R1741">
        <v>16</v>
      </c>
      <c r="S1741" s="2">
        <v>5.2</v>
      </c>
      <c r="T1741" s="3">
        <v>4.6119694817914669E-2</v>
      </c>
      <c r="U1741" t="s">
        <v>31</v>
      </c>
    </row>
    <row r="1742" spans="1:21">
      <c r="A1742">
        <v>1741</v>
      </c>
      <c r="B1742">
        <v>2021</v>
      </c>
      <c r="C1742">
        <v>1457102</v>
      </c>
      <c r="D1742" t="s">
        <v>32</v>
      </c>
      <c r="E1742" s="4">
        <v>44220</v>
      </c>
      <c r="F1742">
        <v>24</v>
      </c>
      <c r="G1742" t="s">
        <v>22</v>
      </c>
      <c r="H1742" s="4">
        <v>43423</v>
      </c>
      <c r="I1742">
        <v>16</v>
      </c>
      <c r="J1742">
        <v>9</v>
      </c>
      <c r="K1742" t="s">
        <v>35</v>
      </c>
      <c r="L1742">
        <v>53</v>
      </c>
      <c r="M1742">
        <v>107</v>
      </c>
      <c r="N1742">
        <v>65</v>
      </c>
      <c r="O1742" s="2">
        <v>45.5</v>
      </c>
      <c r="P1742" s="2">
        <v>19.5</v>
      </c>
      <c r="Q1742">
        <v>35</v>
      </c>
      <c r="R1742">
        <v>23</v>
      </c>
      <c r="S1742" s="2">
        <v>5</v>
      </c>
      <c r="T1742" s="3">
        <v>0.54403466176580506</v>
      </c>
      <c r="U1742" t="s">
        <v>28</v>
      </c>
    </row>
    <row r="1743" spans="1:21">
      <c r="A1743">
        <v>1742</v>
      </c>
      <c r="B1743">
        <v>2020</v>
      </c>
      <c r="C1743">
        <v>1494696</v>
      </c>
      <c r="D1743" t="s">
        <v>25</v>
      </c>
      <c r="E1743" s="4">
        <v>44083</v>
      </c>
      <c r="F1743">
        <v>26</v>
      </c>
      <c r="G1743" t="s">
        <v>26</v>
      </c>
      <c r="H1743" s="4">
        <v>43620</v>
      </c>
      <c r="I1743">
        <v>14</v>
      </c>
      <c r="J1743">
        <v>10</v>
      </c>
      <c r="K1743" t="s">
        <v>35</v>
      </c>
      <c r="L1743">
        <v>94</v>
      </c>
      <c r="M1743">
        <v>101</v>
      </c>
      <c r="N1743">
        <v>66</v>
      </c>
      <c r="O1743" s="2">
        <v>46.199999999999996</v>
      </c>
      <c r="P1743" s="2">
        <v>19.8</v>
      </c>
      <c r="Q1743">
        <v>27</v>
      </c>
      <c r="R1743">
        <v>22</v>
      </c>
      <c r="S1743" s="2">
        <v>4.8000000000000007</v>
      </c>
      <c r="T1743" s="3">
        <v>0.83756658465703582</v>
      </c>
      <c r="U1743" t="s">
        <v>28</v>
      </c>
    </row>
    <row r="1744" spans="1:21">
      <c r="A1744">
        <v>1743</v>
      </c>
      <c r="B1744">
        <v>2020</v>
      </c>
      <c r="C1744">
        <v>1464703</v>
      </c>
      <c r="D1744" t="s">
        <v>29</v>
      </c>
      <c r="E1744" s="4">
        <v>44108</v>
      </c>
      <c r="F1744">
        <v>26</v>
      </c>
      <c r="G1744" t="s">
        <v>22</v>
      </c>
      <c r="H1744" s="4">
        <v>43521</v>
      </c>
      <c r="I1744">
        <v>13</v>
      </c>
      <c r="J1744">
        <v>15</v>
      </c>
      <c r="K1744" t="s">
        <v>23</v>
      </c>
      <c r="L1744">
        <v>100</v>
      </c>
      <c r="M1744">
        <v>147</v>
      </c>
      <c r="N1744">
        <v>69</v>
      </c>
      <c r="O1744" s="2">
        <v>48.3</v>
      </c>
      <c r="P1744" s="2">
        <v>20.7</v>
      </c>
      <c r="Q1744">
        <v>27</v>
      </c>
      <c r="R1744">
        <v>26</v>
      </c>
      <c r="S1744" s="2">
        <v>5.6000000000000005</v>
      </c>
      <c r="T1744" s="3">
        <v>7.4159220625849454E-2</v>
      </c>
      <c r="U1744" t="s">
        <v>31</v>
      </c>
    </row>
    <row r="1745" spans="1:21">
      <c r="A1745">
        <v>1744</v>
      </c>
      <c r="B1745">
        <v>2020</v>
      </c>
      <c r="C1745">
        <v>1479137</v>
      </c>
      <c r="D1745" t="s">
        <v>34</v>
      </c>
      <c r="E1745" s="4">
        <v>44141</v>
      </c>
      <c r="F1745">
        <v>18</v>
      </c>
      <c r="G1745" t="s">
        <v>22</v>
      </c>
      <c r="H1745" s="4">
        <v>43363</v>
      </c>
      <c r="I1745">
        <v>20</v>
      </c>
      <c r="J1745">
        <v>14</v>
      </c>
      <c r="K1745" t="s">
        <v>30</v>
      </c>
      <c r="L1745">
        <v>100</v>
      </c>
      <c r="M1745">
        <v>152</v>
      </c>
      <c r="N1745">
        <v>81</v>
      </c>
      <c r="O1745" s="2">
        <v>56.699999999999996</v>
      </c>
      <c r="P1745" s="2">
        <v>24.3</v>
      </c>
      <c r="Q1745">
        <v>20</v>
      </c>
      <c r="R1745">
        <v>12</v>
      </c>
      <c r="S1745" s="2">
        <v>6.8000000000000007</v>
      </c>
      <c r="T1745" s="3">
        <v>0.61513258097414125</v>
      </c>
      <c r="U1745" t="s">
        <v>24</v>
      </c>
    </row>
    <row r="1746" spans="1:21">
      <c r="A1746">
        <v>1745</v>
      </c>
      <c r="B1746">
        <v>2021</v>
      </c>
      <c r="C1746">
        <v>1428974</v>
      </c>
      <c r="D1746" t="s">
        <v>34</v>
      </c>
      <c r="E1746" s="4">
        <v>44109</v>
      </c>
      <c r="F1746">
        <v>25</v>
      </c>
      <c r="G1746" t="s">
        <v>26</v>
      </c>
      <c r="H1746" s="4">
        <v>43482</v>
      </c>
      <c r="I1746">
        <v>15</v>
      </c>
      <c r="J1746">
        <v>10</v>
      </c>
      <c r="K1746" t="s">
        <v>23</v>
      </c>
      <c r="L1746">
        <v>66</v>
      </c>
      <c r="M1746">
        <v>163</v>
      </c>
      <c r="N1746">
        <v>87</v>
      </c>
      <c r="O1746" s="2">
        <v>60.9</v>
      </c>
      <c r="P1746" s="2">
        <v>26.099999999999998</v>
      </c>
      <c r="Q1746">
        <v>14</v>
      </c>
      <c r="R1746">
        <v>30</v>
      </c>
      <c r="S1746" s="2">
        <v>5</v>
      </c>
      <c r="T1746" s="3">
        <v>3.3035914561661439E-2</v>
      </c>
      <c r="U1746" t="s">
        <v>31</v>
      </c>
    </row>
    <row r="1747" spans="1:21">
      <c r="A1747">
        <v>1746</v>
      </c>
      <c r="B1747">
        <v>2020</v>
      </c>
      <c r="C1747">
        <v>1440455</v>
      </c>
      <c r="D1747" t="s">
        <v>34</v>
      </c>
      <c r="E1747" s="4">
        <v>43989</v>
      </c>
      <c r="F1747">
        <v>25</v>
      </c>
      <c r="G1747" t="s">
        <v>26</v>
      </c>
      <c r="H1747" s="4">
        <v>43585</v>
      </c>
      <c r="I1747">
        <v>16</v>
      </c>
      <c r="J1747">
        <v>9</v>
      </c>
      <c r="K1747" t="s">
        <v>33</v>
      </c>
      <c r="L1747">
        <v>87</v>
      </c>
      <c r="M1747">
        <v>107</v>
      </c>
      <c r="N1747">
        <v>72</v>
      </c>
      <c r="O1747" s="2">
        <v>50.4</v>
      </c>
      <c r="P1747" s="2">
        <v>21.599999999999998</v>
      </c>
      <c r="Q1747">
        <v>46</v>
      </c>
      <c r="R1747">
        <v>38</v>
      </c>
      <c r="S1747" s="2">
        <v>5</v>
      </c>
      <c r="T1747" s="3">
        <v>0.74879076040351966</v>
      </c>
      <c r="U1747" t="s">
        <v>24</v>
      </c>
    </row>
    <row r="1748" spans="1:21">
      <c r="A1748">
        <v>1747</v>
      </c>
      <c r="B1748">
        <v>2021</v>
      </c>
      <c r="C1748">
        <v>1415625</v>
      </c>
      <c r="D1748" t="s">
        <v>29</v>
      </c>
      <c r="E1748" s="4">
        <v>44281</v>
      </c>
      <c r="F1748">
        <v>19</v>
      </c>
      <c r="G1748" t="s">
        <v>22</v>
      </c>
      <c r="H1748" s="4">
        <v>43503</v>
      </c>
      <c r="I1748">
        <v>20</v>
      </c>
      <c r="J1748">
        <v>9</v>
      </c>
      <c r="K1748" t="s">
        <v>30</v>
      </c>
      <c r="L1748">
        <v>79</v>
      </c>
      <c r="M1748">
        <v>110</v>
      </c>
      <c r="N1748">
        <v>76</v>
      </c>
      <c r="O1748" s="2">
        <v>53.199999999999996</v>
      </c>
      <c r="P1748" s="2">
        <v>22.8</v>
      </c>
      <c r="Q1748">
        <v>28</v>
      </c>
      <c r="R1748">
        <v>18</v>
      </c>
      <c r="S1748" s="2">
        <v>5.8000000000000007</v>
      </c>
      <c r="T1748" s="3">
        <v>0.57878543810982808</v>
      </c>
      <c r="U1748" t="s">
        <v>24</v>
      </c>
    </row>
    <row r="1749" spans="1:21">
      <c r="A1749">
        <v>1748</v>
      </c>
      <c r="B1749">
        <v>2020</v>
      </c>
      <c r="C1749">
        <v>1430039</v>
      </c>
      <c r="D1749" t="s">
        <v>32</v>
      </c>
      <c r="E1749" s="4">
        <v>44242</v>
      </c>
      <c r="F1749">
        <v>21</v>
      </c>
      <c r="G1749" t="s">
        <v>26</v>
      </c>
      <c r="H1749" s="4">
        <v>43474</v>
      </c>
      <c r="I1749">
        <v>18</v>
      </c>
      <c r="J1749">
        <v>12</v>
      </c>
      <c r="K1749" t="s">
        <v>23</v>
      </c>
      <c r="L1749">
        <v>95</v>
      </c>
      <c r="M1749">
        <v>101</v>
      </c>
      <c r="N1749">
        <v>69</v>
      </c>
      <c r="O1749" s="2">
        <v>48.3</v>
      </c>
      <c r="P1749" s="2">
        <v>20.7</v>
      </c>
      <c r="Q1749">
        <v>22</v>
      </c>
      <c r="R1749">
        <v>38</v>
      </c>
      <c r="S1749" s="2">
        <v>6</v>
      </c>
      <c r="T1749" s="3">
        <v>0.73330641636347327</v>
      </c>
      <c r="U1749" t="s">
        <v>24</v>
      </c>
    </row>
    <row r="1750" spans="1:21">
      <c r="A1750">
        <v>1749</v>
      </c>
      <c r="B1750">
        <v>2020</v>
      </c>
      <c r="C1750">
        <v>1432265</v>
      </c>
      <c r="D1750" t="s">
        <v>25</v>
      </c>
      <c r="E1750" s="4">
        <v>44351</v>
      </c>
      <c r="F1750">
        <v>24</v>
      </c>
      <c r="G1750" t="s">
        <v>26</v>
      </c>
      <c r="H1750" s="4">
        <v>43264</v>
      </c>
      <c r="I1750">
        <v>15</v>
      </c>
      <c r="J1750">
        <v>14</v>
      </c>
      <c r="K1750" t="s">
        <v>35</v>
      </c>
      <c r="L1750">
        <v>50</v>
      </c>
      <c r="M1750">
        <v>149</v>
      </c>
      <c r="N1750">
        <v>53</v>
      </c>
      <c r="O1750" s="2">
        <v>37.099999999999994</v>
      </c>
      <c r="P1750" s="2">
        <v>15.899999999999999</v>
      </c>
      <c r="Q1750">
        <v>30</v>
      </c>
      <c r="R1750">
        <v>25</v>
      </c>
      <c r="S1750" s="2">
        <v>5.8000000000000007</v>
      </c>
      <c r="T1750" s="3">
        <v>0.90056314360120637</v>
      </c>
      <c r="U1750" t="s">
        <v>24</v>
      </c>
    </row>
    <row r="1751" spans="1:21">
      <c r="A1751">
        <v>1750</v>
      </c>
      <c r="B1751">
        <v>2021</v>
      </c>
      <c r="C1751">
        <v>1484116</v>
      </c>
      <c r="D1751" t="s">
        <v>29</v>
      </c>
      <c r="E1751" s="4">
        <v>43984</v>
      </c>
      <c r="F1751">
        <v>23</v>
      </c>
      <c r="G1751" t="s">
        <v>22</v>
      </c>
      <c r="H1751" s="4">
        <v>43494</v>
      </c>
      <c r="I1751">
        <v>10</v>
      </c>
      <c r="J1751">
        <v>8</v>
      </c>
      <c r="K1751" t="s">
        <v>23</v>
      </c>
      <c r="L1751">
        <v>87</v>
      </c>
      <c r="M1751">
        <v>151</v>
      </c>
      <c r="N1751">
        <v>87</v>
      </c>
      <c r="O1751" s="2">
        <v>60.9</v>
      </c>
      <c r="P1751" s="2">
        <v>26.099999999999998</v>
      </c>
      <c r="Q1751">
        <v>41</v>
      </c>
      <c r="R1751">
        <v>28</v>
      </c>
      <c r="S1751" s="2">
        <v>3.6</v>
      </c>
      <c r="T1751" s="3">
        <v>0.44536220979973495</v>
      </c>
      <c r="U1751" t="s">
        <v>24</v>
      </c>
    </row>
    <row r="1752" spans="1:21">
      <c r="A1752">
        <v>1751</v>
      </c>
      <c r="B1752">
        <v>2021</v>
      </c>
      <c r="C1752">
        <v>1404979</v>
      </c>
      <c r="D1752" t="s">
        <v>34</v>
      </c>
      <c r="E1752" s="4">
        <v>44286</v>
      </c>
      <c r="F1752">
        <v>28</v>
      </c>
      <c r="G1752" t="s">
        <v>26</v>
      </c>
      <c r="H1752" s="4">
        <v>43290</v>
      </c>
      <c r="I1752">
        <v>17</v>
      </c>
      <c r="J1752">
        <v>9</v>
      </c>
      <c r="K1752" t="s">
        <v>23</v>
      </c>
      <c r="L1752">
        <v>61</v>
      </c>
      <c r="M1752">
        <v>154</v>
      </c>
      <c r="N1752">
        <v>89</v>
      </c>
      <c r="O1752" s="2">
        <v>62.3</v>
      </c>
      <c r="P1752" s="2">
        <v>26.7</v>
      </c>
      <c r="Q1752">
        <v>50</v>
      </c>
      <c r="R1752">
        <v>13</v>
      </c>
      <c r="S1752" s="2">
        <v>5.2</v>
      </c>
      <c r="T1752" s="3">
        <v>0.43481922042855037</v>
      </c>
      <c r="U1752" t="s">
        <v>24</v>
      </c>
    </row>
    <row r="1753" spans="1:21">
      <c r="A1753">
        <v>1752</v>
      </c>
      <c r="B1753">
        <v>2020</v>
      </c>
      <c r="C1753">
        <v>1425480</v>
      </c>
      <c r="D1753" t="s">
        <v>32</v>
      </c>
      <c r="E1753" s="4">
        <v>44364</v>
      </c>
      <c r="F1753">
        <v>21</v>
      </c>
      <c r="G1753" t="s">
        <v>26</v>
      </c>
      <c r="H1753" s="4">
        <v>43618</v>
      </c>
      <c r="I1753">
        <v>19</v>
      </c>
      <c r="J1753">
        <v>8</v>
      </c>
      <c r="K1753" t="s">
        <v>30</v>
      </c>
      <c r="L1753">
        <v>80</v>
      </c>
      <c r="M1753">
        <v>189</v>
      </c>
      <c r="N1753">
        <v>66</v>
      </c>
      <c r="O1753" s="2">
        <v>46.199999999999996</v>
      </c>
      <c r="P1753" s="2">
        <v>19.8</v>
      </c>
      <c r="Q1753">
        <v>21</v>
      </c>
      <c r="R1753">
        <v>50</v>
      </c>
      <c r="S1753" s="2">
        <v>5.4</v>
      </c>
      <c r="T1753" s="3">
        <v>0.72737227859955023</v>
      </c>
      <c r="U1753" t="s">
        <v>31</v>
      </c>
    </row>
    <row r="1754" spans="1:21">
      <c r="A1754">
        <v>1753</v>
      </c>
      <c r="B1754">
        <v>2020</v>
      </c>
      <c r="C1754">
        <v>1480602</v>
      </c>
      <c r="D1754" t="s">
        <v>25</v>
      </c>
      <c r="E1754" s="4">
        <v>44135</v>
      </c>
      <c r="F1754">
        <v>21</v>
      </c>
      <c r="G1754" t="s">
        <v>26</v>
      </c>
      <c r="H1754" s="4">
        <v>43580</v>
      </c>
      <c r="I1754">
        <v>13</v>
      </c>
      <c r="J1754">
        <v>8</v>
      </c>
      <c r="K1754" t="s">
        <v>23</v>
      </c>
      <c r="L1754">
        <v>98</v>
      </c>
      <c r="M1754">
        <v>191</v>
      </c>
      <c r="N1754">
        <v>65</v>
      </c>
      <c r="O1754" s="2">
        <v>45.5</v>
      </c>
      <c r="P1754" s="2">
        <v>19.5</v>
      </c>
      <c r="Q1754">
        <v>38</v>
      </c>
      <c r="R1754">
        <v>34</v>
      </c>
      <c r="S1754" s="2">
        <v>4.2</v>
      </c>
      <c r="T1754" s="3">
        <v>0.82629485294906069</v>
      </c>
      <c r="U1754" t="s">
        <v>24</v>
      </c>
    </row>
    <row r="1755" spans="1:21">
      <c r="A1755">
        <v>1754</v>
      </c>
      <c r="B1755">
        <v>2021</v>
      </c>
      <c r="C1755">
        <v>1486209</v>
      </c>
      <c r="D1755" t="s">
        <v>34</v>
      </c>
      <c r="E1755" s="4">
        <v>44218</v>
      </c>
      <c r="F1755">
        <v>27</v>
      </c>
      <c r="G1755" t="s">
        <v>26</v>
      </c>
      <c r="H1755" s="4">
        <v>43543</v>
      </c>
      <c r="I1755">
        <v>17</v>
      </c>
      <c r="J1755">
        <v>14</v>
      </c>
      <c r="K1755" t="s">
        <v>23</v>
      </c>
      <c r="L1755">
        <v>74</v>
      </c>
      <c r="M1755">
        <v>177</v>
      </c>
      <c r="N1755">
        <v>72</v>
      </c>
      <c r="O1755" s="2">
        <v>50.4</v>
      </c>
      <c r="P1755" s="2">
        <v>21.599999999999998</v>
      </c>
      <c r="Q1755">
        <v>48</v>
      </c>
      <c r="R1755">
        <v>39</v>
      </c>
      <c r="S1755" s="2">
        <v>6.2</v>
      </c>
      <c r="T1755" s="3">
        <v>0.97655167953914834</v>
      </c>
      <c r="U1755" t="s">
        <v>24</v>
      </c>
    </row>
    <row r="1756" spans="1:21">
      <c r="A1756">
        <v>1755</v>
      </c>
      <c r="B1756">
        <v>2021</v>
      </c>
      <c r="C1756">
        <v>1498753</v>
      </c>
      <c r="D1756" t="s">
        <v>34</v>
      </c>
      <c r="E1756" s="4">
        <v>44369</v>
      </c>
      <c r="F1756">
        <v>25</v>
      </c>
      <c r="G1756" t="s">
        <v>22</v>
      </c>
      <c r="H1756" s="4">
        <v>43370</v>
      </c>
      <c r="I1756">
        <v>16</v>
      </c>
      <c r="J1756">
        <v>13</v>
      </c>
      <c r="K1756" t="s">
        <v>35</v>
      </c>
      <c r="L1756">
        <v>52</v>
      </c>
      <c r="M1756">
        <v>167</v>
      </c>
      <c r="N1756">
        <v>59</v>
      </c>
      <c r="O1756" s="2">
        <v>41.3</v>
      </c>
      <c r="P1756" s="2">
        <v>17.7</v>
      </c>
      <c r="Q1756">
        <v>26</v>
      </c>
      <c r="R1756">
        <v>27</v>
      </c>
      <c r="S1756" s="2">
        <v>5.8000000000000007</v>
      </c>
      <c r="T1756" s="3">
        <v>0.48810112094946689</v>
      </c>
      <c r="U1756" t="s">
        <v>28</v>
      </c>
    </row>
    <row r="1757" spans="1:21">
      <c r="A1757">
        <v>1756</v>
      </c>
      <c r="B1757">
        <v>2020</v>
      </c>
      <c r="C1757">
        <v>1434287</v>
      </c>
      <c r="D1757" t="s">
        <v>25</v>
      </c>
      <c r="E1757" s="4">
        <v>44109</v>
      </c>
      <c r="F1757">
        <v>22</v>
      </c>
      <c r="G1757" t="s">
        <v>26</v>
      </c>
      <c r="H1757" s="4">
        <v>43558</v>
      </c>
      <c r="I1757">
        <v>14</v>
      </c>
      <c r="J1757">
        <v>11</v>
      </c>
      <c r="K1757" t="s">
        <v>33</v>
      </c>
      <c r="L1757">
        <v>85</v>
      </c>
      <c r="M1757">
        <v>199</v>
      </c>
      <c r="N1757">
        <v>53</v>
      </c>
      <c r="O1757" s="2">
        <v>37.099999999999994</v>
      </c>
      <c r="P1757" s="2">
        <v>15.899999999999999</v>
      </c>
      <c r="Q1757">
        <v>42</v>
      </c>
      <c r="R1757">
        <v>44</v>
      </c>
      <c r="S1757" s="2">
        <v>5</v>
      </c>
      <c r="T1757" s="3">
        <v>2.2820429517743324E-2</v>
      </c>
      <c r="U1757" t="s">
        <v>28</v>
      </c>
    </row>
    <row r="1758" spans="1:21">
      <c r="A1758">
        <v>1757</v>
      </c>
      <c r="B1758">
        <v>2020</v>
      </c>
      <c r="C1758">
        <v>1426430</v>
      </c>
      <c r="D1758" t="s">
        <v>21</v>
      </c>
      <c r="E1758" s="4">
        <v>44307</v>
      </c>
      <c r="F1758">
        <v>27</v>
      </c>
      <c r="G1758" t="s">
        <v>26</v>
      </c>
      <c r="H1758" s="4">
        <v>43538</v>
      </c>
      <c r="I1758">
        <v>18</v>
      </c>
      <c r="J1758">
        <v>11</v>
      </c>
      <c r="K1758" t="s">
        <v>23</v>
      </c>
      <c r="L1758">
        <v>51</v>
      </c>
      <c r="M1758">
        <v>120</v>
      </c>
      <c r="N1758">
        <v>67</v>
      </c>
      <c r="O1758" s="2">
        <v>46.9</v>
      </c>
      <c r="P1758" s="2">
        <v>20.099999999999998</v>
      </c>
      <c r="Q1758">
        <v>36</v>
      </c>
      <c r="R1758">
        <v>21</v>
      </c>
      <c r="S1758" s="2">
        <v>5.8000000000000007</v>
      </c>
      <c r="T1758" s="3">
        <v>0.55007100140671628</v>
      </c>
      <c r="U1758" t="s">
        <v>31</v>
      </c>
    </row>
    <row r="1759" spans="1:21">
      <c r="A1759">
        <v>1758</v>
      </c>
      <c r="B1759">
        <v>2020</v>
      </c>
      <c r="C1759">
        <v>1416088</v>
      </c>
      <c r="D1759" t="s">
        <v>25</v>
      </c>
      <c r="E1759" s="4">
        <v>44265</v>
      </c>
      <c r="F1759">
        <v>25</v>
      </c>
      <c r="G1759" t="s">
        <v>22</v>
      </c>
      <c r="H1759" s="4">
        <v>43546</v>
      </c>
      <c r="I1759">
        <v>13</v>
      </c>
      <c r="J1759">
        <v>11</v>
      </c>
      <c r="K1759" t="s">
        <v>27</v>
      </c>
      <c r="L1759">
        <v>96</v>
      </c>
      <c r="M1759">
        <v>146</v>
      </c>
      <c r="N1759">
        <v>94</v>
      </c>
      <c r="O1759" s="2">
        <v>65.8</v>
      </c>
      <c r="P1759" s="2">
        <v>28.2</v>
      </c>
      <c r="Q1759">
        <v>32</v>
      </c>
      <c r="R1759">
        <v>44</v>
      </c>
      <c r="S1759" s="2">
        <v>4.8000000000000007</v>
      </c>
      <c r="T1759" s="3">
        <v>9.6684044770552036E-2</v>
      </c>
      <c r="U1759" t="s">
        <v>28</v>
      </c>
    </row>
    <row r="1760" spans="1:21">
      <c r="A1760">
        <v>1759</v>
      </c>
      <c r="B1760">
        <v>2021</v>
      </c>
      <c r="C1760">
        <v>1461896</v>
      </c>
      <c r="D1760" t="s">
        <v>34</v>
      </c>
      <c r="E1760" s="4">
        <v>44325</v>
      </c>
      <c r="F1760">
        <v>24</v>
      </c>
      <c r="G1760" t="s">
        <v>22</v>
      </c>
      <c r="H1760" s="4">
        <v>43360</v>
      </c>
      <c r="I1760">
        <v>13</v>
      </c>
      <c r="J1760">
        <v>11</v>
      </c>
      <c r="K1760" t="s">
        <v>35</v>
      </c>
      <c r="L1760">
        <v>96</v>
      </c>
      <c r="M1760">
        <v>124</v>
      </c>
      <c r="N1760">
        <v>74</v>
      </c>
      <c r="O1760" s="2">
        <v>51.8</v>
      </c>
      <c r="P1760" s="2">
        <v>22.2</v>
      </c>
      <c r="Q1760">
        <v>23</v>
      </c>
      <c r="R1760">
        <v>17</v>
      </c>
      <c r="S1760" s="2">
        <v>4.8000000000000007</v>
      </c>
      <c r="T1760" s="3">
        <v>0.50796568299889988</v>
      </c>
      <c r="U1760" t="s">
        <v>28</v>
      </c>
    </row>
    <row r="1761" spans="1:21">
      <c r="A1761">
        <v>1760</v>
      </c>
      <c r="B1761">
        <v>2020</v>
      </c>
      <c r="C1761">
        <v>1466321</v>
      </c>
      <c r="D1761" t="s">
        <v>29</v>
      </c>
      <c r="E1761" s="4">
        <v>44142</v>
      </c>
      <c r="F1761">
        <v>19</v>
      </c>
      <c r="G1761" t="s">
        <v>22</v>
      </c>
      <c r="H1761" s="4">
        <v>43435</v>
      </c>
      <c r="I1761">
        <v>14</v>
      </c>
      <c r="J1761">
        <v>15</v>
      </c>
      <c r="K1761" t="s">
        <v>23</v>
      </c>
      <c r="L1761">
        <v>66</v>
      </c>
      <c r="M1761">
        <v>148</v>
      </c>
      <c r="N1761">
        <v>60</v>
      </c>
      <c r="O1761" s="2">
        <v>42</v>
      </c>
      <c r="P1761" s="2">
        <v>18</v>
      </c>
      <c r="Q1761">
        <v>32</v>
      </c>
      <c r="R1761">
        <v>20</v>
      </c>
      <c r="S1761" s="2">
        <v>5.8000000000000007</v>
      </c>
      <c r="T1761" s="3">
        <v>0.9787329382611567</v>
      </c>
      <c r="U1761" t="s">
        <v>28</v>
      </c>
    </row>
    <row r="1762" spans="1:21">
      <c r="A1762">
        <v>1761</v>
      </c>
      <c r="B1762">
        <v>2020</v>
      </c>
      <c r="C1762">
        <v>1467160</v>
      </c>
      <c r="D1762" t="s">
        <v>21</v>
      </c>
      <c r="E1762" s="4">
        <v>44367</v>
      </c>
      <c r="F1762">
        <v>21</v>
      </c>
      <c r="G1762" t="s">
        <v>22</v>
      </c>
      <c r="H1762" s="4">
        <v>43623</v>
      </c>
      <c r="I1762">
        <v>18</v>
      </c>
      <c r="J1762">
        <v>12</v>
      </c>
      <c r="K1762" t="s">
        <v>33</v>
      </c>
      <c r="L1762">
        <v>51</v>
      </c>
      <c r="M1762">
        <v>129</v>
      </c>
      <c r="N1762">
        <v>69</v>
      </c>
      <c r="O1762" s="2">
        <v>48.3</v>
      </c>
      <c r="P1762" s="2">
        <v>20.7</v>
      </c>
      <c r="Q1762">
        <v>46</v>
      </c>
      <c r="R1762">
        <v>12</v>
      </c>
      <c r="S1762" s="2">
        <v>6</v>
      </c>
      <c r="T1762" s="3">
        <v>0.65402628206476421</v>
      </c>
      <c r="U1762" t="s">
        <v>24</v>
      </c>
    </row>
    <row r="1763" spans="1:21">
      <c r="A1763">
        <v>1762</v>
      </c>
      <c r="B1763">
        <v>2021</v>
      </c>
      <c r="C1763">
        <v>1483015</v>
      </c>
      <c r="D1763" t="s">
        <v>34</v>
      </c>
      <c r="E1763" s="4">
        <v>44343</v>
      </c>
      <c r="F1763">
        <v>23</v>
      </c>
      <c r="G1763" t="s">
        <v>26</v>
      </c>
      <c r="H1763" s="4">
        <v>43386</v>
      </c>
      <c r="I1763">
        <v>19</v>
      </c>
      <c r="J1763">
        <v>12</v>
      </c>
      <c r="K1763" t="s">
        <v>23</v>
      </c>
      <c r="L1763">
        <v>55</v>
      </c>
      <c r="M1763">
        <v>176</v>
      </c>
      <c r="N1763">
        <v>50</v>
      </c>
      <c r="O1763" s="2">
        <v>35</v>
      </c>
      <c r="P1763" s="2">
        <v>15</v>
      </c>
      <c r="Q1763">
        <v>12</v>
      </c>
      <c r="R1763">
        <v>16</v>
      </c>
      <c r="S1763" s="2">
        <v>6.2</v>
      </c>
      <c r="T1763" s="3">
        <v>0.19104135912507147</v>
      </c>
      <c r="U1763" t="s">
        <v>24</v>
      </c>
    </row>
    <row r="1764" spans="1:21">
      <c r="A1764">
        <v>1763</v>
      </c>
      <c r="B1764">
        <v>2021</v>
      </c>
      <c r="C1764">
        <v>1406666</v>
      </c>
      <c r="D1764" t="s">
        <v>32</v>
      </c>
      <c r="E1764" s="4">
        <v>44179</v>
      </c>
      <c r="F1764">
        <v>25</v>
      </c>
      <c r="G1764" t="s">
        <v>22</v>
      </c>
      <c r="H1764" s="4">
        <v>43356</v>
      </c>
      <c r="I1764">
        <v>14</v>
      </c>
      <c r="J1764">
        <v>14</v>
      </c>
      <c r="K1764" t="s">
        <v>23</v>
      </c>
      <c r="L1764">
        <v>52</v>
      </c>
      <c r="M1764">
        <v>148</v>
      </c>
      <c r="N1764">
        <v>66</v>
      </c>
      <c r="O1764" s="2">
        <v>46.199999999999996</v>
      </c>
      <c r="P1764" s="2">
        <v>19.8</v>
      </c>
      <c r="Q1764">
        <v>36</v>
      </c>
      <c r="R1764">
        <v>32</v>
      </c>
      <c r="S1764" s="2">
        <v>5.6000000000000005</v>
      </c>
      <c r="T1764" s="3">
        <v>0.26302544862708854</v>
      </c>
      <c r="U1764" t="s">
        <v>31</v>
      </c>
    </row>
    <row r="1765" spans="1:21">
      <c r="A1765">
        <v>1764</v>
      </c>
      <c r="B1765">
        <v>2021</v>
      </c>
      <c r="C1765">
        <v>1478018</v>
      </c>
      <c r="D1765" t="s">
        <v>32</v>
      </c>
      <c r="E1765" s="4">
        <v>44245</v>
      </c>
      <c r="F1765">
        <v>28</v>
      </c>
      <c r="G1765" t="s">
        <v>26</v>
      </c>
      <c r="H1765" s="4">
        <v>43549</v>
      </c>
      <c r="I1765">
        <v>13</v>
      </c>
      <c r="J1765">
        <v>10</v>
      </c>
      <c r="K1765" t="s">
        <v>35</v>
      </c>
      <c r="L1765">
        <v>73</v>
      </c>
      <c r="M1765">
        <v>106</v>
      </c>
      <c r="N1765">
        <v>91</v>
      </c>
      <c r="O1765" s="2">
        <v>63.699999999999996</v>
      </c>
      <c r="P1765" s="2">
        <v>27.3</v>
      </c>
      <c r="Q1765">
        <v>41</v>
      </c>
      <c r="R1765">
        <v>42</v>
      </c>
      <c r="S1765" s="2">
        <v>4.6000000000000005</v>
      </c>
      <c r="T1765" s="3">
        <v>0.2193414585851845</v>
      </c>
      <c r="U1765" t="s">
        <v>31</v>
      </c>
    </row>
    <row r="1766" spans="1:21">
      <c r="A1766">
        <v>1765</v>
      </c>
      <c r="B1766">
        <v>2021</v>
      </c>
      <c r="C1766">
        <v>1468662</v>
      </c>
      <c r="D1766" t="s">
        <v>32</v>
      </c>
      <c r="E1766" s="4">
        <v>44057</v>
      </c>
      <c r="F1766">
        <v>18</v>
      </c>
      <c r="G1766" t="s">
        <v>22</v>
      </c>
      <c r="H1766" s="4">
        <v>43393</v>
      </c>
      <c r="I1766">
        <v>14</v>
      </c>
      <c r="J1766">
        <v>8</v>
      </c>
      <c r="K1766" t="s">
        <v>35</v>
      </c>
      <c r="L1766">
        <v>97</v>
      </c>
      <c r="M1766">
        <v>157</v>
      </c>
      <c r="N1766">
        <v>62</v>
      </c>
      <c r="O1766" s="2">
        <v>43.4</v>
      </c>
      <c r="P1766" s="2">
        <v>18.599999999999998</v>
      </c>
      <c r="Q1766">
        <v>40</v>
      </c>
      <c r="R1766">
        <v>13</v>
      </c>
      <c r="S1766" s="2">
        <v>4.4000000000000004</v>
      </c>
      <c r="T1766" s="3">
        <v>0.35145463380585773</v>
      </c>
      <c r="U1766" t="s">
        <v>28</v>
      </c>
    </row>
    <row r="1767" spans="1:21">
      <c r="A1767">
        <v>1766</v>
      </c>
      <c r="B1767">
        <v>2021</v>
      </c>
      <c r="C1767">
        <v>1423214</v>
      </c>
      <c r="D1767" t="s">
        <v>32</v>
      </c>
      <c r="E1767" s="4">
        <v>44152</v>
      </c>
      <c r="F1767">
        <v>28</v>
      </c>
      <c r="G1767" t="s">
        <v>22</v>
      </c>
      <c r="H1767" s="4">
        <v>43289</v>
      </c>
      <c r="I1767">
        <v>17</v>
      </c>
      <c r="J1767">
        <v>13</v>
      </c>
      <c r="K1767" t="s">
        <v>30</v>
      </c>
      <c r="L1767">
        <v>68</v>
      </c>
      <c r="M1767">
        <v>104</v>
      </c>
      <c r="N1767">
        <v>77</v>
      </c>
      <c r="O1767" s="2">
        <v>53.9</v>
      </c>
      <c r="P1767" s="2">
        <v>23.099999999999998</v>
      </c>
      <c r="Q1767">
        <v>21</v>
      </c>
      <c r="R1767">
        <v>26</v>
      </c>
      <c r="S1767" s="2">
        <v>6</v>
      </c>
      <c r="T1767" s="3">
        <v>0.38335129844963423</v>
      </c>
      <c r="U1767" t="s">
        <v>31</v>
      </c>
    </row>
    <row r="1768" spans="1:21">
      <c r="A1768">
        <v>1767</v>
      </c>
      <c r="B1768">
        <v>2020</v>
      </c>
      <c r="C1768">
        <v>1493769</v>
      </c>
      <c r="D1768" t="s">
        <v>21</v>
      </c>
      <c r="E1768" s="4">
        <v>44348</v>
      </c>
      <c r="F1768">
        <v>26</v>
      </c>
      <c r="G1768" t="s">
        <v>22</v>
      </c>
      <c r="H1768" s="4">
        <v>43398</v>
      </c>
      <c r="I1768">
        <v>20</v>
      </c>
      <c r="J1768">
        <v>10</v>
      </c>
      <c r="K1768" t="s">
        <v>33</v>
      </c>
      <c r="L1768">
        <v>81</v>
      </c>
      <c r="M1768">
        <v>178</v>
      </c>
      <c r="N1768">
        <v>59</v>
      </c>
      <c r="O1768" s="2">
        <v>41.3</v>
      </c>
      <c r="P1768" s="2">
        <v>17.7</v>
      </c>
      <c r="Q1768">
        <v>48</v>
      </c>
      <c r="R1768">
        <v>15</v>
      </c>
      <c r="S1768" s="2">
        <v>6</v>
      </c>
      <c r="T1768" s="3">
        <v>0.87041869901599112</v>
      </c>
      <c r="U1768" t="s">
        <v>24</v>
      </c>
    </row>
    <row r="1769" spans="1:21">
      <c r="A1769">
        <v>1768</v>
      </c>
      <c r="B1769">
        <v>2021</v>
      </c>
      <c r="C1769">
        <v>1473901</v>
      </c>
      <c r="D1769" t="s">
        <v>21</v>
      </c>
      <c r="E1769" s="4">
        <v>44205</v>
      </c>
      <c r="F1769">
        <v>24</v>
      </c>
      <c r="G1769" t="s">
        <v>22</v>
      </c>
      <c r="H1769" s="4">
        <v>43610</v>
      </c>
      <c r="I1769">
        <v>10</v>
      </c>
      <c r="J1769">
        <v>9</v>
      </c>
      <c r="K1769" t="s">
        <v>35</v>
      </c>
      <c r="L1769">
        <v>91</v>
      </c>
      <c r="M1769">
        <v>121</v>
      </c>
      <c r="N1769">
        <v>96</v>
      </c>
      <c r="O1769" s="2">
        <v>67.199999999999989</v>
      </c>
      <c r="P1769" s="2">
        <v>28.799999999999997</v>
      </c>
      <c r="Q1769">
        <v>34</v>
      </c>
      <c r="R1769">
        <v>22</v>
      </c>
      <c r="S1769" s="2">
        <v>3.8000000000000003</v>
      </c>
      <c r="T1769" s="3">
        <v>0.41110973567951825</v>
      </c>
      <c r="U1769" t="s">
        <v>31</v>
      </c>
    </row>
    <row r="1770" spans="1:21">
      <c r="A1770">
        <v>1769</v>
      </c>
      <c r="B1770">
        <v>2020</v>
      </c>
      <c r="C1770">
        <v>1438644</v>
      </c>
      <c r="D1770" t="s">
        <v>25</v>
      </c>
      <c r="E1770" s="4">
        <v>44348</v>
      </c>
      <c r="F1770">
        <v>20</v>
      </c>
      <c r="G1770" t="s">
        <v>26</v>
      </c>
      <c r="H1770" s="4">
        <v>43579</v>
      </c>
      <c r="I1770">
        <v>14</v>
      </c>
      <c r="J1770">
        <v>14</v>
      </c>
      <c r="K1770" t="s">
        <v>30</v>
      </c>
      <c r="L1770">
        <v>63</v>
      </c>
      <c r="M1770">
        <v>118</v>
      </c>
      <c r="N1770">
        <v>78</v>
      </c>
      <c r="O1770" s="2">
        <v>54.599999999999994</v>
      </c>
      <c r="P1770" s="2">
        <v>23.4</v>
      </c>
      <c r="Q1770">
        <v>10</v>
      </c>
      <c r="R1770">
        <v>32</v>
      </c>
      <c r="S1770" s="2">
        <v>5.6000000000000005</v>
      </c>
      <c r="T1770" s="3">
        <v>0.39530920443689144</v>
      </c>
      <c r="U1770" t="s">
        <v>31</v>
      </c>
    </row>
    <row r="1771" spans="1:21">
      <c r="A1771">
        <v>1770</v>
      </c>
      <c r="B1771">
        <v>2020</v>
      </c>
      <c r="C1771">
        <v>1451074</v>
      </c>
      <c r="D1771" t="s">
        <v>34</v>
      </c>
      <c r="E1771" s="4">
        <v>44075</v>
      </c>
      <c r="F1771">
        <v>20</v>
      </c>
      <c r="G1771" t="s">
        <v>22</v>
      </c>
      <c r="H1771" s="4">
        <v>43596</v>
      </c>
      <c r="I1771">
        <v>16</v>
      </c>
      <c r="J1771">
        <v>15</v>
      </c>
      <c r="K1771" t="s">
        <v>30</v>
      </c>
      <c r="L1771">
        <v>83</v>
      </c>
      <c r="M1771">
        <v>107</v>
      </c>
      <c r="N1771">
        <v>55</v>
      </c>
      <c r="O1771" s="2">
        <v>38.5</v>
      </c>
      <c r="P1771" s="2">
        <v>16.5</v>
      </c>
      <c r="Q1771">
        <v>15</v>
      </c>
      <c r="R1771">
        <v>11</v>
      </c>
      <c r="S1771" s="2">
        <v>6.2</v>
      </c>
      <c r="T1771" s="3">
        <v>4.9822913441326722E-2</v>
      </c>
      <c r="U1771" t="s">
        <v>28</v>
      </c>
    </row>
    <row r="1772" spans="1:21">
      <c r="A1772">
        <v>1771</v>
      </c>
      <c r="B1772">
        <v>2020</v>
      </c>
      <c r="C1772">
        <v>1484600</v>
      </c>
      <c r="D1772" t="s">
        <v>34</v>
      </c>
      <c r="E1772" s="4">
        <v>44263</v>
      </c>
      <c r="F1772">
        <v>26</v>
      </c>
      <c r="G1772" t="s">
        <v>26</v>
      </c>
      <c r="H1772" s="4">
        <v>43609</v>
      </c>
      <c r="I1772">
        <v>10</v>
      </c>
      <c r="J1772">
        <v>8</v>
      </c>
      <c r="K1772" t="s">
        <v>35</v>
      </c>
      <c r="L1772">
        <v>81</v>
      </c>
      <c r="M1772">
        <v>139</v>
      </c>
      <c r="N1772">
        <v>80</v>
      </c>
      <c r="O1772" s="2">
        <v>56</v>
      </c>
      <c r="P1772" s="2">
        <v>24</v>
      </c>
      <c r="Q1772">
        <v>12</v>
      </c>
      <c r="R1772">
        <v>43</v>
      </c>
      <c r="S1772" s="2">
        <v>3.6</v>
      </c>
      <c r="T1772" s="3">
        <v>0.47847516532203727</v>
      </c>
      <c r="U1772" t="s">
        <v>28</v>
      </c>
    </row>
    <row r="1773" spans="1:21">
      <c r="A1773">
        <v>1772</v>
      </c>
      <c r="B1773">
        <v>2020</v>
      </c>
      <c r="C1773">
        <v>1451246</v>
      </c>
      <c r="D1773" t="s">
        <v>25</v>
      </c>
      <c r="E1773" s="4">
        <v>44380</v>
      </c>
      <c r="F1773">
        <v>24</v>
      </c>
      <c r="G1773" t="s">
        <v>26</v>
      </c>
      <c r="H1773" s="4">
        <v>43521</v>
      </c>
      <c r="I1773">
        <v>15</v>
      </c>
      <c r="J1773">
        <v>13</v>
      </c>
      <c r="K1773" t="s">
        <v>30</v>
      </c>
      <c r="L1773">
        <v>97</v>
      </c>
      <c r="M1773">
        <v>164</v>
      </c>
      <c r="N1773">
        <v>99</v>
      </c>
      <c r="O1773" s="2">
        <v>69.3</v>
      </c>
      <c r="P1773" s="2">
        <v>29.7</v>
      </c>
      <c r="Q1773">
        <v>48</v>
      </c>
      <c r="R1773">
        <v>20</v>
      </c>
      <c r="S1773" s="2">
        <v>5.6000000000000005</v>
      </c>
      <c r="T1773" s="3">
        <v>0.37663310192693056</v>
      </c>
      <c r="U1773" t="s">
        <v>31</v>
      </c>
    </row>
    <row r="1774" spans="1:21">
      <c r="A1774">
        <v>1773</v>
      </c>
      <c r="B1774">
        <v>2021</v>
      </c>
      <c r="C1774">
        <v>1415467</v>
      </c>
      <c r="D1774" t="s">
        <v>34</v>
      </c>
      <c r="E1774" s="4">
        <v>44220</v>
      </c>
      <c r="F1774">
        <v>23</v>
      </c>
      <c r="G1774" t="s">
        <v>22</v>
      </c>
      <c r="H1774" s="4">
        <v>43646</v>
      </c>
      <c r="I1774">
        <v>14</v>
      </c>
      <c r="J1774">
        <v>12</v>
      </c>
      <c r="K1774" t="s">
        <v>27</v>
      </c>
      <c r="L1774">
        <v>94</v>
      </c>
      <c r="M1774">
        <v>138</v>
      </c>
      <c r="N1774">
        <v>68</v>
      </c>
      <c r="O1774" s="2">
        <v>47.599999999999994</v>
      </c>
      <c r="P1774" s="2">
        <v>20.399999999999999</v>
      </c>
      <c r="Q1774">
        <v>31</v>
      </c>
      <c r="R1774">
        <v>47</v>
      </c>
      <c r="S1774" s="2">
        <v>5.2</v>
      </c>
      <c r="T1774" s="3">
        <v>0.30558367952344945</v>
      </c>
      <c r="U1774" t="s">
        <v>31</v>
      </c>
    </row>
    <row r="1775" spans="1:21">
      <c r="A1775">
        <v>1774</v>
      </c>
      <c r="B1775">
        <v>2021</v>
      </c>
      <c r="C1775">
        <v>1450675</v>
      </c>
      <c r="D1775" t="s">
        <v>21</v>
      </c>
      <c r="E1775" s="4">
        <v>44147</v>
      </c>
      <c r="F1775">
        <v>25</v>
      </c>
      <c r="G1775" t="s">
        <v>26</v>
      </c>
      <c r="H1775" s="4">
        <v>43299</v>
      </c>
      <c r="I1775">
        <v>15</v>
      </c>
      <c r="J1775">
        <v>11</v>
      </c>
      <c r="K1775" t="s">
        <v>33</v>
      </c>
      <c r="L1775">
        <v>80</v>
      </c>
      <c r="M1775">
        <v>138</v>
      </c>
      <c r="N1775">
        <v>70</v>
      </c>
      <c r="O1775" s="2">
        <v>49</v>
      </c>
      <c r="P1775" s="2">
        <v>21</v>
      </c>
      <c r="Q1775">
        <v>48</v>
      </c>
      <c r="R1775">
        <v>29</v>
      </c>
      <c r="S1775" s="2">
        <v>5.2</v>
      </c>
      <c r="T1775" s="3">
        <v>0.11713761442418402</v>
      </c>
      <c r="U1775" t="s">
        <v>24</v>
      </c>
    </row>
    <row r="1776" spans="1:21">
      <c r="A1776">
        <v>1775</v>
      </c>
      <c r="B1776">
        <v>2020</v>
      </c>
      <c r="C1776">
        <v>1407604</v>
      </c>
      <c r="D1776" t="s">
        <v>34</v>
      </c>
      <c r="E1776" s="4">
        <v>44363</v>
      </c>
      <c r="F1776">
        <v>25</v>
      </c>
      <c r="G1776" t="s">
        <v>22</v>
      </c>
      <c r="H1776" s="4">
        <v>43505</v>
      </c>
      <c r="I1776">
        <v>18</v>
      </c>
      <c r="J1776">
        <v>9</v>
      </c>
      <c r="K1776" t="s">
        <v>35</v>
      </c>
      <c r="L1776">
        <v>83</v>
      </c>
      <c r="M1776">
        <v>155</v>
      </c>
      <c r="N1776">
        <v>80</v>
      </c>
      <c r="O1776" s="2">
        <v>56</v>
      </c>
      <c r="P1776" s="2">
        <v>24</v>
      </c>
      <c r="Q1776">
        <v>41</v>
      </c>
      <c r="R1776">
        <v>28</v>
      </c>
      <c r="S1776" s="2">
        <v>5.4</v>
      </c>
      <c r="T1776" s="3">
        <v>0.27840300156426701</v>
      </c>
      <c r="U1776" t="s">
        <v>24</v>
      </c>
    </row>
    <row r="1777" spans="1:21">
      <c r="A1777">
        <v>1776</v>
      </c>
      <c r="B1777">
        <v>2020</v>
      </c>
      <c r="C1777">
        <v>1448914</v>
      </c>
      <c r="D1777" t="s">
        <v>29</v>
      </c>
      <c r="E1777" s="4">
        <v>44195</v>
      </c>
      <c r="F1777">
        <v>20</v>
      </c>
      <c r="G1777" t="s">
        <v>22</v>
      </c>
      <c r="H1777" s="4">
        <v>43417</v>
      </c>
      <c r="I1777">
        <v>10</v>
      </c>
      <c r="J1777">
        <v>12</v>
      </c>
      <c r="K1777" t="s">
        <v>33</v>
      </c>
      <c r="L1777">
        <v>69</v>
      </c>
      <c r="M1777">
        <v>101</v>
      </c>
      <c r="N1777">
        <v>58</v>
      </c>
      <c r="O1777" s="2">
        <v>40.599999999999994</v>
      </c>
      <c r="P1777" s="2">
        <v>17.399999999999999</v>
      </c>
      <c r="Q1777">
        <v>24</v>
      </c>
      <c r="R1777">
        <v>16</v>
      </c>
      <c r="S1777" s="2">
        <v>4.4000000000000004</v>
      </c>
      <c r="T1777" s="3">
        <v>0.23154183793656558</v>
      </c>
      <c r="U1777" t="s">
        <v>28</v>
      </c>
    </row>
    <row r="1778" spans="1:21">
      <c r="A1778">
        <v>1777</v>
      </c>
      <c r="B1778">
        <v>2021</v>
      </c>
      <c r="C1778">
        <v>1448809</v>
      </c>
      <c r="D1778" t="s">
        <v>25</v>
      </c>
      <c r="E1778" s="4">
        <v>44378</v>
      </c>
      <c r="F1778">
        <v>22</v>
      </c>
      <c r="G1778" t="s">
        <v>22</v>
      </c>
      <c r="H1778" s="4">
        <v>43671</v>
      </c>
      <c r="I1778">
        <v>19</v>
      </c>
      <c r="J1778">
        <v>9</v>
      </c>
      <c r="K1778" t="s">
        <v>35</v>
      </c>
      <c r="L1778">
        <v>56</v>
      </c>
      <c r="M1778">
        <v>176</v>
      </c>
      <c r="N1778">
        <v>68</v>
      </c>
      <c r="O1778" s="2">
        <v>47.599999999999994</v>
      </c>
      <c r="P1778" s="2">
        <v>20.399999999999999</v>
      </c>
      <c r="Q1778">
        <v>15</v>
      </c>
      <c r="R1778">
        <v>41</v>
      </c>
      <c r="S1778" s="2">
        <v>5.6000000000000005</v>
      </c>
      <c r="T1778" s="3">
        <v>0.52045027881103423</v>
      </c>
      <c r="U1778" t="s">
        <v>24</v>
      </c>
    </row>
    <row r="1779" spans="1:21">
      <c r="A1779">
        <v>1778</v>
      </c>
      <c r="B1779">
        <v>2021</v>
      </c>
      <c r="C1779">
        <v>1438190</v>
      </c>
      <c r="D1779" t="s">
        <v>32</v>
      </c>
      <c r="E1779" s="4">
        <v>44277</v>
      </c>
      <c r="F1779">
        <v>21</v>
      </c>
      <c r="G1779" t="s">
        <v>22</v>
      </c>
      <c r="H1779" s="4">
        <v>43437</v>
      </c>
      <c r="I1779">
        <v>18</v>
      </c>
      <c r="J1779">
        <v>10</v>
      </c>
      <c r="K1779" t="s">
        <v>33</v>
      </c>
      <c r="L1779">
        <v>73</v>
      </c>
      <c r="M1779">
        <v>111</v>
      </c>
      <c r="N1779">
        <v>98</v>
      </c>
      <c r="O1779" s="2">
        <v>68.599999999999994</v>
      </c>
      <c r="P1779" s="2">
        <v>29.4</v>
      </c>
      <c r="Q1779">
        <v>44</v>
      </c>
      <c r="R1779">
        <v>10</v>
      </c>
      <c r="S1779" s="2">
        <v>5.6000000000000005</v>
      </c>
      <c r="T1779" s="3">
        <v>0.49655159147289973</v>
      </c>
      <c r="U1779" t="s">
        <v>31</v>
      </c>
    </row>
    <row r="1780" spans="1:21">
      <c r="A1780">
        <v>1779</v>
      </c>
      <c r="B1780">
        <v>2021</v>
      </c>
      <c r="C1780">
        <v>1448342</v>
      </c>
      <c r="D1780" t="s">
        <v>32</v>
      </c>
      <c r="E1780" s="4">
        <v>44002</v>
      </c>
      <c r="F1780">
        <v>26</v>
      </c>
      <c r="G1780" t="s">
        <v>26</v>
      </c>
      <c r="H1780" s="4">
        <v>43632</v>
      </c>
      <c r="I1780">
        <v>20</v>
      </c>
      <c r="J1780">
        <v>13</v>
      </c>
      <c r="K1780" t="s">
        <v>35</v>
      </c>
      <c r="L1780">
        <v>84</v>
      </c>
      <c r="M1780">
        <v>163</v>
      </c>
      <c r="N1780">
        <v>61</v>
      </c>
      <c r="O1780" s="2">
        <v>42.699999999999996</v>
      </c>
      <c r="P1780" s="2">
        <v>18.3</v>
      </c>
      <c r="Q1780">
        <v>45</v>
      </c>
      <c r="R1780">
        <v>38</v>
      </c>
      <c r="S1780" s="2">
        <v>6.6000000000000005</v>
      </c>
      <c r="T1780" s="3">
        <v>0.55544895028867036</v>
      </c>
      <c r="U1780" t="s">
        <v>28</v>
      </c>
    </row>
    <row r="1781" spans="1:21">
      <c r="A1781">
        <v>1780</v>
      </c>
      <c r="B1781">
        <v>2020</v>
      </c>
      <c r="C1781">
        <v>1465345</v>
      </c>
      <c r="D1781" t="s">
        <v>34</v>
      </c>
      <c r="E1781" s="4">
        <v>44354</v>
      </c>
      <c r="F1781">
        <v>19</v>
      </c>
      <c r="G1781" t="s">
        <v>26</v>
      </c>
      <c r="H1781" s="4">
        <v>43340</v>
      </c>
      <c r="I1781">
        <v>15</v>
      </c>
      <c r="J1781">
        <v>11</v>
      </c>
      <c r="K1781" t="s">
        <v>23</v>
      </c>
      <c r="L1781">
        <v>65</v>
      </c>
      <c r="M1781">
        <v>157</v>
      </c>
      <c r="N1781">
        <v>66</v>
      </c>
      <c r="O1781" s="2">
        <v>46.199999999999996</v>
      </c>
      <c r="P1781" s="2">
        <v>19.8</v>
      </c>
      <c r="Q1781">
        <v>42</v>
      </c>
      <c r="R1781">
        <v>31</v>
      </c>
      <c r="S1781" s="2">
        <v>5.2</v>
      </c>
      <c r="T1781" s="3">
        <v>0.59976548938485585</v>
      </c>
      <c r="U1781" t="s">
        <v>28</v>
      </c>
    </row>
    <row r="1782" spans="1:21">
      <c r="A1782">
        <v>1781</v>
      </c>
      <c r="B1782">
        <v>2021</v>
      </c>
      <c r="C1782">
        <v>1426781</v>
      </c>
      <c r="D1782" t="s">
        <v>21</v>
      </c>
      <c r="E1782" s="4">
        <v>44070</v>
      </c>
      <c r="F1782">
        <v>20</v>
      </c>
      <c r="G1782" t="s">
        <v>22</v>
      </c>
      <c r="H1782" s="4">
        <v>43583</v>
      </c>
      <c r="I1782">
        <v>17</v>
      </c>
      <c r="J1782">
        <v>10</v>
      </c>
      <c r="K1782" t="s">
        <v>23</v>
      </c>
      <c r="L1782">
        <v>68</v>
      </c>
      <c r="M1782">
        <v>152</v>
      </c>
      <c r="N1782">
        <v>98</v>
      </c>
      <c r="O1782" s="2">
        <v>68.599999999999994</v>
      </c>
      <c r="P1782" s="2">
        <v>29.4</v>
      </c>
      <c r="Q1782">
        <v>24</v>
      </c>
      <c r="R1782">
        <v>11</v>
      </c>
      <c r="S1782" s="2">
        <v>5.4</v>
      </c>
      <c r="T1782" s="3">
        <v>0.98485193013465522</v>
      </c>
      <c r="U1782" t="s">
        <v>28</v>
      </c>
    </row>
    <row r="1783" spans="1:21">
      <c r="A1783">
        <v>1782</v>
      </c>
      <c r="B1783">
        <v>2020</v>
      </c>
      <c r="C1783">
        <v>1438691</v>
      </c>
      <c r="D1783" t="s">
        <v>32</v>
      </c>
      <c r="E1783" s="4">
        <v>44363</v>
      </c>
      <c r="F1783">
        <v>26</v>
      </c>
      <c r="G1783" t="s">
        <v>26</v>
      </c>
      <c r="H1783" s="4">
        <v>43633</v>
      </c>
      <c r="I1783">
        <v>18</v>
      </c>
      <c r="J1783">
        <v>13</v>
      </c>
      <c r="K1783" t="s">
        <v>27</v>
      </c>
      <c r="L1783">
        <v>52</v>
      </c>
      <c r="M1783">
        <v>167</v>
      </c>
      <c r="N1783">
        <v>72</v>
      </c>
      <c r="O1783" s="2">
        <v>50.4</v>
      </c>
      <c r="P1783" s="2">
        <v>21.599999999999998</v>
      </c>
      <c r="Q1783">
        <v>44</v>
      </c>
      <c r="R1783">
        <v>36</v>
      </c>
      <c r="S1783" s="2">
        <v>6.2</v>
      </c>
      <c r="T1783" s="3">
        <v>0.53364457689225231</v>
      </c>
      <c r="U1783" t="s">
        <v>28</v>
      </c>
    </row>
    <row r="1784" spans="1:21">
      <c r="A1784">
        <v>1783</v>
      </c>
      <c r="B1784">
        <v>2020</v>
      </c>
      <c r="C1784">
        <v>1486507</v>
      </c>
      <c r="D1784" t="s">
        <v>32</v>
      </c>
      <c r="E1784" s="4">
        <v>44179</v>
      </c>
      <c r="F1784">
        <v>20</v>
      </c>
      <c r="G1784" t="s">
        <v>26</v>
      </c>
      <c r="H1784" s="4">
        <v>43667</v>
      </c>
      <c r="I1784">
        <v>12</v>
      </c>
      <c r="J1784">
        <v>8</v>
      </c>
      <c r="K1784" t="s">
        <v>27</v>
      </c>
      <c r="L1784">
        <v>82</v>
      </c>
      <c r="M1784">
        <v>181</v>
      </c>
      <c r="N1784">
        <v>90</v>
      </c>
      <c r="O1784" s="2">
        <v>62.999999999999993</v>
      </c>
      <c r="P1784" s="2">
        <v>27</v>
      </c>
      <c r="Q1784">
        <v>37</v>
      </c>
      <c r="R1784">
        <v>47</v>
      </c>
      <c r="S1784" s="2">
        <v>4</v>
      </c>
      <c r="T1784" s="3">
        <v>0.7100260332346342</v>
      </c>
      <c r="U1784" t="s">
        <v>28</v>
      </c>
    </row>
    <row r="1785" spans="1:21">
      <c r="A1785">
        <v>1784</v>
      </c>
      <c r="B1785">
        <v>2021</v>
      </c>
      <c r="C1785">
        <v>1475714</v>
      </c>
      <c r="D1785" t="s">
        <v>34</v>
      </c>
      <c r="E1785" s="4">
        <v>44341</v>
      </c>
      <c r="F1785">
        <v>22</v>
      </c>
      <c r="G1785" t="s">
        <v>26</v>
      </c>
      <c r="H1785" s="4">
        <v>43256</v>
      </c>
      <c r="I1785">
        <v>13</v>
      </c>
      <c r="J1785">
        <v>11</v>
      </c>
      <c r="K1785" t="s">
        <v>30</v>
      </c>
      <c r="L1785">
        <v>91</v>
      </c>
      <c r="M1785">
        <v>137</v>
      </c>
      <c r="N1785">
        <v>60</v>
      </c>
      <c r="O1785" s="2">
        <v>42</v>
      </c>
      <c r="P1785" s="2">
        <v>18</v>
      </c>
      <c r="Q1785">
        <v>38</v>
      </c>
      <c r="R1785">
        <v>21</v>
      </c>
      <c r="S1785" s="2">
        <v>4.8000000000000007</v>
      </c>
      <c r="T1785" s="3">
        <v>0.78057880086967391</v>
      </c>
      <c r="U1785" t="s">
        <v>28</v>
      </c>
    </row>
    <row r="1786" spans="1:21">
      <c r="A1786">
        <v>1785</v>
      </c>
      <c r="B1786">
        <v>2021</v>
      </c>
      <c r="C1786">
        <v>1450938</v>
      </c>
      <c r="D1786" t="s">
        <v>32</v>
      </c>
      <c r="E1786" s="4">
        <v>44214</v>
      </c>
      <c r="F1786">
        <v>23</v>
      </c>
      <c r="G1786" t="s">
        <v>22</v>
      </c>
      <c r="H1786" s="4">
        <v>43449</v>
      </c>
      <c r="I1786">
        <v>14</v>
      </c>
      <c r="J1786">
        <v>13</v>
      </c>
      <c r="K1786" t="s">
        <v>30</v>
      </c>
      <c r="L1786">
        <v>80</v>
      </c>
      <c r="M1786">
        <v>154</v>
      </c>
      <c r="N1786">
        <v>60</v>
      </c>
      <c r="O1786" s="2">
        <v>42</v>
      </c>
      <c r="P1786" s="2">
        <v>18</v>
      </c>
      <c r="Q1786">
        <v>38</v>
      </c>
      <c r="R1786">
        <v>20</v>
      </c>
      <c r="S1786" s="2">
        <v>5.4</v>
      </c>
      <c r="T1786" s="3">
        <v>3.2179991543372921E-3</v>
      </c>
      <c r="U1786" t="s">
        <v>31</v>
      </c>
    </row>
    <row r="1787" spans="1:21">
      <c r="A1787">
        <v>1786</v>
      </c>
      <c r="B1787">
        <v>2021</v>
      </c>
      <c r="C1787">
        <v>1482915</v>
      </c>
      <c r="D1787" t="s">
        <v>32</v>
      </c>
      <c r="E1787" s="4">
        <v>44308</v>
      </c>
      <c r="F1787">
        <v>24</v>
      </c>
      <c r="G1787" t="s">
        <v>26</v>
      </c>
      <c r="H1787" s="4">
        <v>43352</v>
      </c>
      <c r="I1787">
        <v>17</v>
      </c>
      <c r="J1787">
        <v>12</v>
      </c>
      <c r="K1787" t="s">
        <v>23</v>
      </c>
      <c r="L1787">
        <v>91</v>
      </c>
      <c r="M1787">
        <v>164</v>
      </c>
      <c r="N1787">
        <v>99</v>
      </c>
      <c r="O1787" s="2">
        <v>69.3</v>
      </c>
      <c r="P1787" s="2">
        <v>29.7</v>
      </c>
      <c r="Q1787">
        <v>48</v>
      </c>
      <c r="R1787">
        <v>43</v>
      </c>
      <c r="S1787" s="2">
        <v>5.8000000000000007</v>
      </c>
      <c r="T1787" s="3">
        <v>0.82901692408901706</v>
      </c>
      <c r="U1787" t="s">
        <v>28</v>
      </c>
    </row>
    <row r="1788" spans="1:21">
      <c r="A1788">
        <v>1787</v>
      </c>
      <c r="B1788">
        <v>2020</v>
      </c>
      <c r="C1788">
        <v>1445573</v>
      </c>
      <c r="D1788" t="s">
        <v>32</v>
      </c>
      <c r="E1788" s="4">
        <v>44173</v>
      </c>
      <c r="F1788">
        <v>18</v>
      </c>
      <c r="G1788" t="s">
        <v>26</v>
      </c>
      <c r="H1788" s="4">
        <v>43308</v>
      </c>
      <c r="I1788">
        <v>13</v>
      </c>
      <c r="J1788">
        <v>15</v>
      </c>
      <c r="K1788" t="s">
        <v>35</v>
      </c>
      <c r="L1788">
        <v>80</v>
      </c>
      <c r="M1788">
        <v>171</v>
      </c>
      <c r="N1788">
        <v>61</v>
      </c>
      <c r="O1788" s="2">
        <v>42.699999999999996</v>
      </c>
      <c r="P1788" s="2">
        <v>18.3</v>
      </c>
      <c r="Q1788">
        <v>19</v>
      </c>
      <c r="R1788">
        <v>28</v>
      </c>
      <c r="S1788" s="2">
        <v>5.6000000000000005</v>
      </c>
      <c r="T1788" s="3">
        <v>0.79137582749056179</v>
      </c>
      <c r="U1788" t="s">
        <v>24</v>
      </c>
    </row>
    <row r="1789" spans="1:21">
      <c r="A1789">
        <v>1788</v>
      </c>
      <c r="B1789">
        <v>2021</v>
      </c>
      <c r="C1789">
        <v>1414162</v>
      </c>
      <c r="D1789" t="s">
        <v>25</v>
      </c>
      <c r="E1789" s="4">
        <v>44342</v>
      </c>
      <c r="F1789">
        <v>23</v>
      </c>
      <c r="G1789" t="s">
        <v>22</v>
      </c>
      <c r="H1789" s="4">
        <v>43325</v>
      </c>
      <c r="I1789">
        <v>13</v>
      </c>
      <c r="J1789">
        <v>12</v>
      </c>
      <c r="K1789" t="s">
        <v>30</v>
      </c>
      <c r="L1789">
        <v>78</v>
      </c>
      <c r="M1789">
        <v>108</v>
      </c>
      <c r="N1789">
        <v>57</v>
      </c>
      <c r="O1789" s="2">
        <v>39.9</v>
      </c>
      <c r="P1789" s="2">
        <v>17.099999999999998</v>
      </c>
      <c r="Q1789">
        <v>15</v>
      </c>
      <c r="R1789">
        <v>15</v>
      </c>
      <c r="S1789" s="2">
        <v>5</v>
      </c>
      <c r="T1789" s="3">
        <v>0.29965693376217384</v>
      </c>
      <c r="U1789" t="s">
        <v>31</v>
      </c>
    </row>
    <row r="1790" spans="1:21">
      <c r="A1790">
        <v>1789</v>
      </c>
      <c r="B1790">
        <v>2020</v>
      </c>
      <c r="C1790">
        <v>1432781</v>
      </c>
      <c r="D1790" t="s">
        <v>34</v>
      </c>
      <c r="E1790" s="4">
        <v>44380</v>
      </c>
      <c r="F1790">
        <v>19</v>
      </c>
      <c r="G1790" t="s">
        <v>22</v>
      </c>
      <c r="H1790" s="4">
        <v>43591</v>
      </c>
      <c r="I1790">
        <v>18</v>
      </c>
      <c r="J1790">
        <v>10</v>
      </c>
      <c r="K1790" t="s">
        <v>27</v>
      </c>
      <c r="L1790">
        <v>70</v>
      </c>
      <c r="M1790">
        <v>139</v>
      </c>
      <c r="N1790">
        <v>78</v>
      </c>
      <c r="O1790" s="2">
        <v>54.599999999999994</v>
      </c>
      <c r="P1790" s="2">
        <v>23.4</v>
      </c>
      <c r="Q1790">
        <v>30</v>
      </c>
      <c r="R1790">
        <v>13</v>
      </c>
      <c r="S1790" s="2">
        <v>5.6000000000000005</v>
      </c>
      <c r="T1790" s="3">
        <v>0.60066269999380895</v>
      </c>
      <c r="U1790" t="s">
        <v>28</v>
      </c>
    </row>
    <row r="1791" spans="1:21">
      <c r="A1791">
        <v>1790</v>
      </c>
      <c r="B1791">
        <v>2021</v>
      </c>
      <c r="C1791">
        <v>1408215</v>
      </c>
      <c r="D1791" t="s">
        <v>29</v>
      </c>
      <c r="E1791" s="4">
        <v>44076</v>
      </c>
      <c r="F1791">
        <v>26</v>
      </c>
      <c r="G1791" t="s">
        <v>26</v>
      </c>
      <c r="H1791" s="4">
        <v>43377</v>
      </c>
      <c r="I1791">
        <v>12</v>
      </c>
      <c r="J1791">
        <v>15</v>
      </c>
      <c r="K1791" t="s">
        <v>30</v>
      </c>
      <c r="L1791">
        <v>53</v>
      </c>
      <c r="M1791">
        <v>190</v>
      </c>
      <c r="N1791">
        <v>85</v>
      </c>
      <c r="O1791" s="2">
        <v>59.499999999999993</v>
      </c>
      <c r="P1791" s="2">
        <v>25.5</v>
      </c>
      <c r="Q1791">
        <v>15</v>
      </c>
      <c r="R1791">
        <v>26</v>
      </c>
      <c r="S1791" s="2">
        <v>5.4</v>
      </c>
      <c r="T1791" s="3">
        <v>0.95357680990306226</v>
      </c>
      <c r="U1791" t="s">
        <v>24</v>
      </c>
    </row>
    <row r="1792" spans="1:21">
      <c r="A1792">
        <v>1791</v>
      </c>
      <c r="B1792">
        <v>2020</v>
      </c>
      <c r="C1792">
        <v>1477897</v>
      </c>
      <c r="D1792" t="s">
        <v>25</v>
      </c>
      <c r="E1792" s="4">
        <v>44387</v>
      </c>
      <c r="F1792">
        <v>22</v>
      </c>
      <c r="G1792" t="s">
        <v>26</v>
      </c>
      <c r="H1792" s="4">
        <v>43407</v>
      </c>
      <c r="I1792">
        <v>15</v>
      </c>
      <c r="J1792">
        <v>8</v>
      </c>
      <c r="K1792" t="s">
        <v>30</v>
      </c>
      <c r="L1792">
        <v>99</v>
      </c>
      <c r="M1792">
        <v>189</v>
      </c>
      <c r="N1792">
        <v>85</v>
      </c>
      <c r="O1792" s="2">
        <v>59.499999999999993</v>
      </c>
      <c r="P1792" s="2">
        <v>25.5</v>
      </c>
      <c r="Q1792">
        <v>45</v>
      </c>
      <c r="R1792">
        <v>17</v>
      </c>
      <c r="S1792" s="2">
        <v>4.6000000000000005</v>
      </c>
      <c r="T1792" s="3">
        <v>0.73672715861426807</v>
      </c>
      <c r="U1792" t="s">
        <v>28</v>
      </c>
    </row>
    <row r="1793" spans="1:21">
      <c r="A1793">
        <v>1792</v>
      </c>
      <c r="B1793">
        <v>2020</v>
      </c>
      <c r="C1793">
        <v>1496269</v>
      </c>
      <c r="D1793" t="s">
        <v>32</v>
      </c>
      <c r="E1793" s="4">
        <v>44299</v>
      </c>
      <c r="F1793">
        <v>28</v>
      </c>
      <c r="G1793" t="s">
        <v>26</v>
      </c>
      <c r="H1793" s="4">
        <v>43568</v>
      </c>
      <c r="I1793">
        <v>20</v>
      </c>
      <c r="J1793">
        <v>12</v>
      </c>
      <c r="K1793" t="s">
        <v>33</v>
      </c>
      <c r="L1793">
        <v>77</v>
      </c>
      <c r="M1793">
        <v>127</v>
      </c>
      <c r="N1793">
        <v>100</v>
      </c>
      <c r="O1793" s="2">
        <v>70</v>
      </c>
      <c r="P1793" s="2">
        <v>30</v>
      </c>
      <c r="Q1793">
        <v>22</v>
      </c>
      <c r="R1793">
        <v>42</v>
      </c>
      <c r="S1793" s="2">
        <v>6.4</v>
      </c>
      <c r="T1793" s="3">
        <v>0.72197907856872134</v>
      </c>
      <c r="U1793" t="s">
        <v>28</v>
      </c>
    </row>
    <row r="1794" spans="1:21">
      <c r="A1794">
        <v>1793</v>
      </c>
      <c r="B1794">
        <v>2020</v>
      </c>
      <c r="C1794">
        <v>1434976</v>
      </c>
      <c r="D1794" t="s">
        <v>34</v>
      </c>
      <c r="E1794" s="4">
        <v>44311</v>
      </c>
      <c r="F1794">
        <v>22</v>
      </c>
      <c r="G1794" t="s">
        <v>26</v>
      </c>
      <c r="H1794" s="4">
        <v>43487</v>
      </c>
      <c r="I1794">
        <v>15</v>
      </c>
      <c r="J1794">
        <v>14</v>
      </c>
      <c r="K1794" t="s">
        <v>30</v>
      </c>
      <c r="L1794">
        <v>78</v>
      </c>
      <c r="M1794">
        <v>154</v>
      </c>
      <c r="N1794">
        <v>95</v>
      </c>
      <c r="O1794" s="2">
        <v>66.5</v>
      </c>
      <c r="P1794" s="2">
        <v>28.5</v>
      </c>
      <c r="Q1794">
        <v>15</v>
      </c>
      <c r="R1794">
        <v>28</v>
      </c>
      <c r="S1794" s="2">
        <v>5.8000000000000007</v>
      </c>
      <c r="T1794" s="3">
        <v>0.73518880760345628</v>
      </c>
      <c r="U1794" t="s">
        <v>31</v>
      </c>
    </row>
    <row r="1795" spans="1:21">
      <c r="A1795">
        <v>1794</v>
      </c>
      <c r="B1795">
        <v>2020</v>
      </c>
      <c r="C1795">
        <v>1423352</v>
      </c>
      <c r="D1795" t="s">
        <v>21</v>
      </c>
      <c r="E1795" s="4">
        <v>44220</v>
      </c>
      <c r="F1795">
        <v>20</v>
      </c>
      <c r="G1795" t="s">
        <v>22</v>
      </c>
      <c r="H1795" s="4">
        <v>43492</v>
      </c>
      <c r="I1795">
        <v>19</v>
      </c>
      <c r="J1795">
        <v>14</v>
      </c>
      <c r="K1795" t="s">
        <v>27</v>
      </c>
      <c r="L1795">
        <v>87</v>
      </c>
      <c r="M1795">
        <v>100</v>
      </c>
      <c r="N1795">
        <v>94</v>
      </c>
      <c r="O1795" s="2">
        <v>65.8</v>
      </c>
      <c r="P1795" s="2">
        <v>28.2</v>
      </c>
      <c r="Q1795">
        <v>12</v>
      </c>
      <c r="R1795">
        <v>18</v>
      </c>
      <c r="S1795" s="2">
        <v>6.6000000000000005</v>
      </c>
      <c r="T1795" s="3">
        <v>0.3277310215310606</v>
      </c>
      <c r="U1795" t="s">
        <v>31</v>
      </c>
    </row>
    <row r="1796" spans="1:21">
      <c r="A1796">
        <v>1795</v>
      </c>
      <c r="B1796">
        <v>2021</v>
      </c>
      <c r="C1796">
        <v>1415979</v>
      </c>
      <c r="D1796" t="s">
        <v>25</v>
      </c>
      <c r="E1796" s="4">
        <v>44110</v>
      </c>
      <c r="F1796">
        <v>19</v>
      </c>
      <c r="G1796" t="s">
        <v>26</v>
      </c>
      <c r="H1796" s="4">
        <v>43389</v>
      </c>
      <c r="I1796">
        <v>16</v>
      </c>
      <c r="J1796">
        <v>13</v>
      </c>
      <c r="K1796" t="s">
        <v>33</v>
      </c>
      <c r="L1796">
        <v>70</v>
      </c>
      <c r="M1796">
        <v>109</v>
      </c>
      <c r="N1796">
        <v>69</v>
      </c>
      <c r="O1796" s="2">
        <v>48.3</v>
      </c>
      <c r="P1796" s="2">
        <v>20.7</v>
      </c>
      <c r="Q1796">
        <v>48</v>
      </c>
      <c r="R1796">
        <v>14</v>
      </c>
      <c r="S1796" s="2">
        <v>5.8000000000000007</v>
      </c>
      <c r="T1796" s="3">
        <v>0.82541421975395857</v>
      </c>
      <c r="U1796" t="s">
        <v>24</v>
      </c>
    </row>
    <row r="1797" spans="1:21">
      <c r="A1797">
        <v>1796</v>
      </c>
      <c r="B1797">
        <v>2020</v>
      </c>
      <c r="C1797">
        <v>1483247</v>
      </c>
      <c r="D1797" t="s">
        <v>25</v>
      </c>
      <c r="E1797" s="4">
        <v>44135</v>
      </c>
      <c r="F1797">
        <v>20</v>
      </c>
      <c r="G1797" t="s">
        <v>26</v>
      </c>
      <c r="H1797" s="4">
        <v>43363</v>
      </c>
      <c r="I1797">
        <v>10</v>
      </c>
      <c r="J1797">
        <v>14</v>
      </c>
      <c r="K1797" t="s">
        <v>35</v>
      </c>
      <c r="L1797">
        <v>71</v>
      </c>
      <c r="M1797">
        <v>118</v>
      </c>
      <c r="N1797">
        <v>59</v>
      </c>
      <c r="O1797" s="2">
        <v>41.3</v>
      </c>
      <c r="P1797" s="2">
        <v>17.7</v>
      </c>
      <c r="Q1797">
        <v>12</v>
      </c>
      <c r="R1797">
        <v>27</v>
      </c>
      <c r="S1797" s="2">
        <v>4.8000000000000007</v>
      </c>
      <c r="T1797" s="3">
        <v>0.41988995327515033</v>
      </c>
      <c r="U1797" t="s">
        <v>31</v>
      </c>
    </row>
    <row r="1798" spans="1:21">
      <c r="A1798">
        <v>1797</v>
      </c>
      <c r="B1798">
        <v>2021</v>
      </c>
      <c r="C1798">
        <v>1438012</v>
      </c>
      <c r="D1798" t="s">
        <v>34</v>
      </c>
      <c r="E1798" s="4">
        <v>44002</v>
      </c>
      <c r="F1798">
        <v>21</v>
      </c>
      <c r="G1798" t="s">
        <v>22</v>
      </c>
      <c r="H1798" s="4">
        <v>43624</v>
      </c>
      <c r="I1798">
        <v>12</v>
      </c>
      <c r="J1798">
        <v>9</v>
      </c>
      <c r="K1798" t="s">
        <v>33</v>
      </c>
      <c r="L1798">
        <v>61</v>
      </c>
      <c r="M1798">
        <v>147</v>
      </c>
      <c r="N1798">
        <v>69</v>
      </c>
      <c r="O1798" s="2">
        <v>48.3</v>
      </c>
      <c r="P1798" s="2">
        <v>20.7</v>
      </c>
      <c r="Q1798">
        <v>34</v>
      </c>
      <c r="R1798">
        <v>48</v>
      </c>
      <c r="S1798" s="2">
        <v>4.2</v>
      </c>
      <c r="T1798" s="3">
        <v>0.73464703674466592</v>
      </c>
      <c r="U1798" t="s">
        <v>28</v>
      </c>
    </row>
    <row r="1799" spans="1:21">
      <c r="A1799">
        <v>1798</v>
      </c>
      <c r="B1799">
        <v>2020</v>
      </c>
      <c r="C1799">
        <v>1439970</v>
      </c>
      <c r="D1799" t="s">
        <v>21</v>
      </c>
      <c r="E1799" s="4">
        <v>44168</v>
      </c>
      <c r="F1799">
        <v>24</v>
      </c>
      <c r="G1799" t="s">
        <v>26</v>
      </c>
      <c r="H1799" s="4">
        <v>43605</v>
      </c>
      <c r="I1799">
        <v>15</v>
      </c>
      <c r="J1799">
        <v>14</v>
      </c>
      <c r="K1799" t="s">
        <v>35</v>
      </c>
      <c r="L1799">
        <v>62</v>
      </c>
      <c r="M1799">
        <v>187</v>
      </c>
      <c r="N1799">
        <v>55</v>
      </c>
      <c r="O1799" s="2">
        <v>38.5</v>
      </c>
      <c r="P1799" s="2">
        <v>16.5</v>
      </c>
      <c r="Q1799">
        <v>37</v>
      </c>
      <c r="R1799">
        <v>42</v>
      </c>
      <c r="S1799" s="2">
        <v>5.8000000000000007</v>
      </c>
      <c r="T1799" s="3">
        <v>0.68070108775123006</v>
      </c>
      <c r="U1799" t="s">
        <v>31</v>
      </c>
    </row>
    <row r="1800" spans="1:21">
      <c r="A1800">
        <v>1799</v>
      </c>
      <c r="B1800">
        <v>2020</v>
      </c>
      <c r="C1800">
        <v>1432316</v>
      </c>
      <c r="D1800" t="s">
        <v>29</v>
      </c>
      <c r="E1800" s="4">
        <v>44236</v>
      </c>
      <c r="F1800">
        <v>27</v>
      </c>
      <c r="G1800" t="s">
        <v>26</v>
      </c>
      <c r="H1800" s="4">
        <v>43590</v>
      </c>
      <c r="I1800">
        <v>15</v>
      </c>
      <c r="J1800">
        <v>9</v>
      </c>
      <c r="K1800" t="s">
        <v>35</v>
      </c>
      <c r="L1800">
        <v>56</v>
      </c>
      <c r="M1800">
        <v>165</v>
      </c>
      <c r="N1800">
        <v>64</v>
      </c>
      <c r="O1800" s="2">
        <v>44.8</v>
      </c>
      <c r="P1800" s="2">
        <v>19.2</v>
      </c>
      <c r="Q1800">
        <v>13</v>
      </c>
      <c r="R1800">
        <v>15</v>
      </c>
      <c r="S1800" s="2">
        <v>4.8000000000000007</v>
      </c>
      <c r="T1800" s="3">
        <v>0.71815198732396446</v>
      </c>
      <c r="U1800" t="s">
        <v>31</v>
      </c>
    </row>
    <row r="1801" spans="1:21">
      <c r="A1801">
        <v>1800</v>
      </c>
      <c r="B1801">
        <v>2021</v>
      </c>
      <c r="C1801">
        <v>1497050</v>
      </c>
      <c r="D1801" t="s">
        <v>21</v>
      </c>
      <c r="E1801" s="4">
        <v>44363</v>
      </c>
      <c r="F1801">
        <v>26</v>
      </c>
      <c r="G1801" t="s">
        <v>22</v>
      </c>
      <c r="H1801" s="4">
        <v>43383</v>
      </c>
      <c r="I1801">
        <v>20</v>
      </c>
      <c r="J1801">
        <v>13</v>
      </c>
      <c r="K1801" t="s">
        <v>27</v>
      </c>
      <c r="L1801">
        <v>54</v>
      </c>
      <c r="M1801">
        <v>169</v>
      </c>
      <c r="N1801">
        <v>69</v>
      </c>
      <c r="O1801" s="2">
        <v>48.3</v>
      </c>
      <c r="P1801" s="2">
        <v>20.7</v>
      </c>
      <c r="Q1801">
        <v>34</v>
      </c>
      <c r="R1801">
        <v>41</v>
      </c>
      <c r="S1801" s="2">
        <v>6.6000000000000005</v>
      </c>
      <c r="T1801" s="3">
        <v>0.52993033703628367</v>
      </c>
      <c r="U1801" t="s">
        <v>24</v>
      </c>
    </row>
    <row r="1802" spans="1:21">
      <c r="A1802">
        <v>1801</v>
      </c>
      <c r="B1802">
        <v>2020</v>
      </c>
      <c r="C1802">
        <v>1436258</v>
      </c>
      <c r="D1802" t="s">
        <v>29</v>
      </c>
      <c r="E1802" s="4">
        <v>43983</v>
      </c>
      <c r="F1802">
        <v>25</v>
      </c>
      <c r="G1802" t="s">
        <v>22</v>
      </c>
      <c r="H1802" s="4">
        <v>43283</v>
      </c>
      <c r="I1802">
        <v>10</v>
      </c>
      <c r="J1802">
        <v>10</v>
      </c>
      <c r="K1802" t="s">
        <v>33</v>
      </c>
      <c r="L1802">
        <v>82</v>
      </c>
      <c r="M1802">
        <v>141</v>
      </c>
      <c r="N1802">
        <v>77</v>
      </c>
      <c r="O1802" s="2">
        <v>53.9</v>
      </c>
      <c r="P1802" s="2">
        <v>23.099999999999998</v>
      </c>
      <c r="Q1802">
        <v>18</v>
      </c>
      <c r="R1802">
        <v>37</v>
      </c>
      <c r="S1802" s="2">
        <v>4</v>
      </c>
      <c r="T1802" s="3">
        <v>3.8191502106961206E-2</v>
      </c>
      <c r="U1802" t="s">
        <v>31</v>
      </c>
    </row>
    <row r="1803" spans="1:21">
      <c r="A1803">
        <v>1802</v>
      </c>
      <c r="B1803">
        <v>2021</v>
      </c>
      <c r="C1803">
        <v>1446490</v>
      </c>
      <c r="D1803" t="s">
        <v>25</v>
      </c>
      <c r="E1803" s="4">
        <v>44168</v>
      </c>
      <c r="F1803">
        <v>20</v>
      </c>
      <c r="G1803" t="s">
        <v>22</v>
      </c>
      <c r="H1803" s="4">
        <v>43331</v>
      </c>
      <c r="I1803">
        <v>13</v>
      </c>
      <c r="J1803">
        <v>13</v>
      </c>
      <c r="K1803" t="s">
        <v>35</v>
      </c>
      <c r="L1803">
        <v>67</v>
      </c>
      <c r="M1803">
        <v>119</v>
      </c>
      <c r="N1803">
        <v>63</v>
      </c>
      <c r="O1803" s="2">
        <v>44.099999999999994</v>
      </c>
      <c r="P1803" s="2">
        <v>18.899999999999999</v>
      </c>
      <c r="Q1803">
        <v>24</v>
      </c>
      <c r="R1803">
        <v>46</v>
      </c>
      <c r="S1803" s="2">
        <v>5.2</v>
      </c>
      <c r="T1803" s="3">
        <v>0.84641978942992058</v>
      </c>
      <c r="U1803" t="s">
        <v>24</v>
      </c>
    </row>
    <row r="1804" spans="1:21">
      <c r="A1804">
        <v>1803</v>
      </c>
      <c r="B1804">
        <v>2020</v>
      </c>
      <c r="C1804">
        <v>1436101</v>
      </c>
      <c r="D1804" t="s">
        <v>29</v>
      </c>
      <c r="E1804" s="4">
        <v>44230</v>
      </c>
      <c r="F1804">
        <v>24</v>
      </c>
      <c r="G1804" t="s">
        <v>22</v>
      </c>
      <c r="H1804" s="4">
        <v>43266</v>
      </c>
      <c r="I1804">
        <v>18</v>
      </c>
      <c r="J1804">
        <v>12</v>
      </c>
      <c r="K1804" t="s">
        <v>27</v>
      </c>
      <c r="L1804">
        <v>97</v>
      </c>
      <c r="M1804">
        <v>147</v>
      </c>
      <c r="N1804">
        <v>82</v>
      </c>
      <c r="O1804" s="2">
        <v>57.4</v>
      </c>
      <c r="P1804" s="2">
        <v>24.599999999999998</v>
      </c>
      <c r="Q1804">
        <v>37</v>
      </c>
      <c r="R1804">
        <v>48</v>
      </c>
      <c r="S1804" s="2">
        <v>6</v>
      </c>
      <c r="T1804" s="3">
        <v>0.48550720091356592</v>
      </c>
      <c r="U1804" t="s">
        <v>24</v>
      </c>
    </row>
    <row r="1805" spans="1:21">
      <c r="A1805">
        <v>1804</v>
      </c>
      <c r="B1805">
        <v>2020</v>
      </c>
      <c r="C1805">
        <v>1471648</v>
      </c>
      <c r="D1805" t="s">
        <v>29</v>
      </c>
      <c r="E1805" s="4">
        <v>44039</v>
      </c>
      <c r="F1805">
        <v>19</v>
      </c>
      <c r="G1805" t="s">
        <v>22</v>
      </c>
      <c r="H1805" s="4">
        <v>43255</v>
      </c>
      <c r="I1805">
        <v>20</v>
      </c>
      <c r="J1805">
        <v>14</v>
      </c>
      <c r="K1805" t="s">
        <v>30</v>
      </c>
      <c r="L1805">
        <v>58</v>
      </c>
      <c r="M1805">
        <v>194</v>
      </c>
      <c r="N1805">
        <v>64</v>
      </c>
      <c r="O1805" s="2">
        <v>44.8</v>
      </c>
      <c r="P1805" s="2">
        <v>19.2</v>
      </c>
      <c r="Q1805">
        <v>22</v>
      </c>
      <c r="R1805">
        <v>46</v>
      </c>
      <c r="S1805" s="2">
        <v>6.8000000000000007</v>
      </c>
      <c r="T1805" s="3">
        <v>0.28039244204426961</v>
      </c>
      <c r="U1805" t="s">
        <v>28</v>
      </c>
    </row>
    <row r="1806" spans="1:21">
      <c r="A1806">
        <v>1805</v>
      </c>
      <c r="B1806">
        <v>2020</v>
      </c>
      <c r="C1806">
        <v>1470439</v>
      </c>
      <c r="D1806" t="s">
        <v>34</v>
      </c>
      <c r="E1806" s="4">
        <v>44234</v>
      </c>
      <c r="F1806">
        <v>21</v>
      </c>
      <c r="G1806" t="s">
        <v>22</v>
      </c>
      <c r="H1806" s="4">
        <v>43419</v>
      </c>
      <c r="I1806">
        <v>16</v>
      </c>
      <c r="J1806">
        <v>14</v>
      </c>
      <c r="K1806" t="s">
        <v>27</v>
      </c>
      <c r="L1806">
        <v>70</v>
      </c>
      <c r="M1806">
        <v>154</v>
      </c>
      <c r="N1806">
        <v>78</v>
      </c>
      <c r="O1806" s="2">
        <v>54.599999999999994</v>
      </c>
      <c r="P1806" s="2">
        <v>23.4</v>
      </c>
      <c r="Q1806">
        <v>25</v>
      </c>
      <c r="R1806">
        <v>50</v>
      </c>
      <c r="S1806" s="2">
        <v>6</v>
      </c>
      <c r="T1806" s="3">
        <v>0.27739812454637103</v>
      </c>
      <c r="U1806" t="s">
        <v>31</v>
      </c>
    </row>
    <row r="1807" spans="1:21">
      <c r="A1807">
        <v>1806</v>
      </c>
      <c r="B1807">
        <v>2020</v>
      </c>
      <c r="C1807">
        <v>1429043</v>
      </c>
      <c r="D1807" t="s">
        <v>32</v>
      </c>
      <c r="E1807" s="4">
        <v>44260</v>
      </c>
      <c r="F1807">
        <v>18</v>
      </c>
      <c r="G1807" t="s">
        <v>26</v>
      </c>
      <c r="H1807" s="4">
        <v>43638</v>
      </c>
      <c r="I1807">
        <v>19</v>
      </c>
      <c r="J1807">
        <v>10</v>
      </c>
      <c r="K1807" t="s">
        <v>23</v>
      </c>
      <c r="L1807">
        <v>73</v>
      </c>
      <c r="M1807">
        <v>161</v>
      </c>
      <c r="N1807">
        <v>58</v>
      </c>
      <c r="O1807" s="2">
        <v>40.599999999999994</v>
      </c>
      <c r="P1807" s="2">
        <v>17.399999999999999</v>
      </c>
      <c r="Q1807">
        <v>23</v>
      </c>
      <c r="R1807">
        <v>27</v>
      </c>
      <c r="S1807" s="2">
        <v>5.8000000000000007</v>
      </c>
      <c r="T1807" s="3">
        <v>0.16691302225924598</v>
      </c>
      <c r="U1807" t="s">
        <v>28</v>
      </c>
    </row>
    <row r="1808" spans="1:21">
      <c r="A1808">
        <v>1807</v>
      </c>
      <c r="B1808">
        <v>2020</v>
      </c>
      <c r="C1808">
        <v>1400765</v>
      </c>
      <c r="D1808" t="s">
        <v>25</v>
      </c>
      <c r="E1808" s="4">
        <v>44381</v>
      </c>
      <c r="F1808">
        <v>18</v>
      </c>
      <c r="G1808" t="s">
        <v>26</v>
      </c>
      <c r="H1808" s="4">
        <v>43624</v>
      </c>
      <c r="I1808">
        <v>20</v>
      </c>
      <c r="J1808">
        <v>10</v>
      </c>
      <c r="K1808" t="s">
        <v>33</v>
      </c>
      <c r="L1808">
        <v>81</v>
      </c>
      <c r="M1808">
        <v>168</v>
      </c>
      <c r="N1808">
        <v>75</v>
      </c>
      <c r="O1808" s="2">
        <v>52.5</v>
      </c>
      <c r="P1808" s="2">
        <v>22.5</v>
      </c>
      <c r="Q1808">
        <v>46</v>
      </c>
      <c r="R1808">
        <v>30</v>
      </c>
      <c r="S1808" s="2">
        <v>6</v>
      </c>
      <c r="T1808" s="3">
        <v>8.8391274240648965E-3</v>
      </c>
      <c r="U1808" t="s">
        <v>24</v>
      </c>
    </row>
    <row r="1809" spans="1:21">
      <c r="A1809">
        <v>1808</v>
      </c>
      <c r="B1809">
        <v>2020</v>
      </c>
      <c r="C1809">
        <v>1459549</v>
      </c>
      <c r="D1809" t="s">
        <v>32</v>
      </c>
      <c r="E1809" s="4">
        <v>44076</v>
      </c>
      <c r="F1809">
        <v>20</v>
      </c>
      <c r="G1809" t="s">
        <v>26</v>
      </c>
      <c r="H1809" s="4">
        <v>43463</v>
      </c>
      <c r="I1809">
        <v>17</v>
      </c>
      <c r="J1809">
        <v>13</v>
      </c>
      <c r="K1809" t="s">
        <v>23</v>
      </c>
      <c r="L1809">
        <v>52</v>
      </c>
      <c r="M1809">
        <v>178</v>
      </c>
      <c r="N1809">
        <v>97</v>
      </c>
      <c r="O1809" s="2">
        <v>67.899999999999991</v>
      </c>
      <c r="P1809" s="2">
        <v>29.099999999999998</v>
      </c>
      <c r="Q1809">
        <v>27</v>
      </c>
      <c r="R1809">
        <v>35</v>
      </c>
      <c r="S1809" s="2">
        <v>6</v>
      </c>
      <c r="T1809" s="3">
        <v>0.77148956923136169</v>
      </c>
      <c r="U1809" t="s">
        <v>28</v>
      </c>
    </row>
    <row r="1810" spans="1:21">
      <c r="A1810">
        <v>1809</v>
      </c>
      <c r="B1810">
        <v>2021</v>
      </c>
      <c r="C1810">
        <v>1491278</v>
      </c>
      <c r="D1810" t="s">
        <v>32</v>
      </c>
      <c r="E1810" s="4">
        <v>44085</v>
      </c>
      <c r="F1810">
        <v>20</v>
      </c>
      <c r="G1810" t="s">
        <v>22</v>
      </c>
      <c r="H1810" s="4">
        <v>43536</v>
      </c>
      <c r="I1810">
        <v>11</v>
      </c>
      <c r="J1810">
        <v>11</v>
      </c>
      <c r="K1810" t="s">
        <v>27</v>
      </c>
      <c r="L1810">
        <v>93</v>
      </c>
      <c r="M1810">
        <v>130</v>
      </c>
      <c r="N1810">
        <v>81</v>
      </c>
      <c r="O1810" s="2">
        <v>56.699999999999996</v>
      </c>
      <c r="P1810" s="2">
        <v>24.3</v>
      </c>
      <c r="Q1810">
        <v>38</v>
      </c>
      <c r="R1810">
        <v>14</v>
      </c>
      <c r="S1810" s="2">
        <v>4.4000000000000004</v>
      </c>
      <c r="T1810" s="3">
        <v>8.8152069149775469E-2</v>
      </c>
      <c r="U1810" t="s">
        <v>24</v>
      </c>
    </row>
    <row r="1811" spans="1:21">
      <c r="A1811">
        <v>1810</v>
      </c>
      <c r="B1811">
        <v>2021</v>
      </c>
      <c r="C1811">
        <v>1491740</v>
      </c>
      <c r="D1811" t="s">
        <v>34</v>
      </c>
      <c r="E1811" s="4">
        <v>44293</v>
      </c>
      <c r="F1811">
        <v>18</v>
      </c>
      <c r="G1811" t="s">
        <v>22</v>
      </c>
      <c r="H1811" s="4">
        <v>43640</v>
      </c>
      <c r="I1811">
        <v>11</v>
      </c>
      <c r="J1811">
        <v>12</v>
      </c>
      <c r="K1811" t="s">
        <v>30</v>
      </c>
      <c r="L1811">
        <v>73</v>
      </c>
      <c r="M1811">
        <v>184</v>
      </c>
      <c r="N1811">
        <v>66</v>
      </c>
      <c r="O1811" s="2">
        <v>46.199999999999996</v>
      </c>
      <c r="P1811" s="2">
        <v>19.8</v>
      </c>
      <c r="Q1811">
        <v>49</v>
      </c>
      <c r="R1811">
        <v>17</v>
      </c>
      <c r="S1811" s="2">
        <v>4.6000000000000005</v>
      </c>
      <c r="T1811" s="3">
        <v>0.80317138446741143</v>
      </c>
      <c r="U1811" t="s">
        <v>24</v>
      </c>
    </row>
    <row r="1812" spans="1:21">
      <c r="A1812">
        <v>1811</v>
      </c>
      <c r="B1812">
        <v>2021</v>
      </c>
      <c r="C1812">
        <v>1406403</v>
      </c>
      <c r="D1812" t="s">
        <v>29</v>
      </c>
      <c r="E1812" s="4">
        <v>44146</v>
      </c>
      <c r="F1812">
        <v>27</v>
      </c>
      <c r="G1812" t="s">
        <v>26</v>
      </c>
      <c r="H1812" s="4">
        <v>43574</v>
      </c>
      <c r="I1812">
        <v>15</v>
      </c>
      <c r="J1812">
        <v>13</v>
      </c>
      <c r="K1812" t="s">
        <v>35</v>
      </c>
      <c r="L1812">
        <v>59</v>
      </c>
      <c r="M1812">
        <v>159</v>
      </c>
      <c r="N1812">
        <v>88</v>
      </c>
      <c r="O1812" s="2">
        <v>61.599999999999994</v>
      </c>
      <c r="P1812" s="2">
        <v>26.4</v>
      </c>
      <c r="Q1812">
        <v>11</v>
      </c>
      <c r="R1812">
        <v>23</v>
      </c>
      <c r="S1812" s="2">
        <v>5.6000000000000005</v>
      </c>
      <c r="T1812" s="3">
        <v>0.40882292401636566</v>
      </c>
      <c r="U1812" t="s">
        <v>31</v>
      </c>
    </row>
    <row r="1813" spans="1:21">
      <c r="A1813">
        <v>1812</v>
      </c>
      <c r="B1813">
        <v>2021</v>
      </c>
      <c r="C1813">
        <v>1474992</v>
      </c>
      <c r="D1813" t="s">
        <v>29</v>
      </c>
      <c r="E1813" s="4">
        <v>44013</v>
      </c>
      <c r="F1813">
        <v>18</v>
      </c>
      <c r="G1813" t="s">
        <v>26</v>
      </c>
      <c r="H1813" s="4">
        <v>43671</v>
      </c>
      <c r="I1813">
        <v>10</v>
      </c>
      <c r="J1813">
        <v>15</v>
      </c>
      <c r="K1813" t="s">
        <v>33</v>
      </c>
      <c r="L1813">
        <v>58</v>
      </c>
      <c r="M1813">
        <v>156</v>
      </c>
      <c r="N1813">
        <v>77</v>
      </c>
      <c r="O1813" s="2">
        <v>53.9</v>
      </c>
      <c r="P1813" s="2">
        <v>23.099999999999998</v>
      </c>
      <c r="Q1813">
        <v>12</v>
      </c>
      <c r="R1813">
        <v>24</v>
      </c>
      <c r="S1813" s="2">
        <v>5</v>
      </c>
      <c r="T1813" s="3">
        <v>0.38911702086134681</v>
      </c>
      <c r="U1813" t="s">
        <v>31</v>
      </c>
    </row>
    <row r="1814" spans="1:21">
      <c r="A1814">
        <v>1813</v>
      </c>
      <c r="B1814">
        <v>2020</v>
      </c>
      <c r="C1814">
        <v>1455087</v>
      </c>
      <c r="D1814" t="s">
        <v>29</v>
      </c>
      <c r="E1814" s="4">
        <v>44285</v>
      </c>
      <c r="F1814">
        <v>27</v>
      </c>
      <c r="G1814" t="s">
        <v>22</v>
      </c>
      <c r="H1814" s="4">
        <v>43423</v>
      </c>
      <c r="I1814">
        <v>20</v>
      </c>
      <c r="J1814">
        <v>9</v>
      </c>
      <c r="K1814" t="s">
        <v>27</v>
      </c>
      <c r="L1814">
        <v>90</v>
      </c>
      <c r="M1814">
        <v>107</v>
      </c>
      <c r="N1814">
        <v>77</v>
      </c>
      <c r="O1814" s="2">
        <v>53.9</v>
      </c>
      <c r="P1814" s="2">
        <v>23.099999999999998</v>
      </c>
      <c r="Q1814">
        <v>24</v>
      </c>
      <c r="R1814">
        <v>16</v>
      </c>
      <c r="S1814" s="2">
        <v>5.8000000000000007</v>
      </c>
      <c r="T1814" s="3">
        <v>0.30100105425841095</v>
      </c>
      <c r="U1814" t="s">
        <v>31</v>
      </c>
    </row>
    <row r="1815" spans="1:21">
      <c r="A1815">
        <v>1814</v>
      </c>
      <c r="B1815">
        <v>2020</v>
      </c>
      <c r="C1815">
        <v>1454381</v>
      </c>
      <c r="D1815" t="s">
        <v>29</v>
      </c>
      <c r="E1815" s="4">
        <v>44255</v>
      </c>
      <c r="F1815">
        <v>26</v>
      </c>
      <c r="G1815" t="s">
        <v>26</v>
      </c>
      <c r="H1815" s="4">
        <v>43306</v>
      </c>
      <c r="I1815">
        <v>15</v>
      </c>
      <c r="J1815">
        <v>13</v>
      </c>
      <c r="K1815" t="s">
        <v>33</v>
      </c>
      <c r="L1815">
        <v>69</v>
      </c>
      <c r="M1815">
        <v>129</v>
      </c>
      <c r="N1815">
        <v>74</v>
      </c>
      <c r="O1815" s="2">
        <v>51.8</v>
      </c>
      <c r="P1815" s="2">
        <v>22.2</v>
      </c>
      <c r="Q1815">
        <v>29</v>
      </c>
      <c r="R1815">
        <v>38</v>
      </c>
      <c r="S1815" s="2">
        <v>5.6000000000000005</v>
      </c>
      <c r="T1815" s="3">
        <v>0.83857403652948748</v>
      </c>
      <c r="U1815" t="s">
        <v>24</v>
      </c>
    </row>
    <row r="1816" spans="1:21">
      <c r="A1816">
        <v>1815</v>
      </c>
      <c r="B1816">
        <v>2021</v>
      </c>
      <c r="C1816">
        <v>1453481</v>
      </c>
      <c r="D1816" t="s">
        <v>25</v>
      </c>
      <c r="E1816" s="4">
        <v>44149</v>
      </c>
      <c r="F1816">
        <v>23</v>
      </c>
      <c r="G1816" t="s">
        <v>22</v>
      </c>
      <c r="H1816" s="4">
        <v>43338</v>
      </c>
      <c r="I1816">
        <v>10</v>
      </c>
      <c r="J1816">
        <v>12</v>
      </c>
      <c r="K1816" t="s">
        <v>35</v>
      </c>
      <c r="L1816">
        <v>87</v>
      </c>
      <c r="M1816">
        <v>126</v>
      </c>
      <c r="N1816">
        <v>69</v>
      </c>
      <c r="O1816" s="2">
        <v>48.3</v>
      </c>
      <c r="P1816" s="2">
        <v>20.7</v>
      </c>
      <c r="Q1816">
        <v>18</v>
      </c>
      <c r="R1816">
        <v>38</v>
      </c>
      <c r="S1816" s="2">
        <v>4.4000000000000004</v>
      </c>
      <c r="T1816" s="3">
        <v>0.61987910938920288</v>
      </c>
      <c r="U1816" t="s">
        <v>31</v>
      </c>
    </row>
    <row r="1817" spans="1:21">
      <c r="A1817">
        <v>1816</v>
      </c>
      <c r="B1817">
        <v>2021</v>
      </c>
      <c r="C1817">
        <v>1439638</v>
      </c>
      <c r="D1817" t="s">
        <v>34</v>
      </c>
      <c r="E1817" s="4">
        <v>44101</v>
      </c>
      <c r="F1817">
        <v>25</v>
      </c>
      <c r="G1817" t="s">
        <v>26</v>
      </c>
      <c r="H1817" s="4">
        <v>43529</v>
      </c>
      <c r="I1817">
        <v>13</v>
      </c>
      <c r="J1817">
        <v>15</v>
      </c>
      <c r="K1817" t="s">
        <v>23</v>
      </c>
      <c r="L1817">
        <v>61</v>
      </c>
      <c r="M1817">
        <v>138</v>
      </c>
      <c r="N1817">
        <v>60</v>
      </c>
      <c r="O1817" s="2">
        <v>42</v>
      </c>
      <c r="P1817" s="2">
        <v>18</v>
      </c>
      <c r="Q1817">
        <v>27</v>
      </c>
      <c r="R1817">
        <v>21</v>
      </c>
      <c r="S1817" s="2">
        <v>5.6000000000000005</v>
      </c>
      <c r="T1817" s="3">
        <v>0.4362170151186584</v>
      </c>
      <c r="U1817" t="s">
        <v>24</v>
      </c>
    </row>
    <row r="1818" spans="1:21">
      <c r="A1818">
        <v>1817</v>
      </c>
      <c r="B1818">
        <v>2021</v>
      </c>
      <c r="C1818">
        <v>1458366</v>
      </c>
      <c r="D1818" t="s">
        <v>34</v>
      </c>
      <c r="E1818" s="4">
        <v>44152</v>
      </c>
      <c r="F1818">
        <v>26</v>
      </c>
      <c r="G1818" t="s">
        <v>22</v>
      </c>
      <c r="H1818" s="4">
        <v>43498</v>
      </c>
      <c r="I1818">
        <v>16</v>
      </c>
      <c r="J1818">
        <v>14</v>
      </c>
      <c r="K1818" t="s">
        <v>35</v>
      </c>
      <c r="L1818">
        <v>71</v>
      </c>
      <c r="M1818">
        <v>185</v>
      </c>
      <c r="N1818">
        <v>79</v>
      </c>
      <c r="O1818" s="2">
        <v>55.3</v>
      </c>
      <c r="P1818" s="2">
        <v>23.7</v>
      </c>
      <c r="Q1818">
        <v>44</v>
      </c>
      <c r="R1818">
        <v>19</v>
      </c>
      <c r="S1818" s="2">
        <v>6</v>
      </c>
      <c r="T1818" s="3">
        <v>0.75084748975381277</v>
      </c>
      <c r="U1818" t="s">
        <v>28</v>
      </c>
    </row>
    <row r="1819" spans="1:21">
      <c r="A1819">
        <v>1818</v>
      </c>
      <c r="B1819">
        <v>2020</v>
      </c>
      <c r="C1819">
        <v>1463234</v>
      </c>
      <c r="D1819" t="s">
        <v>34</v>
      </c>
      <c r="E1819" s="4">
        <v>44143</v>
      </c>
      <c r="F1819">
        <v>28</v>
      </c>
      <c r="G1819" t="s">
        <v>26</v>
      </c>
      <c r="H1819" s="4">
        <v>43557</v>
      </c>
      <c r="I1819">
        <v>15</v>
      </c>
      <c r="J1819">
        <v>11</v>
      </c>
      <c r="K1819" t="s">
        <v>33</v>
      </c>
      <c r="L1819">
        <v>72</v>
      </c>
      <c r="M1819">
        <v>163</v>
      </c>
      <c r="N1819">
        <v>78</v>
      </c>
      <c r="O1819" s="2">
        <v>54.599999999999994</v>
      </c>
      <c r="P1819" s="2">
        <v>23.4</v>
      </c>
      <c r="Q1819">
        <v>46</v>
      </c>
      <c r="R1819">
        <v>20</v>
      </c>
      <c r="S1819" s="2">
        <v>5.2</v>
      </c>
      <c r="T1819" s="3">
        <v>0.7639726793678403</v>
      </c>
      <c r="U1819" t="s">
        <v>24</v>
      </c>
    </row>
    <row r="1820" spans="1:21">
      <c r="A1820">
        <v>1819</v>
      </c>
      <c r="B1820">
        <v>2020</v>
      </c>
      <c r="C1820">
        <v>1452771</v>
      </c>
      <c r="D1820" t="s">
        <v>25</v>
      </c>
      <c r="E1820" s="4">
        <v>44403</v>
      </c>
      <c r="F1820">
        <v>26</v>
      </c>
      <c r="G1820" t="s">
        <v>26</v>
      </c>
      <c r="H1820" s="4">
        <v>43278</v>
      </c>
      <c r="I1820">
        <v>15</v>
      </c>
      <c r="J1820">
        <v>15</v>
      </c>
      <c r="K1820" t="s">
        <v>35</v>
      </c>
      <c r="L1820">
        <v>84</v>
      </c>
      <c r="M1820">
        <v>177</v>
      </c>
      <c r="N1820">
        <v>68</v>
      </c>
      <c r="O1820" s="2">
        <v>47.599999999999994</v>
      </c>
      <c r="P1820" s="2">
        <v>20.399999999999999</v>
      </c>
      <c r="Q1820">
        <v>10</v>
      </c>
      <c r="R1820">
        <v>49</v>
      </c>
      <c r="S1820" s="2">
        <v>6</v>
      </c>
      <c r="T1820" s="3">
        <v>4.7571194689452478E-2</v>
      </c>
      <c r="U1820" t="s">
        <v>24</v>
      </c>
    </row>
    <row r="1821" spans="1:21">
      <c r="A1821">
        <v>1820</v>
      </c>
      <c r="B1821">
        <v>2021</v>
      </c>
      <c r="C1821">
        <v>1403489</v>
      </c>
      <c r="D1821" t="s">
        <v>29</v>
      </c>
      <c r="E1821" s="4">
        <v>44389</v>
      </c>
      <c r="F1821">
        <v>27</v>
      </c>
      <c r="G1821" t="s">
        <v>22</v>
      </c>
      <c r="H1821" s="4">
        <v>43600</v>
      </c>
      <c r="I1821">
        <v>12</v>
      </c>
      <c r="J1821">
        <v>15</v>
      </c>
      <c r="K1821" t="s">
        <v>27</v>
      </c>
      <c r="L1821">
        <v>61</v>
      </c>
      <c r="M1821">
        <v>151</v>
      </c>
      <c r="N1821">
        <v>85</v>
      </c>
      <c r="O1821" s="2">
        <v>59.499999999999993</v>
      </c>
      <c r="P1821" s="2">
        <v>25.5</v>
      </c>
      <c r="Q1821">
        <v>48</v>
      </c>
      <c r="R1821">
        <v>22</v>
      </c>
      <c r="S1821" s="2">
        <v>5.4</v>
      </c>
      <c r="T1821" s="3">
        <v>0.34810538363645982</v>
      </c>
      <c r="U1821" t="s">
        <v>31</v>
      </c>
    </row>
    <row r="1822" spans="1:21">
      <c r="A1822">
        <v>1821</v>
      </c>
      <c r="B1822">
        <v>2020</v>
      </c>
      <c r="C1822">
        <v>1423082</v>
      </c>
      <c r="D1822" t="s">
        <v>21</v>
      </c>
      <c r="E1822" s="4">
        <v>44363</v>
      </c>
      <c r="F1822">
        <v>23</v>
      </c>
      <c r="G1822" t="s">
        <v>26</v>
      </c>
      <c r="H1822" s="4">
        <v>43606</v>
      </c>
      <c r="I1822">
        <v>11</v>
      </c>
      <c r="J1822">
        <v>11</v>
      </c>
      <c r="K1822" t="s">
        <v>35</v>
      </c>
      <c r="L1822">
        <v>68</v>
      </c>
      <c r="M1822">
        <v>154</v>
      </c>
      <c r="N1822">
        <v>94</v>
      </c>
      <c r="O1822" s="2">
        <v>65.8</v>
      </c>
      <c r="P1822" s="2">
        <v>28.2</v>
      </c>
      <c r="Q1822">
        <v>21</v>
      </c>
      <c r="R1822">
        <v>26</v>
      </c>
      <c r="S1822" s="2">
        <v>4.4000000000000004</v>
      </c>
      <c r="T1822" s="3">
        <v>0.73519245004485878</v>
      </c>
      <c r="U1822" t="s">
        <v>28</v>
      </c>
    </row>
    <row r="1823" spans="1:21">
      <c r="A1823">
        <v>1822</v>
      </c>
      <c r="B1823">
        <v>2020</v>
      </c>
      <c r="C1823">
        <v>1401368</v>
      </c>
      <c r="D1823" t="s">
        <v>25</v>
      </c>
      <c r="E1823" s="4">
        <v>44012</v>
      </c>
      <c r="F1823">
        <v>21</v>
      </c>
      <c r="G1823" t="s">
        <v>26</v>
      </c>
      <c r="H1823" s="4">
        <v>43273</v>
      </c>
      <c r="I1823">
        <v>10</v>
      </c>
      <c r="J1823">
        <v>8</v>
      </c>
      <c r="K1823" t="s">
        <v>27</v>
      </c>
      <c r="L1823">
        <v>59</v>
      </c>
      <c r="M1823">
        <v>108</v>
      </c>
      <c r="N1823">
        <v>56</v>
      </c>
      <c r="O1823" s="2">
        <v>39.199999999999996</v>
      </c>
      <c r="P1823" s="2">
        <v>16.8</v>
      </c>
      <c r="Q1823">
        <v>38</v>
      </c>
      <c r="R1823">
        <v>17</v>
      </c>
      <c r="S1823" s="2">
        <v>3.6</v>
      </c>
      <c r="T1823" s="3">
        <v>6.2670654205259302E-2</v>
      </c>
      <c r="U1823" t="s">
        <v>24</v>
      </c>
    </row>
    <row r="1824" spans="1:21">
      <c r="A1824">
        <v>1823</v>
      </c>
      <c r="B1824">
        <v>2020</v>
      </c>
      <c r="C1824">
        <v>1437389</v>
      </c>
      <c r="D1824" t="s">
        <v>32</v>
      </c>
      <c r="E1824" s="4">
        <v>44029</v>
      </c>
      <c r="F1824">
        <v>19</v>
      </c>
      <c r="G1824" t="s">
        <v>26</v>
      </c>
      <c r="H1824" s="4">
        <v>43297</v>
      </c>
      <c r="I1824">
        <v>13</v>
      </c>
      <c r="J1824">
        <v>11</v>
      </c>
      <c r="K1824" t="s">
        <v>27</v>
      </c>
      <c r="L1824">
        <v>98</v>
      </c>
      <c r="M1824">
        <v>120</v>
      </c>
      <c r="N1824">
        <v>85</v>
      </c>
      <c r="O1824" s="2">
        <v>59.499999999999993</v>
      </c>
      <c r="P1824" s="2">
        <v>25.5</v>
      </c>
      <c r="Q1824">
        <v>33</v>
      </c>
      <c r="R1824">
        <v>20</v>
      </c>
      <c r="S1824" s="2">
        <v>4.8000000000000007</v>
      </c>
      <c r="T1824" s="3">
        <v>0.7996936694709571</v>
      </c>
      <c r="U1824" t="s">
        <v>28</v>
      </c>
    </row>
    <row r="1825" spans="1:21">
      <c r="A1825">
        <v>1824</v>
      </c>
      <c r="B1825">
        <v>2021</v>
      </c>
      <c r="C1825">
        <v>1447160</v>
      </c>
      <c r="D1825" t="s">
        <v>25</v>
      </c>
      <c r="E1825" s="4">
        <v>44251</v>
      </c>
      <c r="F1825">
        <v>23</v>
      </c>
      <c r="G1825" t="s">
        <v>22</v>
      </c>
      <c r="H1825" s="4">
        <v>43399</v>
      </c>
      <c r="I1825">
        <v>18</v>
      </c>
      <c r="J1825">
        <v>8</v>
      </c>
      <c r="K1825" t="s">
        <v>33</v>
      </c>
      <c r="L1825">
        <v>71</v>
      </c>
      <c r="M1825">
        <v>123</v>
      </c>
      <c r="N1825">
        <v>78</v>
      </c>
      <c r="O1825" s="2">
        <v>54.599999999999994</v>
      </c>
      <c r="P1825" s="2">
        <v>23.4</v>
      </c>
      <c r="Q1825">
        <v>24</v>
      </c>
      <c r="R1825">
        <v>32</v>
      </c>
      <c r="S1825" s="2">
        <v>5.2</v>
      </c>
      <c r="T1825" s="3">
        <v>0.56610453692787677</v>
      </c>
      <c r="U1825" t="s">
        <v>31</v>
      </c>
    </row>
    <row r="1826" spans="1:21">
      <c r="A1826">
        <v>1825</v>
      </c>
      <c r="B1826">
        <v>2020</v>
      </c>
      <c r="C1826">
        <v>1402029</v>
      </c>
      <c r="D1826" t="s">
        <v>34</v>
      </c>
      <c r="E1826" s="4">
        <v>44252</v>
      </c>
      <c r="F1826">
        <v>21</v>
      </c>
      <c r="G1826" t="s">
        <v>22</v>
      </c>
      <c r="H1826" s="4">
        <v>43583</v>
      </c>
      <c r="I1826">
        <v>13</v>
      </c>
      <c r="J1826">
        <v>8</v>
      </c>
      <c r="K1826" t="s">
        <v>33</v>
      </c>
      <c r="L1826">
        <v>57</v>
      </c>
      <c r="M1826">
        <v>150</v>
      </c>
      <c r="N1826">
        <v>91</v>
      </c>
      <c r="O1826" s="2">
        <v>63.699999999999996</v>
      </c>
      <c r="P1826" s="2">
        <v>27.3</v>
      </c>
      <c r="Q1826">
        <v>38</v>
      </c>
      <c r="R1826">
        <v>27</v>
      </c>
      <c r="S1826" s="2">
        <v>4.2</v>
      </c>
      <c r="T1826" s="3">
        <v>0.70806907831533239</v>
      </c>
      <c r="U1826" t="s">
        <v>28</v>
      </c>
    </row>
    <row r="1827" spans="1:21">
      <c r="A1827">
        <v>1826</v>
      </c>
      <c r="B1827">
        <v>2021</v>
      </c>
      <c r="C1827">
        <v>1432232</v>
      </c>
      <c r="D1827" t="s">
        <v>34</v>
      </c>
      <c r="E1827" s="4">
        <v>44163</v>
      </c>
      <c r="F1827">
        <v>28</v>
      </c>
      <c r="G1827" t="s">
        <v>22</v>
      </c>
      <c r="H1827" s="4">
        <v>43365</v>
      </c>
      <c r="I1827">
        <v>18</v>
      </c>
      <c r="J1827">
        <v>12</v>
      </c>
      <c r="K1827" t="s">
        <v>27</v>
      </c>
      <c r="L1827">
        <v>64</v>
      </c>
      <c r="M1827">
        <v>161</v>
      </c>
      <c r="N1827">
        <v>59</v>
      </c>
      <c r="O1827" s="2">
        <v>41.3</v>
      </c>
      <c r="P1827" s="2">
        <v>17.7</v>
      </c>
      <c r="Q1827">
        <v>14</v>
      </c>
      <c r="R1827">
        <v>13</v>
      </c>
      <c r="S1827" s="2">
        <v>6</v>
      </c>
      <c r="T1827" s="3">
        <v>5.173540868067561E-2</v>
      </c>
      <c r="U1827" t="s">
        <v>28</v>
      </c>
    </row>
    <row r="1828" spans="1:21">
      <c r="A1828">
        <v>1827</v>
      </c>
      <c r="B1828">
        <v>2020</v>
      </c>
      <c r="C1828">
        <v>1473573</v>
      </c>
      <c r="D1828" t="s">
        <v>21</v>
      </c>
      <c r="E1828" s="4">
        <v>44125</v>
      </c>
      <c r="F1828">
        <v>25</v>
      </c>
      <c r="G1828" t="s">
        <v>22</v>
      </c>
      <c r="H1828" s="4">
        <v>43431</v>
      </c>
      <c r="I1828">
        <v>19</v>
      </c>
      <c r="J1828">
        <v>8</v>
      </c>
      <c r="K1828" t="s">
        <v>35</v>
      </c>
      <c r="L1828">
        <v>58</v>
      </c>
      <c r="M1828">
        <v>136</v>
      </c>
      <c r="N1828">
        <v>66</v>
      </c>
      <c r="O1828" s="2">
        <v>46.199999999999996</v>
      </c>
      <c r="P1828" s="2">
        <v>19.8</v>
      </c>
      <c r="Q1828">
        <v>21</v>
      </c>
      <c r="R1828">
        <v>11</v>
      </c>
      <c r="S1828" s="2">
        <v>5.4</v>
      </c>
      <c r="T1828" s="3">
        <v>0.97008971130737154</v>
      </c>
      <c r="U1828" t="s">
        <v>28</v>
      </c>
    </row>
    <row r="1829" spans="1:21">
      <c r="A1829">
        <v>1828</v>
      </c>
      <c r="B1829">
        <v>2020</v>
      </c>
      <c r="C1829">
        <v>1499683</v>
      </c>
      <c r="D1829" t="s">
        <v>29</v>
      </c>
      <c r="E1829" s="4">
        <v>44042</v>
      </c>
      <c r="F1829">
        <v>18</v>
      </c>
      <c r="G1829" t="s">
        <v>22</v>
      </c>
      <c r="H1829" s="4">
        <v>43472</v>
      </c>
      <c r="I1829">
        <v>12</v>
      </c>
      <c r="J1829">
        <v>12</v>
      </c>
      <c r="K1829" t="s">
        <v>33</v>
      </c>
      <c r="L1829">
        <v>77</v>
      </c>
      <c r="M1829">
        <v>189</v>
      </c>
      <c r="N1829">
        <v>59</v>
      </c>
      <c r="O1829" s="2">
        <v>41.3</v>
      </c>
      <c r="P1829" s="2">
        <v>17.7</v>
      </c>
      <c r="Q1829">
        <v>42</v>
      </c>
      <c r="R1829">
        <v>20</v>
      </c>
      <c r="S1829" s="2">
        <v>4.8000000000000007</v>
      </c>
      <c r="T1829" s="3">
        <v>0.27946919451207319</v>
      </c>
      <c r="U1829" t="s">
        <v>28</v>
      </c>
    </row>
    <row r="1830" spans="1:21">
      <c r="A1830">
        <v>1829</v>
      </c>
      <c r="B1830">
        <v>2020</v>
      </c>
      <c r="C1830">
        <v>1495251</v>
      </c>
      <c r="D1830" t="s">
        <v>34</v>
      </c>
      <c r="E1830" s="4">
        <v>44042</v>
      </c>
      <c r="F1830">
        <v>27</v>
      </c>
      <c r="G1830" t="s">
        <v>26</v>
      </c>
      <c r="H1830" s="4">
        <v>43563</v>
      </c>
      <c r="I1830">
        <v>15</v>
      </c>
      <c r="J1830">
        <v>11</v>
      </c>
      <c r="K1830" t="s">
        <v>27</v>
      </c>
      <c r="L1830">
        <v>87</v>
      </c>
      <c r="M1830">
        <v>195</v>
      </c>
      <c r="N1830">
        <v>99</v>
      </c>
      <c r="O1830" s="2">
        <v>69.3</v>
      </c>
      <c r="P1830" s="2">
        <v>29.7</v>
      </c>
      <c r="Q1830">
        <v>42</v>
      </c>
      <c r="R1830">
        <v>21</v>
      </c>
      <c r="S1830" s="2">
        <v>5.2</v>
      </c>
      <c r="T1830" s="3">
        <v>0.66697281549805099</v>
      </c>
      <c r="U1830" t="s">
        <v>31</v>
      </c>
    </row>
    <row r="1831" spans="1:21">
      <c r="A1831">
        <v>1830</v>
      </c>
      <c r="B1831">
        <v>2021</v>
      </c>
      <c r="C1831">
        <v>1441641</v>
      </c>
      <c r="D1831" t="s">
        <v>32</v>
      </c>
      <c r="E1831" s="4">
        <v>44270</v>
      </c>
      <c r="F1831">
        <v>28</v>
      </c>
      <c r="G1831" t="s">
        <v>26</v>
      </c>
      <c r="H1831" s="4">
        <v>43671</v>
      </c>
      <c r="I1831">
        <v>10</v>
      </c>
      <c r="J1831">
        <v>12</v>
      </c>
      <c r="K1831" t="s">
        <v>33</v>
      </c>
      <c r="L1831">
        <v>60</v>
      </c>
      <c r="M1831">
        <v>181</v>
      </c>
      <c r="N1831">
        <v>100</v>
      </c>
      <c r="O1831" s="2">
        <v>70</v>
      </c>
      <c r="P1831" s="2">
        <v>30</v>
      </c>
      <c r="Q1831">
        <v>24</v>
      </c>
      <c r="R1831">
        <v>15</v>
      </c>
      <c r="S1831" s="2">
        <v>4.4000000000000004</v>
      </c>
      <c r="T1831" s="3">
        <v>0.46836090976835354</v>
      </c>
      <c r="U1831" t="s">
        <v>28</v>
      </c>
    </row>
    <row r="1832" spans="1:21">
      <c r="A1832">
        <v>1831</v>
      </c>
      <c r="B1832">
        <v>2020</v>
      </c>
      <c r="C1832">
        <v>1485999</v>
      </c>
      <c r="D1832" t="s">
        <v>29</v>
      </c>
      <c r="E1832" s="4">
        <v>44197</v>
      </c>
      <c r="F1832">
        <v>28</v>
      </c>
      <c r="G1832" t="s">
        <v>22</v>
      </c>
      <c r="H1832" s="4">
        <v>43579</v>
      </c>
      <c r="I1832">
        <v>13</v>
      </c>
      <c r="J1832">
        <v>10</v>
      </c>
      <c r="K1832" t="s">
        <v>23</v>
      </c>
      <c r="L1832">
        <v>52</v>
      </c>
      <c r="M1832">
        <v>112</v>
      </c>
      <c r="N1832">
        <v>81</v>
      </c>
      <c r="O1832" s="2">
        <v>56.699999999999996</v>
      </c>
      <c r="P1832" s="2">
        <v>24.3</v>
      </c>
      <c r="Q1832">
        <v>24</v>
      </c>
      <c r="R1832">
        <v>16</v>
      </c>
      <c r="S1832" s="2">
        <v>4.6000000000000005</v>
      </c>
      <c r="T1832" s="3">
        <v>0.61259808416289296</v>
      </c>
      <c r="U1832" t="s">
        <v>24</v>
      </c>
    </row>
    <row r="1833" spans="1:21">
      <c r="A1833">
        <v>1832</v>
      </c>
      <c r="B1833">
        <v>2021</v>
      </c>
      <c r="C1833">
        <v>1455854</v>
      </c>
      <c r="D1833" t="s">
        <v>21</v>
      </c>
      <c r="E1833" s="4">
        <v>44178</v>
      </c>
      <c r="F1833">
        <v>27</v>
      </c>
      <c r="G1833" t="s">
        <v>26</v>
      </c>
      <c r="H1833" s="4">
        <v>43365</v>
      </c>
      <c r="I1833">
        <v>16</v>
      </c>
      <c r="J1833">
        <v>12</v>
      </c>
      <c r="K1833" t="s">
        <v>35</v>
      </c>
      <c r="L1833">
        <v>53</v>
      </c>
      <c r="M1833">
        <v>182</v>
      </c>
      <c r="N1833">
        <v>100</v>
      </c>
      <c r="O1833" s="2">
        <v>70</v>
      </c>
      <c r="P1833" s="2">
        <v>30</v>
      </c>
      <c r="Q1833">
        <v>28</v>
      </c>
      <c r="R1833">
        <v>15</v>
      </c>
      <c r="S1833" s="2">
        <v>5.6000000000000005</v>
      </c>
      <c r="T1833" s="3">
        <v>0.86392158713849831</v>
      </c>
      <c r="U1833" t="s">
        <v>24</v>
      </c>
    </row>
    <row r="1834" spans="1:21">
      <c r="A1834">
        <v>1833</v>
      </c>
      <c r="B1834">
        <v>2021</v>
      </c>
      <c r="C1834">
        <v>1403904</v>
      </c>
      <c r="D1834" t="s">
        <v>32</v>
      </c>
      <c r="E1834" s="4">
        <v>44331</v>
      </c>
      <c r="F1834">
        <v>25</v>
      </c>
      <c r="G1834" t="s">
        <v>26</v>
      </c>
      <c r="H1834" s="4">
        <v>43675</v>
      </c>
      <c r="I1834">
        <v>19</v>
      </c>
      <c r="J1834">
        <v>15</v>
      </c>
      <c r="K1834" t="s">
        <v>30</v>
      </c>
      <c r="L1834">
        <v>72</v>
      </c>
      <c r="M1834">
        <v>161</v>
      </c>
      <c r="N1834">
        <v>53</v>
      </c>
      <c r="O1834" s="2">
        <v>37.099999999999994</v>
      </c>
      <c r="P1834" s="2">
        <v>15.899999999999999</v>
      </c>
      <c r="Q1834">
        <v>19</v>
      </c>
      <c r="R1834">
        <v>21</v>
      </c>
      <c r="S1834" s="2">
        <v>6.8000000000000007</v>
      </c>
      <c r="T1834" s="3">
        <v>0.44733335081548709</v>
      </c>
      <c r="U1834" t="s">
        <v>28</v>
      </c>
    </row>
    <row r="1835" spans="1:21">
      <c r="A1835">
        <v>1834</v>
      </c>
      <c r="B1835">
        <v>2021</v>
      </c>
      <c r="C1835">
        <v>1428366</v>
      </c>
      <c r="D1835" t="s">
        <v>32</v>
      </c>
      <c r="E1835" s="4">
        <v>44052</v>
      </c>
      <c r="F1835">
        <v>24</v>
      </c>
      <c r="G1835" t="s">
        <v>22</v>
      </c>
      <c r="H1835" s="4">
        <v>43307</v>
      </c>
      <c r="I1835">
        <v>19</v>
      </c>
      <c r="J1835">
        <v>15</v>
      </c>
      <c r="K1835" t="s">
        <v>33</v>
      </c>
      <c r="L1835">
        <v>100</v>
      </c>
      <c r="M1835">
        <v>103</v>
      </c>
      <c r="N1835">
        <v>85</v>
      </c>
      <c r="O1835" s="2">
        <v>59.499999999999993</v>
      </c>
      <c r="P1835" s="2">
        <v>25.5</v>
      </c>
      <c r="Q1835">
        <v>18</v>
      </c>
      <c r="R1835">
        <v>17</v>
      </c>
      <c r="S1835" s="2">
        <v>6.8000000000000007</v>
      </c>
      <c r="T1835" s="3">
        <v>0.56788417878428976</v>
      </c>
      <c r="U1835" t="s">
        <v>31</v>
      </c>
    </row>
    <row r="1836" spans="1:21">
      <c r="A1836">
        <v>1835</v>
      </c>
      <c r="B1836">
        <v>2020</v>
      </c>
      <c r="C1836">
        <v>1461254</v>
      </c>
      <c r="D1836" t="s">
        <v>32</v>
      </c>
      <c r="E1836" s="4">
        <v>44297</v>
      </c>
      <c r="F1836">
        <v>27</v>
      </c>
      <c r="G1836" t="s">
        <v>22</v>
      </c>
      <c r="H1836" s="4">
        <v>43619</v>
      </c>
      <c r="I1836">
        <v>10</v>
      </c>
      <c r="J1836">
        <v>8</v>
      </c>
      <c r="K1836" t="s">
        <v>23</v>
      </c>
      <c r="L1836">
        <v>98</v>
      </c>
      <c r="M1836">
        <v>112</v>
      </c>
      <c r="N1836">
        <v>65</v>
      </c>
      <c r="O1836" s="2">
        <v>45.5</v>
      </c>
      <c r="P1836" s="2">
        <v>19.5</v>
      </c>
      <c r="Q1836">
        <v>14</v>
      </c>
      <c r="R1836">
        <v>28</v>
      </c>
      <c r="S1836" s="2">
        <v>3.6</v>
      </c>
      <c r="T1836" s="3">
        <v>0.94764203962067739</v>
      </c>
      <c r="U1836" t="s">
        <v>31</v>
      </c>
    </row>
    <row r="1837" spans="1:21">
      <c r="A1837">
        <v>1836</v>
      </c>
      <c r="B1837">
        <v>2021</v>
      </c>
      <c r="C1837">
        <v>1411289</v>
      </c>
      <c r="D1837" t="s">
        <v>29</v>
      </c>
      <c r="E1837" s="4">
        <v>44230</v>
      </c>
      <c r="F1837">
        <v>21</v>
      </c>
      <c r="G1837" t="s">
        <v>22</v>
      </c>
      <c r="H1837" s="4">
        <v>43395</v>
      </c>
      <c r="I1837">
        <v>12</v>
      </c>
      <c r="J1837">
        <v>15</v>
      </c>
      <c r="K1837" t="s">
        <v>33</v>
      </c>
      <c r="L1837">
        <v>55</v>
      </c>
      <c r="M1837">
        <v>173</v>
      </c>
      <c r="N1837">
        <v>61</v>
      </c>
      <c r="O1837" s="2">
        <v>42.699999999999996</v>
      </c>
      <c r="P1837" s="2">
        <v>18.3</v>
      </c>
      <c r="Q1837">
        <v>38</v>
      </c>
      <c r="R1837">
        <v>22</v>
      </c>
      <c r="S1837" s="2">
        <v>5.4</v>
      </c>
      <c r="T1837" s="3">
        <v>0.73920916036872808</v>
      </c>
      <c r="U1837" t="s">
        <v>24</v>
      </c>
    </row>
    <row r="1838" spans="1:21">
      <c r="A1838">
        <v>1837</v>
      </c>
      <c r="B1838">
        <v>2020</v>
      </c>
      <c r="C1838">
        <v>1452823</v>
      </c>
      <c r="D1838" t="s">
        <v>25</v>
      </c>
      <c r="E1838" s="4">
        <v>44009</v>
      </c>
      <c r="F1838">
        <v>27</v>
      </c>
      <c r="G1838" t="s">
        <v>26</v>
      </c>
      <c r="H1838" s="4">
        <v>43283</v>
      </c>
      <c r="I1838">
        <v>15</v>
      </c>
      <c r="J1838">
        <v>10</v>
      </c>
      <c r="K1838" t="s">
        <v>35</v>
      </c>
      <c r="L1838">
        <v>83</v>
      </c>
      <c r="M1838">
        <v>118</v>
      </c>
      <c r="N1838">
        <v>77</v>
      </c>
      <c r="O1838" s="2">
        <v>53.9</v>
      </c>
      <c r="P1838" s="2">
        <v>23.099999999999998</v>
      </c>
      <c r="Q1838">
        <v>50</v>
      </c>
      <c r="R1838">
        <v>36</v>
      </c>
      <c r="S1838" s="2">
        <v>5</v>
      </c>
      <c r="T1838" s="3">
        <v>0.98857307650962822</v>
      </c>
      <c r="U1838" t="s">
        <v>28</v>
      </c>
    </row>
    <row r="1839" spans="1:21">
      <c r="A1839">
        <v>1838</v>
      </c>
      <c r="B1839">
        <v>2021</v>
      </c>
      <c r="C1839">
        <v>1451482</v>
      </c>
      <c r="D1839" t="s">
        <v>25</v>
      </c>
      <c r="E1839" s="4">
        <v>44012</v>
      </c>
      <c r="F1839">
        <v>23</v>
      </c>
      <c r="G1839" t="s">
        <v>22</v>
      </c>
      <c r="H1839" s="4">
        <v>43608</v>
      </c>
      <c r="I1839">
        <v>18</v>
      </c>
      <c r="J1839">
        <v>10</v>
      </c>
      <c r="K1839" t="s">
        <v>33</v>
      </c>
      <c r="L1839">
        <v>57</v>
      </c>
      <c r="M1839">
        <v>159</v>
      </c>
      <c r="N1839">
        <v>55</v>
      </c>
      <c r="O1839" s="2">
        <v>38.5</v>
      </c>
      <c r="P1839" s="2">
        <v>16.5</v>
      </c>
      <c r="Q1839">
        <v>36</v>
      </c>
      <c r="R1839">
        <v>41</v>
      </c>
      <c r="S1839" s="2">
        <v>5.6000000000000005</v>
      </c>
      <c r="T1839" s="3">
        <v>0.10104595694363128</v>
      </c>
      <c r="U1839" t="s">
        <v>31</v>
      </c>
    </row>
    <row r="1840" spans="1:21">
      <c r="A1840">
        <v>1839</v>
      </c>
      <c r="B1840">
        <v>2021</v>
      </c>
      <c r="C1840">
        <v>1447441</v>
      </c>
      <c r="D1840" t="s">
        <v>21</v>
      </c>
      <c r="E1840" s="4">
        <v>44321</v>
      </c>
      <c r="F1840">
        <v>22</v>
      </c>
      <c r="G1840" t="s">
        <v>22</v>
      </c>
      <c r="H1840" s="4">
        <v>43632</v>
      </c>
      <c r="I1840">
        <v>19</v>
      </c>
      <c r="J1840">
        <v>14</v>
      </c>
      <c r="K1840" t="s">
        <v>30</v>
      </c>
      <c r="L1840">
        <v>52</v>
      </c>
      <c r="M1840">
        <v>111</v>
      </c>
      <c r="N1840">
        <v>84</v>
      </c>
      <c r="O1840" s="2">
        <v>58.8</v>
      </c>
      <c r="P1840" s="2">
        <v>25.2</v>
      </c>
      <c r="Q1840">
        <v>47</v>
      </c>
      <c r="R1840">
        <v>10</v>
      </c>
      <c r="S1840" s="2">
        <v>6.6000000000000005</v>
      </c>
      <c r="T1840" s="3">
        <v>0.34267983400137414</v>
      </c>
      <c r="U1840" t="s">
        <v>28</v>
      </c>
    </row>
    <row r="1841" spans="1:21">
      <c r="A1841">
        <v>1840</v>
      </c>
      <c r="B1841">
        <v>2020</v>
      </c>
      <c r="C1841">
        <v>1419030</v>
      </c>
      <c r="D1841" t="s">
        <v>32</v>
      </c>
      <c r="E1841" s="4">
        <v>44036</v>
      </c>
      <c r="F1841">
        <v>27</v>
      </c>
      <c r="G1841" t="s">
        <v>26</v>
      </c>
      <c r="H1841" s="4">
        <v>43486</v>
      </c>
      <c r="I1841">
        <v>15</v>
      </c>
      <c r="J1841">
        <v>8</v>
      </c>
      <c r="K1841" t="s">
        <v>33</v>
      </c>
      <c r="L1841">
        <v>89</v>
      </c>
      <c r="M1841">
        <v>125</v>
      </c>
      <c r="N1841">
        <v>76</v>
      </c>
      <c r="O1841" s="2">
        <v>53.199999999999996</v>
      </c>
      <c r="P1841" s="2">
        <v>22.8</v>
      </c>
      <c r="Q1841">
        <v>49</v>
      </c>
      <c r="R1841">
        <v>45</v>
      </c>
      <c r="S1841" s="2">
        <v>4.6000000000000005</v>
      </c>
      <c r="T1841" s="3">
        <v>0.56409724038003828</v>
      </c>
      <c r="U1841" t="s">
        <v>24</v>
      </c>
    </row>
    <row r="1842" spans="1:21">
      <c r="A1842">
        <v>1841</v>
      </c>
      <c r="B1842">
        <v>2021</v>
      </c>
      <c r="C1842">
        <v>1465414</v>
      </c>
      <c r="D1842" t="s">
        <v>25</v>
      </c>
      <c r="E1842" s="4">
        <v>44078</v>
      </c>
      <c r="F1842">
        <v>21</v>
      </c>
      <c r="G1842" t="s">
        <v>22</v>
      </c>
      <c r="H1842" s="4">
        <v>43369</v>
      </c>
      <c r="I1842">
        <v>12</v>
      </c>
      <c r="J1842">
        <v>11</v>
      </c>
      <c r="K1842" t="s">
        <v>27</v>
      </c>
      <c r="L1842">
        <v>77</v>
      </c>
      <c r="M1842">
        <v>178</v>
      </c>
      <c r="N1842">
        <v>51</v>
      </c>
      <c r="O1842" s="2">
        <v>35.699999999999996</v>
      </c>
      <c r="P1842" s="2">
        <v>15.299999999999999</v>
      </c>
      <c r="Q1842">
        <v>39</v>
      </c>
      <c r="R1842">
        <v>44</v>
      </c>
      <c r="S1842" s="2">
        <v>4.6000000000000005</v>
      </c>
      <c r="T1842" s="3">
        <v>0.64324998790216159</v>
      </c>
      <c r="U1842" t="s">
        <v>24</v>
      </c>
    </row>
    <row r="1843" spans="1:21">
      <c r="A1843">
        <v>1842</v>
      </c>
      <c r="B1843">
        <v>2020</v>
      </c>
      <c r="C1843">
        <v>1470336</v>
      </c>
      <c r="D1843" t="s">
        <v>32</v>
      </c>
      <c r="E1843" s="4">
        <v>44194</v>
      </c>
      <c r="F1843">
        <v>20</v>
      </c>
      <c r="G1843" t="s">
        <v>22</v>
      </c>
      <c r="H1843" s="4">
        <v>43615</v>
      </c>
      <c r="I1843">
        <v>18</v>
      </c>
      <c r="J1843">
        <v>10</v>
      </c>
      <c r="K1843" t="s">
        <v>30</v>
      </c>
      <c r="L1843">
        <v>76</v>
      </c>
      <c r="M1843">
        <v>164</v>
      </c>
      <c r="N1843">
        <v>62</v>
      </c>
      <c r="O1843" s="2">
        <v>43.4</v>
      </c>
      <c r="P1843" s="2">
        <v>18.599999999999998</v>
      </c>
      <c r="Q1843">
        <v>17</v>
      </c>
      <c r="R1843">
        <v>40</v>
      </c>
      <c r="S1843" s="2">
        <v>5.6000000000000005</v>
      </c>
      <c r="T1843" s="3">
        <v>0.1714014267492302</v>
      </c>
      <c r="U1843" t="s">
        <v>31</v>
      </c>
    </row>
    <row r="1844" spans="1:21">
      <c r="A1844">
        <v>1843</v>
      </c>
      <c r="B1844">
        <v>2020</v>
      </c>
      <c r="C1844">
        <v>1440406</v>
      </c>
      <c r="D1844" t="s">
        <v>32</v>
      </c>
      <c r="E1844" s="4">
        <v>44285</v>
      </c>
      <c r="F1844">
        <v>21</v>
      </c>
      <c r="G1844" t="s">
        <v>22</v>
      </c>
      <c r="H1844" s="4">
        <v>43532</v>
      </c>
      <c r="I1844">
        <v>18</v>
      </c>
      <c r="J1844">
        <v>9</v>
      </c>
      <c r="K1844" t="s">
        <v>23</v>
      </c>
      <c r="L1844">
        <v>94</v>
      </c>
      <c r="M1844">
        <v>150</v>
      </c>
      <c r="N1844">
        <v>60</v>
      </c>
      <c r="O1844" s="2">
        <v>42</v>
      </c>
      <c r="P1844" s="2">
        <v>18</v>
      </c>
      <c r="Q1844">
        <v>25</v>
      </c>
      <c r="R1844">
        <v>20</v>
      </c>
      <c r="S1844" s="2">
        <v>5.4</v>
      </c>
      <c r="T1844" s="3">
        <v>0.87840735963198235</v>
      </c>
      <c r="U1844" t="s">
        <v>28</v>
      </c>
    </row>
    <row r="1845" spans="1:21">
      <c r="A1845">
        <v>1844</v>
      </c>
      <c r="B1845">
        <v>2020</v>
      </c>
      <c r="C1845">
        <v>1424580</v>
      </c>
      <c r="D1845" t="s">
        <v>21</v>
      </c>
      <c r="E1845" s="4">
        <v>44359</v>
      </c>
      <c r="F1845">
        <v>22</v>
      </c>
      <c r="G1845" t="s">
        <v>26</v>
      </c>
      <c r="H1845" s="4">
        <v>43454</v>
      </c>
      <c r="I1845">
        <v>13</v>
      </c>
      <c r="J1845">
        <v>11</v>
      </c>
      <c r="K1845" t="s">
        <v>23</v>
      </c>
      <c r="L1845">
        <v>50</v>
      </c>
      <c r="M1845">
        <v>192</v>
      </c>
      <c r="N1845">
        <v>68</v>
      </c>
      <c r="O1845" s="2">
        <v>47.599999999999994</v>
      </c>
      <c r="P1845" s="2">
        <v>20.399999999999999</v>
      </c>
      <c r="Q1845">
        <v>16</v>
      </c>
      <c r="R1845">
        <v>17</v>
      </c>
      <c r="S1845" s="2">
        <v>4.8000000000000007</v>
      </c>
      <c r="T1845" s="3">
        <v>0.29138402845849953</v>
      </c>
      <c r="U1845" t="s">
        <v>28</v>
      </c>
    </row>
    <row r="1846" spans="1:21">
      <c r="A1846">
        <v>1845</v>
      </c>
      <c r="B1846">
        <v>2020</v>
      </c>
      <c r="C1846">
        <v>1448946</v>
      </c>
      <c r="D1846" t="s">
        <v>21</v>
      </c>
      <c r="E1846" s="4">
        <v>44346</v>
      </c>
      <c r="F1846">
        <v>21</v>
      </c>
      <c r="G1846" t="s">
        <v>22</v>
      </c>
      <c r="H1846" s="4">
        <v>43569</v>
      </c>
      <c r="I1846">
        <v>16</v>
      </c>
      <c r="J1846">
        <v>13</v>
      </c>
      <c r="K1846" t="s">
        <v>27</v>
      </c>
      <c r="L1846">
        <v>57</v>
      </c>
      <c r="M1846">
        <v>138</v>
      </c>
      <c r="N1846">
        <v>85</v>
      </c>
      <c r="O1846" s="2">
        <v>59.499999999999993</v>
      </c>
      <c r="P1846" s="2">
        <v>25.5</v>
      </c>
      <c r="Q1846">
        <v>14</v>
      </c>
      <c r="R1846">
        <v>29</v>
      </c>
      <c r="S1846" s="2">
        <v>5.8000000000000007</v>
      </c>
      <c r="T1846" s="3">
        <v>3.9809863641457666E-2</v>
      </c>
      <c r="U1846" t="s">
        <v>31</v>
      </c>
    </row>
    <row r="1847" spans="1:21">
      <c r="A1847">
        <v>1846</v>
      </c>
      <c r="B1847">
        <v>2020</v>
      </c>
      <c r="C1847">
        <v>1484663</v>
      </c>
      <c r="D1847" t="s">
        <v>29</v>
      </c>
      <c r="E1847" s="4">
        <v>44385</v>
      </c>
      <c r="F1847">
        <v>18</v>
      </c>
      <c r="G1847" t="s">
        <v>22</v>
      </c>
      <c r="H1847" s="4">
        <v>43349</v>
      </c>
      <c r="I1847">
        <v>13</v>
      </c>
      <c r="J1847">
        <v>11</v>
      </c>
      <c r="K1847" t="s">
        <v>27</v>
      </c>
      <c r="L1847">
        <v>64</v>
      </c>
      <c r="M1847">
        <v>107</v>
      </c>
      <c r="N1847">
        <v>62</v>
      </c>
      <c r="O1847" s="2">
        <v>43.4</v>
      </c>
      <c r="P1847" s="2">
        <v>18.599999999999998</v>
      </c>
      <c r="Q1847">
        <v>41</v>
      </c>
      <c r="R1847">
        <v>22</v>
      </c>
      <c r="S1847" s="2">
        <v>4.8000000000000007</v>
      </c>
      <c r="T1847" s="3">
        <v>0.44112561242927451</v>
      </c>
      <c r="U1847" t="s">
        <v>31</v>
      </c>
    </row>
    <row r="1848" spans="1:21">
      <c r="A1848">
        <v>1847</v>
      </c>
      <c r="B1848">
        <v>2020</v>
      </c>
      <c r="C1848">
        <v>1487854</v>
      </c>
      <c r="D1848" t="s">
        <v>32</v>
      </c>
      <c r="E1848" s="4">
        <v>44240</v>
      </c>
      <c r="F1848">
        <v>23</v>
      </c>
      <c r="G1848" t="s">
        <v>26</v>
      </c>
      <c r="H1848" s="4">
        <v>43350</v>
      </c>
      <c r="I1848">
        <v>12</v>
      </c>
      <c r="J1848">
        <v>15</v>
      </c>
      <c r="K1848" t="s">
        <v>30</v>
      </c>
      <c r="L1848">
        <v>74</v>
      </c>
      <c r="M1848">
        <v>132</v>
      </c>
      <c r="N1848">
        <v>71</v>
      </c>
      <c r="O1848" s="2">
        <v>49.699999999999996</v>
      </c>
      <c r="P1848" s="2">
        <v>21.3</v>
      </c>
      <c r="Q1848">
        <v>43</v>
      </c>
      <c r="R1848">
        <v>42</v>
      </c>
      <c r="S1848" s="2">
        <v>5.4</v>
      </c>
      <c r="T1848" s="3">
        <v>0.4184002753436028</v>
      </c>
      <c r="U1848" t="s">
        <v>28</v>
      </c>
    </row>
    <row r="1849" spans="1:21">
      <c r="A1849">
        <v>1848</v>
      </c>
      <c r="B1849">
        <v>2020</v>
      </c>
      <c r="C1849">
        <v>1407007</v>
      </c>
      <c r="D1849" t="s">
        <v>21</v>
      </c>
      <c r="E1849" s="4">
        <v>44287</v>
      </c>
      <c r="F1849">
        <v>24</v>
      </c>
      <c r="G1849" t="s">
        <v>22</v>
      </c>
      <c r="H1849" s="4">
        <v>43561</v>
      </c>
      <c r="I1849">
        <v>17</v>
      </c>
      <c r="J1849">
        <v>11</v>
      </c>
      <c r="K1849" t="s">
        <v>30</v>
      </c>
      <c r="L1849">
        <v>87</v>
      </c>
      <c r="M1849">
        <v>193</v>
      </c>
      <c r="N1849">
        <v>84</v>
      </c>
      <c r="O1849" s="2">
        <v>58.8</v>
      </c>
      <c r="P1849" s="2">
        <v>25.2</v>
      </c>
      <c r="Q1849">
        <v>31</v>
      </c>
      <c r="R1849">
        <v>29</v>
      </c>
      <c r="S1849" s="2">
        <v>5.6000000000000005</v>
      </c>
      <c r="T1849" s="3">
        <v>0.35875047954451023</v>
      </c>
      <c r="U1849" t="s">
        <v>28</v>
      </c>
    </row>
    <row r="1850" spans="1:21">
      <c r="A1850">
        <v>1849</v>
      </c>
      <c r="B1850">
        <v>2021</v>
      </c>
      <c r="C1850">
        <v>1422852</v>
      </c>
      <c r="D1850" t="s">
        <v>29</v>
      </c>
      <c r="E1850" s="4">
        <v>44276</v>
      </c>
      <c r="F1850">
        <v>27</v>
      </c>
      <c r="G1850" t="s">
        <v>22</v>
      </c>
      <c r="H1850" s="4">
        <v>43482</v>
      </c>
      <c r="I1850">
        <v>13</v>
      </c>
      <c r="J1850">
        <v>8</v>
      </c>
      <c r="K1850" t="s">
        <v>33</v>
      </c>
      <c r="L1850">
        <v>51</v>
      </c>
      <c r="M1850">
        <v>163</v>
      </c>
      <c r="N1850">
        <v>59</v>
      </c>
      <c r="O1850" s="2">
        <v>41.3</v>
      </c>
      <c r="P1850" s="2">
        <v>17.7</v>
      </c>
      <c r="Q1850">
        <v>34</v>
      </c>
      <c r="R1850">
        <v>42</v>
      </c>
      <c r="S1850" s="2">
        <v>4.2</v>
      </c>
      <c r="T1850" s="3">
        <v>0.99286355715315289</v>
      </c>
      <c r="U1850" t="s">
        <v>24</v>
      </c>
    </row>
    <row r="1851" spans="1:21">
      <c r="A1851">
        <v>1850</v>
      </c>
      <c r="B1851">
        <v>2021</v>
      </c>
      <c r="C1851">
        <v>1482223</v>
      </c>
      <c r="D1851" t="s">
        <v>32</v>
      </c>
      <c r="E1851" s="4">
        <v>44012</v>
      </c>
      <c r="F1851">
        <v>19</v>
      </c>
      <c r="G1851" t="s">
        <v>26</v>
      </c>
      <c r="H1851" s="4">
        <v>43270</v>
      </c>
      <c r="I1851">
        <v>11</v>
      </c>
      <c r="J1851">
        <v>12</v>
      </c>
      <c r="K1851" t="s">
        <v>33</v>
      </c>
      <c r="L1851">
        <v>79</v>
      </c>
      <c r="M1851">
        <v>171</v>
      </c>
      <c r="N1851">
        <v>61</v>
      </c>
      <c r="O1851" s="2">
        <v>42.699999999999996</v>
      </c>
      <c r="P1851" s="2">
        <v>18.3</v>
      </c>
      <c r="Q1851">
        <v>36</v>
      </c>
      <c r="R1851">
        <v>45</v>
      </c>
      <c r="S1851" s="2">
        <v>4.6000000000000005</v>
      </c>
      <c r="T1851" s="3">
        <v>0.36765038293307373</v>
      </c>
      <c r="U1851" t="s">
        <v>31</v>
      </c>
    </row>
    <row r="1852" spans="1:21">
      <c r="A1852">
        <v>1851</v>
      </c>
      <c r="B1852">
        <v>2021</v>
      </c>
      <c r="C1852">
        <v>1410163</v>
      </c>
      <c r="D1852" t="s">
        <v>25</v>
      </c>
      <c r="E1852" s="4">
        <v>44314</v>
      </c>
      <c r="F1852">
        <v>28</v>
      </c>
      <c r="G1852" t="s">
        <v>22</v>
      </c>
      <c r="H1852" s="4">
        <v>43577</v>
      </c>
      <c r="I1852">
        <v>15</v>
      </c>
      <c r="J1852">
        <v>10</v>
      </c>
      <c r="K1852" t="s">
        <v>35</v>
      </c>
      <c r="L1852">
        <v>100</v>
      </c>
      <c r="M1852">
        <v>159</v>
      </c>
      <c r="N1852">
        <v>65</v>
      </c>
      <c r="O1852" s="2">
        <v>45.5</v>
      </c>
      <c r="P1852" s="2">
        <v>19.5</v>
      </c>
      <c r="Q1852">
        <v>45</v>
      </c>
      <c r="R1852">
        <v>10</v>
      </c>
      <c r="S1852" s="2">
        <v>5</v>
      </c>
      <c r="T1852" s="3">
        <v>9.4602203070140556E-2</v>
      </c>
      <c r="U1852" t="s">
        <v>28</v>
      </c>
    </row>
    <row r="1853" spans="1:21">
      <c r="A1853">
        <v>1852</v>
      </c>
      <c r="B1853">
        <v>2021</v>
      </c>
      <c r="C1853">
        <v>1433233</v>
      </c>
      <c r="D1853" t="s">
        <v>25</v>
      </c>
      <c r="E1853" s="4">
        <v>44364</v>
      </c>
      <c r="F1853">
        <v>26</v>
      </c>
      <c r="G1853" t="s">
        <v>26</v>
      </c>
      <c r="H1853" s="4">
        <v>43631</v>
      </c>
      <c r="I1853">
        <v>15</v>
      </c>
      <c r="J1853">
        <v>12</v>
      </c>
      <c r="K1853" t="s">
        <v>23</v>
      </c>
      <c r="L1853">
        <v>69</v>
      </c>
      <c r="M1853">
        <v>139</v>
      </c>
      <c r="N1853">
        <v>84</v>
      </c>
      <c r="O1853" s="2">
        <v>58.8</v>
      </c>
      <c r="P1853" s="2">
        <v>25.2</v>
      </c>
      <c r="Q1853">
        <v>26</v>
      </c>
      <c r="R1853">
        <v>50</v>
      </c>
      <c r="S1853" s="2">
        <v>5.4</v>
      </c>
      <c r="T1853" s="3">
        <v>0.57813609566186452</v>
      </c>
      <c r="U1853" t="s">
        <v>28</v>
      </c>
    </row>
    <row r="1854" spans="1:21">
      <c r="A1854">
        <v>1853</v>
      </c>
      <c r="B1854">
        <v>2021</v>
      </c>
      <c r="C1854">
        <v>1463164</v>
      </c>
      <c r="D1854" t="s">
        <v>21</v>
      </c>
      <c r="E1854" s="4">
        <v>44128</v>
      </c>
      <c r="F1854">
        <v>19</v>
      </c>
      <c r="G1854" t="s">
        <v>26</v>
      </c>
      <c r="H1854" s="4">
        <v>43653</v>
      </c>
      <c r="I1854">
        <v>20</v>
      </c>
      <c r="J1854">
        <v>12</v>
      </c>
      <c r="K1854" t="s">
        <v>23</v>
      </c>
      <c r="L1854">
        <v>61</v>
      </c>
      <c r="M1854">
        <v>130</v>
      </c>
      <c r="N1854">
        <v>55</v>
      </c>
      <c r="O1854" s="2">
        <v>38.5</v>
      </c>
      <c r="P1854" s="2">
        <v>16.5</v>
      </c>
      <c r="Q1854">
        <v>21</v>
      </c>
      <c r="R1854">
        <v>12</v>
      </c>
      <c r="S1854" s="2">
        <v>6.4</v>
      </c>
      <c r="T1854" s="3">
        <v>0.38966458737375664</v>
      </c>
      <c r="U1854" t="s">
        <v>31</v>
      </c>
    </row>
    <row r="1855" spans="1:21">
      <c r="A1855">
        <v>1854</v>
      </c>
      <c r="B1855">
        <v>2020</v>
      </c>
      <c r="C1855">
        <v>1401743</v>
      </c>
      <c r="D1855" t="s">
        <v>25</v>
      </c>
      <c r="E1855" s="4">
        <v>43985</v>
      </c>
      <c r="F1855">
        <v>23</v>
      </c>
      <c r="G1855" t="s">
        <v>26</v>
      </c>
      <c r="H1855" s="4">
        <v>43650</v>
      </c>
      <c r="I1855">
        <v>12</v>
      </c>
      <c r="J1855">
        <v>10</v>
      </c>
      <c r="K1855" t="s">
        <v>33</v>
      </c>
      <c r="L1855">
        <v>98</v>
      </c>
      <c r="M1855">
        <v>140</v>
      </c>
      <c r="N1855">
        <v>87</v>
      </c>
      <c r="O1855" s="2">
        <v>60.9</v>
      </c>
      <c r="P1855" s="2">
        <v>26.099999999999998</v>
      </c>
      <c r="Q1855">
        <v>24</v>
      </c>
      <c r="R1855">
        <v>18</v>
      </c>
      <c r="S1855" s="2">
        <v>4.4000000000000004</v>
      </c>
      <c r="T1855" s="3">
        <v>0.85471424071807156</v>
      </c>
      <c r="U1855" t="s">
        <v>24</v>
      </c>
    </row>
    <row r="1856" spans="1:21">
      <c r="A1856">
        <v>1855</v>
      </c>
      <c r="B1856">
        <v>2020</v>
      </c>
      <c r="C1856">
        <v>1497668</v>
      </c>
      <c r="D1856" t="s">
        <v>34</v>
      </c>
      <c r="E1856" s="4">
        <v>44240</v>
      </c>
      <c r="F1856">
        <v>26</v>
      </c>
      <c r="G1856" t="s">
        <v>26</v>
      </c>
      <c r="H1856" s="4">
        <v>43272</v>
      </c>
      <c r="I1856">
        <v>15</v>
      </c>
      <c r="J1856">
        <v>8</v>
      </c>
      <c r="K1856" t="s">
        <v>33</v>
      </c>
      <c r="L1856">
        <v>68</v>
      </c>
      <c r="M1856">
        <v>168</v>
      </c>
      <c r="N1856">
        <v>93</v>
      </c>
      <c r="O1856" s="2">
        <v>65.099999999999994</v>
      </c>
      <c r="P1856" s="2">
        <v>27.9</v>
      </c>
      <c r="Q1856">
        <v>28</v>
      </c>
      <c r="R1856">
        <v>19</v>
      </c>
      <c r="S1856" s="2">
        <v>4.6000000000000005</v>
      </c>
      <c r="T1856" s="3">
        <v>0.44368221820642362</v>
      </c>
      <c r="U1856" t="s">
        <v>31</v>
      </c>
    </row>
    <row r="1857" spans="1:21">
      <c r="A1857">
        <v>1856</v>
      </c>
      <c r="B1857">
        <v>2021</v>
      </c>
      <c r="C1857">
        <v>1484731</v>
      </c>
      <c r="D1857" t="s">
        <v>32</v>
      </c>
      <c r="E1857" s="4">
        <v>44299</v>
      </c>
      <c r="F1857">
        <v>22</v>
      </c>
      <c r="G1857" t="s">
        <v>22</v>
      </c>
      <c r="H1857" s="4">
        <v>43303</v>
      </c>
      <c r="I1857">
        <v>19</v>
      </c>
      <c r="J1857">
        <v>10</v>
      </c>
      <c r="K1857" t="s">
        <v>35</v>
      </c>
      <c r="L1857">
        <v>66</v>
      </c>
      <c r="M1857">
        <v>126</v>
      </c>
      <c r="N1857">
        <v>53</v>
      </c>
      <c r="O1857" s="2">
        <v>37.099999999999994</v>
      </c>
      <c r="P1857" s="2">
        <v>15.899999999999999</v>
      </c>
      <c r="Q1857">
        <v>13</v>
      </c>
      <c r="R1857">
        <v>15</v>
      </c>
      <c r="S1857" s="2">
        <v>5.8000000000000007</v>
      </c>
      <c r="T1857" s="3">
        <v>0.12252410829889759</v>
      </c>
      <c r="U1857" t="s">
        <v>24</v>
      </c>
    </row>
    <row r="1858" spans="1:21">
      <c r="A1858">
        <v>1857</v>
      </c>
      <c r="B1858">
        <v>2020</v>
      </c>
      <c r="C1858">
        <v>1482531</v>
      </c>
      <c r="D1858" t="s">
        <v>25</v>
      </c>
      <c r="E1858" s="4">
        <v>44155</v>
      </c>
      <c r="F1858">
        <v>28</v>
      </c>
      <c r="G1858" t="s">
        <v>26</v>
      </c>
      <c r="H1858" s="4">
        <v>43672</v>
      </c>
      <c r="I1858">
        <v>11</v>
      </c>
      <c r="J1858">
        <v>9</v>
      </c>
      <c r="K1858" t="s">
        <v>23</v>
      </c>
      <c r="L1858">
        <v>52</v>
      </c>
      <c r="M1858">
        <v>128</v>
      </c>
      <c r="N1858">
        <v>58</v>
      </c>
      <c r="O1858" s="2">
        <v>40.599999999999994</v>
      </c>
      <c r="P1858" s="2">
        <v>17.399999999999999</v>
      </c>
      <c r="Q1858">
        <v>31</v>
      </c>
      <c r="R1858">
        <v>27</v>
      </c>
      <c r="S1858" s="2">
        <v>4</v>
      </c>
      <c r="T1858" s="3">
        <v>0.21969325563388697</v>
      </c>
      <c r="U1858" t="s">
        <v>24</v>
      </c>
    </row>
    <row r="1859" spans="1:21">
      <c r="A1859">
        <v>1858</v>
      </c>
      <c r="B1859">
        <v>2020</v>
      </c>
      <c r="C1859">
        <v>1446672</v>
      </c>
      <c r="D1859" t="s">
        <v>21</v>
      </c>
      <c r="E1859" s="4">
        <v>44187</v>
      </c>
      <c r="F1859">
        <v>19</v>
      </c>
      <c r="G1859" t="s">
        <v>22</v>
      </c>
      <c r="H1859" s="4">
        <v>43554</v>
      </c>
      <c r="I1859">
        <v>16</v>
      </c>
      <c r="J1859">
        <v>11</v>
      </c>
      <c r="K1859" t="s">
        <v>33</v>
      </c>
      <c r="L1859">
        <v>73</v>
      </c>
      <c r="M1859">
        <v>148</v>
      </c>
      <c r="N1859">
        <v>89</v>
      </c>
      <c r="O1859" s="2">
        <v>62.3</v>
      </c>
      <c r="P1859" s="2">
        <v>26.7</v>
      </c>
      <c r="Q1859">
        <v>27</v>
      </c>
      <c r="R1859">
        <v>27</v>
      </c>
      <c r="S1859" s="2">
        <v>5.4</v>
      </c>
      <c r="T1859" s="3">
        <v>0.31318561194275252</v>
      </c>
      <c r="U1859" t="s">
        <v>24</v>
      </c>
    </row>
    <row r="1860" spans="1:21">
      <c r="A1860">
        <v>1859</v>
      </c>
      <c r="B1860">
        <v>2020</v>
      </c>
      <c r="C1860">
        <v>1491324</v>
      </c>
      <c r="D1860" t="s">
        <v>32</v>
      </c>
      <c r="E1860" s="4">
        <v>44144</v>
      </c>
      <c r="F1860">
        <v>22</v>
      </c>
      <c r="G1860" t="s">
        <v>26</v>
      </c>
      <c r="H1860" s="4">
        <v>43373</v>
      </c>
      <c r="I1860">
        <v>11</v>
      </c>
      <c r="J1860">
        <v>13</v>
      </c>
      <c r="K1860" t="s">
        <v>33</v>
      </c>
      <c r="L1860">
        <v>76</v>
      </c>
      <c r="M1860">
        <v>127</v>
      </c>
      <c r="N1860">
        <v>81</v>
      </c>
      <c r="O1860" s="2">
        <v>56.699999999999996</v>
      </c>
      <c r="P1860" s="2">
        <v>24.3</v>
      </c>
      <c r="Q1860">
        <v>20</v>
      </c>
      <c r="R1860">
        <v>28</v>
      </c>
      <c r="S1860" s="2">
        <v>4.8000000000000007</v>
      </c>
      <c r="T1860" s="3">
        <v>0.61478609624249925</v>
      </c>
      <c r="U1860" t="s">
        <v>24</v>
      </c>
    </row>
    <row r="1861" spans="1:21">
      <c r="A1861">
        <v>1860</v>
      </c>
      <c r="B1861">
        <v>2021</v>
      </c>
      <c r="C1861">
        <v>1437205</v>
      </c>
      <c r="D1861" t="s">
        <v>29</v>
      </c>
      <c r="E1861" s="4">
        <v>44048</v>
      </c>
      <c r="F1861">
        <v>28</v>
      </c>
      <c r="G1861" t="s">
        <v>26</v>
      </c>
      <c r="H1861" s="4">
        <v>43272</v>
      </c>
      <c r="I1861">
        <v>20</v>
      </c>
      <c r="J1861">
        <v>11</v>
      </c>
      <c r="K1861" t="s">
        <v>35</v>
      </c>
      <c r="L1861">
        <v>86</v>
      </c>
      <c r="M1861">
        <v>185</v>
      </c>
      <c r="N1861">
        <v>86</v>
      </c>
      <c r="O1861" s="2">
        <v>60.199999999999996</v>
      </c>
      <c r="P1861" s="2">
        <v>25.8</v>
      </c>
      <c r="Q1861">
        <v>46</v>
      </c>
      <c r="R1861">
        <v>35</v>
      </c>
      <c r="S1861" s="2">
        <v>6.2</v>
      </c>
      <c r="T1861" s="3">
        <v>0.33088749434059328</v>
      </c>
      <c r="U1861" t="s">
        <v>24</v>
      </c>
    </row>
    <row r="1862" spans="1:21">
      <c r="A1862">
        <v>1861</v>
      </c>
      <c r="B1862">
        <v>2021</v>
      </c>
      <c r="C1862">
        <v>1469253</v>
      </c>
      <c r="D1862" t="s">
        <v>21</v>
      </c>
      <c r="E1862" s="4">
        <v>44155</v>
      </c>
      <c r="F1862">
        <v>19</v>
      </c>
      <c r="G1862" t="s">
        <v>26</v>
      </c>
      <c r="H1862" s="4">
        <v>43486</v>
      </c>
      <c r="I1862">
        <v>10</v>
      </c>
      <c r="J1862">
        <v>10</v>
      </c>
      <c r="K1862" t="s">
        <v>30</v>
      </c>
      <c r="L1862">
        <v>86</v>
      </c>
      <c r="M1862">
        <v>104</v>
      </c>
      <c r="N1862">
        <v>60</v>
      </c>
      <c r="O1862" s="2">
        <v>42</v>
      </c>
      <c r="P1862" s="2">
        <v>18</v>
      </c>
      <c r="Q1862">
        <v>44</v>
      </c>
      <c r="R1862">
        <v>33</v>
      </c>
      <c r="S1862" s="2">
        <v>4</v>
      </c>
      <c r="T1862" s="3">
        <v>0.78586602562202745</v>
      </c>
      <c r="U1862" t="s">
        <v>24</v>
      </c>
    </row>
    <row r="1863" spans="1:21">
      <c r="A1863">
        <v>1862</v>
      </c>
      <c r="B1863">
        <v>2020</v>
      </c>
      <c r="C1863">
        <v>1484823</v>
      </c>
      <c r="D1863" t="s">
        <v>34</v>
      </c>
      <c r="E1863" s="4">
        <v>44076</v>
      </c>
      <c r="F1863">
        <v>20</v>
      </c>
      <c r="G1863" t="s">
        <v>22</v>
      </c>
      <c r="H1863" s="4">
        <v>43269</v>
      </c>
      <c r="I1863">
        <v>10</v>
      </c>
      <c r="J1863">
        <v>8</v>
      </c>
      <c r="K1863" t="s">
        <v>23</v>
      </c>
      <c r="L1863">
        <v>61</v>
      </c>
      <c r="M1863">
        <v>173</v>
      </c>
      <c r="N1863">
        <v>82</v>
      </c>
      <c r="O1863" s="2">
        <v>57.4</v>
      </c>
      <c r="P1863" s="2">
        <v>24.599999999999998</v>
      </c>
      <c r="Q1863">
        <v>42</v>
      </c>
      <c r="R1863">
        <v>39</v>
      </c>
      <c r="S1863" s="2">
        <v>3.6</v>
      </c>
      <c r="T1863" s="3">
        <v>0.59668179831561352</v>
      </c>
      <c r="U1863" t="s">
        <v>24</v>
      </c>
    </row>
    <row r="1864" spans="1:21">
      <c r="A1864">
        <v>1863</v>
      </c>
      <c r="B1864">
        <v>2021</v>
      </c>
      <c r="C1864">
        <v>1482590</v>
      </c>
      <c r="D1864" t="s">
        <v>21</v>
      </c>
      <c r="E1864" s="4">
        <v>44238</v>
      </c>
      <c r="F1864">
        <v>23</v>
      </c>
      <c r="G1864" t="s">
        <v>26</v>
      </c>
      <c r="H1864" s="4">
        <v>43598</v>
      </c>
      <c r="I1864">
        <v>18</v>
      </c>
      <c r="J1864">
        <v>13</v>
      </c>
      <c r="K1864" t="s">
        <v>23</v>
      </c>
      <c r="L1864">
        <v>82</v>
      </c>
      <c r="M1864">
        <v>197</v>
      </c>
      <c r="N1864">
        <v>73</v>
      </c>
      <c r="O1864" s="2">
        <v>51.099999999999994</v>
      </c>
      <c r="P1864" s="2">
        <v>21.9</v>
      </c>
      <c r="Q1864">
        <v>13</v>
      </c>
      <c r="R1864">
        <v>37</v>
      </c>
      <c r="S1864" s="2">
        <v>6.2</v>
      </c>
      <c r="T1864" s="3">
        <v>0.65415537477336916</v>
      </c>
      <c r="U1864" t="s">
        <v>24</v>
      </c>
    </row>
    <row r="1865" spans="1:21">
      <c r="A1865">
        <v>1864</v>
      </c>
      <c r="B1865">
        <v>2021</v>
      </c>
      <c r="C1865">
        <v>1441411</v>
      </c>
      <c r="D1865" t="s">
        <v>21</v>
      </c>
      <c r="E1865" s="4">
        <v>44048</v>
      </c>
      <c r="F1865">
        <v>23</v>
      </c>
      <c r="G1865" t="s">
        <v>26</v>
      </c>
      <c r="H1865" s="4">
        <v>43386</v>
      </c>
      <c r="I1865">
        <v>12</v>
      </c>
      <c r="J1865">
        <v>8</v>
      </c>
      <c r="K1865" t="s">
        <v>23</v>
      </c>
      <c r="L1865">
        <v>86</v>
      </c>
      <c r="M1865">
        <v>155</v>
      </c>
      <c r="N1865">
        <v>69</v>
      </c>
      <c r="O1865" s="2">
        <v>48.3</v>
      </c>
      <c r="P1865" s="2">
        <v>20.7</v>
      </c>
      <c r="Q1865">
        <v>17</v>
      </c>
      <c r="R1865">
        <v>25</v>
      </c>
      <c r="S1865" s="2">
        <v>4</v>
      </c>
      <c r="T1865" s="3">
        <v>0.59536184750060184</v>
      </c>
      <c r="U1865" t="s">
        <v>24</v>
      </c>
    </row>
    <row r="1866" spans="1:21">
      <c r="A1866">
        <v>1865</v>
      </c>
      <c r="B1866">
        <v>2021</v>
      </c>
      <c r="C1866">
        <v>1499576</v>
      </c>
      <c r="D1866" t="s">
        <v>34</v>
      </c>
      <c r="E1866" s="4">
        <v>44252</v>
      </c>
      <c r="F1866">
        <v>18</v>
      </c>
      <c r="G1866" t="s">
        <v>26</v>
      </c>
      <c r="H1866" s="4">
        <v>43582</v>
      </c>
      <c r="I1866">
        <v>11</v>
      </c>
      <c r="J1866">
        <v>13</v>
      </c>
      <c r="K1866" t="s">
        <v>33</v>
      </c>
      <c r="L1866">
        <v>79</v>
      </c>
      <c r="M1866">
        <v>171</v>
      </c>
      <c r="N1866">
        <v>79</v>
      </c>
      <c r="O1866" s="2">
        <v>55.3</v>
      </c>
      <c r="P1866" s="2">
        <v>23.7</v>
      </c>
      <c r="Q1866">
        <v>38</v>
      </c>
      <c r="R1866">
        <v>37</v>
      </c>
      <c r="S1866" s="2">
        <v>4.8000000000000007</v>
      </c>
      <c r="T1866" s="3">
        <v>0.77568175323450639</v>
      </c>
      <c r="U1866" t="s">
        <v>31</v>
      </c>
    </row>
    <row r="1867" spans="1:21">
      <c r="A1867">
        <v>1866</v>
      </c>
      <c r="B1867">
        <v>2021</v>
      </c>
      <c r="C1867">
        <v>1409490</v>
      </c>
      <c r="D1867" t="s">
        <v>32</v>
      </c>
      <c r="E1867" s="4">
        <v>44395</v>
      </c>
      <c r="F1867">
        <v>23</v>
      </c>
      <c r="G1867" t="s">
        <v>22</v>
      </c>
      <c r="H1867" s="4">
        <v>43312</v>
      </c>
      <c r="I1867">
        <v>11</v>
      </c>
      <c r="J1867">
        <v>11</v>
      </c>
      <c r="K1867" t="s">
        <v>35</v>
      </c>
      <c r="L1867">
        <v>62</v>
      </c>
      <c r="M1867">
        <v>164</v>
      </c>
      <c r="N1867">
        <v>76</v>
      </c>
      <c r="O1867" s="2">
        <v>53.199999999999996</v>
      </c>
      <c r="P1867" s="2">
        <v>22.8</v>
      </c>
      <c r="Q1867">
        <v>28</v>
      </c>
      <c r="R1867">
        <v>35</v>
      </c>
      <c r="S1867" s="2">
        <v>4.4000000000000004</v>
      </c>
      <c r="T1867" s="3">
        <v>0.3465159254200898</v>
      </c>
      <c r="U1867" t="s">
        <v>24</v>
      </c>
    </row>
    <row r="1868" spans="1:21">
      <c r="A1868">
        <v>1867</v>
      </c>
      <c r="B1868">
        <v>2021</v>
      </c>
      <c r="C1868">
        <v>1413009</v>
      </c>
      <c r="D1868" t="s">
        <v>34</v>
      </c>
      <c r="E1868" s="4">
        <v>44359</v>
      </c>
      <c r="F1868">
        <v>18</v>
      </c>
      <c r="G1868" t="s">
        <v>26</v>
      </c>
      <c r="H1868" s="4">
        <v>43661</v>
      </c>
      <c r="I1868">
        <v>14</v>
      </c>
      <c r="J1868">
        <v>8</v>
      </c>
      <c r="K1868" t="s">
        <v>27</v>
      </c>
      <c r="L1868">
        <v>98</v>
      </c>
      <c r="M1868">
        <v>111</v>
      </c>
      <c r="N1868">
        <v>71</v>
      </c>
      <c r="O1868" s="2">
        <v>49.699999999999996</v>
      </c>
      <c r="P1868" s="2">
        <v>21.3</v>
      </c>
      <c r="Q1868">
        <v>17</v>
      </c>
      <c r="R1868">
        <v>37</v>
      </c>
      <c r="S1868" s="2">
        <v>4.4000000000000004</v>
      </c>
      <c r="T1868" s="3">
        <v>0.40415103008582576</v>
      </c>
      <c r="U1868" t="s">
        <v>31</v>
      </c>
    </row>
    <row r="1869" spans="1:21">
      <c r="A1869">
        <v>1868</v>
      </c>
      <c r="B1869">
        <v>2020</v>
      </c>
      <c r="C1869">
        <v>1453339</v>
      </c>
      <c r="D1869" t="s">
        <v>25</v>
      </c>
      <c r="E1869" s="4">
        <v>44376</v>
      </c>
      <c r="F1869">
        <v>20</v>
      </c>
      <c r="G1869" t="s">
        <v>22</v>
      </c>
      <c r="H1869" s="4">
        <v>43593</v>
      </c>
      <c r="I1869">
        <v>12</v>
      </c>
      <c r="J1869">
        <v>14</v>
      </c>
      <c r="K1869" t="s">
        <v>35</v>
      </c>
      <c r="L1869">
        <v>91</v>
      </c>
      <c r="M1869">
        <v>198</v>
      </c>
      <c r="N1869">
        <v>85</v>
      </c>
      <c r="O1869" s="2">
        <v>59.499999999999993</v>
      </c>
      <c r="P1869" s="2">
        <v>25.5</v>
      </c>
      <c r="Q1869">
        <v>36</v>
      </c>
      <c r="R1869">
        <v>49</v>
      </c>
      <c r="S1869" s="2">
        <v>5.2</v>
      </c>
      <c r="T1869" s="3">
        <v>0.42678607458719986</v>
      </c>
      <c r="U1869" t="s">
        <v>24</v>
      </c>
    </row>
    <row r="1870" spans="1:21">
      <c r="A1870">
        <v>1869</v>
      </c>
      <c r="B1870">
        <v>2020</v>
      </c>
      <c r="C1870">
        <v>1414016</v>
      </c>
      <c r="D1870" t="s">
        <v>21</v>
      </c>
      <c r="E1870" s="4">
        <v>44168</v>
      </c>
      <c r="F1870">
        <v>21</v>
      </c>
      <c r="G1870" t="s">
        <v>26</v>
      </c>
      <c r="H1870" s="4">
        <v>43627</v>
      </c>
      <c r="I1870">
        <v>15</v>
      </c>
      <c r="J1870">
        <v>14</v>
      </c>
      <c r="K1870" t="s">
        <v>23</v>
      </c>
      <c r="L1870">
        <v>94</v>
      </c>
      <c r="M1870">
        <v>171</v>
      </c>
      <c r="N1870">
        <v>77</v>
      </c>
      <c r="O1870" s="2">
        <v>53.9</v>
      </c>
      <c r="P1870" s="2">
        <v>23.099999999999998</v>
      </c>
      <c r="Q1870">
        <v>50</v>
      </c>
      <c r="R1870">
        <v>19</v>
      </c>
      <c r="S1870" s="2">
        <v>5.8000000000000007</v>
      </c>
      <c r="T1870" s="3">
        <v>0.39392702422503967</v>
      </c>
      <c r="U1870" t="s">
        <v>24</v>
      </c>
    </row>
    <row r="1871" spans="1:21">
      <c r="A1871">
        <v>1870</v>
      </c>
      <c r="B1871">
        <v>2021</v>
      </c>
      <c r="C1871">
        <v>1441203</v>
      </c>
      <c r="D1871" t="s">
        <v>29</v>
      </c>
      <c r="E1871" s="4">
        <v>44083</v>
      </c>
      <c r="F1871">
        <v>23</v>
      </c>
      <c r="G1871" t="s">
        <v>26</v>
      </c>
      <c r="H1871" s="4">
        <v>43436</v>
      </c>
      <c r="I1871">
        <v>18</v>
      </c>
      <c r="J1871">
        <v>12</v>
      </c>
      <c r="K1871" t="s">
        <v>27</v>
      </c>
      <c r="L1871">
        <v>75</v>
      </c>
      <c r="M1871">
        <v>185</v>
      </c>
      <c r="N1871">
        <v>86</v>
      </c>
      <c r="O1871" s="2">
        <v>60.199999999999996</v>
      </c>
      <c r="P1871" s="2">
        <v>25.8</v>
      </c>
      <c r="Q1871">
        <v>43</v>
      </c>
      <c r="R1871">
        <v>19</v>
      </c>
      <c r="S1871" s="2">
        <v>6</v>
      </c>
      <c r="T1871" s="3">
        <v>0.48248126207634667</v>
      </c>
      <c r="U1871" t="s">
        <v>28</v>
      </c>
    </row>
    <row r="1872" spans="1:21">
      <c r="A1872">
        <v>1871</v>
      </c>
      <c r="B1872">
        <v>2021</v>
      </c>
      <c r="C1872">
        <v>1478785</v>
      </c>
      <c r="D1872" t="s">
        <v>34</v>
      </c>
      <c r="E1872" s="4">
        <v>44092</v>
      </c>
      <c r="F1872">
        <v>21</v>
      </c>
      <c r="G1872" t="s">
        <v>22</v>
      </c>
      <c r="H1872" s="4">
        <v>43291</v>
      </c>
      <c r="I1872">
        <v>20</v>
      </c>
      <c r="J1872">
        <v>15</v>
      </c>
      <c r="K1872" t="s">
        <v>23</v>
      </c>
      <c r="L1872">
        <v>95</v>
      </c>
      <c r="M1872">
        <v>100</v>
      </c>
      <c r="N1872">
        <v>95</v>
      </c>
      <c r="O1872" s="2">
        <v>66.5</v>
      </c>
      <c r="P1872" s="2">
        <v>28.5</v>
      </c>
      <c r="Q1872">
        <v>39</v>
      </c>
      <c r="R1872">
        <v>39</v>
      </c>
      <c r="S1872" s="2">
        <v>7</v>
      </c>
      <c r="T1872" s="3">
        <v>0.42319987142598203</v>
      </c>
      <c r="U1872" t="s">
        <v>31</v>
      </c>
    </row>
    <row r="1873" spans="1:21">
      <c r="A1873">
        <v>1872</v>
      </c>
      <c r="B1873">
        <v>2020</v>
      </c>
      <c r="C1873">
        <v>1480051</v>
      </c>
      <c r="D1873" t="s">
        <v>34</v>
      </c>
      <c r="E1873" s="4">
        <v>44305</v>
      </c>
      <c r="F1873">
        <v>24</v>
      </c>
      <c r="G1873" t="s">
        <v>22</v>
      </c>
      <c r="H1873" s="4">
        <v>43646</v>
      </c>
      <c r="I1873">
        <v>15</v>
      </c>
      <c r="J1873">
        <v>12</v>
      </c>
      <c r="K1873" t="s">
        <v>30</v>
      </c>
      <c r="L1873">
        <v>63</v>
      </c>
      <c r="M1873">
        <v>168</v>
      </c>
      <c r="N1873">
        <v>71</v>
      </c>
      <c r="O1873" s="2">
        <v>49.699999999999996</v>
      </c>
      <c r="P1873" s="2">
        <v>21.3</v>
      </c>
      <c r="Q1873">
        <v>41</v>
      </c>
      <c r="R1873">
        <v>31</v>
      </c>
      <c r="S1873" s="2">
        <v>5.4</v>
      </c>
      <c r="T1873" s="3">
        <v>0.63915559322209492</v>
      </c>
      <c r="U1873" t="s">
        <v>31</v>
      </c>
    </row>
    <row r="1874" spans="1:21">
      <c r="A1874">
        <v>1873</v>
      </c>
      <c r="B1874">
        <v>2021</v>
      </c>
      <c r="C1874">
        <v>1478489</v>
      </c>
      <c r="D1874" t="s">
        <v>25</v>
      </c>
      <c r="E1874" s="4">
        <v>44011</v>
      </c>
      <c r="F1874">
        <v>24</v>
      </c>
      <c r="G1874" t="s">
        <v>26</v>
      </c>
      <c r="H1874" s="4">
        <v>43307</v>
      </c>
      <c r="I1874">
        <v>19</v>
      </c>
      <c r="J1874">
        <v>8</v>
      </c>
      <c r="K1874" t="s">
        <v>35</v>
      </c>
      <c r="L1874">
        <v>59</v>
      </c>
      <c r="M1874">
        <v>189</v>
      </c>
      <c r="N1874">
        <v>91</v>
      </c>
      <c r="O1874" s="2">
        <v>63.699999999999996</v>
      </c>
      <c r="P1874" s="2">
        <v>27.3</v>
      </c>
      <c r="Q1874">
        <v>38</v>
      </c>
      <c r="R1874">
        <v>12</v>
      </c>
      <c r="S1874" s="2">
        <v>5.4</v>
      </c>
      <c r="T1874" s="3">
        <v>0.23669322348199173</v>
      </c>
      <c r="U1874" t="s">
        <v>24</v>
      </c>
    </row>
    <row r="1875" spans="1:21">
      <c r="A1875">
        <v>1874</v>
      </c>
      <c r="B1875">
        <v>2020</v>
      </c>
      <c r="C1875">
        <v>1412103</v>
      </c>
      <c r="D1875" t="s">
        <v>21</v>
      </c>
      <c r="E1875" s="4">
        <v>44078</v>
      </c>
      <c r="F1875">
        <v>24</v>
      </c>
      <c r="G1875" t="s">
        <v>22</v>
      </c>
      <c r="H1875" s="4">
        <v>43656</v>
      </c>
      <c r="I1875">
        <v>10</v>
      </c>
      <c r="J1875">
        <v>11</v>
      </c>
      <c r="K1875" t="s">
        <v>27</v>
      </c>
      <c r="L1875">
        <v>89</v>
      </c>
      <c r="M1875">
        <v>185</v>
      </c>
      <c r="N1875">
        <v>85</v>
      </c>
      <c r="O1875" s="2">
        <v>59.499999999999993</v>
      </c>
      <c r="P1875" s="2">
        <v>25.5</v>
      </c>
      <c r="Q1875">
        <v>25</v>
      </c>
      <c r="R1875">
        <v>38</v>
      </c>
      <c r="S1875" s="2">
        <v>4.2</v>
      </c>
      <c r="T1875" s="3">
        <v>0.94300447325100434</v>
      </c>
      <c r="U1875" t="s">
        <v>24</v>
      </c>
    </row>
    <row r="1876" spans="1:21">
      <c r="A1876">
        <v>1875</v>
      </c>
      <c r="B1876">
        <v>2021</v>
      </c>
      <c r="C1876">
        <v>1446438</v>
      </c>
      <c r="D1876" t="s">
        <v>29</v>
      </c>
      <c r="E1876" s="4">
        <v>44242</v>
      </c>
      <c r="F1876">
        <v>20</v>
      </c>
      <c r="G1876" t="s">
        <v>22</v>
      </c>
      <c r="H1876" s="4">
        <v>43358</v>
      </c>
      <c r="I1876">
        <v>12</v>
      </c>
      <c r="J1876">
        <v>14</v>
      </c>
      <c r="K1876" t="s">
        <v>33</v>
      </c>
      <c r="L1876">
        <v>86</v>
      </c>
      <c r="M1876">
        <v>166</v>
      </c>
      <c r="N1876">
        <v>62</v>
      </c>
      <c r="O1876" s="2">
        <v>43.4</v>
      </c>
      <c r="P1876" s="2">
        <v>18.599999999999998</v>
      </c>
      <c r="Q1876">
        <v>12</v>
      </c>
      <c r="R1876">
        <v>14</v>
      </c>
      <c r="S1876" s="2">
        <v>5.2</v>
      </c>
      <c r="T1876" s="3">
        <v>0.28159257894060064</v>
      </c>
      <c r="U1876" t="s">
        <v>28</v>
      </c>
    </row>
    <row r="1877" spans="1:21">
      <c r="A1877">
        <v>1876</v>
      </c>
      <c r="B1877">
        <v>2021</v>
      </c>
      <c r="C1877">
        <v>1403128</v>
      </c>
      <c r="D1877" t="s">
        <v>34</v>
      </c>
      <c r="E1877" s="4">
        <v>44211</v>
      </c>
      <c r="F1877">
        <v>28</v>
      </c>
      <c r="G1877" t="s">
        <v>26</v>
      </c>
      <c r="H1877" s="4">
        <v>43589</v>
      </c>
      <c r="I1877">
        <v>10</v>
      </c>
      <c r="J1877">
        <v>10</v>
      </c>
      <c r="K1877" t="s">
        <v>33</v>
      </c>
      <c r="L1877">
        <v>75</v>
      </c>
      <c r="M1877">
        <v>157</v>
      </c>
      <c r="N1877">
        <v>69</v>
      </c>
      <c r="O1877" s="2">
        <v>48.3</v>
      </c>
      <c r="P1877" s="2">
        <v>20.7</v>
      </c>
      <c r="Q1877">
        <v>44</v>
      </c>
      <c r="R1877">
        <v>31</v>
      </c>
      <c r="S1877" s="2">
        <v>4</v>
      </c>
      <c r="T1877" s="3">
        <v>0.98460959302806983</v>
      </c>
      <c r="U1877" t="s">
        <v>24</v>
      </c>
    </row>
    <row r="1878" spans="1:21">
      <c r="A1878">
        <v>1877</v>
      </c>
      <c r="B1878">
        <v>2021</v>
      </c>
      <c r="C1878">
        <v>1457527</v>
      </c>
      <c r="D1878" t="s">
        <v>32</v>
      </c>
      <c r="E1878" s="4">
        <v>44331</v>
      </c>
      <c r="F1878">
        <v>18</v>
      </c>
      <c r="G1878" t="s">
        <v>22</v>
      </c>
      <c r="H1878" s="4">
        <v>43270</v>
      </c>
      <c r="I1878">
        <v>12</v>
      </c>
      <c r="J1878">
        <v>10</v>
      </c>
      <c r="K1878" t="s">
        <v>27</v>
      </c>
      <c r="L1878">
        <v>89</v>
      </c>
      <c r="M1878">
        <v>169</v>
      </c>
      <c r="N1878">
        <v>73</v>
      </c>
      <c r="O1878" s="2">
        <v>51.099999999999994</v>
      </c>
      <c r="P1878" s="2">
        <v>21.9</v>
      </c>
      <c r="Q1878">
        <v>12</v>
      </c>
      <c r="R1878">
        <v>39</v>
      </c>
      <c r="S1878" s="2">
        <v>4.4000000000000004</v>
      </c>
      <c r="T1878" s="3">
        <v>0.92022168119421621</v>
      </c>
      <c r="U1878" t="s">
        <v>24</v>
      </c>
    </row>
    <row r="1879" spans="1:21">
      <c r="A1879">
        <v>1878</v>
      </c>
      <c r="B1879">
        <v>2020</v>
      </c>
      <c r="C1879">
        <v>1468198</v>
      </c>
      <c r="D1879" t="s">
        <v>34</v>
      </c>
      <c r="E1879" s="4">
        <v>44118</v>
      </c>
      <c r="F1879">
        <v>24</v>
      </c>
      <c r="G1879" t="s">
        <v>22</v>
      </c>
      <c r="H1879" s="4">
        <v>43252</v>
      </c>
      <c r="I1879">
        <v>13</v>
      </c>
      <c r="J1879">
        <v>10</v>
      </c>
      <c r="K1879" t="s">
        <v>35</v>
      </c>
      <c r="L1879">
        <v>89</v>
      </c>
      <c r="M1879">
        <v>105</v>
      </c>
      <c r="N1879">
        <v>75</v>
      </c>
      <c r="O1879" s="2">
        <v>52.5</v>
      </c>
      <c r="P1879" s="2">
        <v>22.5</v>
      </c>
      <c r="Q1879">
        <v>29</v>
      </c>
      <c r="R1879">
        <v>48</v>
      </c>
      <c r="S1879" s="2">
        <v>4.6000000000000005</v>
      </c>
      <c r="T1879" s="3">
        <v>0.19303126233083112</v>
      </c>
      <c r="U1879" t="s">
        <v>31</v>
      </c>
    </row>
    <row r="1880" spans="1:21">
      <c r="A1880">
        <v>1879</v>
      </c>
      <c r="B1880">
        <v>2020</v>
      </c>
      <c r="C1880">
        <v>1414460</v>
      </c>
      <c r="D1880" t="s">
        <v>29</v>
      </c>
      <c r="E1880" s="4">
        <v>44181</v>
      </c>
      <c r="F1880">
        <v>19</v>
      </c>
      <c r="G1880" t="s">
        <v>22</v>
      </c>
      <c r="H1880" s="4">
        <v>43495</v>
      </c>
      <c r="I1880">
        <v>12</v>
      </c>
      <c r="J1880">
        <v>12</v>
      </c>
      <c r="K1880" t="s">
        <v>23</v>
      </c>
      <c r="L1880">
        <v>56</v>
      </c>
      <c r="M1880">
        <v>100</v>
      </c>
      <c r="N1880">
        <v>50</v>
      </c>
      <c r="O1880" s="2">
        <v>35</v>
      </c>
      <c r="P1880" s="2">
        <v>15</v>
      </c>
      <c r="Q1880">
        <v>44</v>
      </c>
      <c r="R1880">
        <v>24</v>
      </c>
      <c r="S1880" s="2">
        <v>4.8000000000000007</v>
      </c>
      <c r="T1880" s="3">
        <v>0.33065491563027161</v>
      </c>
      <c r="U1880" t="s">
        <v>28</v>
      </c>
    </row>
    <row r="1881" spans="1:21">
      <c r="A1881">
        <v>1880</v>
      </c>
      <c r="B1881">
        <v>2020</v>
      </c>
      <c r="C1881">
        <v>1433734</v>
      </c>
      <c r="D1881" t="s">
        <v>34</v>
      </c>
      <c r="E1881" s="4">
        <v>44284</v>
      </c>
      <c r="F1881">
        <v>19</v>
      </c>
      <c r="G1881" t="s">
        <v>22</v>
      </c>
      <c r="H1881" s="4">
        <v>43504</v>
      </c>
      <c r="I1881">
        <v>16</v>
      </c>
      <c r="J1881">
        <v>9</v>
      </c>
      <c r="K1881" t="s">
        <v>35</v>
      </c>
      <c r="L1881">
        <v>73</v>
      </c>
      <c r="M1881">
        <v>103</v>
      </c>
      <c r="N1881">
        <v>91</v>
      </c>
      <c r="O1881" s="2">
        <v>63.699999999999996</v>
      </c>
      <c r="P1881" s="2">
        <v>27.3</v>
      </c>
      <c r="Q1881">
        <v>15</v>
      </c>
      <c r="R1881">
        <v>45</v>
      </c>
      <c r="S1881" s="2">
        <v>5</v>
      </c>
      <c r="T1881" s="3">
        <v>0.28550793996464718</v>
      </c>
      <c r="U1881" t="s">
        <v>31</v>
      </c>
    </row>
    <row r="1882" spans="1:21">
      <c r="A1882">
        <v>1881</v>
      </c>
      <c r="B1882">
        <v>2021</v>
      </c>
      <c r="C1882">
        <v>1415283</v>
      </c>
      <c r="D1882" t="s">
        <v>32</v>
      </c>
      <c r="E1882" s="4">
        <v>44373</v>
      </c>
      <c r="F1882">
        <v>23</v>
      </c>
      <c r="G1882" t="s">
        <v>22</v>
      </c>
      <c r="H1882" s="4">
        <v>43279</v>
      </c>
      <c r="I1882">
        <v>10</v>
      </c>
      <c r="J1882">
        <v>10</v>
      </c>
      <c r="K1882" t="s">
        <v>35</v>
      </c>
      <c r="L1882">
        <v>87</v>
      </c>
      <c r="M1882">
        <v>141</v>
      </c>
      <c r="N1882">
        <v>66</v>
      </c>
      <c r="O1882" s="2">
        <v>46.199999999999996</v>
      </c>
      <c r="P1882" s="2">
        <v>19.8</v>
      </c>
      <c r="Q1882">
        <v>46</v>
      </c>
      <c r="R1882">
        <v>29</v>
      </c>
      <c r="S1882" s="2">
        <v>4</v>
      </c>
      <c r="T1882" s="3">
        <v>0.68624925896170752</v>
      </c>
      <c r="U1882" t="s">
        <v>31</v>
      </c>
    </row>
    <row r="1883" spans="1:21">
      <c r="A1883">
        <v>1882</v>
      </c>
      <c r="B1883">
        <v>2021</v>
      </c>
      <c r="C1883">
        <v>1420469</v>
      </c>
      <c r="D1883" t="s">
        <v>29</v>
      </c>
      <c r="E1883" s="4">
        <v>44338</v>
      </c>
      <c r="F1883">
        <v>27</v>
      </c>
      <c r="G1883" t="s">
        <v>22</v>
      </c>
      <c r="H1883" s="4">
        <v>43589</v>
      </c>
      <c r="I1883">
        <v>16</v>
      </c>
      <c r="J1883">
        <v>9</v>
      </c>
      <c r="K1883" t="s">
        <v>33</v>
      </c>
      <c r="L1883">
        <v>72</v>
      </c>
      <c r="M1883">
        <v>198</v>
      </c>
      <c r="N1883">
        <v>62</v>
      </c>
      <c r="O1883" s="2">
        <v>43.4</v>
      </c>
      <c r="P1883" s="2">
        <v>18.599999999999998</v>
      </c>
      <c r="Q1883">
        <v>20</v>
      </c>
      <c r="R1883">
        <v>37</v>
      </c>
      <c r="S1883" s="2">
        <v>5</v>
      </c>
      <c r="T1883" s="3">
        <v>0.68436429704297186</v>
      </c>
      <c r="U1883" t="s">
        <v>24</v>
      </c>
    </row>
    <row r="1884" spans="1:21">
      <c r="A1884">
        <v>1883</v>
      </c>
      <c r="B1884">
        <v>2021</v>
      </c>
      <c r="C1884">
        <v>1492929</v>
      </c>
      <c r="D1884" t="s">
        <v>34</v>
      </c>
      <c r="E1884" s="4">
        <v>44264</v>
      </c>
      <c r="F1884">
        <v>28</v>
      </c>
      <c r="G1884" t="s">
        <v>26</v>
      </c>
      <c r="H1884" s="4">
        <v>43310</v>
      </c>
      <c r="I1884">
        <v>14</v>
      </c>
      <c r="J1884">
        <v>10</v>
      </c>
      <c r="K1884" t="s">
        <v>33</v>
      </c>
      <c r="L1884">
        <v>76</v>
      </c>
      <c r="M1884">
        <v>128</v>
      </c>
      <c r="N1884">
        <v>99</v>
      </c>
      <c r="O1884" s="2">
        <v>69.3</v>
      </c>
      <c r="P1884" s="2">
        <v>29.7</v>
      </c>
      <c r="Q1884">
        <v>45</v>
      </c>
      <c r="R1884">
        <v>46</v>
      </c>
      <c r="S1884" s="2">
        <v>4.8000000000000007</v>
      </c>
      <c r="T1884" s="3">
        <v>0.29085687775051594</v>
      </c>
      <c r="U1884" t="s">
        <v>28</v>
      </c>
    </row>
    <row r="1885" spans="1:21">
      <c r="A1885">
        <v>1884</v>
      </c>
      <c r="B1885">
        <v>2021</v>
      </c>
      <c r="C1885">
        <v>1453141</v>
      </c>
      <c r="D1885" t="s">
        <v>21</v>
      </c>
      <c r="E1885" s="4">
        <v>44114</v>
      </c>
      <c r="F1885">
        <v>22</v>
      </c>
      <c r="G1885" t="s">
        <v>26</v>
      </c>
      <c r="H1885" s="4">
        <v>43377</v>
      </c>
      <c r="I1885">
        <v>14</v>
      </c>
      <c r="J1885">
        <v>13</v>
      </c>
      <c r="K1885" t="s">
        <v>23</v>
      </c>
      <c r="L1885">
        <v>72</v>
      </c>
      <c r="M1885">
        <v>189</v>
      </c>
      <c r="N1885">
        <v>65</v>
      </c>
      <c r="O1885" s="2">
        <v>45.5</v>
      </c>
      <c r="P1885" s="2">
        <v>19.5</v>
      </c>
      <c r="Q1885">
        <v>11</v>
      </c>
      <c r="R1885">
        <v>19</v>
      </c>
      <c r="S1885" s="2">
        <v>5.4</v>
      </c>
      <c r="T1885" s="3">
        <v>0.59606665196396669</v>
      </c>
      <c r="U1885" t="s">
        <v>28</v>
      </c>
    </row>
    <row r="1886" spans="1:21">
      <c r="A1886">
        <v>1885</v>
      </c>
      <c r="B1886">
        <v>2020</v>
      </c>
      <c r="C1886">
        <v>1496584</v>
      </c>
      <c r="D1886" t="s">
        <v>32</v>
      </c>
      <c r="E1886" s="4">
        <v>44095</v>
      </c>
      <c r="F1886">
        <v>24</v>
      </c>
      <c r="G1886" t="s">
        <v>26</v>
      </c>
      <c r="H1886" s="4">
        <v>43261</v>
      </c>
      <c r="I1886">
        <v>20</v>
      </c>
      <c r="J1886">
        <v>9</v>
      </c>
      <c r="K1886" t="s">
        <v>30</v>
      </c>
      <c r="L1886">
        <v>65</v>
      </c>
      <c r="M1886">
        <v>197</v>
      </c>
      <c r="N1886">
        <v>63</v>
      </c>
      <c r="O1886" s="2">
        <v>44.099999999999994</v>
      </c>
      <c r="P1886" s="2">
        <v>18.899999999999999</v>
      </c>
      <c r="Q1886">
        <v>10</v>
      </c>
      <c r="R1886">
        <v>13</v>
      </c>
      <c r="S1886" s="2">
        <v>5.8000000000000007</v>
      </c>
      <c r="T1886" s="3">
        <v>0.13453550778878398</v>
      </c>
      <c r="U1886" t="s">
        <v>24</v>
      </c>
    </row>
    <row r="1887" spans="1:21">
      <c r="A1887">
        <v>1886</v>
      </c>
      <c r="B1887">
        <v>2021</v>
      </c>
      <c r="C1887">
        <v>1492304</v>
      </c>
      <c r="D1887" t="s">
        <v>34</v>
      </c>
      <c r="E1887" s="4">
        <v>44080</v>
      </c>
      <c r="F1887">
        <v>18</v>
      </c>
      <c r="G1887" t="s">
        <v>22</v>
      </c>
      <c r="H1887" s="4">
        <v>43308</v>
      </c>
      <c r="I1887">
        <v>18</v>
      </c>
      <c r="J1887">
        <v>8</v>
      </c>
      <c r="K1887" t="s">
        <v>27</v>
      </c>
      <c r="L1887">
        <v>75</v>
      </c>
      <c r="M1887">
        <v>129</v>
      </c>
      <c r="N1887">
        <v>69</v>
      </c>
      <c r="O1887" s="2">
        <v>48.3</v>
      </c>
      <c r="P1887" s="2">
        <v>20.7</v>
      </c>
      <c r="Q1887">
        <v>27</v>
      </c>
      <c r="R1887">
        <v>49</v>
      </c>
      <c r="S1887" s="2">
        <v>5.2</v>
      </c>
      <c r="T1887" s="3">
        <v>0.58258196177440003</v>
      </c>
      <c r="U1887" t="s">
        <v>24</v>
      </c>
    </row>
    <row r="1888" spans="1:21">
      <c r="A1888">
        <v>1887</v>
      </c>
      <c r="B1888">
        <v>2021</v>
      </c>
      <c r="C1888">
        <v>1494755</v>
      </c>
      <c r="D1888" t="s">
        <v>29</v>
      </c>
      <c r="E1888" s="4">
        <v>44254</v>
      </c>
      <c r="F1888">
        <v>26</v>
      </c>
      <c r="G1888" t="s">
        <v>26</v>
      </c>
      <c r="H1888" s="4">
        <v>43315</v>
      </c>
      <c r="I1888">
        <v>15</v>
      </c>
      <c r="J1888">
        <v>10</v>
      </c>
      <c r="K1888" t="s">
        <v>35</v>
      </c>
      <c r="L1888">
        <v>59</v>
      </c>
      <c r="M1888">
        <v>143</v>
      </c>
      <c r="N1888">
        <v>71</v>
      </c>
      <c r="O1888" s="2">
        <v>49.699999999999996</v>
      </c>
      <c r="P1888" s="2">
        <v>21.3</v>
      </c>
      <c r="Q1888">
        <v>45</v>
      </c>
      <c r="R1888">
        <v>44</v>
      </c>
      <c r="S1888" s="2">
        <v>5</v>
      </c>
      <c r="T1888" s="3">
        <v>0.25182817602669283</v>
      </c>
      <c r="U1888" t="s">
        <v>28</v>
      </c>
    </row>
    <row r="1889" spans="1:21">
      <c r="A1889">
        <v>1888</v>
      </c>
      <c r="B1889">
        <v>2021</v>
      </c>
      <c r="C1889">
        <v>1455112</v>
      </c>
      <c r="D1889" t="s">
        <v>32</v>
      </c>
      <c r="E1889" s="4">
        <v>44185</v>
      </c>
      <c r="F1889">
        <v>28</v>
      </c>
      <c r="G1889" t="s">
        <v>26</v>
      </c>
      <c r="H1889" s="4">
        <v>43355</v>
      </c>
      <c r="I1889">
        <v>10</v>
      </c>
      <c r="J1889">
        <v>13</v>
      </c>
      <c r="K1889" t="s">
        <v>23</v>
      </c>
      <c r="L1889">
        <v>53</v>
      </c>
      <c r="M1889">
        <v>111</v>
      </c>
      <c r="N1889">
        <v>52</v>
      </c>
      <c r="O1889" s="2">
        <v>36.4</v>
      </c>
      <c r="P1889" s="2">
        <v>15.6</v>
      </c>
      <c r="Q1889">
        <v>11</v>
      </c>
      <c r="R1889">
        <v>46</v>
      </c>
      <c r="S1889" s="2">
        <v>4.6000000000000005</v>
      </c>
      <c r="T1889" s="3">
        <v>0.61070233307616084</v>
      </c>
      <c r="U1889" t="s">
        <v>24</v>
      </c>
    </row>
    <row r="1890" spans="1:21">
      <c r="A1890">
        <v>1889</v>
      </c>
      <c r="B1890">
        <v>2021</v>
      </c>
      <c r="C1890">
        <v>1487164</v>
      </c>
      <c r="D1890" t="s">
        <v>25</v>
      </c>
      <c r="E1890" s="4">
        <v>44280</v>
      </c>
      <c r="F1890">
        <v>26</v>
      </c>
      <c r="G1890" t="s">
        <v>22</v>
      </c>
      <c r="H1890" s="4">
        <v>43432</v>
      </c>
      <c r="I1890">
        <v>17</v>
      </c>
      <c r="J1890">
        <v>14</v>
      </c>
      <c r="K1890" t="s">
        <v>23</v>
      </c>
      <c r="L1890">
        <v>61</v>
      </c>
      <c r="M1890">
        <v>103</v>
      </c>
      <c r="N1890">
        <v>99</v>
      </c>
      <c r="O1890" s="2">
        <v>69.3</v>
      </c>
      <c r="P1890" s="2">
        <v>29.7</v>
      </c>
      <c r="Q1890">
        <v>32</v>
      </c>
      <c r="R1890">
        <v>28</v>
      </c>
      <c r="S1890" s="2">
        <v>6.2</v>
      </c>
      <c r="T1890" s="3">
        <v>0.11092249242252838</v>
      </c>
      <c r="U1890" t="s">
        <v>28</v>
      </c>
    </row>
    <row r="1891" spans="1:21">
      <c r="A1891">
        <v>1890</v>
      </c>
      <c r="B1891">
        <v>2021</v>
      </c>
      <c r="C1891">
        <v>1457733</v>
      </c>
      <c r="D1891" t="s">
        <v>21</v>
      </c>
      <c r="E1891" s="4">
        <v>44083</v>
      </c>
      <c r="F1891">
        <v>24</v>
      </c>
      <c r="G1891" t="s">
        <v>22</v>
      </c>
      <c r="H1891" s="4">
        <v>43531</v>
      </c>
      <c r="I1891">
        <v>18</v>
      </c>
      <c r="J1891">
        <v>11</v>
      </c>
      <c r="K1891" t="s">
        <v>30</v>
      </c>
      <c r="L1891">
        <v>53</v>
      </c>
      <c r="M1891">
        <v>145</v>
      </c>
      <c r="N1891">
        <v>69</v>
      </c>
      <c r="O1891" s="2">
        <v>48.3</v>
      </c>
      <c r="P1891" s="2">
        <v>20.7</v>
      </c>
      <c r="Q1891">
        <v>42</v>
      </c>
      <c r="R1891">
        <v>34</v>
      </c>
      <c r="S1891" s="2">
        <v>5.8000000000000007</v>
      </c>
      <c r="T1891" s="3">
        <v>0.94798291163658599</v>
      </c>
      <c r="U1891" t="s">
        <v>28</v>
      </c>
    </row>
    <row r="1892" spans="1:21">
      <c r="A1892">
        <v>1891</v>
      </c>
      <c r="B1892">
        <v>2020</v>
      </c>
      <c r="C1892">
        <v>1455331</v>
      </c>
      <c r="D1892" t="s">
        <v>29</v>
      </c>
      <c r="E1892" s="4">
        <v>44308</v>
      </c>
      <c r="F1892">
        <v>25</v>
      </c>
      <c r="G1892" t="s">
        <v>22</v>
      </c>
      <c r="H1892" s="4">
        <v>43590</v>
      </c>
      <c r="I1892">
        <v>15</v>
      </c>
      <c r="J1892">
        <v>11</v>
      </c>
      <c r="K1892" t="s">
        <v>27</v>
      </c>
      <c r="L1892">
        <v>80</v>
      </c>
      <c r="M1892">
        <v>186</v>
      </c>
      <c r="N1892">
        <v>70</v>
      </c>
      <c r="O1892" s="2">
        <v>49</v>
      </c>
      <c r="P1892" s="2">
        <v>21</v>
      </c>
      <c r="Q1892">
        <v>45</v>
      </c>
      <c r="R1892">
        <v>13</v>
      </c>
      <c r="S1892" s="2">
        <v>5.2</v>
      </c>
      <c r="T1892" s="3">
        <v>0.89217342539744215</v>
      </c>
      <c r="U1892" t="s">
        <v>28</v>
      </c>
    </row>
    <row r="1893" spans="1:21">
      <c r="A1893">
        <v>1892</v>
      </c>
      <c r="B1893">
        <v>2020</v>
      </c>
      <c r="C1893">
        <v>1479423</v>
      </c>
      <c r="D1893" t="s">
        <v>29</v>
      </c>
      <c r="E1893" s="4">
        <v>44154</v>
      </c>
      <c r="F1893">
        <v>23</v>
      </c>
      <c r="G1893" t="s">
        <v>26</v>
      </c>
      <c r="H1893" s="4">
        <v>43643</v>
      </c>
      <c r="I1893">
        <v>15</v>
      </c>
      <c r="J1893">
        <v>14</v>
      </c>
      <c r="K1893" t="s">
        <v>30</v>
      </c>
      <c r="L1893">
        <v>95</v>
      </c>
      <c r="M1893">
        <v>179</v>
      </c>
      <c r="N1893">
        <v>98</v>
      </c>
      <c r="O1893" s="2">
        <v>68.599999999999994</v>
      </c>
      <c r="P1893" s="2">
        <v>29.4</v>
      </c>
      <c r="Q1893">
        <v>32</v>
      </c>
      <c r="R1893">
        <v>15</v>
      </c>
      <c r="S1893" s="2">
        <v>5.8000000000000007</v>
      </c>
      <c r="T1893" s="3">
        <v>1.5268084944948246E-2</v>
      </c>
      <c r="U1893" t="s">
        <v>28</v>
      </c>
    </row>
    <row r="1894" spans="1:21">
      <c r="A1894">
        <v>1893</v>
      </c>
      <c r="B1894">
        <v>2021</v>
      </c>
      <c r="C1894">
        <v>1449182</v>
      </c>
      <c r="D1894" t="s">
        <v>34</v>
      </c>
      <c r="E1894" s="4">
        <v>44261</v>
      </c>
      <c r="F1894">
        <v>21</v>
      </c>
      <c r="G1894" t="s">
        <v>26</v>
      </c>
      <c r="H1894" s="4">
        <v>43441</v>
      </c>
      <c r="I1894">
        <v>17</v>
      </c>
      <c r="J1894">
        <v>12</v>
      </c>
      <c r="K1894" t="s">
        <v>27</v>
      </c>
      <c r="L1894">
        <v>63</v>
      </c>
      <c r="M1894">
        <v>133</v>
      </c>
      <c r="N1894">
        <v>53</v>
      </c>
      <c r="O1894" s="2">
        <v>37.099999999999994</v>
      </c>
      <c r="P1894" s="2">
        <v>15.899999999999999</v>
      </c>
      <c r="Q1894">
        <v>37</v>
      </c>
      <c r="R1894">
        <v>12</v>
      </c>
      <c r="S1894" s="2">
        <v>5.8000000000000007</v>
      </c>
      <c r="T1894" s="3">
        <v>0.95258493032052127</v>
      </c>
      <c r="U1894" t="s">
        <v>28</v>
      </c>
    </row>
    <row r="1895" spans="1:21">
      <c r="A1895">
        <v>1894</v>
      </c>
      <c r="B1895">
        <v>2020</v>
      </c>
      <c r="C1895">
        <v>1452528</v>
      </c>
      <c r="D1895" t="s">
        <v>32</v>
      </c>
      <c r="E1895" s="4">
        <v>44119</v>
      </c>
      <c r="F1895">
        <v>25</v>
      </c>
      <c r="G1895" t="s">
        <v>22</v>
      </c>
      <c r="H1895" s="4">
        <v>43435</v>
      </c>
      <c r="I1895">
        <v>18</v>
      </c>
      <c r="J1895">
        <v>14</v>
      </c>
      <c r="K1895" t="s">
        <v>35</v>
      </c>
      <c r="L1895">
        <v>73</v>
      </c>
      <c r="M1895">
        <v>187</v>
      </c>
      <c r="N1895">
        <v>85</v>
      </c>
      <c r="O1895" s="2">
        <v>59.499999999999993</v>
      </c>
      <c r="P1895" s="2">
        <v>25.5</v>
      </c>
      <c r="Q1895">
        <v>34</v>
      </c>
      <c r="R1895">
        <v>34</v>
      </c>
      <c r="S1895" s="2">
        <v>6.4</v>
      </c>
      <c r="T1895" s="3">
        <v>8.3068566250184217E-2</v>
      </c>
      <c r="U1895" t="s">
        <v>24</v>
      </c>
    </row>
    <row r="1896" spans="1:21">
      <c r="A1896">
        <v>1895</v>
      </c>
      <c r="B1896">
        <v>2020</v>
      </c>
      <c r="C1896">
        <v>1476882</v>
      </c>
      <c r="D1896" t="s">
        <v>29</v>
      </c>
      <c r="E1896" s="4">
        <v>44384</v>
      </c>
      <c r="F1896">
        <v>26</v>
      </c>
      <c r="G1896" t="s">
        <v>22</v>
      </c>
      <c r="H1896" s="4">
        <v>43440</v>
      </c>
      <c r="I1896">
        <v>15</v>
      </c>
      <c r="J1896">
        <v>14</v>
      </c>
      <c r="K1896" t="s">
        <v>30</v>
      </c>
      <c r="L1896">
        <v>59</v>
      </c>
      <c r="M1896">
        <v>183</v>
      </c>
      <c r="N1896">
        <v>94</v>
      </c>
      <c r="O1896" s="2">
        <v>65.8</v>
      </c>
      <c r="P1896" s="2">
        <v>28.2</v>
      </c>
      <c r="Q1896">
        <v>21</v>
      </c>
      <c r="R1896">
        <v>36</v>
      </c>
      <c r="S1896" s="2">
        <v>5.8000000000000007</v>
      </c>
      <c r="T1896" s="3">
        <v>0.91429679895725491</v>
      </c>
      <c r="U1896" t="s">
        <v>24</v>
      </c>
    </row>
    <row r="1897" spans="1:21">
      <c r="A1897">
        <v>1896</v>
      </c>
      <c r="B1897">
        <v>2021</v>
      </c>
      <c r="C1897">
        <v>1420797</v>
      </c>
      <c r="D1897" t="s">
        <v>32</v>
      </c>
      <c r="E1897" s="4">
        <v>44220</v>
      </c>
      <c r="F1897">
        <v>26</v>
      </c>
      <c r="G1897" t="s">
        <v>26</v>
      </c>
      <c r="H1897" s="4">
        <v>43397</v>
      </c>
      <c r="I1897">
        <v>19</v>
      </c>
      <c r="J1897">
        <v>8</v>
      </c>
      <c r="K1897" t="s">
        <v>30</v>
      </c>
      <c r="L1897">
        <v>98</v>
      </c>
      <c r="M1897">
        <v>105</v>
      </c>
      <c r="N1897">
        <v>89</v>
      </c>
      <c r="O1897" s="2">
        <v>62.3</v>
      </c>
      <c r="P1897" s="2">
        <v>26.7</v>
      </c>
      <c r="Q1897">
        <v>41</v>
      </c>
      <c r="R1897">
        <v>50</v>
      </c>
      <c r="S1897" s="2">
        <v>5.4</v>
      </c>
      <c r="T1897" s="3">
        <v>0.51190678583194082</v>
      </c>
      <c r="U1897" t="s">
        <v>28</v>
      </c>
    </row>
    <row r="1898" spans="1:21">
      <c r="A1898">
        <v>1897</v>
      </c>
      <c r="B1898">
        <v>2020</v>
      </c>
      <c r="C1898">
        <v>1430974</v>
      </c>
      <c r="D1898" t="s">
        <v>32</v>
      </c>
      <c r="E1898" s="4">
        <v>44009</v>
      </c>
      <c r="F1898">
        <v>25</v>
      </c>
      <c r="G1898" t="s">
        <v>22</v>
      </c>
      <c r="H1898" s="4">
        <v>43606</v>
      </c>
      <c r="I1898">
        <v>13</v>
      </c>
      <c r="J1898">
        <v>9</v>
      </c>
      <c r="K1898" t="s">
        <v>27</v>
      </c>
      <c r="L1898">
        <v>56</v>
      </c>
      <c r="M1898">
        <v>194</v>
      </c>
      <c r="N1898">
        <v>56</v>
      </c>
      <c r="O1898" s="2">
        <v>39.199999999999996</v>
      </c>
      <c r="P1898" s="2">
        <v>16.8</v>
      </c>
      <c r="Q1898">
        <v>20</v>
      </c>
      <c r="R1898">
        <v>37</v>
      </c>
      <c r="S1898" s="2">
        <v>4.4000000000000004</v>
      </c>
      <c r="T1898" s="3">
        <v>0.94510064042322717</v>
      </c>
      <c r="U1898" t="s">
        <v>24</v>
      </c>
    </row>
    <row r="1899" spans="1:21">
      <c r="A1899">
        <v>1898</v>
      </c>
      <c r="B1899">
        <v>2021</v>
      </c>
      <c r="C1899">
        <v>1438512</v>
      </c>
      <c r="D1899" t="s">
        <v>29</v>
      </c>
      <c r="E1899" s="4">
        <v>44045</v>
      </c>
      <c r="F1899">
        <v>28</v>
      </c>
      <c r="G1899" t="s">
        <v>22</v>
      </c>
      <c r="H1899" s="4">
        <v>43283</v>
      </c>
      <c r="I1899">
        <v>17</v>
      </c>
      <c r="J1899">
        <v>8</v>
      </c>
      <c r="K1899" t="s">
        <v>23</v>
      </c>
      <c r="L1899">
        <v>84</v>
      </c>
      <c r="M1899">
        <v>161</v>
      </c>
      <c r="N1899">
        <v>96</v>
      </c>
      <c r="O1899" s="2">
        <v>67.199999999999989</v>
      </c>
      <c r="P1899" s="2">
        <v>28.799999999999997</v>
      </c>
      <c r="Q1899">
        <v>30</v>
      </c>
      <c r="R1899">
        <v>41</v>
      </c>
      <c r="S1899" s="2">
        <v>5</v>
      </c>
      <c r="T1899" s="3">
        <v>0.37943507013500444</v>
      </c>
      <c r="U1899" t="s">
        <v>31</v>
      </c>
    </row>
    <row r="1900" spans="1:21">
      <c r="A1900">
        <v>1899</v>
      </c>
      <c r="B1900">
        <v>2020</v>
      </c>
      <c r="C1900">
        <v>1460171</v>
      </c>
      <c r="D1900" t="s">
        <v>32</v>
      </c>
      <c r="E1900" s="4">
        <v>44251</v>
      </c>
      <c r="F1900">
        <v>24</v>
      </c>
      <c r="G1900" t="s">
        <v>22</v>
      </c>
      <c r="H1900" s="4">
        <v>43313</v>
      </c>
      <c r="I1900">
        <v>10</v>
      </c>
      <c r="J1900">
        <v>11</v>
      </c>
      <c r="K1900" t="s">
        <v>27</v>
      </c>
      <c r="L1900">
        <v>82</v>
      </c>
      <c r="M1900">
        <v>170</v>
      </c>
      <c r="N1900">
        <v>65</v>
      </c>
      <c r="O1900" s="2">
        <v>45.5</v>
      </c>
      <c r="P1900" s="2">
        <v>19.5</v>
      </c>
      <c r="Q1900">
        <v>15</v>
      </c>
      <c r="R1900">
        <v>29</v>
      </c>
      <c r="S1900" s="2">
        <v>4.2</v>
      </c>
      <c r="T1900" s="3">
        <v>0.38052098757612374</v>
      </c>
      <c r="U1900" t="s">
        <v>28</v>
      </c>
    </row>
    <row r="1901" spans="1:21">
      <c r="A1901">
        <v>1900</v>
      </c>
      <c r="B1901">
        <v>2021</v>
      </c>
      <c r="C1901">
        <v>1408688</v>
      </c>
      <c r="D1901" t="s">
        <v>29</v>
      </c>
      <c r="E1901" s="4">
        <v>44093</v>
      </c>
      <c r="F1901">
        <v>22</v>
      </c>
      <c r="G1901" t="s">
        <v>26</v>
      </c>
      <c r="H1901" s="4">
        <v>43421</v>
      </c>
      <c r="I1901">
        <v>10</v>
      </c>
      <c r="J1901">
        <v>15</v>
      </c>
      <c r="K1901" t="s">
        <v>33</v>
      </c>
      <c r="L1901">
        <v>96</v>
      </c>
      <c r="M1901">
        <v>137</v>
      </c>
      <c r="N1901">
        <v>75</v>
      </c>
      <c r="O1901" s="2">
        <v>52.5</v>
      </c>
      <c r="P1901" s="2">
        <v>22.5</v>
      </c>
      <c r="Q1901">
        <v>49</v>
      </c>
      <c r="R1901">
        <v>41</v>
      </c>
      <c r="S1901" s="2">
        <v>5</v>
      </c>
      <c r="T1901" s="3">
        <v>0.20719903773273618</v>
      </c>
      <c r="U1901" t="s">
        <v>24</v>
      </c>
    </row>
    <row r="1902" spans="1:21">
      <c r="A1902">
        <v>1901</v>
      </c>
      <c r="B1902">
        <v>2020</v>
      </c>
      <c r="C1902">
        <v>1471983</v>
      </c>
      <c r="D1902" t="s">
        <v>29</v>
      </c>
      <c r="E1902" s="4">
        <v>44206</v>
      </c>
      <c r="F1902">
        <v>19</v>
      </c>
      <c r="G1902" t="s">
        <v>22</v>
      </c>
      <c r="H1902" s="4">
        <v>43582</v>
      </c>
      <c r="I1902">
        <v>11</v>
      </c>
      <c r="J1902">
        <v>13</v>
      </c>
      <c r="K1902" t="s">
        <v>33</v>
      </c>
      <c r="L1902">
        <v>85</v>
      </c>
      <c r="M1902">
        <v>191</v>
      </c>
      <c r="N1902">
        <v>98</v>
      </c>
      <c r="O1902" s="2">
        <v>68.599999999999994</v>
      </c>
      <c r="P1902" s="2">
        <v>29.4</v>
      </c>
      <c r="Q1902">
        <v>26</v>
      </c>
      <c r="R1902">
        <v>13</v>
      </c>
      <c r="S1902" s="2">
        <v>4.8000000000000007</v>
      </c>
      <c r="T1902" s="3">
        <v>0.15321212087129832</v>
      </c>
      <c r="U1902" t="s">
        <v>24</v>
      </c>
    </row>
    <row r="1903" spans="1:21">
      <c r="A1903">
        <v>1902</v>
      </c>
      <c r="B1903">
        <v>2020</v>
      </c>
      <c r="C1903">
        <v>1452754</v>
      </c>
      <c r="D1903" t="s">
        <v>25</v>
      </c>
      <c r="E1903" s="4">
        <v>44136</v>
      </c>
      <c r="F1903">
        <v>26</v>
      </c>
      <c r="G1903" t="s">
        <v>22</v>
      </c>
      <c r="H1903" s="4">
        <v>43441</v>
      </c>
      <c r="I1903">
        <v>18</v>
      </c>
      <c r="J1903">
        <v>13</v>
      </c>
      <c r="K1903" t="s">
        <v>33</v>
      </c>
      <c r="L1903">
        <v>57</v>
      </c>
      <c r="M1903">
        <v>134</v>
      </c>
      <c r="N1903">
        <v>77</v>
      </c>
      <c r="O1903" s="2">
        <v>53.9</v>
      </c>
      <c r="P1903" s="2">
        <v>23.099999999999998</v>
      </c>
      <c r="Q1903">
        <v>15</v>
      </c>
      <c r="R1903">
        <v>34</v>
      </c>
      <c r="S1903" s="2">
        <v>6.2</v>
      </c>
      <c r="T1903" s="3">
        <v>0.5910648335138009</v>
      </c>
      <c r="U1903" t="s">
        <v>24</v>
      </c>
    </row>
    <row r="1904" spans="1:21">
      <c r="A1904">
        <v>1903</v>
      </c>
      <c r="B1904">
        <v>2020</v>
      </c>
      <c r="C1904">
        <v>1442679</v>
      </c>
      <c r="D1904" t="s">
        <v>29</v>
      </c>
      <c r="E1904" s="4">
        <v>43988</v>
      </c>
      <c r="F1904">
        <v>23</v>
      </c>
      <c r="G1904" t="s">
        <v>22</v>
      </c>
      <c r="H1904" s="4">
        <v>43357</v>
      </c>
      <c r="I1904">
        <v>20</v>
      </c>
      <c r="J1904">
        <v>14</v>
      </c>
      <c r="K1904" t="s">
        <v>23</v>
      </c>
      <c r="L1904">
        <v>52</v>
      </c>
      <c r="M1904">
        <v>184</v>
      </c>
      <c r="N1904">
        <v>81</v>
      </c>
      <c r="O1904" s="2">
        <v>56.699999999999996</v>
      </c>
      <c r="P1904" s="2">
        <v>24.3</v>
      </c>
      <c r="Q1904">
        <v>43</v>
      </c>
      <c r="R1904">
        <v>14</v>
      </c>
      <c r="S1904" s="2">
        <v>6.8000000000000007</v>
      </c>
      <c r="T1904" s="3">
        <v>9.3879613952281282E-2</v>
      </c>
      <c r="U1904" t="s">
        <v>31</v>
      </c>
    </row>
    <row r="1905" spans="1:21">
      <c r="A1905">
        <v>1904</v>
      </c>
      <c r="B1905">
        <v>2021</v>
      </c>
      <c r="C1905">
        <v>1461625</v>
      </c>
      <c r="D1905" t="s">
        <v>34</v>
      </c>
      <c r="E1905" s="4">
        <v>44188</v>
      </c>
      <c r="F1905">
        <v>20</v>
      </c>
      <c r="G1905" t="s">
        <v>22</v>
      </c>
      <c r="H1905" s="4">
        <v>43637</v>
      </c>
      <c r="I1905">
        <v>19</v>
      </c>
      <c r="J1905">
        <v>11</v>
      </c>
      <c r="K1905" t="s">
        <v>30</v>
      </c>
      <c r="L1905">
        <v>97</v>
      </c>
      <c r="M1905">
        <v>181</v>
      </c>
      <c r="N1905">
        <v>59</v>
      </c>
      <c r="O1905" s="2">
        <v>41.3</v>
      </c>
      <c r="P1905" s="2">
        <v>17.7</v>
      </c>
      <c r="Q1905">
        <v>49</v>
      </c>
      <c r="R1905">
        <v>29</v>
      </c>
      <c r="S1905" s="2">
        <v>6</v>
      </c>
      <c r="T1905" s="3">
        <v>0.64403488858769764</v>
      </c>
      <c r="U1905" t="s">
        <v>24</v>
      </c>
    </row>
    <row r="1906" spans="1:21">
      <c r="A1906">
        <v>1905</v>
      </c>
      <c r="B1906">
        <v>2021</v>
      </c>
      <c r="C1906">
        <v>1406647</v>
      </c>
      <c r="D1906" t="s">
        <v>34</v>
      </c>
      <c r="E1906" s="4">
        <v>44158</v>
      </c>
      <c r="F1906">
        <v>28</v>
      </c>
      <c r="G1906" t="s">
        <v>22</v>
      </c>
      <c r="H1906" s="4">
        <v>43439</v>
      </c>
      <c r="I1906">
        <v>18</v>
      </c>
      <c r="J1906">
        <v>9</v>
      </c>
      <c r="K1906" t="s">
        <v>27</v>
      </c>
      <c r="L1906">
        <v>77</v>
      </c>
      <c r="M1906">
        <v>112</v>
      </c>
      <c r="N1906">
        <v>71</v>
      </c>
      <c r="O1906" s="2">
        <v>49.699999999999996</v>
      </c>
      <c r="P1906" s="2">
        <v>21.3</v>
      </c>
      <c r="Q1906">
        <v>29</v>
      </c>
      <c r="R1906">
        <v>42</v>
      </c>
      <c r="S1906" s="2">
        <v>5.4</v>
      </c>
      <c r="T1906" s="3">
        <v>0.9813307138233448</v>
      </c>
      <c r="U1906" t="s">
        <v>28</v>
      </c>
    </row>
    <row r="1907" spans="1:21">
      <c r="A1907">
        <v>1906</v>
      </c>
      <c r="B1907">
        <v>2020</v>
      </c>
      <c r="C1907">
        <v>1425294</v>
      </c>
      <c r="D1907" t="s">
        <v>34</v>
      </c>
      <c r="E1907" s="4">
        <v>44013</v>
      </c>
      <c r="F1907">
        <v>21</v>
      </c>
      <c r="G1907" t="s">
        <v>26</v>
      </c>
      <c r="H1907" s="4">
        <v>43588</v>
      </c>
      <c r="I1907">
        <v>19</v>
      </c>
      <c r="J1907">
        <v>12</v>
      </c>
      <c r="K1907" t="s">
        <v>30</v>
      </c>
      <c r="L1907">
        <v>50</v>
      </c>
      <c r="M1907">
        <v>119</v>
      </c>
      <c r="N1907">
        <v>79</v>
      </c>
      <c r="O1907" s="2">
        <v>55.3</v>
      </c>
      <c r="P1907" s="2">
        <v>23.7</v>
      </c>
      <c r="Q1907">
        <v>10</v>
      </c>
      <c r="R1907">
        <v>28</v>
      </c>
      <c r="S1907" s="2">
        <v>6.2</v>
      </c>
      <c r="T1907" s="3">
        <v>0.15270230403570617</v>
      </c>
      <c r="U1907" t="s">
        <v>31</v>
      </c>
    </row>
    <row r="1908" spans="1:21">
      <c r="A1908">
        <v>1907</v>
      </c>
      <c r="B1908">
        <v>2021</v>
      </c>
      <c r="C1908">
        <v>1498250</v>
      </c>
      <c r="D1908" t="s">
        <v>32</v>
      </c>
      <c r="E1908" s="4">
        <v>44207</v>
      </c>
      <c r="F1908">
        <v>21</v>
      </c>
      <c r="G1908" t="s">
        <v>26</v>
      </c>
      <c r="H1908" s="4">
        <v>43628</v>
      </c>
      <c r="I1908">
        <v>10</v>
      </c>
      <c r="J1908">
        <v>8</v>
      </c>
      <c r="K1908" t="s">
        <v>23</v>
      </c>
      <c r="L1908">
        <v>75</v>
      </c>
      <c r="M1908">
        <v>125</v>
      </c>
      <c r="N1908">
        <v>53</v>
      </c>
      <c r="O1908" s="2">
        <v>37.099999999999994</v>
      </c>
      <c r="P1908" s="2">
        <v>15.899999999999999</v>
      </c>
      <c r="Q1908">
        <v>33</v>
      </c>
      <c r="R1908">
        <v>46</v>
      </c>
      <c r="S1908" s="2">
        <v>3.6</v>
      </c>
      <c r="T1908" s="3">
        <v>0.93540116584752542</v>
      </c>
      <c r="U1908" t="s">
        <v>31</v>
      </c>
    </row>
    <row r="1909" spans="1:21">
      <c r="A1909">
        <v>1908</v>
      </c>
      <c r="B1909">
        <v>2021</v>
      </c>
      <c r="C1909">
        <v>1434479</v>
      </c>
      <c r="D1909" t="s">
        <v>21</v>
      </c>
      <c r="E1909" s="4">
        <v>44080</v>
      </c>
      <c r="F1909">
        <v>19</v>
      </c>
      <c r="G1909" t="s">
        <v>22</v>
      </c>
      <c r="H1909" s="4">
        <v>43318</v>
      </c>
      <c r="I1909">
        <v>14</v>
      </c>
      <c r="J1909">
        <v>8</v>
      </c>
      <c r="K1909" t="s">
        <v>23</v>
      </c>
      <c r="L1909">
        <v>89</v>
      </c>
      <c r="M1909">
        <v>150</v>
      </c>
      <c r="N1909">
        <v>95</v>
      </c>
      <c r="O1909" s="2">
        <v>66.5</v>
      </c>
      <c r="P1909" s="2">
        <v>28.5</v>
      </c>
      <c r="Q1909">
        <v>30</v>
      </c>
      <c r="R1909">
        <v>40</v>
      </c>
      <c r="S1909" s="2">
        <v>4.4000000000000004</v>
      </c>
      <c r="T1909" s="3">
        <v>0.75269648163681624</v>
      </c>
      <c r="U1909" t="s">
        <v>24</v>
      </c>
    </row>
    <row r="1910" spans="1:21">
      <c r="A1910">
        <v>1909</v>
      </c>
      <c r="B1910">
        <v>2020</v>
      </c>
      <c r="C1910">
        <v>1473441</v>
      </c>
      <c r="D1910" t="s">
        <v>34</v>
      </c>
      <c r="E1910" s="4">
        <v>43989</v>
      </c>
      <c r="F1910">
        <v>20</v>
      </c>
      <c r="G1910" t="s">
        <v>22</v>
      </c>
      <c r="H1910" s="4">
        <v>43675</v>
      </c>
      <c r="I1910">
        <v>12</v>
      </c>
      <c r="J1910">
        <v>9</v>
      </c>
      <c r="K1910" t="s">
        <v>27</v>
      </c>
      <c r="L1910">
        <v>61</v>
      </c>
      <c r="M1910">
        <v>148</v>
      </c>
      <c r="N1910">
        <v>99</v>
      </c>
      <c r="O1910" s="2">
        <v>69.3</v>
      </c>
      <c r="P1910" s="2">
        <v>29.7</v>
      </c>
      <c r="Q1910">
        <v>44</v>
      </c>
      <c r="R1910">
        <v>32</v>
      </c>
      <c r="S1910" s="2">
        <v>4.2</v>
      </c>
      <c r="T1910" s="3">
        <v>0.12139174220146121</v>
      </c>
      <c r="U1910" t="s">
        <v>24</v>
      </c>
    </row>
    <row r="1911" spans="1:21">
      <c r="A1911">
        <v>1910</v>
      </c>
      <c r="B1911">
        <v>2021</v>
      </c>
      <c r="C1911">
        <v>1433257</v>
      </c>
      <c r="D1911" t="s">
        <v>21</v>
      </c>
      <c r="E1911" s="4">
        <v>44123</v>
      </c>
      <c r="F1911">
        <v>20</v>
      </c>
      <c r="G1911" t="s">
        <v>26</v>
      </c>
      <c r="H1911" s="4">
        <v>43320</v>
      </c>
      <c r="I1911">
        <v>11</v>
      </c>
      <c r="J1911">
        <v>15</v>
      </c>
      <c r="K1911" t="s">
        <v>27</v>
      </c>
      <c r="L1911">
        <v>83</v>
      </c>
      <c r="M1911">
        <v>139</v>
      </c>
      <c r="N1911">
        <v>100</v>
      </c>
      <c r="O1911" s="2">
        <v>70</v>
      </c>
      <c r="P1911" s="2">
        <v>30</v>
      </c>
      <c r="Q1911">
        <v>26</v>
      </c>
      <c r="R1911">
        <v>27</v>
      </c>
      <c r="S1911" s="2">
        <v>5.2</v>
      </c>
      <c r="T1911" s="3">
        <v>0.32898410003232947</v>
      </c>
      <c r="U1911" t="s">
        <v>24</v>
      </c>
    </row>
    <row r="1912" spans="1:21">
      <c r="A1912">
        <v>1911</v>
      </c>
      <c r="B1912">
        <v>2020</v>
      </c>
      <c r="C1912">
        <v>1427644</v>
      </c>
      <c r="D1912" t="s">
        <v>34</v>
      </c>
      <c r="E1912" s="4">
        <v>44316</v>
      </c>
      <c r="F1912">
        <v>25</v>
      </c>
      <c r="G1912" t="s">
        <v>22</v>
      </c>
      <c r="H1912" s="4">
        <v>43547</v>
      </c>
      <c r="I1912">
        <v>12</v>
      </c>
      <c r="J1912">
        <v>11</v>
      </c>
      <c r="K1912" t="s">
        <v>35</v>
      </c>
      <c r="L1912">
        <v>78</v>
      </c>
      <c r="M1912">
        <v>139</v>
      </c>
      <c r="N1912">
        <v>69</v>
      </c>
      <c r="O1912" s="2">
        <v>48.3</v>
      </c>
      <c r="P1912" s="2">
        <v>20.7</v>
      </c>
      <c r="Q1912">
        <v>20</v>
      </c>
      <c r="R1912">
        <v>45</v>
      </c>
      <c r="S1912" s="2">
        <v>4.6000000000000005</v>
      </c>
      <c r="T1912" s="3">
        <v>6.1390856229596613E-2</v>
      </c>
      <c r="U1912" t="s">
        <v>31</v>
      </c>
    </row>
    <row r="1913" spans="1:21">
      <c r="A1913">
        <v>1912</v>
      </c>
      <c r="B1913">
        <v>2020</v>
      </c>
      <c r="C1913">
        <v>1433269</v>
      </c>
      <c r="D1913" t="s">
        <v>32</v>
      </c>
      <c r="E1913" s="4">
        <v>44074</v>
      </c>
      <c r="F1913">
        <v>20</v>
      </c>
      <c r="G1913" t="s">
        <v>22</v>
      </c>
      <c r="H1913" s="4">
        <v>43566</v>
      </c>
      <c r="I1913">
        <v>16</v>
      </c>
      <c r="J1913">
        <v>12</v>
      </c>
      <c r="K1913" t="s">
        <v>27</v>
      </c>
      <c r="L1913">
        <v>53</v>
      </c>
      <c r="M1913">
        <v>180</v>
      </c>
      <c r="N1913">
        <v>76</v>
      </c>
      <c r="O1913" s="2">
        <v>53.199999999999996</v>
      </c>
      <c r="P1913" s="2">
        <v>22.8</v>
      </c>
      <c r="Q1913">
        <v>25</v>
      </c>
      <c r="R1913">
        <v>12</v>
      </c>
      <c r="S1913" s="2">
        <v>5.6000000000000005</v>
      </c>
      <c r="T1913" s="3">
        <v>0.34926479115760523</v>
      </c>
      <c r="U1913" t="s">
        <v>31</v>
      </c>
    </row>
    <row r="1914" spans="1:21">
      <c r="A1914">
        <v>1913</v>
      </c>
      <c r="B1914">
        <v>2020</v>
      </c>
      <c r="C1914">
        <v>1496707</v>
      </c>
      <c r="D1914" t="s">
        <v>21</v>
      </c>
      <c r="E1914" s="4">
        <v>44142</v>
      </c>
      <c r="F1914">
        <v>20</v>
      </c>
      <c r="G1914" t="s">
        <v>26</v>
      </c>
      <c r="H1914" s="4">
        <v>43360</v>
      </c>
      <c r="I1914">
        <v>17</v>
      </c>
      <c r="J1914">
        <v>11</v>
      </c>
      <c r="K1914" t="s">
        <v>27</v>
      </c>
      <c r="L1914">
        <v>60</v>
      </c>
      <c r="M1914">
        <v>167</v>
      </c>
      <c r="N1914">
        <v>74</v>
      </c>
      <c r="O1914" s="2">
        <v>51.8</v>
      </c>
      <c r="P1914" s="2">
        <v>22.2</v>
      </c>
      <c r="Q1914">
        <v>43</v>
      </c>
      <c r="R1914">
        <v>20</v>
      </c>
      <c r="S1914" s="2">
        <v>5.6000000000000005</v>
      </c>
      <c r="T1914" s="3">
        <v>8.5112838911756139E-2</v>
      </c>
      <c r="U1914" t="s">
        <v>24</v>
      </c>
    </row>
    <row r="1915" spans="1:21">
      <c r="A1915">
        <v>1914</v>
      </c>
      <c r="B1915">
        <v>2020</v>
      </c>
      <c r="C1915">
        <v>1420074</v>
      </c>
      <c r="D1915" t="s">
        <v>32</v>
      </c>
      <c r="E1915" s="4">
        <v>44107</v>
      </c>
      <c r="F1915">
        <v>22</v>
      </c>
      <c r="G1915" t="s">
        <v>26</v>
      </c>
      <c r="H1915" s="4">
        <v>43442</v>
      </c>
      <c r="I1915">
        <v>11</v>
      </c>
      <c r="J1915">
        <v>13</v>
      </c>
      <c r="K1915" t="s">
        <v>23</v>
      </c>
      <c r="L1915">
        <v>58</v>
      </c>
      <c r="M1915">
        <v>157</v>
      </c>
      <c r="N1915">
        <v>64</v>
      </c>
      <c r="O1915" s="2">
        <v>44.8</v>
      </c>
      <c r="P1915" s="2">
        <v>19.2</v>
      </c>
      <c r="Q1915">
        <v>24</v>
      </c>
      <c r="R1915">
        <v>33</v>
      </c>
      <c r="S1915" s="2">
        <v>4.8000000000000007</v>
      </c>
      <c r="T1915" s="3">
        <v>0.1740316436966064</v>
      </c>
      <c r="U1915" t="s">
        <v>24</v>
      </c>
    </row>
    <row r="1916" spans="1:21">
      <c r="A1916">
        <v>1915</v>
      </c>
      <c r="B1916">
        <v>2020</v>
      </c>
      <c r="C1916">
        <v>1416811</v>
      </c>
      <c r="D1916" t="s">
        <v>25</v>
      </c>
      <c r="E1916" s="4">
        <v>44354</v>
      </c>
      <c r="F1916">
        <v>25</v>
      </c>
      <c r="G1916" t="s">
        <v>22</v>
      </c>
      <c r="H1916" s="4">
        <v>43332</v>
      </c>
      <c r="I1916">
        <v>12</v>
      </c>
      <c r="J1916">
        <v>10</v>
      </c>
      <c r="K1916" t="s">
        <v>23</v>
      </c>
      <c r="L1916">
        <v>98</v>
      </c>
      <c r="M1916">
        <v>123</v>
      </c>
      <c r="N1916">
        <v>75</v>
      </c>
      <c r="O1916" s="2">
        <v>52.5</v>
      </c>
      <c r="P1916" s="2">
        <v>22.5</v>
      </c>
      <c r="Q1916">
        <v>12</v>
      </c>
      <c r="R1916">
        <v>34</v>
      </c>
      <c r="S1916" s="2">
        <v>4.4000000000000004</v>
      </c>
      <c r="T1916" s="3">
        <v>0.96606996131021883</v>
      </c>
      <c r="U1916" t="s">
        <v>31</v>
      </c>
    </row>
    <row r="1917" spans="1:21">
      <c r="A1917">
        <v>1916</v>
      </c>
      <c r="B1917">
        <v>2021</v>
      </c>
      <c r="C1917">
        <v>1450745</v>
      </c>
      <c r="D1917" t="s">
        <v>29</v>
      </c>
      <c r="E1917" s="4">
        <v>44259</v>
      </c>
      <c r="F1917">
        <v>19</v>
      </c>
      <c r="G1917" t="s">
        <v>22</v>
      </c>
      <c r="H1917" s="4">
        <v>43376</v>
      </c>
      <c r="I1917">
        <v>12</v>
      </c>
      <c r="J1917">
        <v>11</v>
      </c>
      <c r="K1917" t="s">
        <v>23</v>
      </c>
      <c r="L1917">
        <v>81</v>
      </c>
      <c r="M1917">
        <v>134</v>
      </c>
      <c r="N1917">
        <v>59</v>
      </c>
      <c r="O1917" s="2">
        <v>41.3</v>
      </c>
      <c r="P1917" s="2">
        <v>17.7</v>
      </c>
      <c r="Q1917">
        <v>41</v>
      </c>
      <c r="R1917">
        <v>37</v>
      </c>
      <c r="S1917" s="2">
        <v>4.6000000000000005</v>
      </c>
      <c r="T1917" s="3">
        <v>0.36631883955996192</v>
      </c>
      <c r="U1917" t="s">
        <v>28</v>
      </c>
    </row>
    <row r="1918" spans="1:21">
      <c r="A1918">
        <v>1917</v>
      </c>
      <c r="B1918">
        <v>2020</v>
      </c>
      <c r="C1918">
        <v>1449944</v>
      </c>
      <c r="D1918" t="s">
        <v>21</v>
      </c>
      <c r="E1918" s="4">
        <v>43997</v>
      </c>
      <c r="F1918">
        <v>25</v>
      </c>
      <c r="G1918" t="s">
        <v>26</v>
      </c>
      <c r="H1918" s="4">
        <v>43299</v>
      </c>
      <c r="I1918">
        <v>15</v>
      </c>
      <c r="J1918">
        <v>12</v>
      </c>
      <c r="K1918" t="s">
        <v>35</v>
      </c>
      <c r="L1918">
        <v>78</v>
      </c>
      <c r="M1918">
        <v>151</v>
      </c>
      <c r="N1918">
        <v>53</v>
      </c>
      <c r="O1918" s="2">
        <v>37.099999999999994</v>
      </c>
      <c r="P1918" s="2">
        <v>15.899999999999999</v>
      </c>
      <c r="Q1918">
        <v>41</v>
      </c>
      <c r="R1918">
        <v>23</v>
      </c>
      <c r="S1918" s="2">
        <v>5.4</v>
      </c>
      <c r="T1918" s="3">
        <v>0.60194324744199545</v>
      </c>
      <c r="U1918" t="s">
        <v>28</v>
      </c>
    </row>
    <row r="1919" spans="1:21">
      <c r="A1919">
        <v>1918</v>
      </c>
      <c r="B1919">
        <v>2021</v>
      </c>
      <c r="C1919">
        <v>1453016</v>
      </c>
      <c r="D1919" t="s">
        <v>21</v>
      </c>
      <c r="E1919" s="4">
        <v>44387</v>
      </c>
      <c r="F1919">
        <v>25</v>
      </c>
      <c r="G1919" t="s">
        <v>22</v>
      </c>
      <c r="H1919" s="4">
        <v>43464</v>
      </c>
      <c r="I1919">
        <v>19</v>
      </c>
      <c r="J1919">
        <v>13</v>
      </c>
      <c r="K1919" t="s">
        <v>35</v>
      </c>
      <c r="L1919">
        <v>95</v>
      </c>
      <c r="M1919">
        <v>178</v>
      </c>
      <c r="N1919">
        <v>59</v>
      </c>
      <c r="O1919" s="2">
        <v>41.3</v>
      </c>
      <c r="P1919" s="2">
        <v>17.7</v>
      </c>
      <c r="Q1919">
        <v>19</v>
      </c>
      <c r="R1919">
        <v>40</v>
      </c>
      <c r="S1919" s="2">
        <v>6.4</v>
      </c>
      <c r="T1919" s="3">
        <v>0.52350836126820532</v>
      </c>
      <c r="U1919" t="s">
        <v>31</v>
      </c>
    </row>
    <row r="1920" spans="1:21">
      <c r="A1920">
        <v>1919</v>
      </c>
      <c r="B1920">
        <v>2021</v>
      </c>
      <c r="C1920">
        <v>1499006</v>
      </c>
      <c r="D1920" t="s">
        <v>25</v>
      </c>
      <c r="E1920" s="4">
        <v>44145</v>
      </c>
      <c r="F1920">
        <v>27</v>
      </c>
      <c r="G1920" t="s">
        <v>26</v>
      </c>
      <c r="H1920" s="4">
        <v>43543</v>
      </c>
      <c r="I1920">
        <v>11</v>
      </c>
      <c r="J1920">
        <v>9</v>
      </c>
      <c r="K1920" t="s">
        <v>23</v>
      </c>
      <c r="L1920">
        <v>73</v>
      </c>
      <c r="M1920">
        <v>151</v>
      </c>
      <c r="N1920">
        <v>86</v>
      </c>
      <c r="O1920" s="2">
        <v>60.199999999999996</v>
      </c>
      <c r="P1920" s="2">
        <v>25.8</v>
      </c>
      <c r="Q1920">
        <v>50</v>
      </c>
      <c r="R1920">
        <v>32</v>
      </c>
      <c r="S1920" s="2">
        <v>4</v>
      </c>
      <c r="T1920" s="3">
        <v>0.63031291676263401</v>
      </c>
      <c r="U1920" t="s">
        <v>28</v>
      </c>
    </row>
    <row r="1921" spans="1:21">
      <c r="A1921">
        <v>1920</v>
      </c>
      <c r="B1921">
        <v>2021</v>
      </c>
      <c r="C1921">
        <v>1480251</v>
      </c>
      <c r="D1921" t="s">
        <v>25</v>
      </c>
      <c r="E1921" s="4">
        <v>44319</v>
      </c>
      <c r="F1921">
        <v>18</v>
      </c>
      <c r="G1921" t="s">
        <v>26</v>
      </c>
      <c r="H1921" s="4">
        <v>43311</v>
      </c>
      <c r="I1921">
        <v>20</v>
      </c>
      <c r="J1921">
        <v>14</v>
      </c>
      <c r="K1921" t="s">
        <v>27</v>
      </c>
      <c r="L1921">
        <v>85</v>
      </c>
      <c r="M1921">
        <v>178</v>
      </c>
      <c r="N1921">
        <v>98</v>
      </c>
      <c r="O1921" s="2">
        <v>68.599999999999994</v>
      </c>
      <c r="P1921" s="2">
        <v>29.4</v>
      </c>
      <c r="Q1921">
        <v>10</v>
      </c>
      <c r="R1921">
        <v>47</v>
      </c>
      <c r="S1921" s="2">
        <v>6.8000000000000007</v>
      </c>
      <c r="T1921" s="3">
        <v>7.8702789939231854E-2</v>
      </c>
      <c r="U1921" t="s">
        <v>31</v>
      </c>
    </row>
    <row r="1922" spans="1:21">
      <c r="A1922">
        <v>1921</v>
      </c>
      <c r="B1922">
        <v>2020</v>
      </c>
      <c r="C1922">
        <v>1454472</v>
      </c>
      <c r="D1922" t="s">
        <v>32</v>
      </c>
      <c r="E1922" s="4">
        <v>44078</v>
      </c>
      <c r="F1922">
        <v>28</v>
      </c>
      <c r="G1922" t="s">
        <v>26</v>
      </c>
      <c r="H1922" s="4">
        <v>43361</v>
      </c>
      <c r="I1922">
        <v>14</v>
      </c>
      <c r="J1922">
        <v>13</v>
      </c>
      <c r="K1922" t="s">
        <v>27</v>
      </c>
      <c r="L1922">
        <v>74</v>
      </c>
      <c r="M1922">
        <v>171</v>
      </c>
      <c r="N1922">
        <v>60</v>
      </c>
      <c r="O1922" s="2">
        <v>42</v>
      </c>
      <c r="P1922" s="2">
        <v>18</v>
      </c>
      <c r="Q1922">
        <v>28</v>
      </c>
      <c r="R1922">
        <v>11</v>
      </c>
      <c r="S1922" s="2">
        <v>5.4</v>
      </c>
      <c r="T1922" s="3">
        <v>3.371745653494862E-2</v>
      </c>
      <c r="U1922" t="s">
        <v>28</v>
      </c>
    </row>
    <row r="1923" spans="1:21">
      <c r="A1923">
        <v>1922</v>
      </c>
      <c r="B1923">
        <v>2021</v>
      </c>
      <c r="C1923">
        <v>1432889</v>
      </c>
      <c r="D1923" t="s">
        <v>21</v>
      </c>
      <c r="E1923" s="4">
        <v>44088</v>
      </c>
      <c r="F1923">
        <v>24</v>
      </c>
      <c r="G1923" t="s">
        <v>26</v>
      </c>
      <c r="H1923" s="4">
        <v>43630</v>
      </c>
      <c r="I1923">
        <v>13</v>
      </c>
      <c r="J1923">
        <v>8</v>
      </c>
      <c r="K1923" t="s">
        <v>27</v>
      </c>
      <c r="L1923">
        <v>67</v>
      </c>
      <c r="M1923">
        <v>137</v>
      </c>
      <c r="N1923">
        <v>75</v>
      </c>
      <c r="O1923" s="2">
        <v>52.5</v>
      </c>
      <c r="P1923" s="2">
        <v>22.5</v>
      </c>
      <c r="Q1923">
        <v>50</v>
      </c>
      <c r="R1923">
        <v>46</v>
      </c>
      <c r="S1923" s="2">
        <v>4.2</v>
      </c>
      <c r="T1923" s="3">
        <v>0.59840112131029322</v>
      </c>
      <c r="U1923" t="s">
        <v>28</v>
      </c>
    </row>
    <row r="1924" spans="1:21">
      <c r="A1924">
        <v>1923</v>
      </c>
      <c r="B1924">
        <v>2021</v>
      </c>
      <c r="C1924">
        <v>1483676</v>
      </c>
      <c r="D1924" t="s">
        <v>32</v>
      </c>
      <c r="E1924" s="4">
        <v>44106</v>
      </c>
      <c r="F1924">
        <v>21</v>
      </c>
      <c r="G1924" t="s">
        <v>22</v>
      </c>
      <c r="H1924" s="4">
        <v>43661</v>
      </c>
      <c r="I1924">
        <v>15</v>
      </c>
      <c r="J1924">
        <v>8</v>
      </c>
      <c r="K1924" t="s">
        <v>30</v>
      </c>
      <c r="L1924">
        <v>54</v>
      </c>
      <c r="M1924">
        <v>174</v>
      </c>
      <c r="N1924">
        <v>81</v>
      </c>
      <c r="O1924" s="2">
        <v>56.699999999999996</v>
      </c>
      <c r="P1924" s="2">
        <v>24.3</v>
      </c>
      <c r="Q1924">
        <v>19</v>
      </c>
      <c r="R1924">
        <v>11</v>
      </c>
      <c r="S1924" s="2">
        <v>4.6000000000000005</v>
      </c>
      <c r="T1924" s="3">
        <v>0.21751695214986466</v>
      </c>
      <c r="U1924" t="s">
        <v>28</v>
      </c>
    </row>
    <row r="1925" spans="1:21">
      <c r="A1925">
        <v>1924</v>
      </c>
      <c r="B1925">
        <v>2021</v>
      </c>
      <c r="C1925">
        <v>1476720</v>
      </c>
      <c r="D1925" t="s">
        <v>29</v>
      </c>
      <c r="E1925" s="4">
        <v>44316</v>
      </c>
      <c r="F1925">
        <v>26</v>
      </c>
      <c r="G1925" t="s">
        <v>26</v>
      </c>
      <c r="H1925" s="4">
        <v>43345</v>
      </c>
      <c r="I1925">
        <v>19</v>
      </c>
      <c r="J1925">
        <v>14</v>
      </c>
      <c r="K1925" t="s">
        <v>35</v>
      </c>
      <c r="L1925">
        <v>61</v>
      </c>
      <c r="M1925">
        <v>136</v>
      </c>
      <c r="N1925">
        <v>78</v>
      </c>
      <c r="O1925" s="2">
        <v>54.599999999999994</v>
      </c>
      <c r="P1925" s="2">
        <v>23.4</v>
      </c>
      <c r="Q1925">
        <v>37</v>
      </c>
      <c r="R1925">
        <v>24</v>
      </c>
      <c r="S1925" s="2">
        <v>6.6000000000000005</v>
      </c>
      <c r="T1925" s="3">
        <v>8.3359185634645838E-2</v>
      </c>
      <c r="U1925" t="s">
        <v>28</v>
      </c>
    </row>
    <row r="1926" spans="1:21">
      <c r="A1926">
        <v>1925</v>
      </c>
      <c r="B1926">
        <v>2021</v>
      </c>
      <c r="C1926">
        <v>1448527</v>
      </c>
      <c r="D1926" t="s">
        <v>25</v>
      </c>
      <c r="E1926" s="4">
        <v>44292</v>
      </c>
      <c r="F1926">
        <v>28</v>
      </c>
      <c r="G1926" t="s">
        <v>26</v>
      </c>
      <c r="H1926" s="4">
        <v>43432</v>
      </c>
      <c r="I1926">
        <v>12</v>
      </c>
      <c r="J1926">
        <v>11</v>
      </c>
      <c r="K1926" t="s">
        <v>30</v>
      </c>
      <c r="L1926">
        <v>50</v>
      </c>
      <c r="M1926">
        <v>110</v>
      </c>
      <c r="N1926">
        <v>87</v>
      </c>
      <c r="O1926" s="2">
        <v>60.9</v>
      </c>
      <c r="P1926" s="2">
        <v>26.099999999999998</v>
      </c>
      <c r="Q1926">
        <v>39</v>
      </c>
      <c r="R1926">
        <v>46</v>
      </c>
      <c r="S1926" s="2">
        <v>4.6000000000000005</v>
      </c>
      <c r="T1926" s="3">
        <v>0.31178047476964443</v>
      </c>
      <c r="U1926" t="s">
        <v>24</v>
      </c>
    </row>
    <row r="1927" spans="1:21">
      <c r="A1927">
        <v>1926</v>
      </c>
      <c r="B1927">
        <v>2021</v>
      </c>
      <c r="C1927">
        <v>1438812</v>
      </c>
      <c r="D1927" t="s">
        <v>29</v>
      </c>
      <c r="E1927" s="4">
        <v>44141</v>
      </c>
      <c r="F1927">
        <v>26</v>
      </c>
      <c r="G1927" t="s">
        <v>22</v>
      </c>
      <c r="H1927" s="4">
        <v>43311</v>
      </c>
      <c r="I1927">
        <v>12</v>
      </c>
      <c r="J1927">
        <v>12</v>
      </c>
      <c r="K1927" t="s">
        <v>27</v>
      </c>
      <c r="L1927">
        <v>91</v>
      </c>
      <c r="M1927">
        <v>161</v>
      </c>
      <c r="N1927">
        <v>92</v>
      </c>
      <c r="O1927" s="2">
        <v>64.399999999999991</v>
      </c>
      <c r="P1927" s="2">
        <v>27.599999999999998</v>
      </c>
      <c r="Q1927">
        <v>22</v>
      </c>
      <c r="R1927">
        <v>47</v>
      </c>
      <c r="S1927" s="2">
        <v>4.8000000000000007</v>
      </c>
      <c r="T1927" s="3">
        <v>2.0423206094743129E-2</v>
      </c>
      <c r="U1927" t="s">
        <v>24</v>
      </c>
    </row>
    <row r="1928" spans="1:21">
      <c r="A1928">
        <v>1927</v>
      </c>
      <c r="B1928">
        <v>2020</v>
      </c>
      <c r="C1928">
        <v>1448987</v>
      </c>
      <c r="D1928" t="s">
        <v>34</v>
      </c>
      <c r="E1928" s="4">
        <v>44123</v>
      </c>
      <c r="F1928">
        <v>20</v>
      </c>
      <c r="G1928" t="s">
        <v>22</v>
      </c>
      <c r="H1928" s="4">
        <v>43431</v>
      </c>
      <c r="I1928">
        <v>13</v>
      </c>
      <c r="J1928">
        <v>14</v>
      </c>
      <c r="K1928" t="s">
        <v>30</v>
      </c>
      <c r="L1928">
        <v>81</v>
      </c>
      <c r="M1928">
        <v>129</v>
      </c>
      <c r="N1928">
        <v>76</v>
      </c>
      <c r="O1928" s="2">
        <v>53.199999999999996</v>
      </c>
      <c r="P1928" s="2">
        <v>22.8</v>
      </c>
      <c r="Q1928">
        <v>30</v>
      </c>
      <c r="R1928">
        <v>50</v>
      </c>
      <c r="S1928" s="2">
        <v>5.4</v>
      </c>
      <c r="T1928" s="3">
        <v>0.69084093143537495</v>
      </c>
      <c r="U1928" t="s">
        <v>31</v>
      </c>
    </row>
    <row r="1929" spans="1:21">
      <c r="A1929">
        <v>1928</v>
      </c>
      <c r="B1929">
        <v>2021</v>
      </c>
      <c r="C1929">
        <v>1445794</v>
      </c>
      <c r="D1929" t="s">
        <v>29</v>
      </c>
      <c r="E1929" s="4">
        <v>44187</v>
      </c>
      <c r="F1929">
        <v>28</v>
      </c>
      <c r="G1929" t="s">
        <v>22</v>
      </c>
      <c r="H1929" s="4">
        <v>43636</v>
      </c>
      <c r="I1929">
        <v>19</v>
      </c>
      <c r="J1929">
        <v>11</v>
      </c>
      <c r="K1929" t="s">
        <v>23</v>
      </c>
      <c r="L1929">
        <v>100</v>
      </c>
      <c r="M1929">
        <v>120</v>
      </c>
      <c r="N1929">
        <v>92</v>
      </c>
      <c r="O1929" s="2">
        <v>64.399999999999991</v>
      </c>
      <c r="P1929" s="2">
        <v>27.599999999999998</v>
      </c>
      <c r="Q1929">
        <v>18</v>
      </c>
      <c r="R1929">
        <v>27</v>
      </c>
      <c r="S1929" s="2">
        <v>6</v>
      </c>
      <c r="T1929" s="3">
        <v>3.5222614306488098E-2</v>
      </c>
      <c r="U1929" t="s">
        <v>28</v>
      </c>
    </row>
    <row r="1930" spans="1:21">
      <c r="A1930">
        <v>1929</v>
      </c>
      <c r="B1930">
        <v>2020</v>
      </c>
      <c r="C1930">
        <v>1445627</v>
      </c>
      <c r="D1930" t="s">
        <v>25</v>
      </c>
      <c r="E1930" s="4">
        <v>44267</v>
      </c>
      <c r="F1930">
        <v>25</v>
      </c>
      <c r="G1930" t="s">
        <v>26</v>
      </c>
      <c r="H1930" s="4">
        <v>43614</v>
      </c>
      <c r="I1930">
        <v>10</v>
      </c>
      <c r="J1930">
        <v>9</v>
      </c>
      <c r="K1930" t="s">
        <v>33</v>
      </c>
      <c r="L1930">
        <v>77</v>
      </c>
      <c r="M1930">
        <v>200</v>
      </c>
      <c r="N1930">
        <v>59</v>
      </c>
      <c r="O1930" s="2">
        <v>41.3</v>
      </c>
      <c r="P1930" s="2">
        <v>17.7</v>
      </c>
      <c r="Q1930">
        <v>27</v>
      </c>
      <c r="R1930">
        <v>40</v>
      </c>
      <c r="S1930" s="2">
        <v>3.8000000000000003</v>
      </c>
      <c r="T1930" s="3">
        <v>0.1151837714036813</v>
      </c>
      <c r="U1930" t="s">
        <v>24</v>
      </c>
    </row>
    <row r="1931" spans="1:21">
      <c r="A1931">
        <v>1930</v>
      </c>
      <c r="B1931">
        <v>2021</v>
      </c>
      <c r="C1931">
        <v>1473622</v>
      </c>
      <c r="D1931" t="s">
        <v>34</v>
      </c>
      <c r="E1931" s="4">
        <v>44395</v>
      </c>
      <c r="F1931">
        <v>20</v>
      </c>
      <c r="G1931" t="s">
        <v>26</v>
      </c>
      <c r="H1931" s="4">
        <v>43554</v>
      </c>
      <c r="I1931">
        <v>16</v>
      </c>
      <c r="J1931">
        <v>13</v>
      </c>
      <c r="K1931" t="s">
        <v>27</v>
      </c>
      <c r="L1931">
        <v>50</v>
      </c>
      <c r="M1931">
        <v>159</v>
      </c>
      <c r="N1931">
        <v>57</v>
      </c>
      <c r="O1931" s="2">
        <v>39.9</v>
      </c>
      <c r="P1931" s="2">
        <v>17.099999999999998</v>
      </c>
      <c r="Q1931">
        <v>45</v>
      </c>
      <c r="R1931">
        <v>19</v>
      </c>
      <c r="S1931" s="2">
        <v>5.8000000000000007</v>
      </c>
      <c r="T1931" s="3">
        <v>0.3647513324860614</v>
      </c>
      <c r="U1931" t="s">
        <v>31</v>
      </c>
    </row>
    <row r="1932" spans="1:21">
      <c r="A1932">
        <v>1931</v>
      </c>
      <c r="B1932">
        <v>2021</v>
      </c>
      <c r="C1932">
        <v>1481122</v>
      </c>
      <c r="D1932" t="s">
        <v>32</v>
      </c>
      <c r="E1932" s="4">
        <v>44066</v>
      </c>
      <c r="F1932">
        <v>22</v>
      </c>
      <c r="G1932" t="s">
        <v>22</v>
      </c>
      <c r="H1932" s="4">
        <v>43532</v>
      </c>
      <c r="I1932">
        <v>11</v>
      </c>
      <c r="J1932">
        <v>8</v>
      </c>
      <c r="K1932" t="s">
        <v>27</v>
      </c>
      <c r="L1932">
        <v>81</v>
      </c>
      <c r="M1932">
        <v>166</v>
      </c>
      <c r="N1932">
        <v>78</v>
      </c>
      <c r="O1932" s="2">
        <v>54.599999999999994</v>
      </c>
      <c r="P1932" s="2">
        <v>23.4</v>
      </c>
      <c r="Q1932">
        <v>11</v>
      </c>
      <c r="R1932">
        <v>13</v>
      </c>
      <c r="S1932" s="2">
        <v>3.8000000000000003</v>
      </c>
      <c r="T1932" s="3">
        <v>0.17176789509839852</v>
      </c>
      <c r="U1932" t="s">
        <v>24</v>
      </c>
    </row>
    <row r="1933" spans="1:21">
      <c r="A1933">
        <v>1932</v>
      </c>
      <c r="B1933">
        <v>2021</v>
      </c>
      <c r="C1933">
        <v>1422848</v>
      </c>
      <c r="D1933" t="s">
        <v>32</v>
      </c>
      <c r="E1933" s="4">
        <v>44236</v>
      </c>
      <c r="F1933">
        <v>22</v>
      </c>
      <c r="G1933" t="s">
        <v>26</v>
      </c>
      <c r="H1933" s="4">
        <v>43363</v>
      </c>
      <c r="I1933">
        <v>18</v>
      </c>
      <c r="J1933">
        <v>11</v>
      </c>
      <c r="K1933" t="s">
        <v>23</v>
      </c>
      <c r="L1933">
        <v>94</v>
      </c>
      <c r="M1933">
        <v>160</v>
      </c>
      <c r="N1933">
        <v>83</v>
      </c>
      <c r="O1933" s="2">
        <v>58.099999999999994</v>
      </c>
      <c r="P1933" s="2">
        <v>24.9</v>
      </c>
      <c r="Q1933">
        <v>42</v>
      </c>
      <c r="R1933">
        <v>38</v>
      </c>
      <c r="S1933" s="2">
        <v>5.8000000000000007</v>
      </c>
      <c r="T1933" s="3">
        <v>0.12637569928161796</v>
      </c>
      <c r="U1933" t="s">
        <v>24</v>
      </c>
    </row>
    <row r="1934" spans="1:21">
      <c r="A1934">
        <v>1933</v>
      </c>
      <c r="B1934">
        <v>2021</v>
      </c>
      <c r="C1934">
        <v>1497286</v>
      </c>
      <c r="D1934" t="s">
        <v>25</v>
      </c>
      <c r="E1934" s="4">
        <v>44229</v>
      </c>
      <c r="F1934">
        <v>28</v>
      </c>
      <c r="G1934" t="s">
        <v>26</v>
      </c>
      <c r="H1934" s="4">
        <v>43321</v>
      </c>
      <c r="I1934">
        <v>12</v>
      </c>
      <c r="J1934">
        <v>14</v>
      </c>
      <c r="K1934" t="s">
        <v>35</v>
      </c>
      <c r="L1934">
        <v>63</v>
      </c>
      <c r="M1934">
        <v>159</v>
      </c>
      <c r="N1934">
        <v>83</v>
      </c>
      <c r="O1934" s="2">
        <v>58.099999999999994</v>
      </c>
      <c r="P1934" s="2">
        <v>24.9</v>
      </c>
      <c r="Q1934">
        <v>11</v>
      </c>
      <c r="R1934">
        <v>23</v>
      </c>
      <c r="S1934" s="2">
        <v>5.2</v>
      </c>
      <c r="T1934" s="3">
        <v>0.53867558787425918</v>
      </c>
      <c r="U1934" t="s">
        <v>31</v>
      </c>
    </row>
    <row r="1935" spans="1:21">
      <c r="A1935">
        <v>1934</v>
      </c>
      <c r="B1935">
        <v>2021</v>
      </c>
      <c r="C1935">
        <v>1461563</v>
      </c>
      <c r="D1935" t="s">
        <v>34</v>
      </c>
      <c r="E1935" s="4">
        <v>44177</v>
      </c>
      <c r="F1935">
        <v>19</v>
      </c>
      <c r="G1935" t="s">
        <v>22</v>
      </c>
      <c r="H1935" s="4">
        <v>43515</v>
      </c>
      <c r="I1935">
        <v>20</v>
      </c>
      <c r="J1935">
        <v>11</v>
      </c>
      <c r="K1935" t="s">
        <v>27</v>
      </c>
      <c r="L1935">
        <v>60</v>
      </c>
      <c r="M1935">
        <v>147</v>
      </c>
      <c r="N1935">
        <v>94</v>
      </c>
      <c r="O1935" s="2">
        <v>65.8</v>
      </c>
      <c r="P1935" s="2">
        <v>28.2</v>
      </c>
      <c r="Q1935">
        <v>11</v>
      </c>
      <c r="R1935">
        <v>34</v>
      </c>
      <c r="S1935" s="2">
        <v>6.2</v>
      </c>
      <c r="T1935" s="3">
        <v>0.23396813669068617</v>
      </c>
      <c r="U1935" t="s">
        <v>24</v>
      </c>
    </row>
    <row r="1936" spans="1:21">
      <c r="A1936">
        <v>1935</v>
      </c>
      <c r="B1936">
        <v>2020</v>
      </c>
      <c r="C1936">
        <v>1479618</v>
      </c>
      <c r="D1936" t="s">
        <v>21</v>
      </c>
      <c r="E1936" s="4">
        <v>44348</v>
      </c>
      <c r="F1936">
        <v>21</v>
      </c>
      <c r="G1936" t="s">
        <v>22</v>
      </c>
      <c r="H1936" s="4">
        <v>43492</v>
      </c>
      <c r="I1936">
        <v>15</v>
      </c>
      <c r="J1936">
        <v>8</v>
      </c>
      <c r="K1936" t="s">
        <v>23</v>
      </c>
      <c r="L1936">
        <v>72</v>
      </c>
      <c r="M1936">
        <v>145</v>
      </c>
      <c r="N1936">
        <v>62</v>
      </c>
      <c r="O1936" s="2">
        <v>43.4</v>
      </c>
      <c r="P1936" s="2">
        <v>18.599999999999998</v>
      </c>
      <c r="Q1936">
        <v>23</v>
      </c>
      <c r="R1936">
        <v>15</v>
      </c>
      <c r="S1936" s="2">
        <v>4.6000000000000005</v>
      </c>
      <c r="T1936" s="3">
        <v>0.10789846226734323</v>
      </c>
      <c r="U1936" t="s">
        <v>24</v>
      </c>
    </row>
    <row r="1937" spans="1:21">
      <c r="A1937">
        <v>1936</v>
      </c>
      <c r="B1937">
        <v>2020</v>
      </c>
      <c r="C1937">
        <v>1436262</v>
      </c>
      <c r="D1937" t="s">
        <v>34</v>
      </c>
      <c r="E1937" s="4">
        <v>44040</v>
      </c>
      <c r="F1937">
        <v>20</v>
      </c>
      <c r="G1937" t="s">
        <v>22</v>
      </c>
      <c r="H1937" s="4">
        <v>43465</v>
      </c>
      <c r="I1937">
        <v>10</v>
      </c>
      <c r="J1937">
        <v>12</v>
      </c>
      <c r="K1937" t="s">
        <v>35</v>
      </c>
      <c r="L1937">
        <v>58</v>
      </c>
      <c r="M1937">
        <v>148</v>
      </c>
      <c r="N1937">
        <v>55</v>
      </c>
      <c r="O1937" s="2">
        <v>38.5</v>
      </c>
      <c r="P1937" s="2">
        <v>16.5</v>
      </c>
      <c r="Q1937">
        <v>28</v>
      </c>
      <c r="R1937">
        <v>44</v>
      </c>
      <c r="S1937" s="2">
        <v>4.4000000000000004</v>
      </c>
      <c r="T1937" s="3">
        <v>0.38268481616145478</v>
      </c>
      <c r="U1937" t="s">
        <v>24</v>
      </c>
    </row>
    <row r="1938" spans="1:21">
      <c r="A1938">
        <v>1937</v>
      </c>
      <c r="B1938">
        <v>2020</v>
      </c>
      <c r="C1938">
        <v>1416170</v>
      </c>
      <c r="D1938" t="s">
        <v>25</v>
      </c>
      <c r="E1938" s="4">
        <v>44333</v>
      </c>
      <c r="F1938">
        <v>27</v>
      </c>
      <c r="G1938" t="s">
        <v>22</v>
      </c>
      <c r="H1938" s="4">
        <v>43604</v>
      </c>
      <c r="I1938">
        <v>17</v>
      </c>
      <c r="J1938">
        <v>10</v>
      </c>
      <c r="K1938" t="s">
        <v>27</v>
      </c>
      <c r="L1938">
        <v>58</v>
      </c>
      <c r="M1938">
        <v>159</v>
      </c>
      <c r="N1938">
        <v>55</v>
      </c>
      <c r="O1938" s="2">
        <v>38.5</v>
      </c>
      <c r="P1938" s="2">
        <v>16.5</v>
      </c>
      <c r="Q1938">
        <v>15</v>
      </c>
      <c r="R1938">
        <v>35</v>
      </c>
      <c r="S1938" s="2">
        <v>5.4</v>
      </c>
      <c r="T1938" s="3">
        <v>0.45718264339447412</v>
      </c>
      <c r="U1938" t="s">
        <v>31</v>
      </c>
    </row>
    <row r="1939" spans="1:21">
      <c r="A1939">
        <v>1938</v>
      </c>
      <c r="B1939">
        <v>2021</v>
      </c>
      <c r="C1939">
        <v>1483451</v>
      </c>
      <c r="D1939" t="s">
        <v>21</v>
      </c>
      <c r="E1939" s="4">
        <v>44006</v>
      </c>
      <c r="F1939">
        <v>25</v>
      </c>
      <c r="G1939" t="s">
        <v>22</v>
      </c>
      <c r="H1939" s="4">
        <v>43570</v>
      </c>
      <c r="I1939">
        <v>20</v>
      </c>
      <c r="J1939">
        <v>14</v>
      </c>
      <c r="K1939" t="s">
        <v>33</v>
      </c>
      <c r="L1939">
        <v>95</v>
      </c>
      <c r="M1939">
        <v>145</v>
      </c>
      <c r="N1939">
        <v>79</v>
      </c>
      <c r="O1939" s="2">
        <v>55.3</v>
      </c>
      <c r="P1939" s="2">
        <v>23.7</v>
      </c>
      <c r="Q1939">
        <v>49</v>
      </c>
      <c r="R1939">
        <v>26</v>
      </c>
      <c r="S1939" s="2">
        <v>6.8000000000000007</v>
      </c>
      <c r="T1939" s="3">
        <v>0.70027877321876464</v>
      </c>
      <c r="U1939" t="s">
        <v>31</v>
      </c>
    </row>
    <row r="1940" spans="1:21">
      <c r="A1940">
        <v>1939</v>
      </c>
      <c r="B1940">
        <v>2021</v>
      </c>
      <c r="C1940">
        <v>1492392</v>
      </c>
      <c r="D1940" t="s">
        <v>34</v>
      </c>
      <c r="E1940" s="4">
        <v>44141</v>
      </c>
      <c r="F1940">
        <v>21</v>
      </c>
      <c r="G1940" t="s">
        <v>26</v>
      </c>
      <c r="H1940" s="4">
        <v>43292</v>
      </c>
      <c r="I1940">
        <v>19</v>
      </c>
      <c r="J1940">
        <v>9</v>
      </c>
      <c r="K1940" t="s">
        <v>33</v>
      </c>
      <c r="L1940">
        <v>63</v>
      </c>
      <c r="M1940">
        <v>168</v>
      </c>
      <c r="N1940">
        <v>69</v>
      </c>
      <c r="O1940" s="2">
        <v>48.3</v>
      </c>
      <c r="P1940" s="2">
        <v>20.7</v>
      </c>
      <c r="Q1940">
        <v>46</v>
      </c>
      <c r="R1940">
        <v>43</v>
      </c>
      <c r="S1940" s="2">
        <v>5.6000000000000005</v>
      </c>
      <c r="T1940" s="3">
        <v>0.65993212979844307</v>
      </c>
      <c r="U1940" t="s">
        <v>28</v>
      </c>
    </row>
    <row r="1941" spans="1:21">
      <c r="A1941">
        <v>1940</v>
      </c>
      <c r="B1941">
        <v>2020</v>
      </c>
      <c r="C1941">
        <v>1480309</v>
      </c>
      <c r="D1941" t="s">
        <v>29</v>
      </c>
      <c r="E1941" s="4">
        <v>44356</v>
      </c>
      <c r="F1941">
        <v>25</v>
      </c>
      <c r="G1941" t="s">
        <v>26</v>
      </c>
      <c r="H1941" s="4">
        <v>43565</v>
      </c>
      <c r="I1941">
        <v>12</v>
      </c>
      <c r="J1941">
        <v>12</v>
      </c>
      <c r="K1941" t="s">
        <v>30</v>
      </c>
      <c r="L1941">
        <v>94</v>
      </c>
      <c r="M1941">
        <v>105</v>
      </c>
      <c r="N1941">
        <v>66</v>
      </c>
      <c r="O1941" s="2">
        <v>46.199999999999996</v>
      </c>
      <c r="P1941" s="2">
        <v>19.8</v>
      </c>
      <c r="Q1941">
        <v>38</v>
      </c>
      <c r="R1941">
        <v>45</v>
      </c>
      <c r="S1941" s="2">
        <v>4.8000000000000007</v>
      </c>
      <c r="T1941" s="3">
        <v>0.75434168818439284</v>
      </c>
      <c r="U1941" t="s">
        <v>24</v>
      </c>
    </row>
    <row r="1942" spans="1:21">
      <c r="A1942">
        <v>1941</v>
      </c>
      <c r="B1942">
        <v>2020</v>
      </c>
      <c r="C1942">
        <v>1454415</v>
      </c>
      <c r="D1942" t="s">
        <v>29</v>
      </c>
      <c r="E1942" s="4">
        <v>44262</v>
      </c>
      <c r="F1942">
        <v>19</v>
      </c>
      <c r="G1942" t="s">
        <v>26</v>
      </c>
      <c r="H1942" s="4">
        <v>43413</v>
      </c>
      <c r="I1942">
        <v>17</v>
      </c>
      <c r="J1942">
        <v>15</v>
      </c>
      <c r="K1942" t="s">
        <v>30</v>
      </c>
      <c r="L1942">
        <v>56</v>
      </c>
      <c r="M1942">
        <v>117</v>
      </c>
      <c r="N1942">
        <v>89</v>
      </c>
      <c r="O1942" s="2">
        <v>62.3</v>
      </c>
      <c r="P1942" s="2">
        <v>26.7</v>
      </c>
      <c r="Q1942">
        <v>43</v>
      </c>
      <c r="R1942">
        <v>25</v>
      </c>
      <c r="S1942" s="2">
        <v>6.4</v>
      </c>
      <c r="T1942" s="3">
        <v>6.8588906002791661E-2</v>
      </c>
      <c r="U1942" t="s">
        <v>24</v>
      </c>
    </row>
    <row r="1943" spans="1:21">
      <c r="A1943">
        <v>1942</v>
      </c>
      <c r="B1943">
        <v>2021</v>
      </c>
      <c r="C1943">
        <v>1493209</v>
      </c>
      <c r="D1943" t="s">
        <v>29</v>
      </c>
      <c r="E1943" s="4">
        <v>44364</v>
      </c>
      <c r="F1943">
        <v>27</v>
      </c>
      <c r="G1943" t="s">
        <v>26</v>
      </c>
      <c r="H1943" s="4">
        <v>43448</v>
      </c>
      <c r="I1943">
        <v>11</v>
      </c>
      <c r="J1943">
        <v>8</v>
      </c>
      <c r="K1943" t="s">
        <v>30</v>
      </c>
      <c r="L1943">
        <v>92</v>
      </c>
      <c r="M1943">
        <v>200</v>
      </c>
      <c r="N1943">
        <v>73</v>
      </c>
      <c r="O1943" s="2">
        <v>51.099999999999994</v>
      </c>
      <c r="P1943" s="2">
        <v>21.9</v>
      </c>
      <c r="Q1943">
        <v>41</v>
      </c>
      <c r="R1943">
        <v>12</v>
      </c>
      <c r="S1943" s="2">
        <v>3.8000000000000003</v>
      </c>
      <c r="T1943" s="3">
        <v>0.32608463364088713</v>
      </c>
      <c r="U1943" t="s">
        <v>31</v>
      </c>
    </row>
    <row r="1944" spans="1:21">
      <c r="A1944">
        <v>1943</v>
      </c>
      <c r="B1944">
        <v>2020</v>
      </c>
      <c r="C1944">
        <v>1466262</v>
      </c>
      <c r="D1944" t="s">
        <v>34</v>
      </c>
      <c r="E1944" s="4">
        <v>44370</v>
      </c>
      <c r="F1944">
        <v>18</v>
      </c>
      <c r="G1944" t="s">
        <v>26</v>
      </c>
      <c r="H1944" s="4">
        <v>43503</v>
      </c>
      <c r="I1944">
        <v>16</v>
      </c>
      <c r="J1944">
        <v>13</v>
      </c>
      <c r="K1944" t="s">
        <v>35</v>
      </c>
      <c r="L1944">
        <v>77</v>
      </c>
      <c r="M1944">
        <v>125</v>
      </c>
      <c r="N1944">
        <v>83</v>
      </c>
      <c r="O1944" s="2">
        <v>58.099999999999994</v>
      </c>
      <c r="P1944" s="2">
        <v>24.9</v>
      </c>
      <c r="Q1944">
        <v>38</v>
      </c>
      <c r="R1944">
        <v>10</v>
      </c>
      <c r="S1944" s="2">
        <v>5.8000000000000007</v>
      </c>
      <c r="T1944" s="3">
        <v>0.50086180827090154</v>
      </c>
      <c r="U1944" t="s">
        <v>24</v>
      </c>
    </row>
    <row r="1945" spans="1:21">
      <c r="A1945">
        <v>1944</v>
      </c>
      <c r="B1945">
        <v>2021</v>
      </c>
      <c r="C1945">
        <v>1415491</v>
      </c>
      <c r="D1945" t="s">
        <v>34</v>
      </c>
      <c r="E1945" s="4">
        <v>44151</v>
      </c>
      <c r="F1945">
        <v>21</v>
      </c>
      <c r="G1945" t="s">
        <v>26</v>
      </c>
      <c r="H1945" s="4">
        <v>43626</v>
      </c>
      <c r="I1945">
        <v>19</v>
      </c>
      <c r="J1945">
        <v>11</v>
      </c>
      <c r="K1945" t="s">
        <v>35</v>
      </c>
      <c r="L1945">
        <v>65</v>
      </c>
      <c r="M1945">
        <v>175</v>
      </c>
      <c r="N1945">
        <v>82</v>
      </c>
      <c r="O1945" s="2">
        <v>57.4</v>
      </c>
      <c r="P1945" s="2">
        <v>24.599999999999998</v>
      </c>
      <c r="Q1945">
        <v>11</v>
      </c>
      <c r="R1945">
        <v>44</v>
      </c>
      <c r="S1945" s="2">
        <v>6</v>
      </c>
      <c r="T1945" s="3">
        <v>0.9970811364654808</v>
      </c>
      <c r="U1945" t="s">
        <v>24</v>
      </c>
    </row>
    <row r="1946" spans="1:21">
      <c r="A1946">
        <v>1945</v>
      </c>
      <c r="B1946">
        <v>2021</v>
      </c>
      <c r="C1946">
        <v>1419380</v>
      </c>
      <c r="D1946" t="s">
        <v>32</v>
      </c>
      <c r="E1946" s="4">
        <v>44390</v>
      </c>
      <c r="F1946">
        <v>20</v>
      </c>
      <c r="G1946" t="s">
        <v>26</v>
      </c>
      <c r="H1946" s="4">
        <v>43255</v>
      </c>
      <c r="I1946">
        <v>14</v>
      </c>
      <c r="J1946">
        <v>11</v>
      </c>
      <c r="K1946" t="s">
        <v>33</v>
      </c>
      <c r="L1946">
        <v>100</v>
      </c>
      <c r="M1946">
        <v>138</v>
      </c>
      <c r="N1946">
        <v>79</v>
      </c>
      <c r="O1946" s="2">
        <v>55.3</v>
      </c>
      <c r="P1946" s="2">
        <v>23.7</v>
      </c>
      <c r="Q1946">
        <v>50</v>
      </c>
      <c r="R1946">
        <v>20</v>
      </c>
      <c r="S1946" s="2">
        <v>5</v>
      </c>
      <c r="T1946" s="3">
        <v>0.33109794225826983</v>
      </c>
      <c r="U1946" t="s">
        <v>28</v>
      </c>
    </row>
    <row r="1947" spans="1:21">
      <c r="A1947">
        <v>1946</v>
      </c>
      <c r="B1947">
        <v>2021</v>
      </c>
      <c r="C1947">
        <v>1486518</v>
      </c>
      <c r="D1947" t="s">
        <v>21</v>
      </c>
      <c r="E1947" s="4">
        <v>44060</v>
      </c>
      <c r="F1947">
        <v>21</v>
      </c>
      <c r="G1947" t="s">
        <v>26</v>
      </c>
      <c r="H1947" s="4">
        <v>43671</v>
      </c>
      <c r="I1947">
        <v>20</v>
      </c>
      <c r="J1947">
        <v>12</v>
      </c>
      <c r="K1947" t="s">
        <v>30</v>
      </c>
      <c r="L1947">
        <v>59</v>
      </c>
      <c r="M1947">
        <v>131</v>
      </c>
      <c r="N1947">
        <v>93</v>
      </c>
      <c r="O1947" s="2">
        <v>65.099999999999994</v>
      </c>
      <c r="P1947" s="2">
        <v>27.9</v>
      </c>
      <c r="Q1947">
        <v>48</v>
      </c>
      <c r="R1947">
        <v>21</v>
      </c>
      <c r="S1947" s="2">
        <v>6.4</v>
      </c>
      <c r="T1947" s="3">
        <v>0.16828398004765632</v>
      </c>
      <c r="U1947" t="s">
        <v>28</v>
      </c>
    </row>
    <row r="1948" spans="1:21">
      <c r="A1948">
        <v>1947</v>
      </c>
      <c r="B1948">
        <v>2020</v>
      </c>
      <c r="C1948">
        <v>1451977</v>
      </c>
      <c r="D1948" t="s">
        <v>32</v>
      </c>
      <c r="E1948" s="4">
        <v>44284</v>
      </c>
      <c r="F1948">
        <v>27</v>
      </c>
      <c r="G1948" t="s">
        <v>22</v>
      </c>
      <c r="H1948" s="4">
        <v>43586</v>
      </c>
      <c r="I1948">
        <v>11</v>
      </c>
      <c r="J1948">
        <v>8</v>
      </c>
      <c r="K1948" t="s">
        <v>23</v>
      </c>
      <c r="L1948">
        <v>99</v>
      </c>
      <c r="M1948">
        <v>108</v>
      </c>
      <c r="N1948">
        <v>81</v>
      </c>
      <c r="O1948" s="2">
        <v>56.699999999999996</v>
      </c>
      <c r="P1948" s="2">
        <v>24.3</v>
      </c>
      <c r="Q1948">
        <v>37</v>
      </c>
      <c r="R1948">
        <v>34</v>
      </c>
      <c r="S1948" s="2">
        <v>3.8000000000000003</v>
      </c>
      <c r="T1948" s="3">
        <v>0.65351802078184751</v>
      </c>
      <c r="U1948" t="s">
        <v>31</v>
      </c>
    </row>
    <row r="1949" spans="1:21">
      <c r="A1949">
        <v>1948</v>
      </c>
      <c r="B1949">
        <v>2020</v>
      </c>
      <c r="C1949">
        <v>1428527</v>
      </c>
      <c r="D1949" t="s">
        <v>29</v>
      </c>
      <c r="E1949" s="4">
        <v>44153</v>
      </c>
      <c r="F1949">
        <v>28</v>
      </c>
      <c r="G1949" t="s">
        <v>26</v>
      </c>
      <c r="H1949" s="4">
        <v>43518</v>
      </c>
      <c r="I1949">
        <v>11</v>
      </c>
      <c r="J1949">
        <v>10</v>
      </c>
      <c r="K1949" t="s">
        <v>27</v>
      </c>
      <c r="L1949">
        <v>58</v>
      </c>
      <c r="M1949">
        <v>143</v>
      </c>
      <c r="N1949">
        <v>90</v>
      </c>
      <c r="O1949" s="2">
        <v>62.999999999999993</v>
      </c>
      <c r="P1949" s="2">
        <v>27</v>
      </c>
      <c r="Q1949">
        <v>26</v>
      </c>
      <c r="R1949">
        <v>21</v>
      </c>
      <c r="S1949" s="2">
        <v>4.2</v>
      </c>
      <c r="T1949" s="3">
        <v>0.91274544720434081</v>
      </c>
      <c r="U1949" t="s">
        <v>28</v>
      </c>
    </row>
    <row r="1950" spans="1:21">
      <c r="A1950">
        <v>1949</v>
      </c>
      <c r="B1950">
        <v>2020</v>
      </c>
      <c r="C1950">
        <v>1494872</v>
      </c>
      <c r="D1950" t="s">
        <v>25</v>
      </c>
      <c r="E1950" s="4">
        <v>44102</v>
      </c>
      <c r="F1950">
        <v>28</v>
      </c>
      <c r="G1950" t="s">
        <v>26</v>
      </c>
      <c r="H1950" s="4">
        <v>43397</v>
      </c>
      <c r="I1950">
        <v>16</v>
      </c>
      <c r="J1950">
        <v>8</v>
      </c>
      <c r="K1950" t="s">
        <v>23</v>
      </c>
      <c r="L1950">
        <v>55</v>
      </c>
      <c r="M1950">
        <v>178</v>
      </c>
      <c r="N1950">
        <v>88</v>
      </c>
      <c r="O1950" s="2">
        <v>61.599999999999994</v>
      </c>
      <c r="P1950" s="2">
        <v>26.4</v>
      </c>
      <c r="Q1950">
        <v>11</v>
      </c>
      <c r="R1950">
        <v>38</v>
      </c>
      <c r="S1950" s="2">
        <v>4.8000000000000007</v>
      </c>
      <c r="T1950" s="3">
        <v>0.96034055062117629</v>
      </c>
      <c r="U1950" t="s">
        <v>28</v>
      </c>
    </row>
    <row r="1951" spans="1:21">
      <c r="A1951">
        <v>1950</v>
      </c>
      <c r="B1951">
        <v>2020</v>
      </c>
      <c r="C1951">
        <v>1402818</v>
      </c>
      <c r="D1951" t="s">
        <v>25</v>
      </c>
      <c r="E1951" s="4">
        <v>44023</v>
      </c>
      <c r="F1951">
        <v>27</v>
      </c>
      <c r="G1951" t="s">
        <v>22</v>
      </c>
      <c r="H1951" s="4">
        <v>43376</v>
      </c>
      <c r="I1951">
        <v>15</v>
      </c>
      <c r="J1951">
        <v>9</v>
      </c>
      <c r="K1951" t="s">
        <v>27</v>
      </c>
      <c r="L1951">
        <v>67</v>
      </c>
      <c r="M1951">
        <v>180</v>
      </c>
      <c r="N1951">
        <v>54</v>
      </c>
      <c r="O1951" s="2">
        <v>37.799999999999997</v>
      </c>
      <c r="P1951" s="2">
        <v>16.2</v>
      </c>
      <c r="Q1951">
        <v>41</v>
      </c>
      <c r="R1951">
        <v>44</v>
      </c>
      <c r="S1951" s="2">
        <v>4.8000000000000007</v>
      </c>
      <c r="T1951" s="3">
        <v>0.20028860557794625</v>
      </c>
      <c r="U1951" t="s">
        <v>31</v>
      </c>
    </row>
    <row r="1952" spans="1:21">
      <c r="A1952">
        <v>1951</v>
      </c>
      <c r="B1952">
        <v>2021</v>
      </c>
      <c r="C1952">
        <v>1437125</v>
      </c>
      <c r="D1952" t="s">
        <v>34</v>
      </c>
      <c r="E1952" s="4">
        <v>44083</v>
      </c>
      <c r="F1952">
        <v>25</v>
      </c>
      <c r="G1952" t="s">
        <v>22</v>
      </c>
      <c r="H1952" s="4">
        <v>43532</v>
      </c>
      <c r="I1952">
        <v>15</v>
      </c>
      <c r="J1952">
        <v>9</v>
      </c>
      <c r="K1952" t="s">
        <v>30</v>
      </c>
      <c r="L1952">
        <v>75</v>
      </c>
      <c r="M1952">
        <v>119</v>
      </c>
      <c r="N1952">
        <v>78</v>
      </c>
      <c r="O1952" s="2">
        <v>54.599999999999994</v>
      </c>
      <c r="P1952" s="2">
        <v>23.4</v>
      </c>
      <c r="Q1952">
        <v>18</v>
      </c>
      <c r="R1952">
        <v>37</v>
      </c>
      <c r="S1952" s="2">
        <v>4.8000000000000007</v>
      </c>
      <c r="T1952" s="3">
        <v>6.9545183320503745E-2</v>
      </c>
      <c r="U1952" t="s">
        <v>24</v>
      </c>
    </row>
    <row r="1953" spans="1:21">
      <c r="A1953">
        <v>1952</v>
      </c>
      <c r="B1953">
        <v>2021</v>
      </c>
      <c r="C1953">
        <v>1425693</v>
      </c>
      <c r="D1953" t="s">
        <v>34</v>
      </c>
      <c r="E1953" s="4">
        <v>44330</v>
      </c>
      <c r="F1953">
        <v>23</v>
      </c>
      <c r="G1953" t="s">
        <v>26</v>
      </c>
      <c r="H1953" s="4">
        <v>43572</v>
      </c>
      <c r="I1953">
        <v>20</v>
      </c>
      <c r="J1953">
        <v>9</v>
      </c>
      <c r="K1953" t="s">
        <v>30</v>
      </c>
      <c r="L1953">
        <v>94</v>
      </c>
      <c r="M1953">
        <v>152</v>
      </c>
      <c r="N1953">
        <v>78</v>
      </c>
      <c r="O1953" s="2">
        <v>54.599999999999994</v>
      </c>
      <c r="P1953" s="2">
        <v>23.4</v>
      </c>
      <c r="Q1953">
        <v>10</v>
      </c>
      <c r="R1953">
        <v>21</v>
      </c>
      <c r="S1953" s="2">
        <v>5.8000000000000007</v>
      </c>
      <c r="T1953" s="3">
        <v>0.32267962451689847</v>
      </c>
      <c r="U1953" t="s">
        <v>31</v>
      </c>
    </row>
    <row r="1954" spans="1:21">
      <c r="A1954">
        <v>1953</v>
      </c>
      <c r="B1954">
        <v>2020</v>
      </c>
      <c r="C1954">
        <v>1423742</v>
      </c>
      <c r="D1954" t="s">
        <v>34</v>
      </c>
      <c r="E1954" s="4">
        <v>44317</v>
      </c>
      <c r="F1954">
        <v>20</v>
      </c>
      <c r="G1954" t="s">
        <v>22</v>
      </c>
      <c r="H1954" s="4">
        <v>43621</v>
      </c>
      <c r="I1954">
        <v>15</v>
      </c>
      <c r="J1954">
        <v>9</v>
      </c>
      <c r="K1954" t="s">
        <v>30</v>
      </c>
      <c r="L1954">
        <v>77</v>
      </c>
      <c r="M1954">
        <v>148</v>
      </c>
      <c r="N1954">
        <v>59</v>
      </c>
      <c r="O1954" s="2">
        <v>41.3</v>
      </c>
      <c r="P1954" s="2">
        <v>17.7</v>
      </c>
      <c r="Q1954">
        <v>20</v>
      </c>
      <c r="R1954">
        <v>37</v>
      </c>
      <c r="S1954" s="2">
        <v>4.8000000000000007</v>
      </c>
      <c r="T1954" s="3">
        <v>0.62328263511325532</v>
      </c>
      <c r="U1954" t="s">
        <v>31</v>
      </c>
    </row>
    <row r="1955" spans="1:21">
      <c r="A1955">
        <v>1954</v>
      </c>
      <c r="B1955">
        <v>2021</v>
      </c>
      <c r="C1955">
        <v>1411210</v>
      </c>
      <c r="D1955" t="s">
        <v>29</v>
      </c>
      <c r="E1955" s="4">
        <v>44159</v>
      </c>
      <c r="F1955">
        <v>23</v>
      </c>
      <c r="G1955" t="s">
        <v>22</v>
      </c>
      <c r="H1955" s="4">
        <v>43663</v>
      </c>
      <c r="I1955">
        <v>11</v>
      </c>
      <c r="J1955">
        <v>8</v>
      </c>
      <c r="K1955" t="s">
        <v>30</v>
      </c>
      <c r="L1955">
        <v>88</v>
      </c>
      <c r="M1955">
        <v>193</v>
      </c>
      <c r="N1955">
        <v>96</v>
      </c>
      <c r="O1955" s="2">
        <v>67.199999999999989</v>
      </c>
      <c r="P1955" s="2">
        <v>28.799999999999997</v>
      </c>
      <c r="Q1955">
        <v>31</v>
      </c>
      <c r="R1955">
        <v>45</v>
      </c>
      <c r="S1955" s="2">
        <v>3.8000000000000003</v>
      </c>
      <c r="T1955" s="3">
        <v>0.48335293384472067</v>
      </c>
      <c r="U1955" t="s">
        <v>28</v>
      </c>
    </row>
    <row r="1956" spans="1:21">
      <c r="A1956">
        <v>1955</v>
      </c>
      <c r="B1956">
        <v>2021</v>
      </c>
      <c r="C1956">
        <v>1498419</v>
      </c>
      <c r="D1956" t="s">
        <v>21</v>
      </c>
      <c r="E1956" s="4">
        <v>44369</v>
      </c>
      <c r="F1956">
        <v>21</v>
      </c>
      <c r="G1956" t="s">
        <v>26</v>
      </c>
      <c r="H1956" s="4">
        <v>43532</v>
      </c>
      <c r="I1956">
        <v>12</v>
      </c>
      <c r="J1956">
        <v>11</v>
      </c>
      <c r="K1956" t="s">
        <v>35</v>
      </c>
      <c r="L1956">
        <v>60</v>
      </c>
      <c r="M1956">
        <v>196</v>
      </c>
      <c r="N1956">
        <v>97</v>
      </c>
      <c r="O1956" s="2">
        <v>67.899999999999991</v>
      </c>
      <c r="P1956" s="2">
        <v>29.099999999999998</v>
      </c>
      <c r="Q1956">
        <v>30</v>
      </c>
      <c r="R1956">
        <v>17</v>
      </c>
      <c r="S1956" s="2">
        <v>4.6000000000000005</v>
      </c>
      <c r="T1956" s="3">
        <v>0.16655831513892061</v>
      </c>
      <c r="U1956" t="s">
        <v>24</v>
      </c>
    </row>
    <row r="1957" spans="1:21">
      <c r="A1957">
        <v>1956</v>
      </c>
      <c r="B1957">
        <v>2020</v>
      </c>
      <c r="C1957">
        <v>1452647</v>
      </c>
      <c r="D1957" t="s">
        <v>29</v>
      </c>
      <c r="E1957" s="4">
        <v>44042</v>
      </c>
      <c r="F1957">
        <v>27</v>
      </c>
      <c r="G1957" t="s">
        <v>22</v>
      </c>
      <c r="H1957" s="4">
        <v>43366</v>
      </c>
      <c r="I1957">
        <v>15</v>
      </c>
      <c r="J1957">
        <v>15</v>
      </c>
      <c r="K1957" t="s">
        <v>23</v>
      </c>
      <c r="L1957">
        <v>77</v>
      </c>
      <c r="M1957">
        <v>162</v>
      </c>
      <c r="N1957">
        <v>100</v>
      </c>
      <c r="O1957" s="2">
        <v>70</v>
      </c>
      <c r="P1957" s="2">
        <v>30</v>
      </c>
      <c r="Q1957">
        <v>26</v>
      </c>
      <c r="R1957">
        <v>37</v>
      </c>
      <c r="S1957" s="2">
        <v>6</v>
      </c>
      <c r="T1957" s="3">
        <v>0.63525172493357063</v>
      </c>
      <c r="U1957" t="s">
        <v>28</v>
      </c>
    </row>
    <row r="1958" spans="1:21">
      <c r="A1958">
        <v>1957</v>
      </c>
      <c r="B1958">
        <v>2020</v>
      </c>
      <c r="C1958">
        <v>1422262</v>
      </c>
      <c r="D1958" t="s">
        <v>32</v>
      </c>
      <c r="E1958" s="4">
        <v>44032</v>
      </c>
      <c r="F1958">
        <v>25</v>
      </c>
      <c r="G1958" t="s">
        <v>26</v>
      </c>
      <c r="H1958" s="4">
        <v>43655</v>
      </c>
      <c r="I1958">
        <v>11</v>
      </c>
      <c r="J1958">
        <v>11</v>
      </c>
      <c r="K1958" t="s">
        <v>33</v>
      </c>
      <c r="L1958">
        <v>69</v>
      </c>
      <c r="M1958">
        <v>110</v>
      </c>
      <c r="N1958">
        <v>53</v>
      </c>
      <c r="O1958" s="2">
        <v>37.099999999999994</v>
      </c>
      <c r="P1958" s="2">
        <v>15.899999999999999</v>
      </c>
      <c r="Q1958">
        <v>26</v>
      </c>
      <c r="R1958">
        <v>42</v>
      </c>
      <c r="S1958" s="2">
        <v>4.4000000000000004</v>
      </c>
      <c r="T1958" s="3">
        <v>0.62239898542296557</v>
      </c>
      <c r="U1958" t="s">
        <v>24</v>
      </c>
    </row>
    <row r="1959" spans="1:21">
      <c r="A1959">
        <v>1958</v>
      </c>
      <c r="B1959">
        <v>2020</v>
      </c>
      <c r="C1959">
        <v>1468795</v>
      </c>
      <c r="D1959" t="s">
        <v>29</v>
      </c>
      <c r="E1959" s="4">
        <v>44037</v>
      </c>
      <c r="F1959">
        <v>20</v>
      </c>
      <c r="G1959" t="s">
        <v>22</v>
      </c>
      <c r="H1959" s="4">
        <v>43476</v>
      </c>
      <c r="I1959">
        <v>15</v>
      </c>
      <c r="J1959">
        <v>15</v>
      </c>
      <c r="K1959" t="s">
        <v>23</v>
      </c>
      <c r="L1959">
        <v>82</v>
      </c>
      <c r="M1959">
        <v>175</v>
      </c>
      <c r="N1959">
        <v>70</v>
      </c>
      <c r="O1959" s="2">
        <v>49</v>
      </c>
      <c r="P1959" s="2">
        <v>21</v>
      </c>
      <c r="Q1959">
        <v>10</v>
      </c>
      <c r="R1959">
        <v>30</v>
      </c>
      <c r="S1959" s="2">
        <v>6</v>
      </c>
      <c r="T1959" s="3">
        <v>0.90899880979780157</v>
      </c>
      <c r="U1959" t="s">
        <v>24</v>
      </c>
    </row>
    <row r="1960" spans="1:21">
      <c r="A1960">
        <v>1959</v>
      </c>
      <c r="B1960">
        <v>2020</v>
      </c>
      <c r="C1960">
        <v>1481165</v>
      </c>
      <c r="D1960" t="s">
        <v>21</v>
      </c>
      <c r="E1960" s="4">
        <v>44321</v>
      </c>
      <c r="F1960">
        <v>20</v>
      </c>
      <c r="G1960" t="s">
        <v>26</v>
      </c>
      <c r="H1960" s="4">
        <v>43322</v>
      </c>
      <c r="I1960">
        <v>17</v>
      </c>
      <c r="J1960">
        <v>15</v>
      </c>
      <c r="K1960" t="s">
        <v>33</v>
      </c>
      <c r="L1960">
        <v>83</v>
      </c>
      <c r="M1960">
        <v>140</v>
      </c>
      <c r="N1960">
        <v>78</v>
      </c>
      <c r="O1960" s="2">
        <v>54.599999999999994</v>
      </c>
      <c r="P1960" s="2">
        <v>23.4</v>
      </c>
      <c r="Q1960">
        <v>48</v>
      </c>
      <c r="R1960">
        <v>36</v>
      </c>
      <c r="S1960" s="2">
        <v>6.4</v>
      </c>
      <c r="T1960" s="3">
        <v>0.35083630079374517</v>
      </c>
      <c r="U1960" t="s">
        <v>31</v>
      </c>
    </row>
    <row r="1961" spans="1:21">
      <c r="A1961">
        <v>1960</v>
      </c>
      <c r="B1961">
        <v>2020</v>
      </c>
      <c r="C1961">
        <v>1498628</v>
      </c>
      <c r="D1961" t="s">
        <v>21</v>
      </c>
      <c r="E1961" s="4">
        <v>44330</v>
      </c>
      <c r="F1961">
        <v>20</v>
      </c>
      <c r="G1961" t="s">
        <v>22</v>
      </c>
      <c r="H1961" s="4">
        <v>43324</v>
      </c>
      <c r="I1961">
        <v>19</v>
      </c>
      <c r="J1961">
        <v>12</v>
      </c>
      <c r="K1961" t="s">
        <v>35</v>
      </c>
      <c r="L1961">
        <v>65</v>
      </c>
      <c r="M1961">
        <v>183</v>
      </c>
      <c r="N1961">
        <v>73</v>
      </c>
      <c r="O1961" s="2">
        <v>51.099999999999994</v>
      </c>
      <c r="P1961" s="2">
        <v>21.9</v>
      </c>
      <c r="Q1961">
        <v>23</v>
      </c>
      <c r="R1961">
        <v>22</v>
      </c>
      <c r="S1961" s="2">
        <v>6.2</v>
      </c>
      <c r="T1961" s="3">
        <v>0.52102287593870722</v>
      </c>
      <c r="U1961" t="s">
        <v>28</v>
      </c>
    </row>
    <row r="1962" spans="1:21">
      <c r="A1962">
        <v>1961</v>
      </c>
      <c r="B1962">
        <v>2021</v>
      </c>
      <c r="C1962">
        <v>1412235</v>
      </c>
      <c r="D1962" t="s">
        <v>29</v>
      </c>
      <c r="E1962" s="4">
        <v>43988</v>
      </c>
      <c r="F1962">
        <v>22</v>
      </c>
      <c r="G1962" t="s">
        <v>22</v>
      </c>
      <c r="H1962" s="4">
        <v>43633</v>
      </c>
      <c r="I1962">
        <v>14</v>
      </c>
      <c r="J1962">
        <v>14</v>
      </c>
      <c r="K1962" t="s">
        <v>23</v>
      </c>
      <c r="L1962">
        <v>74</v>
      </c>
      <c r="M1962">
        <v>121</v>
      </c>
      <c r="N1962">
        <v>53</v>
      </c>
      <c r="O1962" s="2">
        <v>37.099999999999994</v>
      </c>
      <c r="P1962" s="2">
        <v>15.899999999999999</v>
      </c>
      <c r="Q1962">
        <v>39</v>
      </c>
      <c r="R1962">
        <v>33</v>
      </c>
      <c r="S1962" s="2">
        <v>5.6000000000000005</v>
      </c>
      <c r="T1962" s="3">
        <v>0.56210090604164242</v>
      </c>
      <c r="U1962" t="s">
        <v>28</v>
      </c>
    </row>
    <row r="1963" spans="1:21">
      <c r="A1963">
        <v>1962</v>
      </c>
      <c r="B1963">
        <v>2021</v>
      </c>
      <c r="C1963">
        <v>1446772</v>
      </c>
      <c r="D1963" t="s">
        <v>29</v>
      </c>
      <c r="E1963" s="4">
        <v>44249</v>
      </c>
      <c r="F1963">
        <v>24</v>
      </c>
      <c r="G1963" t="s">
        <v>22</v>
      </c>
      <c r="H1963" s="4">
        <v>43450</v>
      </c>
      <c r="I1963">
        <v>16</v>
      </c>
      <c r="J1963">
        <v>8</v>
      </c>
      <c r="K1963" t="s">
        <v>27</v>
      </c>
      <c r="L1963">
        <v>66</v>
      </c>
      <c r="M1963">
        <v>110</v>
      </c>
      <c r="N1963">
        <v>98</v>
      </c>
      <c r="O1963" s="2">
        <v>68.599999999999994</v>
      </c>
      <c r="P1963" s="2">
        <v>29.4</v>
      </c>
      <c r="Q1963">
        <v>12</v>
      </c>
      <c r="R1963">
        <v>12</v>
      </c>
      <c r="S1963" s="2">
        <v>4.8000000000000007</v>
      </c>
      <c r="T1963" s="3">
        <v>0.97920813478841207</v>
      </c>
      <c r="U1963" t="s">
        <v>28</v>
      </c>
    </row>
    <row r="1964" spans="1:21">
      <c r="A1964">
        <v>1963</v>
      </c>
      <c r="B1964">
        <v>2021</v>
      </c>
      <c r="C1964">
        <v>1489662</v>
      </c>
      <c r="D1964" t="s">
        <v>21</v>
      </c>
      <c r="E1964" s="4">
        <v>44139</v>
      </c>
      <c r="F1964">
        <v>21</v>
      </c>
      <c r="G1964" t="s">
        <v>22</v>
      </c>
      <c r="H1964" s="4">
        <v>43344</v>
      </c>
      <c r="I1964">
        <v>17</v>
      </c>
      <c r="J1964">
        <v>10</v>
      </c>
      <c r="K1964" t="s">
        <v>30</v>
      </c>
      <c r="L1964">
        <v>56</v>
      </c>
      <c r="M1964">
        <v>141</v>
      </c>
      <c r="N1964">
        <v>80</v>
      </c>
      <c r="O1964" s="2">
        <v>56</v>
      </c>
      <c r="P1964" s="2">
        <v>24</v>
      </c>
      <c r="Q1964">
        <v>42</v>
      </c>
      <c r="R1964">
        <v>41</v>
      </c>
      <c r="S1964" s="2">
        <v>5.4</v>
      </c>
      <c r="T1964" s="3">
        <v>0.41568586746935887</v>
      </c>
      <c r="U1964" t="s">
        <v>28</v>
      </c>
    </row>
    <row r="1965" spans="1:21">
      <c r="A1965">
        <v>1964</v>
      </c>
      <c r="B1965">
        <v>2020</v>
      </c>
      <c r="C1965">
        <v>1451751</v>
      </c>
      <c r="D1965" t="s">
        <v>29</v>
      </c>
      <c r="E1965" s="4">
        <v>44100</v>
      </c>
      <c r="F1965">
        <v>19</v>
      </c>
      <c r="G1965" t="s">
        <v>22</v>
      </c>
      <c r="H1965" s="4">
        <v>43258</v>
      </c>
      <c r="I1965">
        <v>11</v>
      </c>
      <c r="J1965">
        <v>14</v>
      </c>
      <c r="K1965" t="s">
        <v>27</v>
      </c>
      <c r="L1965">
        <v>50</v>
      </c>
      <c r="M1965">
        <v>190</v>
      </c>
      <c r="N1965">
        <v>52</v>
      </c>
      <c r="O1965" s="2">
        <v>36.4</v>
      </c>
      <c r="P1965" s="2">
        <v>15.6</v>
      </c>
      <c r="Q1965">
        <v>24</v>
      </c>
      <c r="R1965">
        <v>15</v>
      </c>
      <c r="S1965" s="2">
        <v>5</v>
      </c>
      <c r="T1965" s="3">
        <v>0.91671048833597724</v>
      </c>
      <c r="U1965" t="s">
        <v>28</v>
      </c>
    </row>
    <row r="1966" spans="1:21">
      <c r="A1966">
        <v>1965</v>
      </c>
      <c r="B1966">
        <v>2021</v>
      </c>
      <c r="C1966">
        <v>1430863</v>
      </c>
      <c r="D1966" t="s">
        <v>29</v>
      </c>
      <c r="E1966" s="4">
        <v>44307</v>
      </c>
      <c r="F1966">
        <v>28</v>
      </c>
      <c r="G1966" t="s">
        <v>26</v>
      </c>
      <c r="H1966" s="4">
        <v>43648</v>
      </c>
      <c r="I1966">
        <v>10</v>
      </c>
      <c r="J1966">
        <v>9</v>
      </c>
      <c r="K1966" t="s">
        <v>27</v>
      </c>
      <c r="L1966">
        <v>63</v>
      </c>
      <c r="M1966">
        <v>190</v>
      </c>
      <c r="N1966">
        <v>54</v>
      </c>
      <c r="O1966" s="2">
        <v>37.799999999999997</v>
      </c>
      <c r="P1966" s="2">
        <v>16.2</v>
      </c>
      <c r="Q1966">
        <v>43</v>
      </c>
      <c r="R1966">
        <v>35</v>
      </c>
      <c r="S1966" s="2">
        <v>3.8000000000000003</v>
      </c>
      <c r="T1966" s="3">
        <v>0.16035751207043536</v>
      </c>
      <c r="U1966" t="s">
        <v>24</v>
      </c>
    </row>
    <row r="1967" spans="1:21">
      <c r="A1967">
        <v>1966</v>
      </c>
      <c r="B1967">
        <v>2021</v>
      </c>
      <c r="C1967">
        <v>1453732</v>
      </c>
      <c r="D1967" t="s">
        <v>32</v>
      </c>
      <c r="E1967" s="4">
        <v>44305</v>
      </c>
      <c r="F1967">
        <v>23</v>
      </c>
      <c r="G1967" t="s">
        <v>22</v>
      </c>
      <c r="H1967" s="4">
        <v>43580</v>
      </c>
      <c r="I1967">
        <v>12</v>
      </c>
      <c r="J1967">
        <v>11</v>
      </c>
      <c r="K1967" t="s">
        <v>33</v>
      </c>
      <c r="L1967">
        <v>63</v>
      </c>
      <c r="M1967">
        <v>186</v>
      </c>
      <c r="N1967">
        <v>64</v>
      </c>
      <c r="O1967" s="2">
        <v>44.8</v>
      </c>
      <c r="P1967" s="2">
        <v>19.2</v>
      </c>
      <c r="Q1967">
        <v>11</v>
      </c>
      <c r="R1967">
        <v>10</v>
      </c>
      <c r="S1967" s="2">
        <v>4.6000000000000005</v>
      </c>
      <c r="T1967" s="3">
        <v>0.32420844358179024</v>
      </c>
      <c r="U1967" t="s">
        <v>31</v>
      </c>
    </row>
    <row r="1968" spans="1:21">
      <c r="A1968">
        <v>1967</v>
      </c>
      <c r="B1968">
        <v>2020</v>
      </c>
      <c r="C1968">
        <v>1422458</v>
      </c>
      <c r="D1968" t="s">
        <v>29</v>
      </c>
      <c r="E1968" s="4">
        <v>44064</v>
      </c>
      <c r="F1968">
        <v>19</v>
      </c>
      <c r="G1968" t="s">
        <v>26</v>
      </c>
      <c r="H1968" s="4">
        <v>43337</v>
      </c>
      <c r="I1968">
        <v>20</v>
      </c>
      <c r="J1968">
        <v>9</v>
      </c>
      <c r="K1968" t="s">
        <v>27</v>
      </c>
      <c r="L1968">
        <v>100</v>
      </c>
      <c r="M1968">
        <v>115</v>
      </c>
      <c r="N1968">
        <v>74</v>
      </c>
      <c r="O1968" s="2">
        <v>51.8</v>
      </c>
      <c r="P1968" s="2">
        <v>22.2</v>
      </c>
      <c r="Q1968">
        <v>34</v>
      </c>
      <c r="R1968">
        <v>49</v>
      </c>
      <c r="S1968" s="2">
        <v>5.8000000000000007</v>
      </c>
      <c r="T1968" s="3">
        <v>0.43285475138203833</v>
      </c>
      <c r="U1968" t="s">
        <v>24</v>
      </c>
    </row>
    <row r="1969" spans="1:21">
      <c r="A1969">
        <v>1968</v>
      </c>
      <c r="B1969">
        <v>2021</v>
      </c>
      <c r="C1969">
        <v>1494534</v>
      </c>
      <c r="D1969" t="s">
        <v>21</v>
      </c>
      <c r="E1969" s="4">
        <v>44308</v>
      </c>
      <c r="F1969">
        <v>24</v>
      </c>
      <c r="G1969" t="s">
        <v>26</v>
      </c>
      <c r="H1969" s="4">
        <v>43563</v>
      </c>
      <c r="I1969">
        <v>16</v>
      </c>
      <c r="J1969">
        <v>14</v>
      </c>
      <c r="K1969" t="s">
        <v>35</v>
      </c>
      <c r="L1969">
        <v>91</v>
      </c>
      <c r="M1969">
        <v>137</v>
      </c>
      <c r="N1969">
        <v>54</v>
      </c>
      <c r="O1969" s="2">
        <v>37.799999999999997</v>
      </c>
      <c r="P1969" s="2">
        <v>16.2</v>
      </c>
      <c r="Q1969">
        <v>25</v>
      </c>
      <c r="R1969">
        <v>40</v>
      </c>
      <c r="S1969" s="2">
        <v>6</v>
      </c>
      <c r="T1969" s="3">
        <v>0.67108950268334233</v>
      </c>
      <c r="U1969" t="s">
        <v>31</v>
      </c>
    </row>
    <row r="1970" spans="1:21">
      <c r="A1970">
        <v>1969</v>
      </c>
      <c r="B1970">
        <v>2021</v>
      </c>
      <c r="C1970">
        <v>1438315</v>
      </c>
      <c r="D1970" t="s">
        <v>29</v>
      </c>
      <c r="E1970" s="4">
        <v>44015</v>
      </c>
      <c r="F1970">
        <v>24</v>
      </c>
      <c r="G1970" t="s">
        <v>26</v>
      </c>
      <c r="H1970" s="4">
        <v>43498</v>
      </c>
      <c r="I1970">
        <v>13</v>
      </c>
      <c r="J1970">
        <v>9</v>
      </c>
      <c r="K1970" t="s">
        <v>30</v>
      </c>
      <c r="L1970">
        <v>58</v>
      </c>
      <c r="M1970">
        <v>153</v>
      </c>
      <c r="N1970">
        <v>72</v>
      </c>
      <c r="O1970" s="2">
        <v>50.4</v>
      </c>
      <c r="P1970" s="2">
        <v>21.599999999999998</v>
      </c>
      <c r="Q1970">
        <v>20</v>
      </c>
      <c r="R1970">
        <v>38</v>
      </c>
      <c r="S1970" s="2">
        <v>4.4000000000000004</v>
      </c>
      <c r="T1970" s="3">
        <v>0.82271301735870161</v>
      </c>
      <c r="U1970" t="s">
        <v>28</v>
      </c>
    </row>
    <row r="1971" spans="1:21">
      <c r="A1971">
        <v>1970</v>
      </c>
      <c r="B1971">
        <v>2021</v>
      </c>
      <c r="C1971">
        <v>1470926</v>
      </c>
      <c r="D1971" t="s">
        <v>21</v>
      </c>
      <c r="E1971" s="4">
        <v>44194</v>
      </c>
      <c r="F1971">
        <v>28</v>
      </c>
      <c r="G1971" t="s">
        <v>26</v>
      </c>
      <c r="H1971" s="4">
        <v>43413</v>
      </c>
      <c r="I1971">
        <v>19</v>
      </c>
      <c r="J1971">
        <v>12</v>
      </c>
      <c r="K1971" t="s">
        <v>23</v>
      </c>
      <c r="L1971">
        <v>63</v>
      </c>
      <c r="M1971">
        <v>138</v>
      </c>
      <c r="N1971">
        <v>82</v>
      </c>
      <c r="O1971" s="2">
        <v>57.4</v>
      </c>
      <c r="P1971" s="2">
        <v>24.599999999999998</v>
      </c>
      <c r="Q1971">
        <v>17</v>
      </c>
      <c r="R1971">
        <v>28</v>
      </c>
      <c r="S1971" s="2">
        <v>6.2</v>
      </c>
      <c r="T1971" s="3">
        <v>0.85907229852086531</v>
      </c>
      <c r="U1971" t="s">
        <v>24</v>
      </c>
    </row>
    <row r="1972" spans="1:21">
      <c r="A1972">
        <v>1971</v>
      </c>
      <c r="B1972">
        <v>2020</v>
      </c>
      <c r="C1972">
        <v>1499182</v>
      </c>
      <c r="D1972" t="s">
        <v>25</v>
      </c>
      <c r="E1972" s="4">
        <v>44004</v>
      </c>
      <c r="F1972">
        <v>27</v>
      </c>
      <c r="G1972" t="s">
        <v>26</v>
      </c>
      <c r="H1972" s="4">
        <v>43576</v>
      </c>
      <c r="I1972">
        <v>12</v>
      </c>
      <c r="J1972">
        <v>13</v>
      </c>
      <c r="K1972" t="s">
        <v>23</v>
      </c>
      <c r="L1972">
        <v>99</v>
      </c>
      <c r="M1972">
        <v>184</v>
      </c>
      <c r="N1972">
        <v>56</v>
      </c>
      <c r="O1972" s="2">
        <v>39.199999999999996</v>
      </c>
      <c r="P1972" s="2">
        <v>16.8</v>
      </c>
      <c r="Q1972">
        <v>40</v>
      </c>
      <c r="R1972">
        <v>42</v>
      </c>
      <c r="S1972" s="2">
        <v>5</v>
      </c>
      <c r="T1972" s="3">
        <v>0.21236896199473243</v>
      </c>
      <c r="U1972" t="s">
        <v>24</v>
      </c>
    </row>
    <row r="1973" spans="1:21">
      <c r="A1973">
        <v>1972</v>
      </c>
      <c r="B1973">
        <v>2021</v>
      </c>
      <c r="C1973">
        <v>1476437</v>
      </c>
      <c r="D1973" t="s">
        <v>34</v>
      </c>
      <c r="E1973" s="4">
        <v>44242</v>
      </c>
      <c r="F1973">
        <v>20</v>
      </c>
      <c r="G1973" t="s">
        <v>26</v>
      </c>
      <c r="H1973" s="4">
        <v>43645</v>
      </c>
      <c r="I1973">
        <v>11</v>
      </c>
      <c r="J1973">
        <v>8</v>
      </c>
      <c r="K1973" t="s">
        <v>27</v>
      </c>
      <c r="L1973">
        <v>62</v>
      </c>
      <c r="M1973">
        <v>173</v>
      </c>
      <c r="N1973">
        <v>63</v>
      </c>
      <c r="O1973" s="2">
        <v>44.099999999999994</v>
      </c>
      <c r="P1973" s="2">
        <v>18.899999999999999</v>
      </c>
      <c r="Q1973">
        <v>12</v>
      </c>
      <c r="R1973">
        <v>36</v>
      </c>
      <c r="S1973" s="2">
        <v>3.8000000000000003</v>
      </c>
      <c r="T1973" s="3">
        <v>0.21000575196540039</v>
      </c>
      <c r="U1973" t="s">
        <v>24</v>
      </c>
    </row>
    <row r="1974" spans="1:21">
      <c r="A1974">
        <v>1973</v>
      </c>
      <c r="B1974">
        <v>2021</v>
      </c>
      <c r="C1974">
        <v>1475777</v>
      </c>
      <c r="D1974" t="s">
        <v>25</v>
      </c>
      <c r="E1974" s="4">
        <v>44331</v>
      </c>
      <c r="F1974">
        <v>27</v>
      </c>
      <c r="G1974" t="s">
        <v>26</v>
      </c>
      <c r="H1974" s="4">
        <v>43510</v>
      </c>
      <c r="I1974">
        <v>14</v>
      </c>
      <c r="J1974">
        <v>12</v>
      </c>
      <c r="K1974" t="s">
        <v>33</v>
      </c>
      <c r="L1974">
        <v>86</v>
      </c>
      <c r="M1974">
        <v>102</v>
      </c>
      <c r="N1974">
        <v>81</v>
      </c>
      <c r="O1974" s="2">
        <v>56.699999999999996</v>
      </c>
      <c r="P1974" s="2">
        <v>24.3</v>
      </c>
      <c r="Q1974">
        <v>31</v>
      </c>
      <c r="R1974">
        <v>21</v>
      </c>
      <c r="S1974" s="2">
        <v>5.2</v>
      </c>
      <c r="T1974" s="3">
        <v>0.82664128883795318</v>
      </c>
      <c r="U1974" t="s">
        <v>28</v>
      </c>
    </row>
    <row r="1975" spans="1:21">
      <c r="A1975">
        <v>1974</v>
      </c>
      <c r="B1975">
        <v>2020</v>
      </c>
      <c r="C1975">
        <v>1420652</v>
      </c>
      <c r="D1975" t="s">
        <v>34</v>
      </c>
      <c r="E1975" s="4">
        <v>44219</v>
      </c>
      <c r="F1975">
        <v>28</v>
      </c>
      <c r="G1975" t="s">
        <v>22</v>
      </c>
      <c r="H1975" s="4">
        <v>43419</v>
      </c>
      <c r="I1975">
        <v>16</v>
      </c>
      <c r="J1975">
        <v>10</v>
      </c>
      <c r="K1975" t="s">
        <v>33</v>
      </c>
      <c r="L1975">
        <v>61</v>
      </c>
      <c r="M1975">
        <v>190</v>
      </c>
      <c r="N1975">
        <v>70</v>
      </c>
      <c r="O1975" s="2">
        <v>49</v>
      </c>
      <c r="P1975" s="2">
        <v>21</v>
      </c>
      <c r="Q1975">
        <v>47</v>
      </c>
      <c r="R1975">
        <v>25</v>
      </c>
      <c r="S1975" s="2">
        <v>5.2</v>
      </c>
      <c r="T1975" s="3">
        <v>0.26508356914710529</v>
      </c>
      <c r="U1975" t="s">
        <v>28</v>
      </c>
    </row>
    <row r="1976" spans="1:21">
      <c r="A1976">
        <v>1975</v>
      </c>
      <c r="B1976">
        <v>2020</v>
      </c>
      <c r="C1976">
        <v>1477952</v>
      </c>
      <c r="D1976" t="s">
        <v>32</v>
      </c>
      <c r="E1976" s="4">
        <v>44023</v>
      </c>
      <c r="F1976">
        <v>27</v>
      </c>
      <c r="G1976" t="s">
        <v>22</v>
      </c>
      <c r="H1976" s="4">
        <v>43466</v>
      </c>
      <c r="I1976">
        <v>11</v>
      </c>
      <c r="J1976">
        <v>10</v>
      </c>
      <c r="K1976" t="s">
        <v>35</v>
      </c>
      <c r="L1976">
        <v>53</v>
      </c>
      <c r="M1976">
        <v>142</v>
      </c>
      <c r="N1976">
        <v>65</v>
      </c>
      <c r="O1976" s="2">
        <v>45.5</v>
      </c>
      <c r="P1976" s="2">
        <v>19.5</v>
      </c>
      <c r="Q1976">
        <v>20</v>
      </c>
      <c r="R1976">
        <v>33</v>
      </c>
      <c r="S1976" s="2">
        <v>4.2</v>
      </c>
      <c r="T1976" s="3">
        <v>4.0580926382869364E-2</v>
      </c>
      <c r="U1976" t="s">
        <v>24</v>
      </c>
    </row>
    <row r="1977" spans="1:21">
      <c r="A1977">
        <v>1976</v>
      </c>
      <c r="B1977">
        <v>2021</v>
      </c>
      <c r="C1977">
        <v>1417288</v>
      </c>
      <c r="D1977" t="s">
        <v>34</v>
      </c>
      <c r="E1977" s="4">
        <v>44157</v>
      </c>
      <c r="F1977">
        <v>22</v>
      </c>
      <c r="G1977" t="s">
        <v>22</v>
      </c>
      <c r="H1977" s="4">
        <v>43299</v>
      </c>
      <c r="I1977">
        <v>18</v>
      </c>
      <c r="J1977">
        <v>13</v>
      </c>
      <c r="K1977" t="s">
        <v>30</v>
      </c>
      <c r="L1977">
        <v>59</v>
      </c>
      <c r="M1977">
        <v>122</v>
      </c>
      <c r="N1977">
        <v>68</v>
      </c>
      <c r="O1977" s="2">
        <v>47.599999999999994</v>
      </c>
      <c r="P1977" s="2">
        <v>20.399999999999999</v>
      </c>
      <c r="Q1977">
        <v>27</v>
      </c>
      <c r="R1977">
        <v>44</v>
      </c>
      <c r="S1977" s="2">
        <v>6.2</v>
      </c>
      <c r="T1977" s="3">
        <v>6.2543150209450116E-2</v>
      </c>
      <c r="U1977" t="s">
        <v>28</v>
      </c>
    </row>
    <row r="1978" spans="1:21">
      <c r="A1978">
        <v>1977</v>
      </c>
      <c r="B1978">
        <v>2021</v>
      </c>
      <c r="C1978">
        <v>1491842</v>
      </c>
      <c r="D1978" t="s">
        <v>29</v>
      </c>
      <c r="E1978" s="4">
        <v>44159</v>
      </c>
      <c r="F1978">
        <v>27</v>
      </c>
      <c r="G1978" t="s">
        <v>22</v>
      </c>
      <c r="H1978" s="4">
        <v>43640</v>
      </c>
      <c r="I1978">
        <v>18</v>
      </c>
      <c r="J1978">
        <v>8</v>
      </c>
      <c r="K1978" t="s">
        <v>33</v>
      </c>
      <c r="L1978">
        <v>92</v>
      </c>
      <c r="M1978">
        <v>135</v>
      </c>
      <c r="N1978">
        <v>68</v>
      </c>
      <c r="O1978" s="2">
        <v>47.599999999999994</v>
      </c>
      <c r="P1978" s="2">
        <v>20.399999999999999</v>
      </c>
      <c r="Q1978">
        <v>42</v>
      </c>
      <c r="R1978">
        <v>19</v>
      </c>
      <c r="S1978" s="2">
        <v>5.2</v>
      </c>
      <c r="T1978" s="3">
        <v>6.8567266010367334E-2</v>
      </c>
      <c r="U1978" t="s">
        <v>24</v>
      </c>
    </row>
    <row r="1979" spans="1:21">
      <c r="A1979">
        <v>1978</v>
      </c>
      <c r="B1979">
        <v>2021</v>
      </c>
      <c r="C1979">
        <v>1470294</v>
      </c>
      <c r="D1979" t="s">
        <v>34</v>
      </c>
      <c r="E1979" s="4">
        <v>44245</v>
      </c>
      <c r="F1979">
        <v>21</v>
      </c>
      <c r="G1979" t="s">
        <v>26</v>
      </c>
      <c r="H1979" s="4">
        <v>43309</v>
      </c>
      <c r="I1979">
        <v>18</v>
      </c>
      <c r="J1979">
        <v>8</v>
      </c>
      <c r="K1979" t="s">
        <v>35</v>
      </c>
      <c r="L1979">
        <v>68</v>
      </c>
      <c r="M1979">
        <v>102</v>
      </c>
      <c r="N1979">
        <v>81</v>
      </c>
      <c r="O1979" s="2">
        <v>56.699999999999996</v>
      </c>
      <c r="P1979" s="2">
        <v>24.3</v>
      </c>
      <c r="Q1979">
        <v>42</v>
      </c>
      <c r="R1979">
        <v>18</v>
      </c>
      <c r="S1979" s="2">
        <v>5.2</v>
      </c>
      <c r="T1979" s="3">
        <v>0.18315677402354669</v>
      </c>
      <c r="U1979" t="s">
        <v>31</v>
      </c>
    </row>
    <row r="1980" spans="1:21">
      <c r="A1980">
        <v>1979</v>
      </c>
      <c r="B1980">
        <v>2021</v>
      </c>
      <c r="C1980">
        <v>1429499</v>
      </c>
      <c r="D1980" t="s">
        <v>25</v>
      </c>
      <c r="E1980" s="4">
        <v>44326</v>
      </c>
      <c r="F1980">
        <v>23</v>
      </c>
      <c r="G1980" t="s">
        <v>26</v>
      </c>
      <c r="H1980" s="4">
        <v>43676</v>
      </c>
      <c r="I1980">
        <v>13</v>
      </c>
      <c r="J1980">
        <v>15</v>
      </c>
      <c r="K1980" t="s">
        <v>27</v>
      </c>
      <c r="L1980">
        <v>56</v>
      </c>
      <c r="M1980">
        <v>152</v>
      </c>
      <c r="N1980">
        <v>82</v>
      </c>
      <c r="O1980" s="2">
        <v>57.4</v>
      </c>
      <c r="P1980" s="2">
        <v>24.599999999999998</v>
      </c>
      <c r="Q1980">
        <v>41</v>
      </c>
      <c r="R1980">
        <v>48</v>
      </c>
      <c r="S1980" s="2">
        <v>5.6000000000000005</v>
      </c>
      <c r="T1980" s="3">
        <v>0.17841422665356232</v>
      </c>
      <c r="U1980" t="s">
        <v>31</v>
      </c>
    </row>
    <row r="1981" spans="1:21">
      <c r="A1981">
        <v>1980</v>
      </c>
      <c r="B1981">
        <v>2021</v>
      </c>
      <c r="C1981">
        <v>1449819</v>
      </c>
      <c r="D1981" t="s">
        <v>29</v>
      </c>
      <c r="E1981" s="4">
        <v>44290</v>
      </c>
      <c r="F1981">
        <v>20</v>
      </c>
      <c r="G1981" t="s">
        <v>22</v>
      </c>
      <c r="H1981" s="4">
        <v>43564</v>
      </c>
      <c r="I1981">
        <v>18</v>
      </c>
      <c r="J1981">
        <v>11</v>
      </c>
      <c r="K1981" t="s">
        <v>23</v>
      </c>
      <c r="L1981">
        <v>91</v>
      </c>
      <c r="M1981">
        <v>195</v>
      </c>
      <c r="N1981">
        <v>93</v>
      </c>
      <c r="O1981" s="2">
        <v>65.099999999999994</v>
      </c>
      <c r="P1981" s="2">
        <v>27.9</v>
      </c>
      <c r="Q1981">
        <v>46</v>
      </c>
      <c r="R1981">
        <v>11</v>
      </c>
      <c r="S1981" s="2">
        <v>5.8000000000000007</v>
      </c>
      <c r="T1981" s="3">
        <v>0.83516188513973622</v>
      </c>
      <c r="U1981" t="s">
        <v>28</v>
      </c>
    </row>
    <row r="1982" spans="1:21">
      <c r="A1982">
        <v>1981</v>
      </c>
      <c r="B1982">
        <v>2020</v>
      </c>
      <c r="C1982">
        <v>1461973</v>
      </c>
      <c r="D1982" t="s">
        <v>29</v>
      </c>
      <c r="E1982" s="4">
        <v>44253</v>
      </c>
      <c r="F1982">
        <v>26</v>
      </c>
      <c r="G1982" t="s">
        <v>22</v>
      </c>
      <c r="H1982" s="4">
        <v>43594</v>
      </c>
      <c r="I1982">
        <v>10</v>
      </c>
      <c r="J1982">
        <v>13</v>
      </c>
      <c r="K1982" t="s">
        <v>30</v>
      </c>
      <c r="L1982">
        <v>51</v>
      </c>
      <c r="M1982">
        <v>191</v>
      </c>
      <c r="N1982">
        <v>93</v>
      </c>
      <c r="O1982" s="2">
        <v>65.099999999999994</v>
      </c>
      <c r="P1982" s="2">
        <v>27.9</v>
      </c>
      <c r="Q1982">
        <v>44</v>
      </c>
      <c r="R1982">
        <v>25</v>
      </c>
      <c r="S1982" s="2">
        <v>4.6000000000000005</v>
      </c>
      <c r="T1982" s="3">
        <v>0.53969355289637211</v>
      </c>
      <c r="U1982" t="s">
        <v>24</v>
      </c>
    </row>
    <row r="1983" spans="1:21">
      <c r="A1983">
        <v>1982</v>
      </c>
      <c r="B1983">
        <v>2020</v>
      </c>
      <c r="C1983">
        <v>1419018</v>
      </c>
      <c r="D1983" t="s">
        <v>25</v>
      </c>
      <c r="E1983" s="4">
        <v>44067</v>
      </c>
      <c r="F1983">
        <v>22</v>
      </c>
      <c r="G1983" t="s">
        <v>22</v>
      </c>
      <c r="H1983" s="4">
        <v>43618</v>
      </c>
      <c r="I1983">
        <v>16</v>
      </c>
      <c r="J1983">
        <v>13</v>
      </c>
      <c r="K1983" t="s">
        <v>33</v>
      </c>
      <c r="L1983">
        <v>94</v>
      </c>
      <c r="M1983">
        <v>131</v>
      </c>
      <c r="N1983">
        <v>70</v>
      </c>
      <c r="O1983" s="2">
        <v>49</v>
      </c>
      <c r="P1983" s="2">
        <v>21</v>
      </c>
      <c r="Q1983">
        <v>13</v>
      </c>
      <c r="R1983">
        <v>36</v>
      </c>
      <c r="S1983" s="2">
        <v>5.8000000000000007</v>
      </c>
      <c r="T1983" s="3">
        <v>0.72507041947364648</v>
      </c>
      <c r="U1983" t="s">
        <v>28</v>
      </c>
    </row>
    <row r="1984" spans="1:21">
      <c r="A1984">
        <v>1983</v>
      </c>
      <c r="B1984">
        <v>2020</v>
      </c>
      <c r="C1984">
        <v>1435325</v>
      </c>
      <c r="D1984" t="s">
        <v>34</v>
      </c>
      <c r="E1984" s="4">
        <v>44101</v>
      </c>
      <c r="F1984">
        <v>28</v>
      </c>
      <c r="G1984" t="s">
        <v>26</v>
      </c>
      <c r="H1984" s="4">
        <v>43362</v>
      </c>
      <c r="I1984">
        <v>18</v>
      </c>
      <c r="J1984">
        <v>12</v>
      </c>
      <c r="K1984" t="s">
        <v>23</v>
      </c>
      <c r="L1984">
        <v>70</v>
      </c>
      <c r="M1984">
        <v>111</v>
      </c>
      <c r="N1984">
        <v>75</v>
      </c>
      <c r="O1984" s="2">
        <v>52.5</v>
      </c>
      <c r="P1984" s="2">
        <v>22.5</v>
      </c>
      <c r="Q1984">
        <v>12</v>
      </c>
      <c r="R1984">
        <v>29</v>
      </c>
      <c r="S1984" s="2">
        <v>6</v>
      </c>
      <c r="T1984" s="3">
        <v>0.27176334656676493</v>
      </c>
      <c r="U1984" t="s">
        <v>28</v>
      </c>
    </row>
    <row r="1985" spans="1:21">
      <c r="A1985">
        <v>1984</v>
      </c>
      <c r="B1985">
        <v>2021</v>
      </c>
      <c r="C1985">
        <v>1464504</v>
      </c>
      <c r="D1985" t="s">
        <v>34</v>
      </c>
      <c r="E1985" s="4">
        <v>44193</v>
      </c>
      <c r="F1985">
        <v>28</v>
      </c>
      <c r="G1985" t="s">
        <v>26</v>
      </c>
      <c r="H1985" s="4">
        <v>43369</v>
      </c>
      <c r="I1985">
        <v>13</v>
      </c>
      <c r="J1985">
        <v>13</v>
      </c>
      <c r="K1985" t="s">
        <v>27</v>
      </c>
      <c r="L1985">
        <v>52</v>
      </c>
      <c r="M1985">
        <v>133</v>
      </c>
      <c r="N1985">
        <v>60</v>
      </c>
      <c r="O1985" s="2">
        <v>42</v>
      </c>
      <c r="P1985" s="2">
        <v>18</v>
      </c>
      <c r="Q1985">
        <v>16</v>
      </c>
      <c r="R1985">
        <v>15</v>
      </c>
      <c r="S1985" s="2">
        <v>5.2</v>
      </c>
      <c r="T1985" s="3">
        <v>0.88214060453237386</v>
      </c>
      <c r="U1985" t="s">
        <v>28</v>
      </c>
    </row>
    <row r="1986" spans="1:21">
      <c r="A1986">
        <v>1985</v>
      </c>
      <c r="B1986">
        <v>2021</v>
      </c>
      <c r="C1986">
        <v>1401759</v>
      </c>
      <c r="D1986" t="s">
        <v>21</v>
      </c>
      <c r="E1986" s="4">
        <v>44213</v>
      </c>
      <c r="F1986">
        <v>20</v>
      </c>
      <c r="G1986" t="s">
        <v>22</v>
      </c>
      <c r="H1986" s="4">
        <v>43507</v>
      </c>
      <c r="I1986">
        <v>15</v>
      </c>
      <c r="J1986">
        <v>14</v>
      </c>
      <c r="K1986" t="s">
        <v>23</v>
      </c>
      <c r="L1986">
        <v>64</v>
      </c>
      <c r="M1986">
        <v>124</v>
      </c>
      <c r="N1986">
        <v>98</v>
      </c>
      <c r="O1986" s="2">
        <v>68.599999999999994</v>
      </c>
      <c r="P1986" s="2">
        <v>29.4</v>
      </c>
      <c r="Q1986">
        <v>12</v>
      </c>
      <c r="R1986">
        <v>43</v>
      </c>
      <c r="S1986" s="2">
        <v>5.8000000000000007</v>
      </c>
      <c r="T1986" s="3">
        <v>7.6026278895186983E-2</v>
      </c>
      <c r="U1986" t="s">
        <v>31</v>
      </c>
    </row>
    <row r="1987" spans="1:21">
      <c r="A1987">
        <v>1986</v>
      </c>
      <c r="B1987">
        <v>2020</v>
      </c>
      <c r="C1987">
        <v>1499474</v>
      </c>
      <c r="D1987" t="s">
        <v>29</v>
      </c>
      <c r="E1987" s="4">
        <v>44345</v>
      </c>
      <c r="F1987">
        <v>27</v>
      </c>
      <c r="G1987" t="s">
        <v>26</v>
      </c>
      <c r="H1987" s="4">
        <v>43286</v>
      </c>
      <c r="I1987">
        <v>12</v>
      </c>
      <c r="J1987">
        <v>13</v>
      </c>
      <c r="K1987" t="s">
        <v>27</v>
      </c>
      <c r="L1987">
        <v>65</v>
      </c>
      <c r="M1987">
        <v>199</v>
      </c>
      <c r="N1987">
        <v>84</v>
      </c>
      <c r="O1987" s="2">
        <v>58.8</v>
      </c>
      <c r="P1987" s="2">
        <v>25.2</v>
      </c>
      <c r="Q1987">
        <v>33</v>
      </c>
      <c r="R1987">
        <v>47</v>
      </c>
      <c r="S1987" s="2">
        <v>5</v>
      </c>
      <c r="T1987" s="3">
        <v>0.18869583674084534</v>
      </c>
      <c r="U1987" t="s">
        <v>31</v>
      </c>
    </row>
    <row r="1988" spans="1:21">
      <c r="A1988">
        <v>1987</v>
      </c>
      <c r="B1988">
        <v>2021</v>
      </c>
      <c r="C1988">
        <v>1401378</v>
      </c>
      <c r="D1988" t="s">
        <v>29</v>
      </c>
      <c r="E1988" s="4">
        <v>44313</v>
      </c>
      <c r="F1988">
        <v>18</v>
      </c>
      <c r="G1988" t="s">
        <v>22</v>
      </c>
      <c r="H1988" s="4">
        <v>43556</v>
      </c>
      <c r="I1988">
        <v>13</v>
      </c>
      <c r="J1988">
        <v>13</v>
      </c>
      <c r="K1988" t="s">
        <v>35</v>
      </c>
      <c r="L1988">
        <v>89</v>
      </c>
      <c r="M1988">
        <v>101</v>
      </c>
      <c r="N1988">
        <v>69</v>
      </c>
      <c r="O1988" s="2">
        <v>48.3</v>
      </c>
      <c r="P1988" s="2">
        <v>20.7</v>
      </c>
      <c r="Q1988">
        <v>10</v>
      </c>
      <c r="R1988">
        <v>18</v>
      </c>
      <c r="S1988" s="2">
        <v>5.2</v>
      </c>
      <c r="T1988" s="3">
        <v>0.69554286375058239</v>
      </c>
      <c r="U1988" t="s">
        <v>28</v>
      </c>
    </row>
    <row r="1989" spans="1:21">
      <c r="A1989">
        <v>1988</v>
      </c>
      <c r="B1989">
        <v>2020</v>
      </c>
      <c r="C1989">
        <v>1486948</v>
      </c>
      <c r="D1989" t="s">
        <v>34</v>
      </c>
      <c r="E1989" s="4">
        <v>44094</v>
      </c>
      <c r="F1989">
        <v>23</v>
      </c>
      <c r="G1989" t="s">
        <v>22</v>
      </c>
      <c r="H1989" s="4">
        <v>43254</v>
      </c>
      <c r="I1989">
        <v>20</v>
      </c>
      <c r="J1989">
        <v>8</v>
      </c>
      <c r="K1989" t="s">
        <v>23</v>
      </c>
      <c r="L1989">
        <v>98</v>
      </c>
      <c r="M1989">
        <v>100</v>
      </c>
      <c r="N1989">
        <v>89</v>
      </c>
      <c r="O1989" s="2">
        <v>62.3</v>
      </c>
      <c r="P1989" s="2">
        <v>26.7</v>
      </c>
      <c r="Q1989">
        <v>39</v>
      </c>
      <c r="R1989">
        <v>20</v>
      </c>
      <c r="S1989" s="2">
        <v>5.6000000000000005</v>
      </c>
      <c r="T1989" s="3">
        <v>0.27377395162330032</v>
      </c>
      <c r="U1989" t="s">
        <v>24</v>
      </c>
    </row>
    <row r="1990" spans="1:21">
      <c r="A1990">
        <v>1989</v>
      </c>
      <c r="B1990">
        <v>2021</v>
      </c>
      <c r="C1990">
        <v>1428946</v>
      </c>
      <c r="D1990" t="s">
        <v>34</v>
      </c>
      <c r="E1990" s="4">
        <v>44272</v>
      </c>
      <c r="F1990">
        <v>21</v>
      </c>
      <c r="G1990" t="s">
        <v>22</v>
      </c>
      <c r="H1990" s="4">
        <v>43303</v>
      </c>
      <c r="I1990">
        <v>13</v>
      </c>
      <c r="J1990">
        <v>10</v>
      </c>
      <c r="K1990" t="s">
        <v>30</v>
      </c>
      <c r="L1990">
        <v>94</v>
      </c>
      <c r="M1990">
        <v>114</v>
      </c>
      <c r="N1990">
        <v>65</v>
      </c>
      <c r="O1990" s="2">
        <v>45.5</v>
      </c>
      <c r="P1990" s="2">
        <v>19.5</v>
      </c>
      <c r="Q1990">
        <v>29</v>
      </c>
      <c r="R1990">
        <v>20</v>
      </c>
      <c r="S1990" s="2">
        <v>4.6000000000000005</v>
      </c>
      <c r="T1990" s="3">
        <v>0.5133984511789873</v>
      </c>
      <c r="U1990" t="s">
        <v>24</v>
      </c>
    </row>
    <row r="1991" spans="1:21">
      <c r="A1991">
        <v>1990</v>
      </c>
      <c r="B1991">
        <v>2021</v>
      </c>
      <c r="C1991">
        <v>1433540</v>
      </c>
      <c r="D1991" t="s">
        <v>32</v>
      </c>
      <c r="E1991" s="4">
        <v>44185</v>
      </c>
      <c r="F1991">
        <v>20</v>
      </c>
      <c r="G1991" t="s">
        <v>26</v>
      </c>
      <c r="H1991" s="4">
        <v>43655</v>
      </c>
      <c r="I1991">
        <v>16</v>
      </c>
      <c r="J1991">
        <v>14</v>
      </c>
      <c r="K1991" t="s">
        <v>30</v>
      </c>
      <c r="L1991">
        <v>92</v>
      </c>
      <c r="M1991">
        <v>151</v>
      </c>
      <c r="N1991">
        <v>55</v>
      </c>
      <c r="O1991" s="2">
        <v>38.5</v>
      </c>
      <c r="P1991" s="2">
        <v>16.5</v>
      </c>
      <c r="Q1991">
        <v>25</v>
      </c>
      <c r="R1991">
        <v>41</v>
      </c>
      <c r="S1991" s="2">
        <v>6</v>
      </c>
      <c r="T1991" s="3">
        <v>0.58832619364618421</v>
      </c>
      <c r="U1991" t="s">
        <v>24</v>
      </c>
    </row>
    <row r="1992" spans="1:21">
      <c r="A1992">
        <v>1991</v>
      </c>
      <c r="B1992">
        <v>2020</v>
      </c>
      <c r="C1992">
        <v>1494272</v>
      </c>
      <c r="D1992" t="s">
        <v>25</v>
      </c>
      <c r="E1992" s="4">
        <v>44229</v>
      </c>
      <c r="F1992">
        <v>28</v>
      </c>
      <c r="G1992" t="s">
        <v>22</v>
      </c>
      <c r="H1992" s="4">
        <v>43404</v>
      </c>
      <c r="I1992">
        <v>10</v>
      </c>
      <c r="J1992">
        <v>11</v>
      </c>
      <c r="K1992" t="s">
        <v>33</v>
      </c>
      <c r="L1992">
        <v>70</v>
      </c>
      <c r="M1992">
        <v>125</v>
      </c>
      <c r="N1992">
        <v>90</v>
      </c>
      <c r="O1992" s="2">
        <v>62.999999999999993</v>
      </c>
      <c r="P1992" s="2">
        <v>27</v>
      </c>
      <c r="Q1992">
        <v>29</v>
      </c>
      <c r="R1992">
        <v>20</v>
      </c>
      <c r="S1992" s="2">
        <v>4.2</v>
      </c>
      <c r="T1992" s="3">
        <v>0.79573284342470207</v>
      </c>
      <c r="U1992" t="s">
        <v>24</v>
      </c>
    </row>
    <row r="1993" spans="1:21">
      <c r="A1993">
        <v>1992</v>
      </c>
      <c r="B1993">
        <v>2020</v>
      </c>
      <c r="C1993">
        <v>1443969</v>
      </c>
      <c r="D1993" t="s">
        <v>21</v>
      </c>
      <c r="E1993" s="4">
        <v>44371</v>
      </c>
      <c r="F1993">
        <v>18</v>
      </c>
      <c r="G1993" t="s">
        <v>22</v>
      </c>
      <c r="H1993" s="4">
        <v>43496</v>
      </c>
      <c r="I1993">
        <v>11</v>
      </c>
      <c r="J1993">
        <v>11</v>
      </c>
      <c r="K1993" t="s">
        <v>27</v>
      </c>
      <c r="L1993">
        <v>75</v>
      </c>
      <c r="M1993">
        <v>193</v>
      </c>
      <c r="N1993">
        <v>65</v>
      </c>
      <c r="O1993" s="2">
        <v>45.5</v>
      </c>
      <c r="P1993" s="2">
        <v>19.5</v>
      </c>
      <c r="Q1993">
        <v>30</v>
      </c>
      <c r="R1993">
        <v>33</v>
      </c>
      <c r="S1993" s="2">
        <v>4.4000000000000004</v>
      </c>
      <c r="T1993" s="3">
        <v>0.64908266861187069</v>
      </c>
      <c r="U1993" t="s">
        <v>28</v>
      </c>
    </row>
    <row r="1994" spans="1:21">
      <c r="A1994">
        <v>1993</v>
      </c>
      <c r="B1994">
        <v>2021</v>
      </c>
      <c r="C1994">
        <v>1470769</v>
      </c>
      <c r="D1994" t="s">
        <v>32</v>
      </c>
      <c r="E1994" s="4">
        <v>44289</v>
      </c>
      <c r="F1994">
        <v>27</v>
      </c>
      <c r="G1994" t="s">
        <v>22</v>
      </c>
      <c r="H1994" s="4">
        <v>43258</v>
      </c>
      <c r="I1994">
        <v>15</v>
      </c>
      <c r="J1994">
        <v>9</v>
      </c>
      <c r="K1994" t="s">
        <v>27</v>
      </c>
      <c r="L1994">
        <v>61</v>
      </c>
      <c r="M1994">
        <v>102</v>
      </c>
      <c r="N1994">
        <v>85</v>
      </c>
      <c r="O1994" s="2">
        <v>59.499999999999993</v>
      </c>
      <c r="P1994" s="2">
        <v>25.5</v>
      </c>
      <c r="Q1994">
        <v>45</v>
      </c>
      <c r="R1994">
        <v>46</v>
      </c>
      <c r="S1994" s="2">
        <v>4.8000000000000007</v>
      </c>
      <c r="T1994" s="3">
        <v>0.86568401360923231</v>
      </c>
      <c r="U1994" t="s">
        <v>24</v>
      </c>
    </row>
    <row r="1995" spans="1:21">
      <c r="A1995">
        <v>1994</v>
      </c>
      <c r="B1995">
        <v>2021</v>
      </c>
      <c r="C1995">
        <v>1406723</v>
      </c>
      <c r="D1995" t="s">
        <v>25</v>
      </c>
      <c r="E1995" s="4">
        <v>44222</v>
      </c>
      <c r="F1995">
        <v>27</v>
      </c>
      <c r="G1995" t="s">
        <v>26</v>
      </c>
      <c r="H1995" s="4">
        <v>43433</v>
      </c>
      <c r="I1995">
        <v>15</v>
      </c>
      <c r="J1995">
        <v>13</v>
      </c>
      <c r="K1995" t="s">
        <v>27</v>
      </c>
      <c r="L1995">
        <v>50</v>
      </c>
      <c r="M1995">
        <v>126</v>
      </c>
      <c r="N1995">
        <v>54</v>
      </c>
      <c r="O1995" s="2">
        <v>37.799999999999997</v>
      </c>
      <c r="P1995" s="2">
        <v>16.2</v>
      </c>
      <c r="Q1995">
        <v>43</v>
      </c>
      <c r="R1995">
        <v>16</v>
      </c>
      <c r="S1995" s="2">
        <v>5.6000000000000005</v>
      </c>
      <c r="T1995" s="3">
        <v>2.6687923381554346E-2</v>
      </c>
      <c r="U1995" t="s">
        <v>28</v>
      </c>
    </row>
    <row r="1996" spans="1:21">
      <c r="A1996">
        <v>1995</v>
      </c>
      <c r="B1996">
        <v>2021</v>
      </c>
      <c r="C1996">
        <v>1432400</v>
      </c>
      <c r="D1996" t="s">
        <v>21</v>
      </c>
      <c r="E1996" s="4">
        <v>43986</v>
      </c>
      <c r="F1996">
        <v>19</v>
      </c>
      <c r="G1996" t="s">
        <v>22</v>
      </c>
      <c r="H1996" s="4">
        <v>43596</v>
      </c>
      <c r="I1996">
        <v>13</v>
      </c>
      <c r="J1996">
        <v>9</v>
      </c>
      <c r="K1996" t="s">
        <v>30</v>
      </c>
      <c r="L1996">
        <v>67</v>
      </c>
      <c r="M1996">
        <v>152</v>
      </c>
      <c r="N1996">
        <v>91</v>
      </c>
      <c r="O1996" s="2">
        <v>63.699999999999996</v>
      </c>
      <c r="P1996" s="2">
        <v>27.3</v>
      </c>
      <c r="Q1996">
        <v>39</v>
      </c>
      <c r="R1996">
        <v>42</v>
      </c>
      <c r="S1996" s="2">
        <v>4.4000000000000004</v>
      </c>
      <c r="T1996" s="3">
        <v>0.37793599202771999</v>
      </c>
      <c r="U1996" t="s">
        <v>31</v>
      </c>
    </row>
    <row r="1997" spans="1:21">
      <c r="A1997">
        <v>1996</v>
      </c>
      <c r="B1997">
        <v>2020</v>
      </c>
      <c r="C1997">
        <v>1476065</v>
      </c>
      <c r="D1997" t="s">
        <v>32</v>
      </c>
      <c r="E1997" s="4">
        <v>44352</v>
      </c>
      <c r="F1997">
        <v>28</v>
      </c>
      <c r="G1997" t="s">
        <v>22</v>
      </c>
      <c r="H1997" s="4">
        <v>43291</v>
      </c>
      <c r="I1997">
        <v>16</v>
      </c>
      <c r="J1997">
        <v>9</v>
      </c>
      <c r="K1997" t="s">
        <v>27</v>
      </c>
      <c r="L1997">
        <v>83</v>
      </c>
      <c r="M1997">
        <v>108</v>
      </c>
      <c r="N1997">
        <v>59</v>
      </c>
      <c r="O1997" s="2">
        <v>41.3</v>
      </c>
      <c r="P1997" s="2">
        <v>17.7</v>
      </c>
      <c r="Q1997">
        <v>41</v>
      </c>
      <c r="R1997">
        <v>45</v>
      </c>
      <c r="S1997" s="2">
        <v>5</v>
      </c>
      <c r="T1997" s="3">
        <v>0.30831439870288901</v>
      </c>
      <c r="U1997" t="s">
        <v>31</v>
      </c>
    </row>
    <row r="1998" spans="1:21">
      <c r="A1998">
        <v>1997</v>
      </c>
      <c r="B1998">
        <v>2021</v>
      </c>
      <c r="C1998">
        <v>1495921</v>
      </c>
      <c r="D1998" t="s">
        <v>21</v>
      </c>
      <c r="E1998" s="4">
        <v>44071</v>
      </c>
      <c r="F1998">
        <v>23</v>
      </c>
      <c r="G1998" t="s">
        <v>22</v>
      </c>
      <c r="H1998" s="4">
        <v>43491</v>
      </c>
      <c r="I1998">
        <v>11</v>
      </c>
      <c r="J1998">
        <v>12</v>
      </c>
      <c r="K1998" t="s">
        <v>23</v>
      </c>
      <c r="L1998">
        <v>86</v>
      </c>
      <c r="M1998">
        <v>164</v>
      </c>
      <c r="N1998">
        <v>81</v>
      </c>
      <c r="O1998" s="2">
        <v>56.699999999999996</v>
      </c>
      <c r="P1998" s="2">
        <v>24.3</v>
      </c>
      <c r="Q1998">
        <v>16</v>
      </c>
      <c r="R1998">
        <v>46</v>
      </c>
      <c r="S1998" s="2">
        <v>4.6000000000000005</v>
      </c>
      <c r="T1998" s="3">
        <v>0.38967002439688647</v>
      </c>
      <c r="U1998" t="s">
        <v>31</v>
      </c>
    </row>
    <row r="1999" spans="1:21">
      <c r="A1999">
        <v>1998</v>
      </c>
      <c r="B1999">
        <v>2020</v>
      </c>
      <c r="C1999">
        <v>1451861</v>
      </c>
      <c r="D1999" t="s">
        <v>21</v>
      </c>
      <c r="E1999" s="4">
        <v>44281</v>
      </c>
      <c r="F1999">
        <v>21</v>
      </c>
      <c r="G1999" t="s">
        <v>26</v>
      </c>
      <c r="H1999" s="4">
        <v>43420</v>
      </c>
      <c r="I1999">
        <v>18</v>
      </c>
      <c r="J1999">
        <v>11</v>
      </c>
      <c r="K1999" t="s">
        <v>30</v>
      </c>
      <c r="L1999">
        <v>78</v>
      </c>
      <c r="M1999">
        <v>131</v>
      </c>
      <c r="N1999">
        <v>66</v>
      </c>
      <c r="O1999" s="2">
        <v>46.199999999999996</v>
      </c>
      <c r="P1999" s="2">
        <v>19.8</v>
      </c>
      <c r="Q1999">
        <v>46</v>
      </c>
      <c r="R1999">
        <v>12</v>
      </c>
      <c r="S1999" s="2">
        <v>5.8000000000000007</v>
      </c>
      <c r="T1999" s="3">
        <v>0.89263638840809512</v>
      </c>
      <c r="U1999" t="s">
        <v>24</v>
      </c>
    </row>
    <row r="2000" spans="1:21">
      <c r="A2000">
        <v>1999</v>
      </c>
      <c r="B2000">
        <v>2021</v>
      </c>
      <c r="C2000">
        <v>1434822</v>
      </c>
      <c r="D2000" t="s">
        <v>25</v>
      </c>
      <c r="E2000" s="4">
        <v>44312</v>
      </c>
      <c r="F2000">
        <v>26</v>
      </c>
      <c r="G2000" t="s">
        <v>22</v>
      </c>
      <c r="H2000" s="4">
        <v>43376</v>
      </c>
      <c r="I2000">
        <v>15</v>
      </c>
      <c r="J2000">
        <v>9</v>
      </c>
      <c r="K2000" t="s">
        <v>33</v>
      </c>
      <c r="L2000">
        <v>61</v>
      </c>
      <c r="M2000">
        <v>148</v>
      </c>
      <c r="N2000">
        <v>56</v>
      </c>
      <c r="O2000" s="2">
        <v>39.199999999999996</v>
      </c>
      <c r="P2000" s="2">
        <v>16.8</v>
      </c>
      <c r="Q2000">
        <v>22</v>
      </c>
      <c r="R2000">
        <v>36</v>
      </c>
      <c r="S2000" s="2">
        <v>4.8000000000000007</v>
      </c>
      <c r="T2000" s="3">
        <v>8.0640449375822709E-2</v>
      </c>
      <c r="U2000" t="s">
        <v>31</v>
      </c>
    </row>
    <row r="2001" spans="1:21">
      <c r="A2001">
        <v>2000</v>
      </c>
      <c r="B2001">
        <v>2020</v>
      </c>
      <c r="C2001">
        <v>1424481</v>
      </c>
      <c r="D2001" t="s">
        <v>29</v>
      </c>
      <c r="E2001" s="4">
        <v>44226</v>
      </c>
      <c r="F2001">
        <v>21</v>
      </c>
      <c r="G2001" t="s">
        <v>26</v>
      </c>
      <c r="H2001" s="4">
        <v>43605</v>
      </c>
      <c r="I2001">
        <v>11</v>
      </c>
      <c r="J2001">
        <v>13</v>
      </c>
      <c r="K2001" t="s">
        <v>35</v>
      </c>
      <c r="L2001">
        <v>52</v>
      </c>
      <c r="M2001">
        <v>109</v>
      </c>
      <c r="N2001">
        <v>51</v>
      </c>
      <c r="O2001" s="2">
        <v>35.699999999999996</v>
      </c>
      <c r="P2001" s="2">
        <v>15.299999999999999</v>
      </c>
      <c r="Q2001">
        <v>32</v>
      </c>
      <c r="R2001">
        <v>43</v>
      </c>
      <c r="S2001" s="2">
        <v>4.8000000000000007</v>
      </c>
      <c r="T2001" s="3">
        <v>0.75209570517736568</v>
      </c>
      <c r="U2001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9F856-183D-4920-A2C6-DAF357FE1F9C}">
  <dimension ref="A1:Q501"/>
  <sheetViews>
    <sheetView topLeftCell="A479" workbookViewId="0">
      <selection activeCell="M1" sqref="M1:O501"/>
    </sheetView>
  </sheetViews>
  <sheetFormatPr defaultRowHeight="15"/>
  <cols>
    <col min="2" max="2" width="11.28515625" bestFit="1" customWidth="1"/>
    <col min="3" max="3" width="10.140625" bestFit="1" customWidth="1"/>
    <col min="4" max="4" width="13.7109375" bestFit="1" customWidth="1"/>
    <col min="5" max="5" width="12.28515625" bestFit="1" customWidth="1"/>
    <col min="6" max="6" width="16.85546875" bestFit="1" customWidth="1"/>
    <col min="7" max="7" width="10.42578125" bestFit="1" customWidth="1"/>
    <col min="8" max="8" width="16.140625" bestFit="1" customWidth="1"/>
    <col min="9" max="9" width="13.7109375" customWidth="1"/>
    <col min="10" max="10" width="15.28515625" customWidth="1"/>
    <col min="11" max="11" width="14.85546875" bestFit="1" customWidth="1"/>
    <col min="12" max="12" width="15" customWidth="1"/>
    <col min="13" max="13" width="10.42578125" bestFit="1" customWidth="1"/>
    <col min="14" max="14" width="7" bestFit="1" customWidth="1"/>
    <col min="15" max="15" width="5.5703125" bestFit="1" customWidth="1"/>
    <col min="16" max="16" width="10.42578125" bestFit="1" customWidth="1"/>
    <col min="17" max="17" width="13.5703125" bestFit="1" customWidth="1"/>
    <col min="18" max="18" width="6.140625" bestFit="1" customWidth="1"/>
    <col min="19" max="19" width="10.7109375" bestFit="1" customWidth="1"/>
    <col min="20" max="20" width="14.5703125" bestFit="1" customWidth="1"/>
    <col min="21" max="21" width="18.42578125" bestFit="1" customWidth="1"/>
    <col min="22" max="22" width="6.5703125" bestFit="1" customWidth="1"/>
  </cols>
  <sheetData>
    <row r="1" spans="1:17">
      <c r="A1" t="s">
        <v>0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10</v>
      </c>
      <c r="J1" t="s">
        <v>43</v>
      </c>
      <c r="K1" t="s">
        <v>44</v>
      </c>
      <c r="L1" t="s">
        <v>16</v>
      </c>
      <c r="M1" t="s">
        <v>45</v>
      </c>
      <c r="N1" t="s">
        <v>46</v>
      </c>
      <c r="O1" t="s">
        <v>1</v>
      </c>
      <c r="P1" s="2"/>
      <c r="Q1" s="2"/>
    </row>
    <row r="2" spans="1:17">
      <c r="A2">
        <v>1</v>
      </c>
      <c r="B2">
        <v>1424461</v>
      </c>
      <c r="C2">
        <v>84</v>
      </c>
      <c r="D2" t="s">
        <v>47</v>
      </c>
      <c r="E2">
        <v>257</v>
      </c>
      <c r="F2">
        <v>113</v>
      </c>
      <c r="G2">
        <v>420000</v>
      </c>
      <c r="H2">
        <v>651445</v>
      </c>
      <c r="I2" t="s">
        <v>23</v>
      </c>
      <c r="J2">
        <v>23</v>
      </c>
      <c r="K2">
        <v>267</v>
      </c>
      <c r="L2">
        <v>38</v>
      </c>
      <c r="M2">
        <v>19</v>
      </c>
      <c r="N2" t="s">
        <v>48</v>
      </c>
      <c r="O2">
        <v>2020</v>
      </c>
    </row>
    <row r="3" spans="1:17">
      <c r="A3">
        <v>2</v>
      </c>
      <c r="B3">
        <v>1405159</v>
      </c>
      <c r="C3">
        <v>26</v>
      </c>
      <c r="D3" t="s">
        <v>49</v>
      </c>
      <c r="E3">
        <v>186</v>
      </c>
      <c r="F3">
        <v>130</v>
      </c>
      <c r="G3">
        <v>130000</v>
      </c>
      <c r="H3">
        <v>743470</v>
      </c>
      <c r="I3" t="s">
        <v>27</v>
      </c>
      <c r="J3">
        <v>40</v>
      </c>
      <c r="K3">
        <v>322</v>
      </c>
      <c r="L3">
        <v>42</v>
      </c>
      <c r="M3">
        <v>21</v>
      </c>
      <c r="N3" t="s">
        <v>50</v>
      </c>
      <c r="O3">
        <v>2020</v>
      </c>
    </row>
    <row r="4" spans="1:17">
      <c r="A4">
        <v>3</v>
      </c>
      <c r="B4">
        <v>1448303</v>
      </c>
      <c r="C4">
        <v>46</v>
      </c>
      <c r="D4" t="s">
        <v>51</v>
      </c>
      <c r="E4">
        <v>273</v>
      </c>
      <c r="F4">
        <v>133</v>
      </c>
      <c r="G4">
        <v>230000</v>
      </c>
      <c r="H4">
        <v>785498</v>
      </c>
      <c r="I4" t="s">
        <v>30</v>
      </c>
      <c r="J4">
        <v>33</v>
      </c>
      <c r="K4">
        <v>229</v>
      </c>
      <c r="L4">
        <v>44</v>
      </c>
      <c r="M4">
        <v>22</v>
      </c>
      <c r="N4" t="s">
        <v>52</v>
      </c>
      <c r="O4">
        <v>2021</v>
      </c>
    </row>
    <row r="5" spans="1:17">
      <c r="A5">
        <v>4</v>
      </c>
      <c r="B5">
        <v>1422909</v>
      </c>
      <c r="C5">
        <v>45</v>
      </c>
      <c r="D5" t="s">
        <v>53</v>
      </c>
      <c r="E5">
        <v>287</v>
      </c>
      <c r="F5">
        <v>122</v>
      </c>
      <c r="G5">
        <v>225000</v>
      </c>
      <c r="H5">
        <v>514108</v>
      </c>
      <c r="I5" t="s">
        <v>33</v>
      </c>
      <c r="J5">
        <v>37</v>
      </c>
      <c r="K5">
        <v>392</v>
      </c>
      <c r="L5">
        <v>79</v>
      </c>
      <c r="M5">
        <v>18</v>
      </c>
      <c r="N5" t="s">
        <v>50</v>
      </c>
      <c r="O5">
        <v>2020</v>
      </c>
    </row>
    <row r="6" spans="1:17">
      <c r="A6">
        <v>5</v>
      </c>
      <c r="B6">
        <v>1421592</v>
      </c>
      <c r="C6">
        <v>73</v>
      </c>
      <c r="D6" t="s">
        <v>54</v>
      </c>
      <c r="E6">
        <v>248</v>
      </c>
      <c r="F6">
        <v>144</v>
      </c>
      <c r="G6">
        <v>365000</v>
      </c>
      <c r="H6">
        <v>845856</v>
      </c>
      <c r="I6" t="s">
        <v>35</v>
      </c>
      <c r="J6">
        <v>48</v>
      </c>
      <c r="K6">
        <v>326</v>
      </c>
      <c r="L6">
        <v>62</v>
      </c>
      <c r="M6">
        <v>20</v>
      </c>
      <c r="N6" t="s">
        <v>55</v>
      </c>
      <c r="O6">
        <v>2020</v>
      </c>
    </row>
    <row r="7" spans="1:17">
      <c r="A7">
        <v>6</v>
      </c>
      <c r="B7">
        <v>1485693</v>
      </c>
      <c r="C7">
        <v>74</v>
      </c>
      <c r="D7" t="s">
        <v>54</v>
      </c>
      <c r="E7">
        <v>257</v>
      </c>
      <c r="F7">
        <v>144</v>
      </c>
      <c r="G7">
        <v>370000</v>
      </c>
      <c r="H7">
        <v>809280</v>
      </c>
      <c r="I7" t="s">
        <v>35</v>
      </c>
      <c r="J7">
        <v>31</v>
      </c>
      <c r="K7">
        <v>362</v>
      </c>
      <c r="L7">
        <v>70</v>
      </c>
      <c r="M7">
        <v>19</v>
      </c>
      <c r="N7" t="s">
        <v>52</v>
      </c>
      <c r="O7">
        <v>2021</v>
      </c>
    </row>
    <row r="8" spans="1:17">
      <c r="A8">
        <v>7</v>
      </c>
      <c r="B8">
        <v>1453165</v>
      </c>
      <c r="C8">
        <v>86</v>
      </c>
      <c r="D8" t="s">
        <v>54</v>
      </c>
      <c r="E8">
        <v>261</v>
      </c>
      <c r="F8">
        <v>147</v>
      </c>
      <c r="G8">
        <v>430000</v>
      </c>
      <c r="H8">
        <v>726768</v>
      </c>
      <c r="I8" t="s">
        <v>27</v>
      </c>
      <c r="J8">
        <v>39</v>
      </c>
      <c r="K8">
        <v>216</v>
      </c>
      <c r="L8">
        <v>40</v>
      </c>
      <c r="M8">
        <v>20</v>
      </c>
      <c r="N8" t="s">
        <v>52</v>
      </c>
      <c r="O8">
        <v>2021</v>
      </c>
    </row>
    <row r="9" spans="1:17">
      <c r="A9">
        <v>8</v>
      </c>
      <c r="B9">
        <v>1419597</v>
      </c>
      <c r="C9">
        <v>54</v>
      </c>
      <c r="D9" t="s">
        <v>54</v>
      </c>
      <c r="E9">
        <v>163</v>
      </c>
      <c r="F9">
        <v>108</v>
      </c>
      <c r="G9">
        <v>270000</v>
      </c>
      <c r="H9">
        <v>616356</v>
      </c>
      <c r="I9" t="s">
        <v>30</v>
      </c>
      <c r="J9">
        <v>36</v>
      </c>
      <c r="K9">
        <v>449</v>
      </c>
      <c r="L9">
        <v>61</v>
      </c>
      <c r="M9">
        <v>22</v>
      </c>
      <c r="N9" t="s">
        <v>48</v>
      </c>
      <c r="O9">
        <v>2020</v>
      </c>
    </row>
    <row r="10" spans="1:17">
      <c r="A10">
        <v>9</v>
      </c>
      <c r="B10">
        <v>1436093</v>
      </c>
      <c r="C10">
        <v>79</v>
      </c>
      <c r="D10" t="s">
        <v>51</v>
      </c>
      <c r="E10">
        <v>194</v>
      </c>
      <c r="F10">
        <v>117</v>
      </c>
      <c r="G10">
        <v>395000</v>
      </c>
      <c r="H10">
        <v>542529</v>
      </c>
      <c r="I10" t="s">
        <v>33</v>
      </c>
      <c r="J10">
        <v>39</v>
      </c>
      <c r="K10">
        <v>285</v>
      </c>
      <c r="L10">
        <v>74</v>
      </c>
      <c r="M10">
        <v>19</v>
      </c>
      <c r="N10" t="s">
        <v>56</v>
      </c>
      <c r="O10">
        <v>2021</v>
      </c>
    </row>
    <row r="11" spans="1:17">
      <c r="A11">
        <v>10</v>
      </c>
      <c r="B11">
        <v>1415807</v>
      </c>
      <c r="C11">
        <v>86</v>
      </c>
      <c r="D11" t="s">
        <v>54</v>
      </c>
      <c r="E11">
        <v>174</v>
      </c>
      <c r="F11">
        <v>117</v>
      </c>
      <c r="G11">
        <v>430000</v>
      </c>
      <c r="H11">
        <v>656721</v>
      </c>
      <c r="I11" t="s">
        <v>33</v>
      </c>
      <c r="J11">
        <v>27</v>
      </c>
      <c r="K11">
        <v>418</v>
      </c>
      <c r="L11">
        <v>43</v>
      </c>
      <c r="M11">
        <v>25</v>
      </c>
      <c r="N11" t="s">
        <v>56</v>
      </c>
      <c r="O11">
        <v>2021</v>
      </c>
    </row>
    <row r="12" spans="1:17">
      <c r="A12">
        <v>11</v>
      </c>
      <c r="B12">
        <v>1475810</v>
      </c>
      <c r="C12">
        <v>80</v>
      </c>
      <c r="D12" t="s">
        <v>51</v>
      </c>
      <c r="E12">
        <v>208</v>
      </c>
      <c r="F12">
        <v>106</v>
      </c>
      <c r="G12">
        <v>400000</v>
      </c>
      <c r="H12">
        <v>614058</v>
      </c>
      <c r="I12" t="s">
        <v>27</v>
      </c>
      <c r="J12">
        <v>49</v>
      </c>
      <c r="K12">
        <v>482</v>
      </c>
      <c r="L12">
        <v>80</v>
      </c>
      <c r="M12">
        <v>25</v>
      </c>
      <c r="N12" t="s">
        <v>56</v>
      </c>
      <c r="O12">
        <v>2021</v>
      </c>
    </row>
    <row r="13" spans="1:17">
      <c r="A13">
        <v>12</v>
      </c>
      <c r="B13">
        <v>1446367</v>
      </c>
      <c r="C13">
        <v>75</v>
      </c>
      <c r="D13" t="s">
        <v>47</v>
      </c>
      <c r="E13">
        <v>241</v>
      </c>
      <c r="F13">
        <v>119</v>
      </c>
      <c r="G13">
        <v>375000</v>
      </c>
      <c r="H13">
        <v>606424</v>
      </c>
      <c r="I13" t="s">
        <v>35</v>
      </c>
      <c r="J13">
        <v>26</v>
      </c>
      <c r="K13">
        <v>210</v>
      </c>
      <c r="L13">
        <v>59</v>
      </c>
      <c r="M13">
        <v>15</v>
      </c>
      <c r="N13" t="s">
        <v>48</v>
      </c>
      <c r="O13">
        <v>2020</v>
      </c>
    </row>
    <row r="14" spans="1:17">
      <c r="A14">
        <v>13</v>
      </c>
      <c r="B14">
        <v>1410325</v>
      </c>
      <c r="C14">
        <v>30</v>
      </c>
      <c r="D14" t="s">
        <v>53</v>
      </c>
      <c r="E14">
        <v>237</v>
      </c>
      <c r="F14">
        <v>102</v>
      </c>
      <c r="G14">
        <v>150000</v>
      </c>
      <c r="H14">
        <v>481746</v>
      </c>
      <c r="I14" t="s">
        <v>33</v>
      </c>
      <c r="J14">
        <v>38</v>
      </c>
      <c r="K14">
        <v>270</v>
      </c>
      <c r="L14">
        <v>37</v>
      </c>
      <c r="M14">
        <v>24</v>
      </c>
      <c r="N14" t="s">
        <v>56</v>
      </c>
      <c r="O14">
        <v>2021</v>
      </c>
    </row>
    <row r="15" spans="1:17">
      <c r="A15">
        <v>14</v>
      </c>
      <c r="B15">
        <v>1498420</v>
      </c>
      <c r="C15">
        <v>80</v>
      </c>
      <c r="D15" t="s">
        <v>51</v>
      </c>
      <c r="E15">
        <v>289</v>
      </c>
      <c r="F15">
        <v>150</v>
      </c>
      <c r="G15">
        <v>400000</v>
      </c>
      <c r="H15">
        <v>670350</v>
      </c>
      <c r="I15" t="s">
        <v>30</v>
      </c>
      <c r="J15">
        <v>47</v>
      </c>
      <c r="K15">
        <v>252</v>
      </c>
      <c r="L15">
        <v>49</v>
      </c>
      <c r="M15">
        <v>15</v>
      </c>
      <c r="N15" t="s">
        <v>50</v>
      </c>
      <c r="O15">
        <v>2020</v>
      </c>
    </row>
    <row r="16" spans="1:17">
      <c r="A16">
        <v>15</v>
      </c>
      <c r="B16">
        <v>1457403</v>
      </c>
      <c r="C16">
        <v>73</v>
      </c>
      <c r="D16" t="s">
        <v>53</v>
      </c>
      <c r="E16">
        <v>185</v>
      </c>
      <c r="F16">
        <v>135</v>
      </c>
      <c r="G16">
        <v>365000</v>
      </c>
      <c r="H16">
        <v>655155</v>
      </c>
      <c r="I16" t="s">
        <v>35</v>
      </c>
      <c r="J16">
        <v>34</v>
      </c>
      <c r="K16">
        <v>229</v>
      </c>
      <c r="L16">
        <v>34</v>
      </c>
      <c r="M16">
        <v>18</v>
      </c>
      <c r="N16" t="s">
        <v>57</v>
      </c>
      <c r="O16">
        <v>2021</v>
      </c>
    </row>
    <row r="17" spans="1:15">
      <c r="A17">
        <v>16</v>
      </c>
      <c r="B17">
        <v>1478009</v>
      </c>
      <c r="C17">
        <v>36</v>
      </c>
      <c r="D17" t="s">
        <v>47</v>
      </c>
      <c r="E17">
        <v>300</v>
      </c>
      <c r="F17">
        <v>103</v>
      </c>
      <c r="G17">
        <v>180000</v>
      </c>
      <c r="H17">
        <v>612953</v>
      </c>
      <c r="I17" t="s">
        <v>33</v>
      </c>
      <c r="J17">
        <v>50</v>
      </c>
      <c r="K17">
        <v>229</v>
      </c>
      <c r="L17">
        <v>35</v>
      </c>
      <c r="M17">
        <v>16</v>
      </c>
      <c r="N17" t="s">
        <v>48</v>
      </c>
      <c r="O17">
        <v>2020</v>
      </c>
    </row>
    <row r="18" spans="1:15">
      <c r="A18">
        <v>17</v>
      </c>
      <c r="B18">
        <v>1434168</v>
      </c>
      <c r="C18">
        <v>26</v>
      </c>
      <c r="D18" t="s">
        <v>49</v>
      </c>
      <c r="E18">
        <v>242</v>
      </c>
      <c r="F18">
        <v>120</v>
      </c>
      <c r="G18">
        <v>130000</v>
      </c>
      <c r="H18">
        <v>709440</v>
      </c>
      <c r="I18" t="s">
        <v>23</v>
      </c>
      <c r="J18">
        <v>49</v>
      </c>
      <c r="K18">
        <v>394</v>
      </c>
      <c r="L18">
        <v>71</v>
      </c>
      <c r="M18">
        <v>16</v>
      </c>
      <c r="N18" t="s">
        <v>58</v>
      </c>
      <c r="O18">
        <v>2020</v>
      </c>
    </row>
    <row r="19" spans="1:15">
      <c r="A19">
        <v>18</v>
      </c>
      <c r="B19">
        <v>1459635</v>
      </c>
      <c r="C19">
        <v>96</v>
      </c>
      <c r="D19" t="s">
        <v>53</v>
      </c>
      <c r="E19">
        <v>251</v>
      </c>
      <c r="F19">
        <v>101</v>
      </c>
      <c r="G19">
        <v>480000</v>
      </c>
      <c r="H19">
        <v>446622</v>
      </c>
      <c r="I19" t="s">
        <v>33</v>
      </c>
      <c r="J19">
        <v>43</v>
      </c>
      <c r="K19">
        <v>255</v>
      </c>
      <c r="L19">
        <v>75</v>
      </c>
      <c r="M19">
        <v>15</v>
      </c>
      <c r="N19" t="s">
        <v>59</v>
      </c>
      <c r="O19">
        <v>2021</v>
      </c>
    </row>
    <row r="20" spans="1:15">
      <c r="A20">
        <v>19</v>
      </c>
      <c r="B20">
        <v>1479503</v>
      </c>
      <c r="C20">
        <v>88</v>
      </c>
      <c r="D20" t="s">
        <v>49</v>
      </c>
      <c r="E20">
        <v>216</v>
      </c>
      <c r="F20">
        <v>148</v>
      </c>
      <c r="G20">
        <v>440000</v>
      </c>
      <c r="H20">
        <v>764568</v>
      </c>
      <c r="I20" t="s">
        <v>23</v>
      </c>
      <c r="J20">
        <v>40</v>
      </c>
      <c r="K20">
        <v>415</v>
      </c>
      <c r="L20">
        <v>64</v>
      </c>
      <c r="M20">
        <v>18</v>
      </c>
      <c r="N20" t="s">
        <v>48</v>
      </c>
      <c r="O20">
        <v>2020</v>
      </c>
    </row>
    <row r="21" spans="1:15">
      <c r="A21">
        <v>20</v>
      </c>
      <c r="B21">
        <v>1471496</v>
      </c>
      <c r="C21">
        <v>83</v>
      </c>
      <c r="D21" t="s">
        <v>53</v>
      </c>
      <c r="E21">
        <v>276</v>
      </c>
      <c r="F21">
        <v>113</v>
      </c>
      <c r="G21">
        <v>415000</v>
      </c>
      <c r="H21">
        <v>666135</v>
      </c>
      <c r="I21" t="s">
        <v>35</v>
      </c>
      <c r="J21">
        <v>44</v>
      </c>
      <c r="K21">
        <v>299</v>
      </c>
      <c r="L21">
        <v>38</v>
      </c>
      <c r="M21">
        <v>16</v>
      </c>
      <c r="N21" t="s">
        <v>52</v>
      </c>
      <c r="O21">
        <v>2021</v>
      </c>
    </row>
    <row r="22" spans="1:15">
      <c r="A22">
        <v>21</v>
      </c>
      <c r="B22">
        <v>1442242</v>
      </c>
      <c r="C22">
        <v>34</v>
      </c>
      <c r="D22" t="s">
        <v>47</v>
      </c>
      <c r="E22">
        <v>270</v>
      </c>
      <c r="F22">
        <v>118</v>
      </c>
      <c r="G22">
        <v>170000</v>
      </c>
      <c r="H22">
        <v>622214</v>
      </c>
      <c r="I22" t="s">
        <v>35</v>
      </c>
      <c r="J22">
        <v>24</v>
      </c>
      <c r="K22">
        <v>340</v>
      </c>
      <c r="L22">
        <v>58</v>
      </c>
      <c r="M22">
        <v>20</v>
      </c>
      <c r="N22" t="s">
        <v>60</v>
      </c>
      <c r="O22">
        <v>2020</v>
      </c>
    </row>
    <row r="23" spans="1:15">
      <c r="A23">
        <v>22</v>
      </c>
      <c r="B23">
        <v>1410122</v>
      </c>
      <c r="C23">
        <v>70</v>
      </c>
      <c r="D23" t="s">
        <v>49</v>
      </c>
      <c r="E23">
        <v>229</v>
      </c>
      <c r="F23">
        <v>149</v>
      </c>
      <c r="G23">
        <v>350000</v>
      </c>
      <c r="H23">
        <v>748129</v>
      </c>
      <c r="I23" t="s">
        <v>35</v>
      </c>
      <c r="J23">
        <v>46</v>
      </c>
      <c r="K23">
        <v>375</v>
      </c>
      <c r="L23">
        <v>78</v>
      </c>
      <c r="M23">
        <v>19</v>
      </c>
      <c r="N23" t="s">
        <v>55</v>
      </c>
      <c r="O23">
        <v>2020</v>
      </c>
    </row>
    <row r="24" spans="1:15">
      <c r="A24">
        <v>23</v>
      </c>
      <c r="B24">
        <v>1422144</v>
      </c>
      <c r="C24">
        <v>67</v>
      </c>
      <c r="D24" t="s">
        <v>51</v>
      </c>
      <c r="E24">
        <v>225</v>
      </c>
      <c r="F24">
        <v>109</v>
      </c>
      <c r="G24">
        <v>335000</v>
      </c>
      <c r="H24">
        <v>617812</v>
      </c>
      <c r="I24" t="s">
        <v>23</v>
      </c>
      <c r="J24">
        <v>26</v>
      </c>
      <c r="K24">
        <v>260</v>
      </c>
      <c r="L24">
        <v>56</v>
      </c>
      <c r="M24">
        <v>20</v>
      </c>
      <c r="N24" t="s">
        <v>50</v>
      </c>
      <c r="O24">
        <v>2020</v>
      </c>
    </row>
    <row r="25" spans="1:15">
      <c r="A25">
        <v>24</v>
      </c>
      <c r="B25">
        <v>1469600</v>
      </c>
      <c r="C25">
        <v>35</v>
      </c>
      <c r="D25" t="s">
        <v>54</v>
      </c>
      <c r="E25">
        <v>206</v>
      </c>
      <c r="F25">
        <v>129</v>
      </c>
      <c r="G25">
        <v>175000</v>
      </c>
      <c r="H25">
        <v>721884</v>
      </c>
      <c r="I25" t="s">
        <v>23</v>
      </c>
      <c r="J25">
        <v>22</v>
      </c>
      <c r="K25">
        <v>459</v>
      </c>
      <c r="L25">
        <v>80</v>
      </c>
      <c r="M25">
        <v>20</v>
      </c>
      <c r="N25" t="s">
        <v>61</v>
      </c>
      <c r="O25">
        <v>2021</v>
      </c>
    </row>
    <row r="26" spans="1:15">
      <c r="A26">
        <v>25</v>
      </c>
      <c r="B26">
        <v>1499164</v>
      </c>
      <c r="C26">
        <v>34</v>
      </c>
      <c r="D26" t="s">
        <v>51</v>
      </c>
      <c r="E26">
        <v>184</v>
      </c>
      <c r="F26">
        <v>130</v>
      </c>
      <c r="G26">
        <v>170000</v>
      </c>
      <c r="H26">
        <v>665730</v>
      </c>
      <c r="I26" t="s">
        <v>30</v>
      </c>
      <c r="J26">
        <v>32</v>
      </c>
      <c r="K26">
        <v>465</v>
      </c>
      <c r="L26">
        <v>38</v>
      </c>
      <c r="M26">
        <v>21</v>
      </c>
      <c r="N26" t="s">
        <v>48</v>
      </c>
      <c r="O26">
        <v>2020</v>
      </c>
    </row>
    <row r="27" spans="1:15">
      <c r="A27">
        <v>26</v>
      </c>
      <c r="B27">
        <v>1450037</v>
      </c>
      <c r="C27">
        <v>60</v>
      </c>
      <c r="D27" t="s">
        <v>47</v>
      </c>
      <c r="E27">
        <v>225</v>
      </c>
      <c r="F27">
        <v>128</v>
      </c>
      <c r="G27">
        <v>300000</v>
      </c>
      <c r="H27">
        <v>567424</v>
      </c>
      <c r="I27" t="s">
        <v>33</v>
      </c>
      <c r="J27">
        <v>23</v>
      </c>
      <c r="K27">
        <v>342</v>
      </c>
      <c r="L27">
        <v>44</v>
      </c>
      <c r="M27">
        <v>15</v>
      </c>
      <c r="N27" t="s">
        <v>62</v>
      </c>
      <c r="O27">
        <v>2021</v>
      </c>
    </row>
    <row r="28" spans="1:15">
      <c r="A28">
        <v>27</v>
      </c>
      <c r="B28">
        <v>1450820</v>
      </c>
      <c r="C28">
        <v>74</v>
      </c>
      <c r="D28" t="s">
        <v>53</v>
      </c>
      <c r="E28">
        <v>202</v>
      </c>
      <c r="F28">
        <v>114</v>
      </c>
      <c r="G28">
        <v>370000</v>
      </c>
      <c r="H28">
        <v>465006</v>
      </c>
      <c r="I28" t="s">
        <v>23</v>
      </c>
      <c r="J28">
        <v>41</v>
      </c>
      <c r="K28">
        <v>354</v>
      </c>
      <c r="L28">
        <v>41</v>
      </c>
      <c r="M28">
        <v>18</v>
      </c>
      <c r="N28" t="s">
        <v>55</v>
      </c>
      <c r="O28">
        <v>2020</v>
      </c>
    </row>
    <row r="29" spans="1:15">
      <c r="A29">
        <v>28</v>
      </c>
      <c r="B29">
        <v>1437267</v>
      </c>
      <c r="C29">
        <v>33</v>
      </c>
      <c r="D29" t="s">
        <v>54</v>
      </c>
      <c r="E29">
        <v>200</v>
      </c>
      <c r="F29">
        <v>133</v>
      </c>
      <c r="G29">
        <v>165000</v>
      </c>
      <c r="H29">
        <v>733761</v>
      </c>
      <c r="I29" t="s">
        <v>23</v>
      </c>
      <c r="J29">
        <v>25</v>
      </c>
      <c r="K29">
        <v>372</v>
      </c>
      <c r="L29">
        <v>42</v>
      </c>
      <c r="M29">
        <v>24</v>
      </c>
      <c r="N29" t="s">
        <v>62</v>
      </c>
      <c r="O29">
        <v>2020</v>
      </c>
    </row>
    <row r="30" spans="1:15">
      <c r="A30">
        <v>29</v>
      </c>
      <c r="B30">
        <v>1470431</v>
      </c>
      <c r="C30">
        <v>36</v>
      </c>
      <c r="D30" t="s">
        <v>54</v>
      </c>
      <c r="E30">
        <v>196</v>
      </c>
      <c r="F30">
        <v>119</v>
      </c>
      <c r="G30">
        <v>180000</v>
      </c>
      <c r="H30">
        <v>526218</v>
      </c>
      <c r="I30" t="s">
        <v>33</v>
      </c>
      <c r="J30">
        <v>29</v>
      </c>
      <c r="K30">
        <v>227</v>
      </c>
      <c r="L30">
        <v>53</v>
      </c>
      <c r="M30">
        <v>20</v>
      </c>
      <c r="N30" t="s">
        <v>57</v>
      </c>
      <c r="O30">
        <v>2021</v>
      </c>
    </row>
    <row r="31" spans="1:15">
      <c r="A31">
        <v>30</v>
      </c>
      <c r="B31">
        <v>1470323</v>
      </c>
      <c r="C31">
        <v>43</v>
      </c>
      <c r="D31" t="s">
        <v>53</v>
      </c>
      <c r="E31">
        <v>189</v>
      </c>
      <c r="F31">
        <v>106</v>
      </c>
      <c r="G31">
        <v>215000</v>
      </c>
      <c r="H31">
        <v>547702</v>
      </c>
      <c r="I31" t="s">
        <v>35</v>
      </c>
      <c r="J31">
        <v>40</v>
      </c>
      <c r="K31">
        <v>485</v>
      </c>
      <c r="L31">
        <v>55</v>
      </c>
      <c r="M31">
        <v>19</v>
      </c>
      <c r="N31" t="s">
        <v>58</v>
      </c>
      <c r="O31">
        <v>2020</v>
      </c>
    </row>
    <row r="32" spans="1:15">
      <c r="A32">
        <v>31</v>
      </c>
      <c r="B32">
        <v>1427276</v>
      </c>
      <c r="C32">
        <v>52</v>
      </c>
      <c r="D32" t="s">
        <v>54</v>
      </c>
      <c r="E32">
        <v>252</v>
      </c>
      <c r="F32">
        <v>114</v>
      </c>
      <c r="G32">
        <v>260000</v>
      </c>
      <c r="H32">
        <v>648774</v>
      </c>
      <c r="I32" t="s">
        <v>23</v>
      </c>
      <c r="J32">
        <v>31</v>
      </c>
      <c r="K32">
        <v>211</v>
      </c>
      <c r="L32">
        <v>39</v>
      </c>
      <c r="M32">
        <v>23</v>
      </c>
      <c r="N32" t="s">
        <v>63</v>
      </c>
      <c r="O32">
        <v>2020</v>
      </c>
    </row>
    <row r="33" spans="1:15">
      <c r="A33">
        <v>32</v>
      </c>
      <c r="B33">
        <v>1420225</v>
      </c>
      <c r="C33">
        <v>93</v>
      </c>
      <c r="D33" t="s">
        <v>53</v>
      </c>
      <c r="E33">
        <v>197</v>
      </c>
      <c r="F33">
        <v>146</v>
      </c>
      <c r="G33">
        <v>465000</v>
      </c>
      <c r="H33">
        <v>656270</v>
      </c>
      <c r="I33" t="s">
        <v>27</v>
      </c>
      <c r="J33">
        <v>50</v>
      </c>
      <c r="K33">
        <v>434</v>
      </c>
      <c r="L33">
        <v>33</v>
      </c>
      <c r="M33">
        <v>25</v>
      </c>
      <c r="N33" t="s">
        <v>52</v>
      </c>
      <c r="O33">
        <v>2021</v>
      </c>
    </row>
    <row r="34" spans="1:15">
      <c r="A34">
        <v>33</v>
      </c>
      <c r="B34">
        <v>1480005</v>
      </c>
      <c r="C34">
        <v>65</v>
      </c>
      <c r="D34" t="s">
        <v>49</v>
      </c>
      <c r="E34">
        <v>294</v>
      </c>
      <c r="F34">
        <v>110</v>
      </c>
      <c r="G34">
        <v>325000</v>
      </c>
      <c r="H34">
        <v>566280</v>
      </c>
      <c r="I34" t="s">
        <v>23</v>
      </c>
      <c r="J34">
        <v>36</v>
      </c>
      <c r="K34">
        <v>335</v>
      </c>
      <c r="L34">
        <v>37</v>
      </c>
      <c r="M34">
        <v>20</v>
      </c>
      <c r="N34" t="s">
        <v>55</v>
      </c>
      <c r="O34">
        <v>2020</v>
      </c>
    </row>
    <row r="35" spans="1:15">
      <c r="A35">
        <v>34</v>
      </c>
      <c r="B35">
        <v>1471983</v>
      </c>
      <c r="C35">
        <v>45</v>
      </c>
      <c r="D35" t="s">
        <v>47</v>
      </c>
      <c r="E35">
        <v>200</v>
      </c>
      <c r="F35">
        <v>125</v>
      </c>
      <c r="G35">
        <v>225000</v>
      </c>
      <c r="H35">
        <v>505250</v>
      </c>
      <c r="I35" t="s">
        <v>30</v>
      </c>
      <c r="J35">
        <v>40</v>
      </c>
      <c r="K35">
        <v>475</v>
      </c>
      <c r="L35">
        <v>60</v>
      </c>
      <c r="M35">
        <v>19</v>
      </c>
      <c r="N35" t="s">
        <v>58</v>
      </c>
      <c r="O35">
        <v>2020</v>
      </c>
    </row>
    <row r="36" spans="1:15">
      <c r="A36">
        <v>35</v>
      </c>
      <c r="B36">
        <v>1424186</v>
      </c>
      <c r="C36">
        <v>57</v>
      </c>
      <c r="D36" t="s">
        <v>49</v>
      </c>
      <c r="E36">
        <v>203</v>
      </c>
      <c r="F36">
        <v>118</v>
      </c>
      <c r="G36">
        <v>285000</v>
      </c>
      <c r="H36">
        <v>579616</v>
      </c>
      <c r="I36" t="s">
        <v>23</v>
      </c>
      <c r="J36">
        <v>44</v>
      </c>
      <c r="K36">
        <v>256</v>
      </c>
      <c r="L36">
        <v>33</v>
      </c>
      <c r="M36">
        <v>20</v>
      </c>
      <c r="N36" t="s">
        <v>62</v>
      </c>
      <c r="O36">
        <v>2021</v>
      </c>
    </row>
    <row r="37" spans="1:15">
      <c r="A37">
        <v>36</v>
      </c>
      <c r="B37">
        <v>1409104</v>
      </c>
      <c r="C37">
        <v>93</v>
      </c>
      <c r="D37" t="s">
        <v>54</v>
      </c>
      <c r="E37">
        <v>161</v>
      </c>
      <c r="F37">
        <v>116</v>
      </c>
      <c r="G37">
        <v>465000</v>
      </c>
      <c r="H37">
        <v>564688</v>
      </c>
      <c r="I37" t="s">
        <v>30</v>
      </c>
      <c r="J37">
        <v>30</v>
      </c>
      <c r="K37">
        <v>390</v>
      </c>
      <c r="L37">
        <v>51</v>
      </c>
      <c r="M37">
        <v>23</v>
      </c>
      <c r="N37" t="s">
        <v>48</v>
      </c>
      <c r="O37">
        <v>2020</v>
      </c>
    </row>
    <row r="38" spans="1:15">
      <c r="A38">
        <v>37</v>
      </c>
      <c r="B38">
        <v>1426297</v>
      </c>
      <c r="C38">
        <v>76</v>
      </c>
      <c r="D38" t="s">
        <v>54</v>
      </c>
      <c r="E38">
        <v>158</v>
      </c>
      <c r="F38">
        <v>114</v>
      </c>
      <c r="G38">
        <v>380000</v>
      </c>
      <c r="H38">
        <v>474012</v>
      </c>
      <c r="I38" t="s">
        <v>35</v>
      </c>
      <c r="J38">
        <v>35</v>
      </c>
      <c r="K38">
        <v>426</v>
      </c>
      <c r="L38">
        <v>79</v>
      </c>
      <c r="M38">
        <v>22</v>
      </c>
      <c r="N38" t="s">
        <v>59</v>
      </c>
      <c r="O38">
        <v>2021</v>
      </c>
    </row>
    <row r="39" spans="1:15">
      <c r="A39">
        <v>38</v>
      </c>
      <c r="B39">
        <v>1405919</v>
      </c>
      <c r="C39">
        <v>83</v>
      </c>
      <c r="D39" t="s">
        <v>49</v>
      </c>
      <c r="E39">
        <v>243</v>
      </c>
      <c r="F39">
        <v>125</v>
      </c>
      <c r="G39">
        <v>415000</v>
      </c>
      <c r="H39">
        <v>516750</v>
      </c>
      <c r="I39" t="s">
        <v>23</v>
      </c>
      <c r="J39">
        <v>38</v>
      </c>
      <c r="K39">
        <v>379</v>
      </c>
      <c r="L39">
        <v>31</v>
      </c>
      <c r="M39">
        <v>17</v>
      </c>
      <c r="N39" t="s">
        <v>63</v>
      </c>
      <c r="O39">
        <v>2020</v>
      </c>
    </row>
    <row r="40" spans="1:15">
      <c r="A40">
        <v>39</v>
      </c>
      <c r="B40">
        <v>1441438</v>
      </c>
      <c r="C40">
        <v>86</v>
      </c>
      <c r="D40" t="s">
        <v>51</v>
      </c>
      <c r="E40">
        <v>261</v>
      </c>
      <c r="F40">
        <v>139</v>
      </c>
      <c r="G40">
        <v>430000</v>
      </c>
      <c r="H40">
        <v>680405</v>
      </c>
      <c r="I40" t="s">
        <v>30</v>
      </c>
      <c r="J40">
        <v>36</v>
      </c>
      <c r="K40">
        <v>339</v>
      </c>
      <c r="L40">
        <v>44</v>
      </c>
      <c r="M40">
        <v>23</v>
      </c>
      <c r="N40" t="s">
        <v>56</v>
      </c>
      <c r="O40">
        <v>2021</v>
      </c>
    </row>
    <row r="41" spans="1:15">
      <c r="A41">
        <v>40</v>
      </c>
      <c r="B41">
        <v>1410161</v>
      </c>
      <c r="C41">
        <v>58</v>
      </c>
      <c r="D41" t="s">
        <v>47</v>
      </c>
      <c r="E41">
        <v>257</v>
      </c>
      <c r="F41">
        <v>145</v>
      </c>
      <c r="G41">
        <v>290000</v>
      </c>
      <c r="H41">
        <v>860720</v>
      </c>
      <c r="I41" t="s">
        <v>35</v>
      </c>
      <c r="J41">
        <v>21</v>
      </c>
      <c r="K41">
        <v>281</v>
      </c>
      <c r="L41">
        <v>71</v>
      </c>
      <c r="M41">
        <v>17</v>
      </c>
      <c r="N41" t="s">
        <v>62</v>
      </c>
      <c r="O41">
        <v>2020</v>
      </c>
    </row>
    <row r="42" spans="1:15">
      <c r="A42">
        <v>41</v>
      </c>
      <c r="B42">
        <v>1492807</v>
      </c>
      <c r="C42">
        <v>40</v>
      </c>
      <c r="D42" t="s">
        <v>51</v>
      </c>
      <c r="E42">
        <v>175</v>
      </c>
      <c r="F42">
        <v>119</v>
      </c>
      <c r="G42">
        <v>200000</v>
      </c>
      <c r="H42">
        <v>488376</v>
      </c>
      <c r="I42" t="s">
        <v>23</v>
      </c>
      <c r="J42">
        <v>42</v>
      </c>
      <c r="K42">
        <v>350</v>
      </c>
      <c r="L42">
        <v>67</v>
      </c>
      <c r="M42">
        <v>17</v>
      </c>
      <c r="N42" t="s">
        <v>60</v>
      </c>
      <c r="O42">
        <v>2020</v>
      </c>
    </row>
    <row r="43" spans="1:15">
      <c r="A43">
        <v>42</v>
      </c>
      <c r="B43">
        <v>1451525</v>
      </c>
      <c r="C43">
        <v>64</v>
      </c>
      <c r="D43" t="s">
        <v>51</v>
      </c>
      <c r="E43">
        <v>234</v>
      </c>
      <c r="F43">
        <v>143</v>
      </c>
      <c r="G43">
        <v>320000</v>
      </c>
      <c r="H43">
        <v>813956</v>
      </c>
      <c r="I43" t="s">
        <v>23</v>
      </c>
      <c r="J43">
        <v>20</v>
      </c>
      <c r="K43">
        <v>426</v>
      </c>
      <c r="L43">
        <v>75</v>
      </c>
      <c r="M43">
        <v>15</v>
      </c>
      <c r="N43" t="s">
        <v>56</v>
      </c>
      <c r="O43">
        <v>2021</v>
      </c>
    </row>
    <row r="44" spans="1:15">
      <c r="A44">
        <v>43</v>
      </c>
      <c r="B44">
        <v>1457248</v>
      </c>
      <c r="C44">
        <v>62</v>
      </c>
      <c r="D44" t="s">
        <v>51</v>
      </c>
      <c r="E44">
        <v>153</v>
      </c>
      <c r="F44">
        <v>109</v>
      </c>
      <c r="G44">
        <v>310000</v>
      </c>
      <c r="H44">
        <v>637650</v>
      </c>
      <c r="I44" t="s">
        <v>35</v>
      </c>
      <c r="J44">
        <v>47</v>
      </c>
      <c r="K44">
        <v>366</v>
      </c>
      <c r="L44">
        <v>77</v>
      </c>
      <c r="M44">
        <v>20</v>
      </c>
      <c r="N44" t="s">
        <v>57</v>
      </c>
      <c r="O44">
        <v>2021</v>
      </c>
    </row>
    <row r="45" spans="1:15">
      <c r="A45">
        <v>44</v>
      </c>
      <c r="B45">
        <v>1423244</v>
      </c>
      <c r="C45">
        <v>29</v>
      </c>
      <c r="D45" t="s">
        <v>54</v>
      </c>
      <c r="E45">
        <v>217</v>
      </c>
      <c r="F45">
        <v>135</v>
      </c>
      <c r="G45">
        <v>145000</v>
      </c>
      <c r="H45">
        <v>683235</v>
      </c>
      <c r="I45" t="s">
        <v>27</v>
      </c>
      <c r="J45">
        <v>47</v>
      </c>
      <c r="K45">
        <v>418</v>
      </c>
      <c r="L45">
        <v>39</v>
      </c>
      <c r="M45">
        <v>19</v>
      </c>
      <c r="N45" t="s">
        <v>63</v>
      </c>
      <c r="O45">
        <v>2020</v>
      </c>
    </row>
    <row r="46" spans="1:15">
      <c r="A46">
        <v>45</v>
      </c>
      <c r="B46">
        <v>1435249</v>
      </c>
      <c r="C46">
        <v>34</v>
      </c>
      <c r="D46" t="s">
        <v>49</v>
      </c>
      <c r="E46">
        <v>254</v>
      </c>
      <c r="F46">
        <v>125</v>
      </c>
      <c r="G46">
        <v>170000</v>
      </c>
      <c r="H46">
        <v>517750</v>
      </c>
      <c r="I46" t="s">
        <v>30</v>
      </c>
      <c r="J46">
        <v>28</v>
      </c>
      <c r="K46">
        <v>240</v>
      </c>
      <c r="L46">
        <v>43</v>
      </c>
      <c r="M46">
        <v>19</v>
      </c>
      <c r="N46" t="s">
        <v>48</v>
      </c>
      <c r="O46">
        <v>2020</v>
      </c>
    </row>
    <row r="47" spans="1:15">
      <c r="A47">
        <v>46</v>
      </c>
      <c r="B47">
        <v>1428379</v>
      </c>
      <c r="C47">
        <v>31</v>
      </c>
      <c r="D47" t="s">
        <v>53</v>
      </c>
      <c r="E47">
        <v>204</v>
      </c>
      <c r="F47">
        <v>146</v>
      </c>
      <c r="G47">
        <v>155000</v>
      </c>
      <c r="H47">
        <v>642546</v>
      </c>
      <c r="I47" t="s">
        <v>35</v>
      </c>
      <c r="J47">
        <v>42</v>
      </c>
      <c r="K47">
        <v>464</v>
      </c>
      <c r="L47">
        <v>55</v>
      </c>
      <c r="M47">
        <v>21</v>
      </c>
      <c r="N47" t="s">
        <v>62</v>
      </c>
      <c r="O47">
        <v>2021</v>
      </c>
    </row>
    <row r="48" spans="1:15">
      <c r="A48">
        <v>47</v>
      </c>
      <c r="B48">
        <v>1425903</v>
      </c>
      <c r="C48">
        <v>43</v>
      </c>
      <c r="D48" t="s">
        <v>54</v>
      </c>
      <c r="E48">
        <v>228</v>
      </c>
      <c r="F48">
        <v>124</v>
      </c>
      <c r="G48">
        <v>215000</v>
      </c>
      <c r="H48">
        <v>662036</v>
      </c>
      <c r="I48" t="s">
        <v>35</v>
      </c>
      <c r="J48">
        <v>28</v>
      </c>
      <c r="K48">
        <v>278</v>
      </c>
      <c r="L48">
        <v>59</v>
      </c>
      <c r="M48">
        <v>18</v>
      </c>
      <c r="N48" t="s">
        <v>55</v>
      </c>
      <c r="O48">
        <v>2020</v>
      </c>
    </row>
    <row r="49" spans="1:15">
      <c r="A49">
        <v>48</v>
      </c>
      <c r="B49">
        <v>1465602</v>
      </c>
      <c r="C49">
        <v>40</v>
      </c>
      <c r="D49" t="s">
        <v>51</v>
      </c>
      <c r="E49">
        <v>262</v>
      </c>
      <c r="F49">
        <v>149</v>
      </c>
      <c r="G49">
        <v>200000</v>
      </c>
      <c r="H49">
        <v>760198</v>
      </c>
      <c r="I49" t="s">
        <v>27</v>
      </c>
      <c r="J49">
        <v>47</v>
      </c>
      <c r="K49">
        <v>342</v>
      </c>
      <c r="L49">
        <v>59</v>
      </c>
      <c r="M49">
        <v>22</v>
      </c>
      <c r="N49" t="s">
        <v>57</v>
      </c>
      <c r="O49">
        <v>2021</v>
      </c>
    </row>
    <row r="50" spans="1:15">
      <c r="A50">
        <v>49</v>
      </c>
      <c r="B50">
        <v>1433338</v>
      </c>
      <c r="C50">
        <v>89</v>
      </c>
      <c r="D50" t="s">
        <v>53</v>
      </c>
      <c r="E50">
        <v>190</v>
      </c>
      <c r="F50">
        <v>112</v>
      </c>
      <c r="G50">
        <v>445000</v>
      </c>
      <c r="H50">
        <v>640528</v>
      </c>
      <c r="I50" t="s">
        <v>30</v>
      </c>
      <c r="J50">
        <v>28</v>
      </c>
      <c r="K50">
        <v>238</v>
      </c>
      <c r="L50">
        <v>68</v>
      </c>
      <c r="M50">
        <v>25</v>
      </c>
      <c r="N50" t="s">
        <v>62</v>
      </c>
      <c r="O50">
        <v>2020</v>
      </c>
    </row>
    <row r="51" spans="1:15">
      <c r="A51">
        <v>50</v>
      </c>
      <c r="B51">
        <v>1460399</v>
      </c>
      <c r="C51">
        <v>40</v>
      </c>
      <c r="D51" t="s">
        <v>49</v>
      </c>
      <c r="E51">
        <v>165</v>
      </c>
      <c r="F51">
        <v>136</v>
      </c>
      <c r="G51">
        <v>200000</v>
      </c>
      <c r="H51">
        <v>798728</v>
      </c>
      <c r="I51" t="s">
        <v>27</v>
      </c>
      <c r="J51">
        <v>40</v>
      </c>
      <c r="K51">
        <v>438</v>
      </c>
      <c r="L51">
        <v>74</v>
      </c>
      <c r="M51">
        <v>20</v>
      </c>
      <c r="N51" t="s">
        <v>58</v>
      </c>
      <c r="O51">
        <v>2020</v>
      </c>
    </row>
    <row r="52" spans="1:15">
      <c r="A52">
        <v>51</v>
      </c>
      <c r="B52">
        <v>1427168</v>
      </c>
      <c r="C52">
        <v>36</v>
      </c>
      <c r="D52" t="s">
        <v>49</v>
      </c>
      <c r="E52">
        <v>268</v>
      </c>
      <c r="F52">
        <v>146</v>
      </c>
      <c r="G52">
        <v>180000</v>
      </c>
      <c r="H52">
        <v>637582</v>
      </c>
      <c r="I52" t="s">
        <v>27</v>
      </c>
      <c r="J52">
        <v>37</v>
      </c>
      <c r="K52">
        <v>334</v>
      </c>
      <c r="L52">
        <v>55</v>
      </c>
      <c r="M52">
        <v>19</v>
      </c>
      <c r="N52" t="s">
        <v>61</v>
      </c>
      <c r="O52">
        <v>2021</v>
      </c>
    </row>
    <row r="53" spans="1:15">
      <c r="A53">
        <v>52</v>
      </c>
      <c r="B53">
        <v>1472852</v>
      </c>
      <c r="C53">
        <v>83</v>
      </c>
      <c r="D53" t="s">
        <v>47</v>
      </c>
      <c r="E53">
        <v>208</v>
      </c>
      <c r="F53">
        <v>149</v>
      </c>
      <c r="G53">
        <v>415000</v>
      </c>
      <c r="H53">
        <v>810858</v>
      </c>
      <c r="I53" t="s">
        <v>30</v>
      </c>
      <c r="J53">
        <v>28</v>
      </c>
      <c r="K53">
        <v>299</v>
      </c>
      <c r="L53">
        <v>75</v>
      </c>
      <c r="M53">
        <v>15</v>
      </c>
      <c r="N53" t="s">
        <v>63</v>
      </c>
      <c r="O53">
        <v>2020</v>
      </c>
    </row>
    <row r="54" spans="1:15">
      <c r="A54">
        <v>53</v>
      </c>
      <c r="B54">
        <v>1472498</v>
      </c>
      <c r="C54">
        <v>81</v>
      </c>
      <c r="D54" t="s">
        <v>47</v>
      </c>
      <c r="E54">
        <v>289</v>
      </c>
      <c r="F54">
        <v>132</v>
      </c>
      <c r="G54">
        <v>405000</v>
      </c>
      <c r="H54">
        <v>764280</v>
      </c>
      <c r="I54" t="s">
        <v>35</v>
      </c>
      <c r="J54">
        <v>34</v>
      </c>
      <c r="K54">
        <v>426</v>
      </c>
      <c r="L54">
        <v>30</v>
      </c>
      <c r="M54">
        <v>24</v>
      </c>
      <c r="N54" t="s">
        <v>59</v>
      </c>
      <c r="O54">
        <v>2021</v>
      </c>
    </row>
    <row r="55" spans="1:15">
      <c r="A55">
        <v>54</v>
      </c>
      <c r="B55">
        <v>1456206</v>
      </c>
      <c r="C55">
        <v>70</v>
      </c>
      <c r="D55" t="s">
        <v>54</v>
      </c>
      <c r="E55">
        <v>290</v>
      </c>
      <c r="F55">
        <v>128</v>
      </c>
      <c r="G55">
        <v>350000</v>
      </c>
      <c r="H55">
        <v>673920</v>
      </c>
      <c r="I55" t="s">
        <v>30</v>
      </c>
      <c r="J55">
        <v>47</v>
      </c>
      <c r="K55">
        <v>329</v>
      </c>
      <c r="L55">
        <v>44</v>
      </c>
      <c r="M55">
        <v>24</v>
      </c>
      <c r="N55" t="s">
        <v>48</v>
      </c>
      <c r="O55">
        <v>2020</v>
      </c>
    </row>
    <row r="56" spans="1:15">
      <c r="A56">
        <v>55</v>
      </c>
      <c r="B56">
        <v>1453636</v>
      </c>
      <c r="C56">
        <v>45</v>
      </c>
      <c r="D56" t="s">
        <v>54</v>
      </c>
      <c r="E56">
        <v>198</v>
      </c>
      <c r="F56">
        <v>142</v>
      </c>
      <c r="G56">
        <v>225000</v>
      </c>
      <c r="H56">
        <v>647378</v>
      </c>
      <c r="I56" t="s">
        <v>27</v>
      </c>
      <c r="J56">
        <v>23</v>
      </c>
      <c r="K56">
        <v>245</v>
      </c>
      <c r="L56">
        <v>34</v>
      </c>
      <c r="M56">
        <v>15</v>
      </c>
      <c r="N56" t="s">
        <v>50</v>
      </c>
      <c r="O56">
        <v>2020</v>
      </c>
    </row>
    <row r="57" spans="1:15">
      <c r="A57">
        <v>56</v>
      </c>
      <c r="B57">
        <v>1469623</v>
      </c>
      <c r="C57">
        <v>55</v>
      </c>
      <c r="D57" t="s">
        <v>54</v>
      </c>
      <c r="E57">
        <v>243</v>
      </c>
      <c r="F57">
        <v>138</v>
      </c>
      <c r="G57">
        <v>275000</v>
      </c>
      <c r="H57">
        <v>760932</v>
      </c>
      <c r="I57" t="s">
        <v>23</v>
      </c>
      <c r="J57">
        <v>36</v>
      </c>
      <c r="K57">
        <v>355</v>
      </c>
      <c r="L57">
        <v>45</v>
      </c>
      <c r="M57">
        <v>15</v>
      </c>
      <c r="N57" t="s">
        <v>59</v>
      </c>
      <c r="O57">
        <v>2021</v>
      </c>
    </row>
    <row r="58" spans="1:15">
      <c r="A58">
        <v>57</v>
      </c>
      <c r="B58">
        <v>1419132</v>
      </c>
      <c r="C58">
        <v>51</v>
      </c>
      <c r="D58" t="s">
        <v>54</v>
      </c>
      <c r="E58">
        <v>202</v>
      </c>
      <c r="F58">
        <v>123</v>
      </c>
      <c r="G58">
        <v>255000</v>
      </c>
      <c r="H58">
        <v>607620</v>
      </c>
      <c r="I58" t="s">
        <v>30</v>
      </c>
      <c r="J58">
        <v>47</v>
      </c>
      <c r="K58">
        <v>495</v>
      </c>
      <c r="L58">
        <v>61</v>
      </c>
      <c r="M58">
        <v>18</v>
      </c>
      <c r="N58" t="s">
        <v>62</v>
      </c>
      <c r="O58">
        <v>2020</v>
      </c>
    </row>
    <row r="59" spans="1:15">
      <c r="A59">
        <v>58</v>
      </c>
      <c r="B59">
        <v>1435352</v>
      </c>
      <c r="C59">
        <v>42</v>
      </c>
      <c r="D59" t="s">
        <v>53</v>
      </c>
      <c r="E59">
        <v>154</v>
      </c>
      <c r="F59">
        <v>122</v>
      </c>
      <c r="G59">
        <v>210000</v>
      </c>
      <c r="H59">
        <v>577060</v>
      </c>
      <c r="I59" t="s">
        <v>35</v>
      </c>
      <c r="J59">
        <v>50</v>
      </c>
      <c r="K59">
        <v>374</v>
      </c>
      <c r="L59">
        <v>65</v>
      </c>
      <c r="M59">
        <v>18</v>
      </c>
      <c r="N59" t="s">
        <v>55</v>
      </c>
      <c r="O59">
        <v>2020</v>
      </c>
    </row>
    <row r="60" spans="1:15">
      <c r="A60">
        <v>59</v>
      </c>
      <c r="B60">
        <v>1465698</v>
      </c>
      <c r="C60">
        <v>88</v>
      </c>
      <c r="D60" t="s">
        <v>53</v>
      </c>
      <c r="E60">
        <v>172</v>
      </c>
      <c r="F60">
        <v>110</v>
      </c>
      <c r="G60">
        <v>440000</v>
      </c>
      <c r="H60">
        <v>523820</v>
      </c>
      <c r="I60" t="s">
        <v>33</v>
      </c>
      <c r="J60">
        <v>49</v>
      </c>
      <c r="K60">
        <v>498</v>
      </c>
      <c r="L60">
        <v>66</v>
      </c>
      <c r="M60">
        <v>19</v>
      </c>
      <c r="N60" t="s">
        <v>62</v>
      </c>
      <c r="O60">
        <v>2020</v>
      </c>
    </row>
    <row r="61" spans="1:15">
      <c r="A61">
        <v>60</v>
      </c>
      <c r="B61">
        <v>1465659</v>
      </c>
      <c r="C61">
        <v>65</v>
      </c>
      <c r="D61" t="s">
        <v>47</v>
      </c>
      <c r="E61">
        <v>236</v>
      </c>
      <c r="F61">
        <v>120</v>
      </c>
      <c r="G61">
        <v>325000</v>
      </c>
      <c r="H61">
        <v>659640</v>
      </c>
      <c r="I61" t="s">
        <v>33</v>
      </c>
      <c r="J61">
        <v>27</v>
      </c>
      <c r="K61">
        <v>388</v>
      </c>
      <c r="L61">
        <v>67</v>
      </c>
      <c r="M61">
        <v>19</v>
      </c>
      <c r="N61" t="s">
        <v>63</v>
      </c>
      <c r="O61">
        <v>2020</v>
      </c>
    </row>
    <row r="62" spans="1:15">
      <c r="A62">
        <v>61</v>
      </c>
      <c r="B62">
        <v>1437879</v>
      </c>
      <c r="C62">
        <v>41</v>
      </c>
      <c r="D62" t="s">
        <v>54</v>
      </c>
      <c r="E62">
        <v>215</v>
      </c>
      <c r="F62">
        <v>103</v>
      </c>
      <c r="G62">
        <v>205000</v>
      </c>
      <c r="H62">
        <v>423330</v>
      </c>
      <c r="I62" t="s">
        <v>23</v>
      </c>
      <c r="J62">
        <v>22</v>
      </c>
      <c r="K62">
        <v>344</v>
      </c>
      <c r="L62">
        <v>63</v>
      </c>
      <c r="M62">
        <v>17</v>
      </c>
      <c r="N62" t="s">
        <v>58</v>
      </c>
      <c r="O62">
        <v>2020</v>
      </c>
    </row>
    <row r="63" spans="1:15">
      <c r="A63">
        <v>62</v>
      </c>
      <c r="B63">
        <v>1484408</v>
      </c>
      <c r="C63">
        <v>93</v>
      </c>
      <c r="D63" t="s">
        <v>47</v>
      </c>
      <c r="E63">
        <v>288</v>
      </c>
      <c r="F63">
        <v>102</v>
      </c>
      <c r="G63">
        <v>465000</v>
      </c>
      <c r="H63">
        <v>447474</v>
      </c>
      <c r="I63" t="s">
        <v>23</v>
      </c>
      <c r="J63">
        <v>34</v>
      </c>
      <c r="K63">
        <v>459</v>
      </c>
      <c r="L63">
        <v>49</v>
      </c>
      <c r="M63">
        <v>18</v>
      </c>
      <c r="N63" t="s">
        <v>63</v>
      </c>
      <c r="O63">
        <v>2020</v>
      </c>
    </row>
    <row r="64" spans="1:15">
      <c r="A64">
        <v>63</v>
      </c>
      <c r="B64">
        <v>1459162</v>
      </c>
      <c r="C64">
        <v>30</v>
      </c>
      <c r="D64" t="s">
        <v>49</v>
      </c>
      <c r="E64">
        <v>282</v>
      </c>
      <c r="F64">
        <v>101</v>
      </c>
      <c r="G64">
        <v>150000</v>
      </c>
      <c r="H64">
        <v>582467</v>
      </c>
      <c r="I64" t="s">
        <v>23</v>
      </c>
      <c r="J64">
        <v>43</v>
      </c>
      <c r="K64">
        <v>321</v>
      </c>
      <c r="L64">
        <v>36</v>
      </c>
      <c r="M64">
        <v>20</v>
      </c>
      <c r="N64" t="s">
        <v>62</v>
      </c>
      <c r="O64">
        <v>2020</v>
      </c>
    </row>
    <row r="65" spans="1:15">
      <c r="A65">
        <v>64</v>
      </c>
      <c r="B65">
        <v>1499973</v>
      </c>
      <c r="C65">
        <v>44</v>
      </c>
      <c r="D65" t="s">
        <v>53</v>
      </c>
      <c r="E65">
        <v>167</v>
      </c>
      <c r="F65">
        <v>128</v>
      </c>
      <c r="G65">
        <v>220000</v>
      </c>
      <c r="H65">
        <v>556672</v>
      </c>
      <c r="I65" t="s">
        <v>35</v>
      </c>
      <c r="J65">
        <v>34</v>
      </c>
      <c r="K65">
        <v>428</v>
      </c>
      <c r="L65">
        <v>73</v>
      </c>
      <c r="M65">
        <v>15</v>
      </c>
      <c r="N65" t="s">
        <v>56</v>
      </c>
      <c r="O65">
        <v>2021</v>
      </c>
    </row>
    <row r="66" spans="1:15">
      <c r="A66">
        <v>65</v>
      </c>
      <c r="B66">
        <v>1499167</v>
      </c>
      <c r="C66">
        <v>44</v>
      </c>
      <c r="D66" t="s">
        <v>51</v>
      </c>
      <c r="E66">
        <v>178</v>
      </c>
      <c r="F66">
        <v>104</v>
      </c>
      <c r="G66">
        <v>220000</v>
      </c>
      <c r="H66">
        <v>548184</v>
      </c>
      <c r="I66" t="s">
        <v>33</v>
      </c>
      <c r="J66">
        <v>30</v>
      </c>
      <c r="K66">
        <v>216</v>
      </c>
      <c r="L66">
        <v>41</v>
      </c>
      <c r="M66">
        <v>24</v>
      </c>
      <c r="N66" t="s">
        <v>60</v>
      </c>
      <c r="O66">
        <v>2020</v>
      </c>
    </row>
    <row r="67" spans="1:15">
      <c r="A67">
        <v>66</v>
      </c>
      <c r="B67">
        <v>1446468</v>
      </c>
      <c r="C67">
        <v>36</v>
      </c>
      <c r="D67" t="s">
        <v>51</v>
      </c>
      <c r="E67">
        <v>155</v>
      </c>
      <c r="F67">
        <v>124</v>
      </c>
      <c r="G67">
        <v>180000</v>
      </c>
      <c r="H67">
        <v>667368</v>
      </c>
      <c r="I67" t="s">
        <v>27</v>
      </c>
      <c r="J67">
        <v>48</v>
      </c>
      <c r="K67">
        <v>418</v>
      </c>
      <c r="L67">
        <v>73</v>
      </c>
      <c r="M67">
        <v>25</v>
      </c>
      <c r="N67" t="s">
        <v>55</v>
      </c>
      <c r="O67">
        <v>2020</v>
      </c>
    </row>
    <row r="68" spans="1:15">
      <c r="A68">
        <v>67</v>
      </c>
      <c r="B68">
        <v>1431656</v>
      </c>
      <c r="C68">
        <v>81</v>
      </c>
      <c r="D68" t="s">
        <v>47</v>
      </c>
      <c r="E68">
        <v>188</v>
      </c>
      <c r="F68">
        <v>109</v>
      </c>
      <c r="G68">
        <v>405000</v>
      </c>
      <c r="H68">
        <v>612907</v>
      </c>
      <c r="I68" t="s">
        <v>30</v>
      </c>
      <c r="J68">
        <v>44</v>
      </c>
      <c r="K68">
        <v>487</v>
      </c>
      <c r="L68">
        <v>30</v>
      </c>
      <c r="M68">
        <v>19</v>
      </c>
      <c r="N68" t="s">
        <v>60</v>
      </c>
      <c r="O68">
        <v>2020</v>
      </c>
    </row>
    <row r="69" spans="1:15">
      <c r="A69">
        <v>68</v>
      </c>
      <c r="B69">
        <v>1432624</v>
      </c>
      <c r="C69">
        <v>93</v>
      </c>
      <c r="D69" t="s">
        <v>54</v>
      </c>
      <c r="E69">
        <v>278</v>
      </c>
      <c r="F69">
        <v>110</v>
      </c>
      <c r="G69">
        <v>465000</v>
      </c>
      <c r="H69">
        <v>561110</v>
      </c>
      <c r="I69" t="s">
        <v>33</v>
      </c>
      <c r="J69">
        <v>26</v>
      </c>
      <c r="K69">
        <v>246</v>
      </c>
      <c r="L69">
        <v>58</v>
      </c>
      <c r="M69">
        <v>15</v>
      </c>
      <c r="N69" t="s">
        <v>58</v>
      </c>
      <c r="O69">
        <v>2020</v>
      </c>
    </row>
    <row r="70" spans="1:15">
      <c r="A70">
        <v>69</v>
      </c>
      <c r="B70">
        <v>1485774</v>
      </c>
      <c r="C70">
        <v>94</v>
      </c>
      <c r="D70" t="s">
        <v>49</v>
      </c>
      <c r="E70">
        <v>234</v>
      </c>
      <c r="F70">
        <v>138</v>
      </c>
      <c r="G70">
        <v>470000</v>
      </c>
      <c r="H70">
        <v>660468</v>
      </c>
      <c r="I70" t="s">
        <v>33</v>
      </c>
      <c r="J70">
        <v>26</v>
      </c>
      <c r="K70">
        <v>453</v>
      </c>
      <c r="L70">
        <v>52</v>
      </c>
      <c r="M70">
        <v>23</v>
      </c>
      <c r="N70" t="s">
        <v>60</v>
      </c>
      <c r="O70">
        <v>2021</v>
      </c>
    </row>
    <row r="71" spans="1:15">
      <c r="A71">
        <v>70</v>
      </c>
      <c r="B71">
        <v>1457146</v>
      </c>
      <c r="C71">
        <v>90</v>
      </c>
      <c r="D71" t="s">
        <v>53</v>
      </c>
      <c r="E71">
        <v>226</v>
      </c>
      <c r="F71">
        <v>113</v>
      </c>
      <c r="G71">
        <v>450000</v>
      </c>
      <c r="H71">
        <v>526919</v>
      </c>
      <c r="I71" t="s">
        <v>27</v>
      </c>
      <c r="J71">
        <v>33</v>
      </c>
      <c r="K71">
        <v>365</v>
      </c>
      <c r="L71">
        <v>35</v>
      </c>
      <c r="M71">
        <v>18</v>
      </c>
      <c r="N71" t="s">
        <v>60</v>
      </c>
      <c r="O71">
        <v>2020</v>
      </c>
    </row>
    <row r="72" spans="1:15">
      <c r="A72">
        <v>71</v>
      </c>
      <c r="B72">
        <v>1480543</v>
      </c>
      <c r="C72">
        <v>48</v>
      </c>
      <c r="D72" t="s">
        <v>54</v>
      </c>
      <c r="E72">
        <v>198</v>
      </c>
      <c r="F72">
        <v>150</v>
      </c>
      <c r="G72">
        <v>240000</v>
      </c>
      <c r="H72">
        <v>808500</v>
      </c>
      <c r="I72" t="s">
        <v>27</v>
      </c>
      <c r="J72">
        <v>35</v>
      </c>
      <c r="K72">
        <v>320</v>
      </c>
      <c r="L72">
        <v>49</v>
      </c>
      <c r="M72">
        <v>25</v>
      </c>
      <c r="N72" t="s">
        <v>50</v>
      </c>
      <c r="O72">
        <v>2020</v>
      </c>
    </row>
    <row r="73" spans="1:15">
      <c r="A73">
        <v>72</v>
      </c>
      <c r="B73">
        <v>1418427</v>
      </c>
      <c r="C73">
        <v>88</v>
      </c>
      <c r="D73" t="s">
        <v>53</v>
      </c>
      <c r="E73">
        <v>196</v>
      </c>
      <c r="F73">
        <v>148</v>
      </c>
      <c r="G73">
        <v>440000</v>
      </c>
      <c r="H73">
        <v>815036</v>
      </c>
      <c r="I73" t="s">
        <v>33</v>
      </c>
      <c r="J73">
        <v>30</v>
      </c>
      <c r="K73">
        <v>394</v>
      </c>
      <c r="L73">
        <v>49</v>
      </c>
      <c r="M73">
        <v>21</v>
      </c>
      <c r="N73" t="s">
        <v>60</v>
      </c>
      <c r="O73">
        <v>2020</v>
      </c>
    </row>
    <row r="74" spans="1:15">
      <c r="A74">
        <v>73</v>
      </c>
      <c r="B74">
        <v>1457134</v>
      </c>
      <c r="C74">
        <v>62</v>
      </c>
      <c r="D74" t="s">
        <v>54</v>
      </c>
      <c r="E74">
        <v>233</v>
      </c>
      <c r="F74">
        <v>145</v>
      </c>
      <c r="G74">
        <v>310000</v>
      </c>
      <c r="H74">
        <v>713110</v>
      </c>
      <c r="I74" t="s">
        <v>35</v>
      </c>
      <c r="J74">
        <v>28</v>
      </c>
      <c r="K74">
        <v>453</v>
      </c>
      <c r="L74">
        <v>73</v>
      </c>
      <c r="M74">
        <v>22</v>
      </c>
      <c r="N74" t="s">
        <v>50</v>
      </c>
      <c r="O74">
        <v>2020</v>
      </c>
    </row>
    <row r="75" spans="1:15">
      <c r="A75">
        <v>74</v>
      </c>
      <c r="B75">
        <v>1438089</v>
      </c>
      <c r="C75">
        <v>65</v>
      </c>
      <c r="D75" t="s">
        <v>54</v>
      </c>
      <c r="E75">
        <v>186</v>
      </c>
      <c r="F75">
        <v>103</v>
      </c>
      <c r="G75">
        <v>325000</v>
      </c>
      <c r="H75">
        <v>480392</v>
      </c>
      <c r="I75" t="s">
        <v>30</v>
      </c>
      <c r="J75">
        <v>45</v>
      </c>
      <c r="K75">
        <v>429</v>
      </c>
      <c r="L75">
        <v>55</v>
      </c>
      <c r="M75">
        <v>18</v>
      </c>
      <c r="N75" t="s">
        <v>58</v>
      </c>
      <c r="O75">
        <v>2020</v>
      </c>
    </row>
    <row r="76" spans="1:15">
      <c r="A76">
        <v>75</v>
      </c>
      <c r="B76">
        <v>1481005</v>
      </c>
      <c r="C76">
        <v>33</v>
      </c>
      <c r="D76" t="s">
        <v>51</v>
      </c>
      <c r="E76">
        <v>271</v>
      </c>
      <c r="F76">
        <v>149</v>
      </c>
      <c r="G76">
        <v>165000</v>
      </c>
      <c r="H76">
        <v>826205</v>
      </c>
      <c r="I76" t="s">
        <v>27</v>
      </c>
      <c r="J76">
        <v>24</v>
      </c>
      <c r="K76">
        <v>450</v>
      </c>
      <c r="L76">
        <v>71</v>
      </c>
      <c r="M76">
        <v>23</v>
      </c>
      <c r="N76" t="s">
        <v>62</v>
      </c>
      <c r="O76">
        <v>2020</v>
      </c>
    </row>
    <row r="77" spans="1:15">
      <c r="A77">
        <v>76</v>
      </c>
      <c r="B77">
        <v>1457108</v>
      </c>
      <c r="C77">
        <v>65</v>
      </c>
      <c r="D77" t="s">
        <v>54</v>
      </c>
      <c r="E77">
        <v>292</v>
      </c>
      <c r="F77">
        <v>131</v>
      </c>
      <c r="G77">
        <v>325000</v>
      </c>
      <c r="H77">
        <v>602207</v>
      </c>
      <c r="I77" t="s">
        <v>27</v>
      </c>
      <c r="J77">
        <v>48</v>
      </c>
      <c r="K77">
        <v>365</v>
      </c>
      <c r="L77">
        <v>60</v>
      </c>
      <c r="M77">
        <v>22</v>
      </c>
      <c r="N77" t="s">
        <v>60</v>
      </c>
      <c r="O77">
        <v>2021</v>
      </c>
    </row>
    <row r="78" spans="1:15">
      <c r="A78">
        <v>77</v>
      </c>
      <c r="B78">
        <v>1464983</v>
      </c>
      <c r="C78">
        <v>53</v>
      </c>
      <c r="D78" t="s">
        <v>47</v>
      </c>
      <c r="E78">
        <v>185</v>
      </c>
      <c r="F78">
        <v>114</v>
      </c>
      <c r="G78">
        <v>265000</v>
      </c>
      <c r="H78">
        <v>456798</v>
      </c>
      <c r="I78" t="s">
        <v>33</v>
      </c>
      <c r="J78">
        <v>43</v>
      </c>
      <c r="K78">
        <v>389</v>
      </c>
      <c r="L78">
        <v>63</v>
      </c>
      <c r="M78">
        <v>22</v>
      </c>
      <c r="N78" t="s">
        <v>62</v>
      </c>
      <c r="O78">
        <v>2021</v>
      </c>
    </row>
    <row r="79" spans="1:15">
      <c r="A79">
        <v>78</v>
      </c>
      <c r="B79">
        <v>1459048</v>
      </c>
      <c r="C79">
        <v>74</v>
      </c>
      <c r="D79" t="s">
        <v>47</v>
      </c>
      <c r="E79">
        <v>257</v>
      </c>
      <c r="F79">
        <v>112</v>
      </c>
      <c r="G79">
        <v>370000</v>
      </c>
      <c r="H79">
        <v>456848</v>
      </c>
      <c r="I79" t="s">
        <v>35</v>
      </c>
      <c r="J79">
        <v>47</v>
      </c>
      <c r="K79">
        <v>274</v>
      </c>
      <c r="L79">
        <v>33</v>
      </c>
      <c r="M79">
        <v>18</v>
      </c>
      <c r="N79" t="s">
        <v>60</v>
      </c>
      <c r="O79">
        <v>2021</v>
      </c>
    </row>
    <row r="80" spans="1:15">
      <c r="A80">
        <v>79</v>
      </c>
      <c r="B80">
        <v>1458796</v>
      </c>
      <c r="C80">
        <v>29</v>
      </c>
      <c r="D80" t="s">
        <v>54</v>
      </c>
      <c r="E80">
        <v>248</v>
      </c>
      <c r="F80">
        <v>126</v>
      </c>
      <c r="G80">
        <v>145000</v>
      </c>
      <c r="H80">
        <v>550116</v>
      </c>
      <c r="I80" t="s">
        <v>33</v>
      </c>
      <c r="J80">
        <v>33</v>
      </c>
      <c r="K80">
        <v>263</v>
      </c>
      <c r="L80">
        <v>44</v>
      </c>
      <c r="M80">
        <v>25</v>
      </c>
      <c r="N80" t="s">
        <v>59</v>
      </c>
      <c r="O80">
        <v>2021</v>
      </c>
    </row>
    <row r="81" spans="1:15">
      <c r="A81">
        <v>80</v>
      </c>
      <c r="B81">
        <v>1424673</v>
      </c>
      <c r="C81">
        <v>84</v>
      </c>
      <c r="D81" t="s">
        <v>51</v>
      </c>
      <c r="E81">
        <v>199</v>
      </c>
      <c r="F81">
        <v>105</v>
      </c>
      <c r="G81">
        <v>420000</v>
      </c>
      <c r="H81">
        <v>491715</v>
      </c>
      <c r="I81" t="s">
        <v>35</v>
      </c>
      <c r="J81">
        <v>21</v>
      </c>
      <c r="K81">
        <v>270</v>
      </c>
      <c r="L81">
        <v>43</v>
      </c>
      <c r="M81">
        <v>22</v>
      </c>
      <c r="N81" t="s">
        <v>48</v>
      </c>
      <c r="O81">
        <v>2020</v>
      </c>
    </row>
    <row r="82" spans="1:15">
      <c r="A82">
        <v>81</v>
      </c>
      <c r="B82">
        <v>1440143</v>
      </c>
      <c r="C82">
        <v>41</v>
      </c>
      <c r="D82" t="s">
        <v>49</v>
      </c>
      <c r="E82">
        <v>177</v>
      </c>
      <c r="F82">
        <v>142</v>
      </c>
      <c r="G82">
        <v>205000</v>
      </c>
      <c r="H82">
        <v>780432</v>
      </c>
      <c r="I82" t="s">
        <v>30</v>
      </c>
      <c r="J82">
        <v>35</v>
      </c>
      <c r="K82">
        <v>364</v>
      </c>
      <c r="L82">
        <v>77</v>
      </c>
      <c r="M82">
        <v>20</v>
      </c>
      <c r="N82" t="s">
        <v>60</v>
      </c>
      <c r="O82">
        <v>2021</v>
      </c>
    </row>
    <row r="83" spans="1:15">
      <c r="A83">
        <v>82</v>
      </c>
      <c r="B83">
        <v>1425232</v>
      </c>
      <c r="C83">
        <v>49</v>
      </c>
      <c r="D83" t="s">
        <v>49</v>
      </c>
      <c r="E83">
        <v>231</v>
      </c>
      <c r="F83">
        <v>147</v>
      </c>
      <c r="G83">
        <v>245000</v>
      </c>
      <c r="H83">
        <v>707070</v>
      </c>
      <c r="I83" t="s">
        <v>35</v>
      </c>
      <c r="J83">
        <v>48</v>
      </c>
      <c r="K83">
        <v>431</v>
      </c>
      <c r="L83">
        <v>60</v>
      </c>
      <c r="M83">
        <v>20</v>
      </c>
      <c r="N83" t="s">
        <v>60</v>
      </c>
      <c r="O83">
        <v>2021</v>
      </c>
    </row>
    <row r="84" spans="1:15">
      <c r="A84">
        <v>83</v>
      </c>
      <c r="B84">
        <v>1436431</v>
      </c>
      <c r="C84">
        <v>84</v>
      </c>
      <c r="D84" t="s">
        <v>47</v>
      </c>
      <c r="E84">
        <v>223</v>
      </c>
      <c r="F84">
        <v>119</v>
      </c>
      <c r="G84">
        <v>420000</v>
      </c>
      <c r="H84">
        <v>540379</v>
      </c>
      <c r="I84" t="s">
        <v>33</v>
      </c>
      <c r="J84">
        <v>36</v>
      </c>
      <c r="K84">
        <v>463</v>
      </c>
      <c r="L84">
        <v>75</v>
      </c>
      <c r="M84">
        <v>21</v>
      </c>
      <c r="N84" t="s">
        <v>55</v>
      </c>
      <c r="O84">
        <v>2020</v>
      </c>
    </row>
    <row r="85" spans="1:15">
      <c r="A85">
        <v>84</v>
      </c>
      <c r="B85">
        <v>1455833</v>
      </c>
      <c r="C85">
        <v>52</v>
      </c>
      <c r="D85" t="s">
        <v>49</v>
      </c>
      <c r="E85">
        <v>252</v>
      </c>
      <c r="F85">
        <v>115</v>
      </c>
      <c r="G85">
        <v>260000</v>
      </c>
      <c r="H85">
        <v>643425</v>
      </c>
      <c r="I85" t="s">
        <v>33</v>
      </c>
      <c r="J85">
        <v>32</v>
      </c>
      <c r="K85">
        <v>347</v>
      </c>
      <c r="L85">
        <v>56</v>
      </c>
      <c r="M85">
        <v>22</v>
      </c>
      <c r="N85" t="s">
        <v>52</v>
      </c>
      <c r="O85">
        <v>2021</v>
      </c>
    </row>
    <row r="86" spans="1:15">
      <c r="A86">
        <v>85</v>
      </c>
      <c r="B86">
        <v>1452979</v>
      </c>
      <c r="C86">
        <v>85</v>
      </c>
      <c r="D86" t="s">
        <v>53</v>
      </c>
      <c r="E86">
        <v>262</v>
      </c>
      <c r="F86">
        <v>115</v>
      </c>
      <c r="G86">
        <v>425000</v>
      </c>
      <c r="H86">
        <v>585810</v>
      </c>
      <c r="I86" t="s">
        <v>33</v>
      </c>
      <c r="J86">
        <v>39</v>
      </c>
      <c r="K86">
        <v>425</v>
      </c>
      <c r="L86">
        <v>46</v>
      </c>
      <c r="M86">
        <v>16</v>
      </c>
      <c r="N86" t="s">
        <v>57</v>
      </c>
      <c r="O86">
        <v>2021</v>
      </c>
    </row>
    <row r="87" spans="1:15">
      <c r="A87">
        <v>86</v>
      </c>
      <c r="B87">
        <v>1485743</v>
      </c>
      <c r="C87">
        <v>92</v>
      </c>
      <c r="D87" t="s">
        <v>54</v>
      </c>
      <c r="E87">
        <v>178</v>
      </c>
      <c r="F87">
        <v>116</v>
      </c>
      <c r="G87">
        <v>460000</v>
      </c>
      <c r="H87">
        <v>681848</v>
      </c>
      <c r="I87" t="s">
        <v>23</v>
      </c>
      <c r="J87">
        <v>35</v>
      </c>
      <c r="K87">
        <v>374</v>
      </c>
      <c r="L87">
        <v>64</v>
      </c>
      <c r="M87">
        <v>20</v>
      </c>
      <c r="N87" t="s">
        <v>48</v>
      </c>
      <c r="O87">
        <v>2020</v>
      </c>
    </row>
    <row r="88" spans="1:15">
      <c r="A88">
        <v>87</v>
      </c>
      <c r="B88">
        <v>1423083</v>
      </c>
      <c r="C88">
        <v>51</v>
      </c>
      <c r="D88" t="s">
        <v>51</v>
      </c>
      <c r="E88">
        <v>175</v>
      </c>
      <c r="F88">
        <v>119</v>
      </c>
      <c r="G88">
        <v>255000</v>
      </c>
      <c r="H88">
        <v>680680</v>
      </c>
      <c r="I88" t="s">
        <v>35</v>
      </c>
      <c r="J88">
        <v>25</v>
      </c>
      <c r="K88">
        <v>435</v>
      </c>
      <c r="L88">
        <v>52</v>
      </c>
      <c r="M88">
        <v>17</v>
      </c>
      <c r="N88" t="s">
        <v>52</v>
      </c>
      <c r="O88">
        <v>2021</v>
      </c>
    </row>
    <row r="89" spans="1:15">
      <c r="A89">
        <v>88</v>
      </c>
      <c r="B89">
        <v>1428401</v>
      </c>
      <c r="C89">
        <v>63</v>
      </c>
      <c r="D89" t="s">
        <v>54</v>
      </c>
      <c r="E89">
        <v>287</v>
      </c>
      <c r="F89">
        <v>135</v>
      </c>
      <c r="G89">
        <v>315000</v>
      </c>
      <c r="H89">
        <v>549855</v>
      </c>
      <c r="I89" t="s">
        <v>27</v>
      </c>
      <c r="J89">
        <v>39</v>
      </c>
      <c r="K89">
        <v>392</v>
      </c>
      <c r="L89">
        <v>55</v>
      </c>
      <c r="M89">
        <v>22</v>
      </c>
      <c r="N89" t="s">
        <v>60</v>
      </c>
      <c r="O89">
        <v>2020</v>
      </c>
    </row>
    <row r="90" spans="1:15">
      <c r="A90">
        <v>89</v>
      </c>
      <c r="B90">
        <v>1443225</v>
      </c>
      <c r="C90">
        <v>36</v>
      </c>
      <c r="D90" t="s">
        <v>54</v>
      </c>
      <c r="E90">
        <v>241</v>
      </c>
      <c r="F90">
        <v>136</v>
      </c>
      <c r="G90">
        <v>180000</v>
      </c>
      <c r="H90">
        <v>588744</v>
      </c>
      <c r="I90" t="s">
        <v>30</v>
      </c>
      <c r="J90">
        <v>26</v>
      </c>
      <c r="K90">
        <v>458</v>
      </c>
      <c r="L90">
        <v>33</v>
      </c>
      <c r="M90">
        <v>25</v>
      </c>
      <c r="N90" t="s">
        <v>48</v>
      </c>
      <c r="O90">
        <v>2020</v>
      </c>
    </row>
    <row r="91" spans="1:15">
      <c r="A91">
        <v>90</v>
      </c>
      <c r="B91">
        <v>1463082</v>
      </c>
      <c r="C91">
        <v>94</v>
      </c>
      <c r="D91" t="s">
        <v>53</v>
      </c>
      <c r="E91">
        <v>280</v>
      </c>
      <c r="F91">
        <v>112</v>
      </c>
      <c r="G91">
        <v>470000</v>
      </c>
      <c r="H91">
        <v>590128</v>
      </c>
      <c r="I91" t="s">
        <v>23</v>
      </c>
      <c r="J91">
        <v>49</v>
      </c>
      <c r="K91">
        <v>235</v>
      </c>
      <c r="L91">
        <v>33</v>
      </c>
      <c r="M91">
        <v>23</v>
      </c>
      <c r="N91" t="s">
        <v>63</v>
      </c>
      <c r="O91">
        <v>2020</v>
      </c>
    </row>
    <row r="92" spans="1:15">
      <c r="A92">
        <v>91</v>
      </c>
      <c r="B92">
        <v>1468462</v>
      </c>
      <c r="C92">
        <v>27</v>
      </c>
      <c r="D92" t="s">
        <v>49</v>
      </c>
      <c r="E92">
        <v>158</v>
      </c>
      <c r="F92">
        <v>117</v>
      </c>
      <c r="G92">
        <v>135000</v>
      </c>
      <c r="H92">
        <v>594477</v>
      </c>
      <c r="I92" t="s">
        <v>27</v>
      </c>
      <c r="J92">
        <v>21</v>
      </c>
      <c r="K92">
        <v>242</v>
      </c>
      <c r="L92">
        <v>54</v>
      </c>
      <c r="M92">
        <v>17</v>
      </c>
      <c r="N92" t="s">
        <v>62</v>
      </c>
      <c r="O92">
        <v>2021</v>
      </c>
    </row>
    <row r="93" spans="1:15">
      <c r="A93">
        <v>92</v>
      </c>
      <c r="B93">
        <v>1457761</v>
      </c>
      <c r="C93">
        <v>56</v>
      </c>
      <c r="D93" t="s">
        <v>51</v>
      </c>
      <c r="E93">
        <v>182</v>
      </c>
      <c r="F93">
        <v>107</v>
      </c>
      <c r="G93">
        <v>280000</v>
      </c>
      <c r="H93">
        <v>627769</v>
      </c>
      <c r="I93" t="s">
        <v>35</v>
      </c>
      <c r="J93">
        <v>32</v>
      </c>
      <c r="K93">
        <v>433</v>
      </c>
      <c r="L93">
        <v>79</v>
      </c>
      <c r="M93">
        <v>19</v>
      </c>
      <c r="N93" t="s">
        <v>52</v>
      </c>
      <c r="O93">
        <v>2021</v>
      </c>
    </row>
    <row r="94" spans="1:15">
      <c r="A94">
        <v>93</v>
      </c>
      <c r="B94">
        <v>1470761</v>
      </c>
      <c r="C94">
        <v>42</v>
      </c>
      <c r="D94" t="s">
        <v>53</v>
      </c>
      <c r="E94">
        <v>288</v>
      </c>
      <c r="F94">
        <v>142</v>
      </c>
      <c r="G94">
        <v>210000</v>
      </c>
      <c r="H94">
        <v>728602</v>
      </c>
      <c r="I94" t="s">
        <v>30</v>
      </c>
      <c r="J94">
        <v>30</v>
      </c>
      <c r="K94">
        <v>388</v>
      </c>
      <c r="L94">
        <v>71</v>
      </c>
      <c r="M94">
        <v>25</v>
      </c>
      <c r="N94" t="s">
        <v>61</v>
      </c>
      <c r="O94">
        <v>2021</v>
      </c>
    </row>
    <row r="95" spans="1:15">
      <c r="A95">
        <v>94</v>
      </c>
      <c r="B95">
        <v>1471471</v>
      </c>
      <c r="C95">
        <v>53</v>
      </c>
      <c r="D95" t="s">
        <v>51</v>
      </c>
      <c r="E95">
        <v>268</v>
      </c>
      <c r="F95">
        <v>121</v>
      </c>
      <c r="G95">
        <v>265000</v>
      </c>
      <c r="H95">
        <v>520179</v>
      </c>
      <c r="I95" t="s">
        <v>27</v>
      </c>
      <c r="J95">
        <v>30</v>
      </c>
      <c r="K95">
        <v>308</v>
      </c>
      <c r="L95">
        <v>73</v>
      </c>
      <c r="M95">
        <v>24</v>
      </c>
      <c r="N95" t="s">
        <v>52</v>
      </c>
      <c r="O95">
        <v>2021</v>
      </c>
    </row>
    <row r="96" spans="1:15">
      <c r="A96">
        <v>95</v>
      </c>
      <c r="B96">
        <v>1470051</v>
      </c>
      <c r="C96">
        <v>69</v>
      </c>
      <c r="D96" t="s">
        <v>54</v>
      </c>
      <c r="E96">
        <v>228</v>
      </c>
      <c r="F96">
        <v>141</v>
      </c>
      <c r="G96">
        <v>345000</v>
      </c>
      <c r="H96">
        <v>611235</v>
      </c>
      <c r="I96" t="s">
        <v>33</v>
      </c>
      <c r="J96">
        <v>41</v>
      </c>
      <c r="K96">
        <v>263</v>
      </c>
      <c r="L96">
        <v>76</v>
      </c>
      <c r="M96">
        <v>25</v>
      </c>
      <c r="N96" t="s">
        <v>58</v>
      </c>
      <c r="O96">
        <v>2020</v>
      </c>
    </row>
    <row r="97" spans="1:15">
      <c r="A97">
        <v>96</v>
      </c>
      <c r="B97">
        <v>1449192</v>
      </c>
      <c r="C97">
        <v>30</v>
      </c>
      <c r="D97" t="s">
        <v>54</v>
      </c>
      <c r="E97">
        <v>265</v>
      </c>
      <c r="F97">
        <v>106</v>
      </c>
      <c r="G97">
        <v>150000</v>
      </c>
      <c r="H97">
        <v>439052</v>
      </c>
      <c r="I97" t="s">
        <v>35</v>
      </c>
      <c r="J97">
        <v>42</v>
      </c>
      <c r="K97">
        <v>202</v>
      </c>
      <c r="L97">
        <v>70</v>
      </c>
      <c r="M97">
        <v>19</v>
      </c>
      <c r="N97" t="s">
        <v>55</v>
      </c>
      <c r="O97">
        <v>2020</v>
      </c>
    </row>
    <row r="98" spans="1:15">
      <c r="A98">
        <v>97</v>
      </c>
      <c r="B98">
        <v>1407683</v>
      </c>
      <c r="C98">
        <v>54</v>
      </c>
      <c r="D98" t="s">
        <v>47</v>
      </c>
      <c r="E98">
        <v>196</v>
      </c>
      <c r="F98">
        <v>133</v>
      </c>
      <c r="G98">
        <v>270000</v>
      </c>
      <c r="H98">
        <v>708225</v>
      </c>
      <c r="I98" t="s">
        <v>27</v>
      </c>
      <c r="J98">
        <v>26</v>
      </c>
      <c r="K98">
        <v>252</v>
      </c>
      <c r="L98">
        <v>39</v>
      </c>
      <c r="M98">
        <v>25</v>
      </c>
      <c r="N98" t="s">
        <v>62</v>
      </c>
      <c r="O98">
        <v>2020</v>
      </c>
    </row>
    <row r="99" spans="1:15">
      <c r="A99">
        <v>98</v>
      </c>
      <c r="B99">
        <v>1496372</v>
      </c>
      <c r="C99">
        <v>91</v>
      </c>
      <c r="D99" t="s">
        <v>53</v>
      </c>
      <c r="E99">
        <v>265</v>
      </c>
      <c r="F99">
        <v>103</v>
      </c>
      <c r="G99">
        <v>455000</v>
      </c>
      <c r="H99">
        <v>443312</v>
      </c>
      <c r="I99" t="s">
        <v>30</v>
      </c>
      <c r="J99">
        <v>27</v>
      </c>
      <c r="K99">
        <v>403</v>
      </c>
      <c r="L99">
        <v>79</v>
      </c>
      <c r="M99">
        <v>20</v>
      </c>
      <c r="N99" t="s">
        <v>58</v>
      </c>
      <c r="O99">
        <v>2020</v>
      </c>
    </row>
    <row r="100" spans="1:15">
      <c r="A100">
        <v>99</v>
      </c>
      <c r="B100">
        <v>1481577</v>
      </c>
      <c r="C100">
        <v>74</v>
      </c>
      <c r="D100" t="s">
        <v>47</v>
      </c>
      <c r="E100">
        <v>225</v>
      </c>
      <c r="F100">
        <v>129</v>
      </c>
      <c r="G100">
        <v>370000</v>
      </c>
      <c r="H100">
        <v>656352</v>
      </c>
      <c r="I100" t="s">
        <v>23</v>
      </c>
      <c r="J100">
        <v>29</v>
      </c>
      <c r="K100">
        <v>500</v>
      </c>
      <c r="L100">
        <v>49</v>
      </c>
      <c r="M100">
        <v>17</v>
      </c>
      <c r="N100" t="s">
        <v>55</v>
      </c>
      <c r="O100">
        <v>2020</v>
      </c>
    </row>
    <row r="101" spans="1:15">
      <c r="A101">
        <v>100</v>
      </c>
      <c r="B101">
        <v>1482021</v>
      </c>
      <c r="C101">
        <v>30</v>
      </c>
      <c r="D101" t="s">
        <v>51</v>
      </c>
      <c r="E101">
        <v>300</v>
      </c>
      <c r="F101">
        <v>119</v>
      </c>
      <c r="G101">
        <v>150000</v>
      </c>
      <c r="H101">
        <v>666162</v>
      </c>
      <c r="I101" t="s">
        <v>30</v>
      </c>
      <c r="J101">
        <v>27</v>
      </c>
      <c r="K101">
        <v>343</v>
      </c>
      <c r="L101">
        <v>53</v>
      </c>
      <c r="M101">
        <v>18</v>
      </c>
      <c r="N101" t="s">
        <v>63</v>
      </c>
      <c r="O101">
        <v>2020</v>
      </c>
    </row>
    <row r="102" spans="1:15">
      <c r="A102">
        <v>101</v>
      </c>
      <c r="B102">
        <v>1426365</v>
      </c>
      <c r="C102">
        <v>77</v>
      </c>
      <c r="D102" t="s">
        <v>47</v>
      </c>
      <c r="E102">
        <v>300</v>
      </c>
      <c r="F102">
        <v>133</v>
      </c>
      <c r="G102">
        <v>385000</v>
      </c>
      <c r="H102">
        <v>648508</v>
      </c>
      <c r="I102" t="s">
        <v>33</v>
      </c>
      <c r="J102">
        <v>29</v>
      </c>
      <c r="K102">
        <v>287</v>
      </c>
      <c r="L102">
        <v>62</v>
      </c>
      <c r="M102">
        <v>19</v>
      </c>
      <c r="N102" t="s">
        <v>63</v>
      </c>
      <c r="O102">
        <v>2020</v>
      </c>
    </row>
    <row r="103" spans="1:15">
      <c r="A103">
        <v>102</v>
      </c>
      <c r="B103">
        <v>1499981</v>
      </c>
      <c r="C103">
        <v>47</v>
      </c>
      <c r="D103" t="s">
        <v>47</v>
      </c>
      <c r="E103">
        <v>278</v>
      </c>
      <c r="F103">
        <v>107</v>
      </c>
      <c r="G103">
        <v>235000</v>
      </c>
      <c r="H103">
        <v>483854</v>
      </c>
      <c r="I103" t="s">
        <v>30</v>
      </c>
      <c r="J103">
        <v>21</v>
      </c>
      <c r="K103">
        <v>289</v>
      </c>
      <c r="L103">
        <v>44</v>
      </c>
      <c r="M103">
        <v>20</v>
      </c>
      <c r="N103" t="s">
        <v>48</v>
      </c>
      <c r="O103">
        <v>2020</v>
      </c>
    </row>
    <row r="104" spans="1:15">
      <c r="A104">
        <v>103</v>
      </c>
      <c r="B104">
        <v>1422857</v>
      </c>
      <c r="C104">
        <v>61</v>
      </c>
      <c r="D104" t="s">
        <v>54</v>
      </c>
      <c r="E104">
        <v>151</v>
      </c>
      <c r="F104">
        <v>103</v>
      </c>
      <c r="G104">
        <v>305000</v>
      </c>
      <c r="H104">
        <v>553007</v>
      </c>
      <c r="I104" t="s">
        <v>27</v>
      </c>
      <c r="J104">
        <v>25</v>
      </c>
      <c r="K104">
        <v>280</v>
      </c>
      <c r="L104">
        <v>38</v>
      </c>
      <c r="M104">
        <v>21</v>
      </c>
      <c r="N104" t="s">
        <v>61</v>
      </c>
      <c r="O104">
        <v>2021</v>
      </c>
    </row>
    <row r="105" spans="1:15">
      <c r="A105">
        <v>104</v>
      </c>
      <c r="B105">
        <v>1417279</v>
      </c>
      <c r="C105">
        <v>61</v>
      </c>
      <c r="D105" t="s">
        <v>53</v>
      </c>
      <c r="E105">
        <v>210</v>
      </c>
      <c r="F105">
        <v>114</v>
      </c>
      <c r="G105">
        <v>305000</v>
      </c>
      <c r="H105">
        <v>640224</v>
      </c>
      <c r="I105" t="s">
        <v>27</v>
      </c>
      <c r="J105">
        <v>42</v>
      </c>
      <c r="K105">
        <v>413</v>
      </c>
      <c r="L105">
        <v>36</v>
      </c>
      <c r="M105">
        <v>23</v>
      </c>
      <c r="N105" t="s">
        <v>59</v>
      </c>
      <c r="O105">
        <v>2021</v>
      </c>
    </row>
    <row r="106" spans="1:15">
      <c r="A106">
        <v>105</v>
      </c>
      <c r="B106">
        <v>1443770</v>
      </c>
      <c r="C106">
        <v>31</v>
      </c>
      <c r="D106" t="s">
        <v>47</v>
      </c>
      <c r="E106">
        <v>263</v>
      </c>
      <c r="F106">
        <v>100</v>
      </c>
      <c r="G106">
        <v>155000</v>
      </c>
      <c r="H106">
        <v>478100</v>
      </c>
      <c r="I106" t="s">
        <v>30</v>
      </c>
      <c r="J106">
        <v>45</v>
      </c>
      <c r="K106">
        <v>277</v>
      </c>
      <c r="L106">
        <v>51</v>
      </c>
      <c r="M106">
        <v>23</v>
      </c>
      <c r="N106" t="s">
        <v>56</v>
      </c>
      <c r="O106">
        <v>2021</v>
      </c>
    </row>
    <row r="107" spans="1:15">
      <c r="A107">
        <v>106</v>
      </c>
      <c r="B107">
        <v>1405818</v>
      </c>
      <c r="C107">
        <v>49</v>
      </c>
      <c r="D107" t="s">
        <v>53</v>
      </c>
      <c r="E107">
        <v>205</v>
      </c>
      <c r="F107">
        <v>141</v>
      </c>
      <c r="G107">
        <v>245000</v>
      </c>
      <c r="H107">
        <v>679056</v>
      </c>
      <c r="I107" t="s">
        <v>23</v>
      </c>
      <c r="J107">
        <v>32</v>
      </c>
      <c r="K107">
        <v>291</v>
      </c>
      <c r="L107">
        <v>74</v>
      </c>
      <c r="M107">
        <v>19</v>
      </c>
      <c r="N107" t="s">
        <v>57</v>
      </c>
      <c r="O107">
        <v>2021</v>
      </c>
    </row>
    <row r="108" spans="1:15">
      <c r="A108">
        <v>107</v>
      </c>
      <c r="B108">
        <v>1450125</v>
      </c>
      <c r="C108">
        <v>53</v>
      </c>
      <c r="D108" t="s">
        <v>54</v>
      </c>
      <c r="E108">
        <v>281</v>
      </c>
      <c r="F108">
        <v>110</v>
      </c>
      <c r="G108">
        <v>265000</v>
      </c>
      <c r="H108">
        <v>515680</v>
      </c>
      <c r="I108" t="s">
        <v>33</v>
      </c>
      <c r="J108">
        <v>23</v>
      </c>
      <c r="K108">
        <v>357</v>
      </c>
      <c r="L108">
        <v>42</v>
      </c>
      <c r="M108">
        <v>23</v>
      </c>
      <c r="N108" t="s">
        <v>61</v>
      </c>
      <c r="O108">
        <v>2021</v>
      </c>
    </row>
    <row r="109" spans="1:15">
      <c r="A109">
        <v>108</v>
      </c>
      <c r="B109">
        <v>1441752</v>
      </c>
      <c r="C109">
        <v>94</v>
      </c>
      <c r="D109" t="s">
        <v>51</v>
      </c>
      <c r="E109">
        <v>209</v>
      </c>
      <c r="F109">
        <v>149</v>
      </c>
      <c r="G109">
        <v>470000</v>
      </c>
      <c r="H109">
        <v>834251</v>
      </c>
      <c r="I109" t="s">
        <v>27</v>
      </c>
      <c r="J109">
        <v>26</v>
      </c>
      <c r="K109">
        <v>285</v>
      </c>
      <c r="L109">
        <v>38</v>
      </c>
      <c r="M109">
        <v>25</v>
      </c>
      <c r="N109" t="s">
        <v>57</v>
      </c>
      <c r="O109">
        <v>2021</v>
      </c>
    </row>
    <row r="110" spans="1:15">
      <c r="A110">
        <v>109</v>
      </c>
      <c r="B110">
        <v>1430446</v>
      </c>
      <c r="C110">
        <v>30</v>
      </c>
      <c r="D110" t="s">
        <v>51</v>
      </c>
      <c r="E110">
        <v>180</v>
      </c>
      <c r="F110">
        <v>143</v>
      </c>
      <c r="G110">
        <v>150000</v>
      </c>
      <c r="H110">
        <v>589446</v>
      </c>
      <c r="I110" t="s">
        <v>27</v>
      </c>
      <c r="J110">
        <v>39</v>
      </c>
      <c r="K110">
        <v>381</v>
      </c>
      <c r="L110">
        <v>44</v>
      </c>
      <c r="M110">
        <v>20</v>
      </c>
      <c r="N110" t="s">
        <v>58</v>
      </c>
      <c r="O110">
        <v>2020</v>
      </c>
    </row>
    <row r="111" spans="1:15">
      <c r="A111">
        <v>110</v>
      </c>
      <c r="B111">
        <v>1460950</v>
      </c>
      <c r="C111">
        <v>81</v>
      </c>
      <c r="D111" t="s">
        <v>53</v>
      </c>
      <c r="E111">
        <v>298</v>
      </c>
      <c r="F111">
        <v>141</v>
      </c>
      <c r="G111">
        <v>405000</v>
      </c>
      <c r="H111">
        <v>639858</v>
      </c>
      <c r="I111" t="s">
        <v>35</v>
      </c>
      <c r="J111">
        <v>38</v>
      </c>
      <c r="K111">
        <v>374</v>
      </c>
      <c r="L111">
        <v>71</v>
      </c>
      <c r="M111">
        <v>18</v>
      </c>
      <c r="N111" t="s">
        <v>61</v>
      </c>
      <c r="O111">
        <v>2021</v>
      </c>
    </row>
    <row r="112" spans="1:15">
      <c r="A112">
        <v>111</v>
      </c>
      <c r="B112">
        <v>1438546</v>
      </c>
      <c r="C112">
        <v>35</v>
      </c>
      <c r="D112" t="s">
        <v>54</v>
      </c>
      <c r="E112">
        <v>284</v>
      </c>
      <c r="F112">
        <v>138</v>
      </c>
      <c r="G112">
        <v>175000</v>
      </c>
      <c r="H112">
        <v>576150</v>
      </c>
      <c r="I112" t="s">
        <v>35</v>
      </c>
      <c r="J112">
        <v>36</v>
      </c>
      <c r="K112">
        <v>417</v>
      </c>
      <c r="L112">
        <v>33</v>
      </c>
      <c r="M112">
        <v>24</v>
      </c>
      <c r="N112" t="s">
        <v>62</v>
      </c>
      <c r="O112">
        <v>2020</v>
      </c>
    </row>
    <row r="113" spans="1:15">
      <c r="A113">
        <v>112</v>
      </c>
      <c r="B113">
        <v>1458760</v>
      </c>
      <c r="C113">
        <v>67</v>
      </c>
      <c r="D113" t="s">
        <v>54</v>
      </c>
      <c r="E113">
        <v>151</v>
      </c>
      <c r="F113">
        <v>133</v>
      </c>
      <c r="G113">
        <v>335000</v>
      </c>
      <c r="H113">
        <v>637203</v>
      </c>
      <c r="I113" t="s">
        <v>23</v>
      </c>
      <c r="J113">
        <v>50</v>
      </c>
      <c r="K113">
        <v>265</v>
      </c>
      <c r="L113">
        <v>63</v>
      </c>
      <c r="M113">
        <v>17</v>
      </c>
      <c r="N113" t="s">
        <v>56</v>
      </c>
      <c r="O113">
        <v>2021</v>
      </c>
    </row>
    <row r="114" spans="1:15">
      <c r="A114">
        <v>113</v>
      </c>
      <c r="B114">
        <v>1418687</v>
      </c>
      <c r="C114">
        <v>45</v>
      </c>
      <c r="D114" t="s">
        <v>54</v>
      </c>
      <c r="E114">
        <v>283</v>
      </c>
      <c r="F114">
        <v>140</v>
      </c>
      <c r="G114">
        <v>225000</v>
      </c>
      <c r="H114">
        <v>684880</v>
      </c>
      <c r="I114" t="s">
        <v>23</v>
      </c>
      <c r="J114">
        <v>49</v>
      </c>
      <c r="K114">
        <v>497</v>
      </c>
      <c r="L114">
        <v>50</v>
      </c>
      <c r="M114">
        <v>19</v>
      </c>
      <c r="N114" t="s">
        <v>59</v>
      </c>
      <c r="O114">
        <v>2021</v>
      </c>
    </row>
    <row r="115" spans="1:15">
      <c r="A115">
        <v>114</v>
      </c>
      <c r="B115">
        <v>1451725</v>
      </c>
      <c r="C115">
        <v>46</v>
      </c>
      <c r="D115" t="s">
        <v>47</v>
      </c>
      <c r="E115">
        <v>269</v>
      </c>
      <c r="F115">
        <v>148</v>
      </c>
      <c r="G115">
        <v>230000</v>
      </c>
      <c r="H115">
        <v>730824</v>
      </c>
      <c r="I115" t="s">
        <v>33</v>
      </c>
      <c r="J115">
        <v>35</v>
      </c>
      <c r="K115">
        <v>368</v>
      </c>
      <c r="L115">
        <v>34</v>
      </c>
      <c r="M115">
        <v>25</v>
      </c>
      <c r="N115" t="s">
        <v>58</v>
      </c>
      <c r="O115">
        <v>2020</v>
      </c>
    </row>
    <row r="116" spans="1:15">
      <c r="A116">
        <v>115</v>
      </c>
      <c r="B116">
        <v>1417567</v>
      </c>
      <c r="C116">
        <v>97</v>
      </c>
      <c r="D116" t="s">
        <v>53</v>
      </c>
      <c r="E116">
        <v>168</v>
      </c>
      <c r="F116">
        <v>103</v>
      </c>
      <c r="G116">
        <v>485000</v>
      </c>
      <c r="H116">
        <v>521283</v>
      </c>
      <c r="I116" t="s">
        <v>23</v>
      </c>
      <c r="J116">
        <v>30</v>
      </c>
      <c r="K116">
        <v>449</v>
      </c>
      <c r="L116">
        <v>69</v>
      </c>
      <c r="M116">
        <v>25</v>
      </c>
      <c r="N116" t="s">
        <v>59</v>
      </c>
      <c r="O116">
        <v>2021</v>
      </c>
    </row>
    <row r="117" spans="1:15">
      <c r="A117">
        <v>116</v>
      </c>
      <c r="B117">
        <v>1434202</v>
      </c>
      <c r="C117">
        <v>82</v>
      </c>
      <c r="D117" t="s">
        <v>49</v>
      </c>
      <c r="E117">
        <v>291</v>
      </c>
      <c r="F117">
        <v>134</v>
      </c>
      <c r="G117">
        <v>410000</v>
      </c>
      <c r="H117">
        <v>765542</v>
      </c>
      <c r="I117" t="s">
        <v>35</v>
      </c>
      <c r="J117">
        <v>23</v>
      </c>
      <c r="K117">
        <v>495</v>
      </c>
      <c r="L117">
        <v>51</v>
      </c>
      <c r="M117">
        <v>20</v>
      </c>
      <c r="N117" t="s">
        <v>58</v>
      </c>
      <c r="O117">
        <v>2020</v>
      </c>
    </row>
    <row r="118" spans="1:15">
      <c r="A118">
        <v>117</v>
      </c>
      <c r="B118">
        <v>1401718</v>
      </c>
      <c r="C118">
        <v>91</v>
      </c>
      <c r="D118" t="s">
        <v>49</v>
      </c>
      <c r="E118">
        <v>178</v>
      </c>
      <c r="F118">
        <v>104</v>
      </c>
      <c r="G118">
        <v>455000</v>
      </c>
      <c r="H118">
        <v>607776</v>
      </c>
      <c r="I118" t="s">
        <v>27</v>
      </c>
      <c r="J118">
        <v>28</v>
      </c>
      <c r="K118">
        <v>369</v>
      </c>
      <c r="L118">
        <v>47</v>
      </c>
      <c r="M118">
        <v>15</v>
      </c>
      <c r="N118" t="s">
        <v>63</v>
      </c>
      <c r="O118">
        <v>2020</v>
      </c>
    </row>
    <row r="119" spans="1:15">
      <c r="A119">
        <v>118</v>
      </c>
      <c r="B119">
        <v>1445880</v>
      </c>
      <c r="C119">
        <v>65</v>
      </c>
      <c r="D119" t="s">
        <v>49</v>
      </c>
      <c r="E119">
        <v>287</v>
      </c>
      <c r="F119">
        <v>116</v>
      </c>
      <c r="G119">
        <v>325000</v>
      </c>
      <c r="H119">
        <v>647744</v>
      </c>
      <c r="I119" t="s">
        <v>23</v>
      </c>
      <c r="J119">
        <v>31</v>
      </c>
      <c r="K119">
        <v>292</v>
      </c>
      <c r="L119">
        <v>50</v>
      </c>
      <c r="M119">
        <v>22</v>
      </c>
      <c r="N119" t="s">
        <v>55</v>
      </c>
      <c r="O119">
        <v>2020</v>
      </c>
    </row>
    <row r="120" spans="1:15">
      <c r="A120">
        <v>119</v>
      </c>
      <c r="B120">
        <v>1430474</v>
      </c>
      <c r="C120">
        <v>87</v>
      </c>
      <c r="D120" t="s">
        <v>54</v>
      </c>
      <c r="E120">
        <v>230</v>
      </c>
      <c r="F120">
        <v>102</v>
      </c>
      <c r="G120">
        <v>435000</v>
      </c>
      <c r="H120">
        <v>478992</v>
      </c>
      <c r="I120" t="s">
        <v>30</v>
      </c>
      <c r="J120">
        <v>44</v>
      </c>
      <c r="K120">
        <v>421</v>
      </c>
      <c r="L120">
        <v>77</v>
      </c>
      <c r="M120">
        <v>16</v>
      </c>
      <c r="N120" t="s">
        <v>50</v>
      </c>
      <c r="O120">
        <v>2020</v>
      </c>
    </row>
    <row r="121" spans="1:15">
      <c r="A121">
        <v>120</v>
      </c>
      <c r="B121">
        <v>1470611</v>
      </c>
      <c r="C121">
        <v>83</v>
      </c>
      <c r="D121" t="s">
        <v>51</v>
      </c>
      <c r="E121">
        <v>198</v>
      </c>
      <c r="F121">
        <v>128</v>
      </c>
      <c r="G121">
        <v>415000</v>
      </c>
      <c r="H121">
        <v>528512</v>
      </c>
      <c r="I121" t="s">
        <v>30</v>
      </c>
      <c r="J121">
        <v>25</v>
      </c>
      <c r="K121">
        <v>448</v>
      </c>
      <c r="L121">
        <v>77</v>
      </c>
      <c r="M121">
        <v>17</v>
      </c>
      <c r="N121" t="s">
        <v>52</v>
      </c>
      <c r="O121">
        <v>2021</v>
      </c>
    </row>
    <row r="122" spans="1:15">
      <c r="A122">
        <v>121</v>
      </c>
      <c r="B122">
        <v>1412301</v>
      </c>
      <c r="C122">
        <v>99</v>
      </c>
      <c r="D122" t="s">
        <v>54</v>
      </c>
      <c r="E122">
        <v>190</v>
      </c>
      <c r="F122">
        <v>120</v>
      </c>
      <c r="G122">
        <v>495000</v>
      </c>
      <c r="H122">
        <v>649320</v>
      </c>
      <c r="I122" t="s">
        <v>33</v>
      </c>
      <c r="J122">
        <v>24</v>
      </c>
      <c r="K122">
        <v>383</v>
      </c>
      <c r="L122">
        <v>63</v>
      </c>
      <c r="M122">
        <v>25</v>
      </c>
      <c r="N122" t="s">
        <v>52</v>
      </c>
      <c r="O122">
        <v>2021</v>
      </c>
    </row>
    <row r="123" spans="1:15">
      <c r="A123">
        <v>122</v>
      </c>
      <c r="B123">
        <v>1483134</v>
      </c>
      <c r="C123">
        <v>66</v>
      </c>
      <c r="D123" t="s">
        <v>49</v>
      </c>
      <c r="E123">
        <v>245</v>
      </c>
      <c r="F123">
        <v>107</v>
      </c>
      <c r="G123">
        <v>330000</v>
      </c>
      <c r="H123">
        <v>534893</v>
      </c>
      <c r="I123" t="s">
        <v>35</v>
      </c>
      <c r="J123">
        <v>40</v>
      </c>
      <c r="K123">
        <v>236</v>
      </c>
      <c r="L123">
        <v>72</v>
      </c>
      <c r="M123">
        <v>19</v>
      </c>
      <c r="N123" t="s">
        <v>62</v>
      </c>
      <c r="O123">
        <v>2020</v>
      </c>
    </row>
    <row r="124" spans="1:15">
      <c r="A124">
        <v>123</v>
      </c>
      <c r="B124">
        <v>1411395</v>
      </c>
      <c r="C124">
        <v>47</v>
      </c>
      <c r="D124" t="s">
        <v>54</v>
      </c>
      <c r="E124">
        <v>277</v>
      </c>
      <c r="F124">
        <v>141</v>
      </c>
      <c r="G124">
        <v>235000</v>
      </c>
      <c r="H124">
        <v>599532</v>
      </c>
      <c r="I124" t="s">
        <v>33</v>
      </c>
      <c r="J124">
        <v>48</v>
      </c>
      <c r="K124">
        <v>423</v>
      </c>
      <c r="L124">
        <v>32</v>
      </c>
      <c r="M124">
        <v>16</v>
      </c>
      <c r="N124" t="s">
        <v>59</v>
      </c>
      <c r="O124">
        <v>2021</v>
      </c>
    </row>
    <row r="125" spans="1:15">
      <c r="A125">
        <v>124</v>
      </c>
      <c r="B125">
        <v>1405766</v>
      </c>
      <c r="C125">
        <v>45</v>
      </c>
      <c r="D125" t="s">
        <v>51</v>
      </c>
      <c r="E125">
        <v>250</v>
      </c>
      <c r="F125">
        <v>142</v>
      </c>
      <c r="G125">
        <v>225000</v>
      </c>
      <c r="H125">
        <v>733430</v>
      </c>
      <c r="I125" t="s">
        <v>33</v>
      </c>
      <c r="J125">
        <v>31</v>
      </c>
      <c r="K125">
        <v>443</v>
      </c>
      <c r="L125">
        <v>30</v>
      </c>
      <c r="M125">
        <v>15</v>
      </c>
      <c r="N125" t="s">
        <v>55</v>
      </c>
      <c r="O125">
        <v>2020</v>
      </c>
    </row>
    <row r="126" spans="1:15">
      <c r="A126">
        <v>125</v>
      </c>
      <c r="B126">
        <v>1461766</v>
      </c>
      <c r="C126">
        <v>81</v>
      </c>
      <c r="D126" t="s">
        <v>53</v>
      </c>
      <c r="E126">
        <v>174</v>
      </c>
      <c r="F126">
        <v>107</v>
      </c>
      <c r="G126">
        <v>405000</v>
      </c>
      <c r="H126">
        <v>624773</v>
      </c>
      <c r="I126" t="s">
        <v>27</v>
      </c>
      <c r="J126">
        <v>26</v>
      </c>
      <c r="K126">
        <v>454</v>
      </c>
      <c r="L126">
        <v>54</v>
      </c>
      <c r="M126">
        <v>24</v>
      </c>
      <c r="N126" t="s">
        <v>62</v>
      </c>
      <c r="O126">
        <v>2021</v>
      </c>
    </row>
    <row r="127" spans="1:15">
      <c r="A127">
        <v>126</v>
      </c>
      <c r="B127">
        <v>1421948</v>
      </c>
      <c r="C127">
        <v>92</v>
      </c>
      <c r="D127" t="s">
        <v>49</v>
      </c>
      <c r="E127">
        <v>254</v>
      </c>
      <c r="F127">
        <v>104</v>
      </c>
      <c r="G127">
        <v>460000</v>
      </c>
      <c r="H127">
        <v>488800</v>
      </c>
      <c r="I127" t="s">
        <v>33</v>
      </c>
      <c r="J127">
        <v>30</v>
      </c>
      <c r="K127">
        <v>263</v>
      </c>
      <c r="L127">
        <v>53</v>
      </c>
      <c r="M127">
        <v>18</v>
      </c>
      <c r="N127" t="s">
        <v>60</v>
      </c>
      <c r="O127">
        <v>2021</v>
      </c>
    </row>
    <row r="128" spans="1:15">
      <c r="A128">
        <v>127</v>
      </c>
      <c r="B128">
        <v>1489460</v>
      </c>
      <c r="C128">
        <v>41</v>
      </c>
      <c r="D128" t="s">
        <v>51</v>
      </c>
      <c r="E128">
        <v>275</v>
      </c>
      <c r="F128">
        <v>132</v>
      </c>
      <c r="G128">
        <v>205000</v>
      </c>
      <c r="H128">
        <v>760980</v>
      </c>
      <c r="I128" t="s">
        <v>30</v>
      </c>
      <c r="J128">
        <v>26</v>
      </c>
      <c r="K128">
        <v>491</v>
      </c>
      <c r="L128">
        <v>63</v>
      </c>
      <c r="M128">
        <v>19</v>
      </c>
      <c r="N128" t="s">
        <v>55</v>
      </c>
      <c r="O128">
        <v>2020</v>
      </c>
    </row>
    <row r="129" spans="1:15">
      <c r="A129">
        <v>128</v>
      </c>
      <c r="B129">
        <v>1443717</v>
      </c>
      <c r="C129">
        <v>89</v>
      </c>
      <c r="D129" t="s">
        <v>51</v>
      </c>
      <c r="E129">
        <v>194</v>
      </c>
      <c r="F129">
        <v>104</v>
      </c>
      <c r="G129">
        <v>445000</v>
      </c>
      <c r="H129">
        <v>545792</v>
      </c>
      <c r="I129" t="s">
        <v>33</v>
      </c>
      <c r="J129">
        <v>50</v>
      </c>
      <c r="K129">
        <v>288</v>
      </c>
      <c r="L129">
        <v>48</v>
      </c>
      <c r="M129">
        <v>16</v>
      </c>
      <c r="N129" t="s">
        <v>48</v>
      </c>
      <c r="O129">
        <v>2020</v>
      </c>
    </row>
    <row r="130" spans="1:15">
      <c r="A130">
        <v>129</v>
      </c>
      <c r="B130">
        <v>1458995</v>
      </c>
      <c r="C130">
        <v>85</v>
      </c>
      <c r="D130" t="s">
        <v>54</v>
      </c>
      <c r="E130">
        <v>253</v>
      </c>
      <c r="F130">
        <v>103</v>
      </c>
      <c r="G130">
        <v>425000</v>
      </c>
      <c r="H130">
        <v>514794</v>
      </c>
      <c r="I130" t="s">
        <v>30</v>
      </c>
      <c r="J130">
        <v>21</v>
      </c>
      <c r="K130">
        <v>500</v>
      </c>
      <c r="L130">
        <v>49</v>
      </c>
      <c r="M130">
        <v>25</v>
      </c>
      <c r="N130" t="s">
        <v>60</v>
      </c>
      <c r="O130">
        <v>2021</v>
      </c>
    </row>
    <row r="131" spans="1:15">
      <c r="A131">
        <v>130</v>
      </c>
      <c r="B131">
        <v>1466464</v>
      </c>
      <c r="C131">
        <v>51</v>
      </c>
      <c r="D131" t="s">
        <v>47</v>
      </c>
      <c r="E131">
        <v>153</v>
      </c>
      <c r="F131">
        <v>130</v>
      </c>
      <c r="G131">
        <v>255000</v>
      </c>
      <c r="H131">
        <v>632710</v>
      </c>
      <c r="I131" t="s">
        <v>30</v>
      </c>
      <c r="J131">
        <v>45</v>
      </c>
      <c r="K131">
        <v>230</v>
      </c>
      <c r="L131">
        <v>56</v>
      </c>
      <c r="M131">
        <v>25</v>
      </c>
      <c r="N131" t="s">
        <v>50</v>
      </c>
      <c r="O131">
        <v>2020</v>
      </c>
    </row>
    <row r="132" spans="1:15">
      <c r="A132">
        <v>131</v>
      </c>
      <c r="B132">
        <v>1462425</v>
      </c>
      <c r="C132">
        <v>86</v>
      </c>
      <c r="D132" t="s">
        <v>51</v>
      </c>
      <c r="E132">
        <v>220</v>
      </c>
      <c r="F132">
        <v>140</v>
      </c>
      <c r="G132">
        <v>430000</v>
      </c>
      <c r="H132">
        <v>782180</v>
      </c>
      <c r="I132" t="s">
        <v>23</v>
      </c>
      <c r="J132">
        <v>33</v>
      </c>
      <c r="K132">
        <v>303</v>
      </c>
      <c r="L132">
        <v>56</v>
      </c>
      <c r="M132">
        <v>22</v>
      </c>
      <c r="N132" t="s">
        <v>62</v>
      </c>
      <c r="O132">
        <v>2021</v>
      </c>
    </row>
    <row r="133" spans="1:15">
      <c r="A133">
        <v>132</v>
      </c>
      <c r="B133">
        <v>1489902</v>
      </c>
      <c r="C133">
        <v>31</v>
      </c>
      <c r="D133" t="s">
        <v>51</v>
      </c>
      <c r="E133">
        <v>248</v>
      </c>
      <c r="F133">
        <v>123</v>
      </c>
      <c r="G133">
        <v>155000</v>
      </c>
      <c r="H133">
        <v>663954</v>
      </c>
      <c r="I133" t="s">
        <v>23</v>
      </c>
      <c r="J133">
        <v>48</v>
      </c>
      <c r="K133">
        <v>363</v>
      </c>
      <c r="L133">
        <v>67</v>
      </c>
      <c r="M133">
        <v>20</v>
      </c>
      <c r="N133" t="s">
        <v>60</v>
      </c>
      <c r="O133">
        <v>2020</v>
      </c>
    </row>
    <row r="134" spans="1:15">
      <c r="A134">
        <v>133</v>
      </c>
      <c r="B134">
        <v>1426169</v>
      </c>
      <c r="C134">
        <v>59</v>
      </c>
      <c r="D134" t="s">
        <v>49</v>
      </c>
      <c r="E134">
        <v>197</v>
      </c>
      <c r="F134">
        <v>109</v>
      </c>
      <c r="G134">
        <v>295000</v>
      </c>
      <c r="H134">
        <v>557753</v>
      </c>
      <c r="I134" t="s">
        <v>30</v>
      </c>
      <c r="J134">
        <v>21</v>
      </c>
      <c r="K134">
        <v>458</v>
      </c>
      <c r="L134">
        <v>66</v>
      </c>
      <c r="M134">
        <v>16</v>
      </c>
      <c r="N134" t="s">
        <v>50</v>
      </c>
      <c r="O134">
        <v>2020</v>
      </c>
    </row>
    <row r="135" spans="1:15">
      <c r="A135">
        <v>134</v>
      </c>
      <c r="B135">
        <v>1411017</v>
      </c>
      <c r="C135">
        <v>67</v>
      </c>
      <c r="D135" t="s">
        <v>54</v>
      </c>
      <c r="E135">
        <v>240</v>
      </c>
      <c r="F135">
        <v>105</v>
      </c>
      <c r="G135">
        <v>335000</v>
      </c>
      <c r="H135">
        <v>458430</v>
      </c>
      <c r="I135" t="s">
        <v>30</v>
      </c>
      <c r="J135">
        <v>42</v>
      </c>
      <c r="K135">
        <v>477</v>
      </c>
      <c r="L135">
        <v>60</v>
      </c>
      <c r="M135">
        <v>25</v>
      </c>
      <c r="N135" t="s">
        <v>50</v>
      </c>
      <c r="O135">
        <v>2020</v>
      </c>
    </row>
    <row r="136" spans="1:15">
      <c r="A136">
        <v>135</v>
      </c>
      <c r="B136">
        <v>1444590</v>
      </c>
      <c r="C136">
        <v>77</v>
      </c>
      <c r="D136" t="s">
        <v>47</v>
      </c>
      <c r="E136">
        <v>279</v>
      </c>
      <c r="F136">
        <v>113</v>
      </c>
      <c r="G136">
        <v>385000</v>
      </c>
      <c r="H136">
        <v>571441</v>
      </c>
      <c r="I136" t="s">
        <v>33</v>
      </c>
      <c r="J136">
        <v>29</v>
      </c>
      <c r="K136">
        <v>447</v>
      </c>
      <c r="L136">
        <v>69</v>
      </c>
      <c r="M136">
        <v>21</v>
      </c>
      <c r="N136" t="s">
        <v>58</v>
      </c>
      <c r="O136">
        <v>2020</v>
      </c>
    </row>
    <row r="137" spans="1:15">
      <c r="A137">
        <v>136</v>
      </c>
      <c r="B137">
        <v>1449948</v>
      </c>
      <c r="C137">
        <v>93</v>
      </c>
      <c r="D137" t="s">
        <v>54</v>
      </c>
      <c r="E137">
        <v>159</v>
      </c>
      <c r="F137">
        <v>141</v>
      </c>
      <c r="G137">
        <v>465000</v>
      </c>
      <c r="H137">
        <v>834297</v>
      </c>
      <c r="I137" t="s">
        <v>30</v>
      </c>
      <c r="J137">
        <v>32</v>
      </c>
      <c r="K137">
        <v>329</v>
      </c>
      <c r="L137">
        <v>57</v>
      </c>
      <c r="M137">
        <v>17</v>
      </c>
      <c r="N137" t="s">
        <v>62</v>
      </c>
      <c r="O137">
        <v>2021</v>
      </c>
    </row>
    <row r="138" spans="1:15">
      <c r="A138">
        <v>137</v>
      </c>
      <c r="B138">
        <v>1471231</v>
      </c>
      <c r="C138">
        <v>27</v>
      </c>
      <c r="D138" t="s">
        <v>51</v>
      </c>
      <c r="E138">
        <v>260</v>
      </c>
      <c r="F138">
        <v>117</v>
      </c>
      <c r="G138">
        <v>135000</v>
      </c>
      <c r="H138">
        <v>573066</v>
      </c>
      <c r="I138" t="s">
        <v>30</v>
      </c>
      <c r="J138">
        <v>35</v>
      </c>
      <c r="K138">
        <v>236</v>
      </c>
      <c r="L138">
        <v>78</v>
      </c>
      <c r="M138">
        <v>21</v>
      </c>
      <c r="N138" t="s">
        <v>60</v>
      </c>
      <c r="O138">
        <v>2020</v>
      </c>
    </row>
    <row r="139" spans="1:15">
      <c r="A139">
        <v>138</v>
      </c>
      <c r="B139">
        <v>1480498</v>
      </c>
      <c r="C139">
        <v>71</v>
      </c>
      <c r="D139" t="s">
        <v>51</v>
      </c>
      <c r="E139">
        <v>216</v>
      </c>
      <c r="F139">
        <v>130</v>
      </c>
      <c r="G139">
        <v>355000</v>
      </c>
      <c r="H139">
        <v>702260</v>
      </c>
      <c r="I139" t="s">
        <v>27</v>
      </c>
      <c r="J139">
        <v>23</v>
      </c>
      <c r="K139">
        <v>276</v>
      </c>
      <c r="L139">
        <v>52</v>
      </c>
      <c r="M139">
        <v>22</v>
      </c>
      <c r="N139" t="s">
        <v>57</v>
      </c>
      <c r="O139">
        <v>2021</v>
      </c>
    </row>
    <row r="140" spans="1:15">
      <c r="A140">
        <v>139</v>
      </c>
      <c r="B140">
        <v>1447333</v>
      </c>
      <c r="C140">
        <v>54</v>
      </c>
      <c r="D140" t="s">
        <v>49</v>
      </c>
      <c r="E140">
        <v>254</v>
      </c>
      <c r="F140">
        <v>113</v>
      </c>
      <c r="G140">
        <v>270000</v>
      </c>
      <c r="H140">
        <v>568390</v>
      </c>
      <c r="I140" t="s">
        <v>33</v>
      </c>
      <c r="J140">
        <v>48</v>
      </c>
      <c r="K140">
        <v>317</v>
      </c>
      <c r="L140">
        <v>46</v>
      </c>
      <c r="M140">
        <v>16</v>
      </c>
      <c r="N140" t="s">
        <v>60</v>
      </c>
      <c r="O140">
        <v>2020</v>
      </c>
    </row>
    <row r="141" spans="1:15">
      <c r="A141">
        <v>140</v>
      </c>
      <c r="B141">
        <v>1457953</v>
      </c>
      <c r="C141">
        <v>34</v>
      </c>
      <c r="D141" t="s">
        <v>47</v>
      </c>
      <c r="E141">
        <v>253</v>
      </c>
      <c r="F141">
        <v>125</v>
      </c>
      <c r="G141">
        <v>170000</v>
      </c>
      <c r="H141">
        <v>654750</v>
      </c>
      <c r="I141" t="s">
        <v>30</v>
      </c>
      <c r="J141">
        <v>36</v>
      </c>
      <c r="K141">
        <v>339</v>
      </c>
      <c r="L141">
        <v>54</v>
      </c>
      <c r="M141">
        <v>24</v>
      </c>
      <c r="N141" t="s">
        <v>58</v>
      </c>
      <c r="O141">
        <v>2020</v>
      </c>
    </row>
    <row r="142" spans="1:15">
      <c r="A142">
        <v>141</v>
      </c>
      <c r="B142">
        <v>1423381</v>
      </c>
      <c r="C142">
        <v>95</v>
      </c>
      <c r="D142" t="s">
        <v>47</v>
      </c>
      <c r="E142">
        <v>179</v>
      </c>
      <c r="F142">
        <v>105</v>
      </c>
      <c r="G142">
        <v>475000</v>
      </c>
      <c r="H142">
        <v>472185</v>
      </c>
      <c r="I142" t="s">
        <v>30</v>
      </c>
      <c r="J142">
        <v>31</v>
      </c>
      <c r="K142">
        <v>380</v>
      </c>
      <c r="L142">
        <v>73</v>
      </c>
      <c r="M142">
        <v>19</v>
      </c>
      <c r="N142" t="s">
        <v>61</v>
      </c>
      <c r="O142">
        <v>2021</v>
      </c>
    </row>
    <row r="143" spans="1:15">
      <c r="A143">
        <v>142</v>
      </c>
      <c r="B143">
        <v>1480585</v>
      </c>
      <c r="C143">
        <v>51</v>
      </c>
      <c r="D143" t="s">
        <v>47</v>
      </c>
      <c r="E143">
        <v>241</v>
      </c>
      <c r="F143">
        <v>118</v>
      </c>
      <c r="G143">
        <v>255000</v>
      </c>
      <c r="H143">
        <v>636374</v>
      </c>
      <c r="I143" t="s">
        <v>30</v>
      </c>
      <c r="J143">
        <v>46</v>
      </c>
      <c r="K143">
        <v>257</v>
      </c>
      <c r="L143">
        <v>67</v>
      </c>
      <c r="M143">
        <v>19</v>
      </c>
      <c r="N143" t="s">
        <v>62</v>
      </c>
      <c r="O143">
        <v>2021</v>
      </c>
    </row>
    <row r="144" spans="1:15">
      <c r="A144">
        <v>143</v>
      </c>
      <c r="B144">
        <v>1429721</v>
      </c>
      <c r="C144">
        <v>36</v>
      </c>
      <c r="D144" t="s">
        <v>47</v>
      </c>
      <c r="E144">
        <v>270</v>
      </c>
      <c r="F144">
        <v>106</v>
      </c>
      <c r="G144">
        <v>180000</v>
      </c>
      <c r="H144">
        <v>621584</v>
      </c>
      <c r="I144" t="s">
        <v>35</v>
      </c>
      <c r="J144">
        <v>39</v>
      </c>
      <c r="K144">
        <v>392</v>
      </c>
      <c r="L144">
        <v>55</v>
      </c>
      <c r="M144">
        <v>16</v>
      </c>
      <c r="N144" t="s">
        <v>61</v>
      </c>
      <c r="O144">
        <v>2021</v>
      </c>
    </row>
    <row r="145" spans="1:15">
      <c r="A145">
        <v>144</v>
      </c>
      <c r="B145">
        <v>1408166</v>
      </c>
      <c r="C145">
        <v>93</v>
      </c>
      <c r="D145" t="s">
        <v>54</v>
      </c>
      <c r="E145">
        <v>167</v>
      </c>
      <c r="F145">
        <v>113</v>
      </c>
      <c r="G145">
        <v>465000</v>
      </c>
      <c r="H145">
        <v>574153</v>
      </c>
      <c r="I145" t="s">
        <v>30</v>
      </c>
      <c r="J145">
        <v>41</v>
      </c>
      <c r="K145">
        <v>434</v>
      </c>
      <c r="L145">
        <v>80</v>
      </c>
      <c r="M145">
        <v>25</v>
      </c>
      <c r="N145" t="s">
        <v>60</v>
      </c>
      <c r="O145">
        <v>2020</v>
      </c>
    </row>
    <row r="146" spans="1:15">
      <c r="A146">
        <v>145</v>
      </c>
      <c r="B146">
        <v>1451846</v>
      </c>
      <c r="C146">
        <v>26</v>
      </c>
      <c r="D146" t="s">
        <v>49</v>
      </c>
      <c r="E146">
        <v>261</v>
      </c>
      <c r="F146">
        <v>146</v>
      </c>
      <c r="G146">
        <v>130000</v>
      </c>
      <c r="H146">
        <v>599622</v>
      </c>
      <c r="I146" t="s">
        <v>33</v>
      </c>
      <c r="J146">
        <v>47</v>
      </c>
      <c r="K146">
        <v>486</v>
      </c>
      <c r="L146">
        <v>30</v>
      </c>
      <c r="M146">
        <v>18</v>
      </c>
      <c r="N146" t="s">
        <v>58</v>
      </c>
      <c r="O146">
        <v>2020</v>
      </c>
    </row>
    <row r="147" spans="1:15">
      <c r="A147">
        <v>146</v>
      </c>
      <c r="B147">
        <v>1412804</v>
      </c>
      <c r="C147">
        <v>28</v>
      </c>
      <c r="D147" t="s">
        <v>51</v>
      </c>
      <c r="E147">
        <v>264</v>
      </c>
      <c r="F147">
        <v>112</v>
      </c>
      <c r="G147">
        <v>140000</v>
      </c>
      <c r="H147">
        <v>484624</v>
      </c>
      <c r="I147" t="s">
        <v>30</v>
      </c>
      <c r="J147">
        <v>50</v>
      </c>
      <c r="K147">
        <v>454</v>
      </c>
      <c r="L147">
        <v>77</v>
      </c>
      <c r="M147">
        <v>16</v>
      </c>
      <c r="N147" t="s">
        <v>48</v>
      </c>
      <c r="O147">
        <v>2020</v>
      </c>
    </row>
    <row r="148" spans="1:15">
      <c r="A148">
        <v>147</v>
      </c>
      <c r="B148">
        <v>1435359</v>
      </c>
      <c r="C148">
        <v>78</v>
      </c>
      <c r="D148" t="s">
        <v>47</v>
      </c>
      <c r="E148">
        <v>197</v>
      </c>
      <c r="F148">
        <v>134</v>
      </c>
      <c r="G148">
        <v>390000</v>
      </c>
      <c r="H148">
        <v>587992</v>
      </c>
      <c r="I148" t="s">
        <v>35</v>
      </c>
      <c r="J148">
        <v>23</v>
      </c>
      <c r="K148">
        <v>439</v>
      </c>
      <c r="L148">
        <v>66</v>
      </c>
      <c r="M148">
        <v>15</v>
      </c>
      <c r="N148" t="s">
        <v>52</v>
      </c>
      <c r="O148">
        <v>2021</v>
      </c>
    </row>
    <row r="149" spans="1:15">
      <c r="A149">
        <v>148</v>
      </c>
      <c r="B149">
        <v>1463912</v>
      </c>
      <c r="C149">
        <v>33</v>
      </c>
      <c r="D149" t="s">
        <v>49</v>
      </c>
      <c r="E149">
        <v>217</v>
      </c>
      <c r="F149">
        <v>117</v>
      </c>
      <c r="G149">
        <v>165000</v>
      </c>
      <c r="H149">
        <v>570258</v>
      </c>
      <c r="I149" t="s">
        <v>27</v>
      </c>
      <c r="J149">
        <v>49</v>
      </c>
      <c r="K149">
        <v>295</v>
      </c>
      <c r="L149">
        <v>43</v>
      </c>
      <c r="M149">
        <v>16</v>
      </c>
      <c r="N149" t="s">
        <v>57</v>
      </c>
      <c r="O149">
        <v>2021</v>
      </c>
    </row>
    <row r="150" spans="1:15">
      <c r="A150">
        <v>149</v>
      </c>
      <c r="B150">
        <v>1426924</v>
      </c>
      <c r="C150">
        <v>95</v>
      </c>
      <c r="D150" t="s">
        <v>49</v>
      </c>
      <c r="E150">
        <v>230</v>
      </c>
      <c r="F150">
        <v>119</v>
      </c>
      <c r="G150">
        <v>475000</v>
      </c>
      <c r="H150">
        <v>582862</v>
      </c>
      <c r="I150" t="s">
        <v>27</v>
      </c>
      <c r="J150">
        <v>45</v>
      </c>
      <c r="K150">
        <v>428</v>
      </c>
      <c r="L150">
        <v>42</v>
      </c>
      <c r="M150">
        <v>24</v>
      </c>
      <c r="N150" t="s">
        <v>58</v>
      </c>
      <c r="O150">
        <v>2020</v>
      </c>
    </row>
    <row r="151" spans="1:15">
      <c r="A151">
        <v>150</v>
      </c>
      <c r="B151">
        <v>1472292</v>
      </c>
      <c r="C151">
        <v>53</v>
      </c>
      <c r="D151" t="s">
        <v>54</v>
      </c>
      <c r="E151">
        <v>257</v>
      </c>
      <c r="F151">
        <v>100</v>
      </c>
      <c r="G151">
        <v>265000</v>
      </c>
      <c r="H151">
        <v>501900</v>
      </c>
      <c r="I151" t="s">
        <v>33</v>
      </c>
      <c r="J151">
        <v>27</v>
      </c>
      <c r="K151">
        <v>367</v>
      </c>
      <c r="L151">
        <v>30</v>
      </c>
      <c r="M151">
        <v>17</v>
      </c>
      <c r="N151" t="s">
        <v>59</v>
      </c>
      <c r="O151">
        <v>2021</v>
      </c>
    </row>
    <row r="152" spans="1:15">
      <c r="A152">
        <v>151</v>
      </c>
      <c r="B152">
        <v>1470697</v>
      </c>
      <c r="C152">
        <v>65</v>
      </c>
      <c r="D152" t="s">
        <v>53</v>
      </c>
      <c r="E152">
        <v>187</v>
      </c>
      <c r="F152">
        <v>114</v>
      </c>
      <c r="G152">
        <v>325000</v>
      </c>
      <c r="H152">
        <v>601236</v>
      </c>
      <c r="I152" t="s">
        <v>30</v>
      </c>
      <c r="J152">
        <v>21</v>
      </c>
      <c r="K152">
        <v>500</v>
      </c>
      <c r="L152">
        <v>70</v>
      </c>
      <c r="M152">
        <v>19</v>
      </c>
      <c r="N152" t="s">
        <v>61</v>
      </c>
      <c r="O152">
        <v>2021</v>
      </c>
    </row>
    <row r="153" spans="1:15">
      <c r="A153">
        <v>152</v>
      </c>
      <c r="B153">
        <v>1432152</v>
      </c>
      <c r="C153">
        <v>66</v>
      </c>
      <c r="D153" t="s">
        <v>47</v>
      </c>
      <c r="E153">
        <v>172</v>
      </c>
      <c r="F153">
        <v>122</v>
      </c>
      <c r="G153">
        <v>330000</v>
      </c>
      <c r="H153">
        <v>598044</v>
      </c>
      <c r="I153" t="s">
        <v>23</v>
      </c>
      <c r="J153">
        <v>32</v>
      </c>
      <c r="K153">
        <v>475</v>
      </c>
      <c r="L153">
        <v>62</v>
      </c>
      <c r="M153">
        <v>21</v>
      </c>
      <c r="N153" t="s">
        <v>60</v>
      </c>
      <c r="O153">
        <v>2021</v>
      </c>
    </row>
    <row r="154" spans="1:15">
      <c r="A154">
        <v>153</v>
      </c>
      <c r="B154">
        <v>1482954</v>
      </c>
      <c r="C154">
        <v>26</v>
      </c>
      <c r="D154" t="s">
        <v>49</v>
      </c>
      <c r="E154">
        <v>156</v>
      </c>
      <c r="F154">
        <v>141</v>
      </c>
      <c r="G154">
        <v>130000</v>
      </c>
      <c r="H154">
        <v>626322</v>
      </c>
      <c r="I154" t="s">
        <v>27</v>
      </c>
      <c r="J154">
        <v>23</v>
      </c>
      <c r="K154">
        <v>421</v>
      </c>
      <c r="L154">
        <v>63</v>
      </c>
      <c r="M154">
        <v>25</v>
      </c>
      <c r="N154" t="s">
        <v>58</v>
      </c>
      <c r="O154">
        <v>2020</v>
      </c>
    </row>
    <row r="155" spans="1:15">
      <c r="A155">
        <v>154</v>
      </c>
      <c r="B155">
        <v>1407295</v>
      </c>
      <c r="C155">
        <v>49</v>
      </c>
      <c r="D155" t="s">
        <v>49</v>
      </c>
      <c r="E155">
        <v>297</v>
      </c>
      <c r="F155">
        <v>129</v>
      </c>
      <c r="G155">
        <v>245000</v>
      </c>
      <c r="H155">
        <v>663834</v>
      </c>
      <c r="I155" t="s">
        <v>30</v>
      </c>
      <c r="J155">
        <v>50</v>
      </c>
      <c r="K155">
        <v>263</v>
      </c>
      <c r="L155">
        <v>37</v>
      </c>
      <c r="M155">
        <v>16</v>
      </c>
      <c r="N155" t="s">
        <v>55</v>
      </c>
      <c r="O155">
        <v>2020</v>
      </c>
    </row>
    <row r="156" spans="1:15">
      <c r="A156">
        <v>155</v>
      </c>
      <c r="B156">
        <v>1498428</v>
      </c>
      <c r="C156">
        <v>33</v>
      </c>
      <c r="D156" t="s">
        <v>51</v>
      </c>
      <c r="E156">
        <v>268</v>
      </c>
      <c r="F156">
        <v>102</v>
      </c>
      <c r="G156">
        <v>165000</v>
      </c>
      <c r="H156">
        <v>410856</v>
      </c>
      <c r="I156" t="s">
        <v>27</v>
      </c>
      <c r="J156">
        <v>42</v>
      </c>
      <c r="K156">
        <v>415</v>
      </c>
      <c r="L156">
        <v>35</v>
      </c>
      <c r="M156">
        <v>16</v>
      </c>
      <c r="N156" t="s">
        <v>57</v>
      </c>
      <c r="O156">
        <v>2021</v>
      </c>
    </row>
    <row r="157" spans="1:15">
      <c r="A157">
        <v>156</v>
      </c>
      <c r="B157">
        <v>1425591</v>
      </c>
      <c r="C157">
        <v>99</v>
      </c>
      <c r="D157" t="s">
        <v>51</v>
      </c>
      <c r="E157">
        <v>159</v>
      </c>
      <c r="F157">
        <v>110</v>
      </c>
      <c r="G157">
        <v>495000</v>
      </c>
      <c r="H157">
        <v>602800</v>
      </c>
      <c r="I157" t="s">
        <v>30</v>
      </c>
      <c r="J157">
        <v>29</v>
      </c>
      <c r="K157">
        <v>474</v>
      </c>
      <c r="L157">
        <v>39</v>
      </c>
      <c r="M157">
        <v>16</v>
      </c>
      <c r="N157" t="s">
        <v>55</v>
      </c>
      <c r="O157">
        <v>2020</v>
      </c>
    </row>
    <row r="158" spans="1:15">
      <c r="A158">
        <v>157</v>
      </c>
      <c r="B158">
        <v>1447038</v>
      </c>
      <c r="C158">
        <v>70</v>
      </c>
      <c r="D158" t="s">
        <v>51</v>
      </c>
      <c r="E158">
        <v>154</v>
      </c>
      <c r="F158">
        <v>144</v>
      </c>
      <c r="G158">
        <v>350000</v>
      </c>
      <c r="H158">
        <v>620928</v>
      </c>
      <c r="I158" t="s">
        <v>27</v>
      </c>
      <c r="J158">
        <v>46</v>
      </c>
      <c r="K158">
        <v>342</v>
      </c>
      <c r="L158">
        <v>72</v>
      </c>
      <c r="M158">
        <v>22</v>
      </c>
      <c r="N158" t="s">
        <v>55</v>
      </c>
      <c r="O158">
        <v>2020</v>
      </c>
    </row>
    <row r="159" spans="1:15">
      <c r="A159">
        <v>158</v>
      </c>
      <c r="B159">
        <v>1405420</v>
      </c>
      <c r="C159">
        <v>49</v>
      </c>
      <c r="D159" t="s">
        <v>47</v>
      </c>
      <c r="E159">
        <v>294</v>
      </c>
      <c r="F159">
        <v>142</v>
      </c>
      <c r="G159">
        <v>245000</v>
      </c>
      <c r="H159">
        <v>680322</v>
      </c>
      <c r="I159" t="s">
        <v>23</v>
      </c>
      <c r="J159">
        <v>50</v>
      </c>
      <c r="K159">
        <v>296</v>
      </c>
      <c r="L159">
        <v>40</v>
      </c>
      <c r="M159">
        <v>19</v>
      </c>
      <c r="N159" t="s">
        <v>61</v>
      </c>
      <c r="O159">
        <v>2021</v>
      </c>
    </row>
    <row r="160" spans="1:15">
      <c r="A160">
        <v>159</v>
      </c>
      <c r="B160">
        <v>1463099</v>
      </c>
      <c r="C160">
        <v>50</v>
      </c>
      <c r="D160" t="s">
        <v>47</v>
      </c>
      <c r="E160">
        <v>153</v>
      </c>
      <c r="F160">
        <v>112</v>
      </c>
      <c r="G160">
        <v>250000</v>
      </c>
      <c r="H160">
        <v>546448</v>
      </c>
      <c r="I160" t="s">
        <v>30</v>
      </c>
      <c r="J160">
        <v>29</v>
      </c>
      <c r="K160">
        <v>372</v>
      </c>
      <c r="L160">
        <v>60</v>
      </c>
      <c r="M160">
        <v>18</v>
      </c>
      <c r="N160" t="s">
        <v>56</v>
      </c>
      <c r="O160">
        <v>2021</v>
      </c>
    </row>
    <row r="161" spans="1:15">
      <c r="A161">
        <v>160</v>
      </c>
      <c r="B161">
        <v>1477205</v>
      </c>
      <c r="C161">
        <v>75</v>
      </c>
      <c r="D161" t="s">
        <v>47</v>
      </c>
      <c r="E161">
        <v>150</v>
      </c>
      <c r="F161">
        <v>101</v>
      </c>
      <c r="G161">
        <v>375000</v>
      </c>
      <c r="H161">
        <v>447531</v>
      </c>
      <c r="I161" t="s">
        <v>27</v>
      </c>
      <c r="J161">
        <v>31</v>
      </c>
      <c r="K161">
        <v>277</v>
      </c>
      <c r="L161">
        <v>58</v>
      </c>
      <c r="M161">
        <v>21</v>
      </c>
      <c r="N161" t="s">
        <v>63</v>
      </c>
      <c r="O161">
        <v>2020</v>
      </c>
    </row>
    <row r="162" spans="1:15">
      <c r="A162">
        <v>161</v>
      </c>
      <c r="B162">
        <v>1485386</v>
      </c>
      <c r="C162">
        <v>38</v>
      </c>
      <c r="D162" t="s">
        <v>54</v>
      </c>
      <c r="E162">
        <v>162</v>
      </c>
      <c r="F162">
        <v>100</v>
      </c>
      <c r="G162">
        <v>190000</v>
      </c>
      <c r="H162">
        <v>551700</v>
      </c>
      <c r="I162" t="s">
        <v>23</v>
      </c>
      <c r="J162">
        <v>46</v>
      </c>
      <c r="K162">
        <v>377</v>
      </c>
      <c r="L162">
        <v>46</v>
      </c>
      <c r="M162">
        <v>18</v>
      </c>
      <c r="N162" t="s">
        <v>59</v>
      </c>
      <c r="O162">
        <v>2021</v>
      </c>
    </row>
    <row r="163" spans="1:15">
      <c r="A163">
        <v>162</v>
      </c>
      <c r="B163">
        <v>1474344</v>
      </c>
      <c r="C163">
        <v>44</v>
      </c>
      <c r="D163" t="s">
        <v>47</v>
      </c>
      <c r="E163">
        <v>264</v>
      </c>
      <c r="F163">
        <v>113</v>
      </c>
      <c r="G163">
        <v>220000</v>
      </c>
      <c r="H163">
        <v>617206</v>
      </c>
      <c r="I163" t="s">
        <v>33</v>
      </c>
      <c r="J163">
        <v>29</v>
      </c>
      <c r="K163">
        <v>239</v>
      </c>
      <c r="L163">
        <v>54</v>
      </c>
      <c r="M163">
        <v>22</v>
      </c>
      <c r="N163" t="s">
        <v>58</v>
      </c>
      <c r="O163">
        <v>2020</v>
      </c>
    </row>
    <row r="164" spans="1:15">
      <c r="A164">
        <v>163</v>
      </c>
      <c r="B164">
        <v>1454274</v>
      </c>
      <c r="C164">
        <v>26</v>
      </c>
      <c r="D164" t="s">
        <v>49</v>
      </c>
      <c r="E164">
        <v>171</v>
      </c>
      <c r="F164">
        <v>122</v>
      </c>
      <c r="G164">
        <v>130000</v>
      </c>
      <c r="H164">
        <v>493124</v>
      </c>
      <c r="I164" t="s">
        <v>23</v>
      </c>
      <c r="J164">
        <v>46</v>
      </c>
      <c r="K164">
        <v>409</v>
      </c>
      <c r="L164">
        <v>75</v>
      </c>
      <c r="M164">
        <v>18</v>
      </c>
      <c r="N164" t="s">
        <v>58</v>
      </c>
      <c r="O164">
        <v>2020</v>
      </c>
    </row>
    <row r="165" spans="1:15">
      <c r="A165">
        <v>164</v>
      </c>
      <c r="B165">
        <v>1422840</v>
      </c>
      <c r="C165">
        <v>37</v>
      </c>
      <c r="D165" t="s">
        <v>47</v>
      </c>
      <c r="E165">
        <v>187</v>
      </c>
      <c r="F165">
        <v>120</v>
      </c>
      <c r="G165">
        <v>185000</v>
      </c>
      <c r="H165">
        <v>523800</v>
      </c>
      <c r="I165" t="s">
        <v>35</v>
      </c>
      <c r="J165">
        <v>37</v>
      </c>
      <c r="K165">
        <v>462</v>
      </c>
      <c r="L165">
        <v>48</v>
      </c>
      <c r="M165">
        <v>21</v>
      </c>
      <c r="N165" t="s">
        <v>59</v>
      </c>
      <c r="O165">
        <v>2021</v>
      </c>
    </row>
    <row r="166" spans="1:15">
      <c r="A166">
        <v>165</v>
      </c>
      <c r="B166">
        <v>1483474</v>
      </c>
      <c r="C166">
        <v>26</v>
      </c>
      <c r="D166" t="s">
        <v>49</v>
      </c>
      <c r="E166">
        <v>240</v>
      </c>
      <c r="F166">
        <v>109</v>
      </c>
      <c r="G166">
        <v>130000</v>
      </c>
      <c r="H166">
        <v>511755</v>
      </c>
      <c r="I166" t="s">
        <v>35</v>
      </c>
      <c r="J166">
        <v>23</v>
      </c>
      <c r="K166">
        <v>432</v>
      </c>
      <c r="L166">
        <v>68</v>
      </c>
      <c r="M166">
        <v>20</v>
      </c>
      <c r="N166" t="s">
        <v>60</v>
      </c>
      <c r="O166">
        <v>2021</v>
      </c>
    </row>
    <row r="167" spans="1:15">
      <c r="A167">
        <v>166</v>
      </c>
      <c r="B167">
        <v>1494712</v>
      </c>
      <c r="C167">
        <v>65</v>
      </c>
      <c r="D167" t="s">
        <v>47</v>
      </c>
      <c r="E167">
        <v>252</v>
      </c>
      <c r="F167">
        <v>115</v>
      </c>
      <c r="G167">
        <v>325000</v>
      </c>
      <c r="H167">
        <v>660445</v>
      </c>
      <c r="I167" t="s">
        <v>27</v>
      </c>
      <c r="J167">
        <v>20</v>
      </c>
      <c r="K167">
        <v>385</v>
      </c>
      <c r="L167">
        <v>66</v>
      </c>
      <c r="M167">
        <v>24</v>
      </c>
      <c r="N167" t="s">
        <v>61</v>
      </c>
      <c r="O167">
        <v>2021</v>
      </c>
    </row>
    <row r="168" spans="1:15">
      <c r="A168">
        <v>167</v>
      </c>
      <c r="B168">
        <v>1457926</v>
      </c>
      <c r="C168">
        <v>91</v>
      </c>
      <c r="D168" t="s">
        <v>54</v>
      </c>
      <c r="E168">
        <v>209</v>
      </c>
      <c r="F168">
        <v>148</v>
      </c>
      <c r="G168">
        <v>455000</v>
      </c>
      <c r="H168">
        <v>717652</v>
      </c>
      <c r="I168" t="s">
        <v>23</v>
      </c>
      <c r="J168">
        <v>22</v>
      </c>
      <c r="K168">
        <v>411</v>
      </c>
      <c r="L168">
        <v>47</v>
      </c>
      <c r="M168">
        <v>15</v>
      </c>
      <c r="N168" t="s">
        <v>62</v>
      </c>
      <c r="O168">
        <v>2021</v>
      </c>
    </row>
    <row r="169" spans="1:15">
      <c r="A169">
        <v>168</v>
      </c>
      <c r="B169">
        <v>1406286</v>
      </c>
      <c r="C169">
        <v>61</v>
      </c>
      <c r="D169" t="s">
        <v>53</v>
      </c>
      <c r="E169">
        <v>232</v>
      </c>
      <c r="F169">
        <v>150</v>
      </c>
      <c r="G169">
        <v>305000</v>
      </c>
      <c r="H169">
        <v>724950</v>
      </c>
      <c r="I169" t="s">
        <v>23</v>
      </c>
      <c r="J169">
        <v>43</v>
      </c>
      <c r="K169">
        <v>204</v>
      </c>
      <c r="L169">
        <v>39</v>
      </c>
      <c r="M169">
        <v>20</v>
      </c>
      <c r="N169" t="s">
        <v>62</v>
      </c>
      <c r="O169">
        <v>2021</v>
      </c>
    </row>
    <row r="170" spans="1:15">
      <c r="A170">
        <v>169</v>
      </c>
      <c r="B170">
        <v>1465258</v>
      </c>
      <c r="C170">
        <v>63</v>
      </c>
      <c r="D170" t="s">
        <v>53</v>
      </c>
      <c r="E170">
        <v>206</v>
      </c>
      <c r="F170">
        <v>100</v>
      </c>
      <c r="G170">
        <v>315000</v>
      </c>
      <c r="H170">
        <v>476000</v>
      </c>
      <c r="I170" t="s">
        <v>27</v>
      </c>
      <c r="J170">
        <v>38</v>
      </c>
      <c r="K170">
        <v>372</v>
      </c>
      <c r="L170">
        <v>40</v>
      </c>
      <c r="M170">
        <v>23</v>
      </c>
      <c r="N170" t="s">
        <v>55</v>
      </c>
      <c r="O170">
        <v>2020</v>
      </c>
    </row>
    <row r="171" spans="1:15">
      <c r="A171">
        <v>170</v>
      </c>
      <c r="B171">
        <v>1414290</v>
      </c>
      <c r="C171">
        <v>98</v>
      </c>
      <c r="D171" t="s">
        <v>54</v>
      </c>
      <c r="E171">
        <v>282</v>
      </c>
      <c r="F171">
        <v>106</v>
      </c>
      <c r="G171">
        <v>490000</v>
      </c>
      <c r="H171">
        <v>565828</v>
      </c>
      <c r="I171" t="s">
        <v>23</v>
      </c>
      <c r="J171">
        <v>21</v>
      </c>
      <c r="K171">
        <v>323</v>
      </c>
      <c r="L171">
        <v>75</v>
      </c>
      <c r="M171">
        <v>23</v>
      </c>
      <c r="N171" t="s">
        <v>57</v>
      </c>
      <c r="O171">
        <v>2021</v>
      </c>
    </row>
    <row r="172" spans="1:15">
      <c r="A172">
        <v>171</v>
      </c>
      <c r="B172">
        <v>1471600</v>
      </c>
      <c r="C172">
        <v>78</v>
      </c>
      <c r="D172" t="s">
        <v>53</v>
      </c>
      <c r="E172">
        <v>209</v>
      </c>
      <c r="F172">
        <v>100</v>
      </c>
      <c r="G172">
        <v>390000</v>
      </c>
      <c r="H172">
        <v>530900</v>
      </c>
      <c r="I172" t="s">
        <v>33</v>
      </c>
      <c r="J172">
        <v>35</v>
      </c>
      <c r="K172">
        <v>229</v>
      </c>
      <c r="L172">
        <v>35</v>
      </c>
      <c r="M172">
        <v>20</v>
      </c>
      <c r="N172" t="s">
        <v>61</v>
      </c>
      <c r="O172">
        <v>2021</v>
      </c>
    </row>
    <row r="173" spans="1:15">
      <c r="A173">
        <v>172</v>
      </c>
      <c r="B173">
        <v>1425499</v>
      </c>
      <c r="C173">
        <v>100</v>
      </c>
      <c r="D173" t="s">
        <v>47</v>
      </c>
      <c r="E173">
        <v>245</v>
      </c>
      <c r="F173">
        <v>123</v>
      </c>
      <c r="G173">
        <v>500000</v>
      </c>
      <c r="H173">
        <v>625578</v>
      </c>
      <c r="I173" t="s">
        <v>35</v>
      </c>
      <c r="J173">
        <v>33</v>
      </c>
      <c r="K173">
        <v>409</v>
      </c>
      <c r="L173">
        <v>66</v>
      </c>
      <c r="M173">
        <v>21</v>
      </c>
      <c r="N173" t="s">
        <v>63</v>
      </c>
      <c r="O173">
        <v>2020</v>
      </c>
    </row>
    <row r="174" spans="1:15">
      <c r="A174">
        <v>173</v>
      </c>
      <c r="B174">
        <v>1446663</v>
      </c>
      <c r="C174">
        <v>98</v>
      </c>
      <c r="D174" t="s">
        <v>53</v>
      </c>
      <c r="E174">
        <v>172</v>
      </c>
      <c r="F174">
        <v>149</v>
      </c>
      <c r="G174">
        <v>490000</v>
      </c>
      <c r="H174">
        <v>636975</v>
      </c>
      <c r="I174" t="s">
        <v>33</v>
      </c>
      <c r="J174">
        <v>28</v>
      </c>
      <c r="K174">
        <v>251</v>
      </c>
      <c r="L174">
        <v>63</v>
      </c>
      <c r="M174">
        <v>17</v>
      </c>
      <c r="N174" t="s">
        <v>56</v>
      </c>
      <c r="O174">
        <v>2021</v>
      </c>
    </row>
    <row r="175" spans="1:15">
      <c r="A175">
        <v>174</v>
      </c>
      <c r="B175">
        <v>1435515</v>
      </c>
      <c r="C175">
        <v>45</v>
      </c>
      <c r="D175" t="s">
        <v>51</v>
      </c>
      <c r="E175">
        <v>262</v>
      </c>
      <c r="F175">
        <v>138</v>
      </c>
      <c r="G175">
        <v>225000</v>
      </c>
      <c r="H175">
        <v>787290</v>
      </c>
      <c r="I175" t="s">
        <v>27</v>
      </c>
      <c r="J175">
        <v>34</v>
      </c>
      <c r="K175">
        <v>275</v>
      </c>
      <c r="L175">
        <v>59</v>
      </c>
      <c r="M175">
        <v>16</v>
      </c>
      <c r="N175" t="s">
        <v>57</v>
      </c>
      <c r="O175">
        <v>2021</v>
      </c>
    </row>
    <row r="176" spans="1:15">
      <c r="A176">
        <v>175</v>
      </c>
      <c r="B176">
        <v>1455781</v>
      </c>
      <c r="C176">
        <v>87</v>
      </c>
      <c r="D176" t="s">
        <v>54</v>
      </c>
      <c r="E176">
        <v>181</v>
      </c>
      <c r="F176">
        <v>103</v>
      </c>
      <c r="G176">
        <v>435000</v>
      </c>
      <c r="H176">
        <v>600902</v>
      </c>
      <c r="I176" t="s">
        <v>30</v>
      </c>
      <c r="J176">
        <v>33</v>
      </c>
      <c r="K176">
        <v>438</v>
      </c>
      <c r="L176">
        <v>73</v>
      </c>
      <c r="M176">
        <v>16</v>
      </c>
      <c r="N176" t="s">
        <v>62</v>
      </c>
      <c r="O176">
        <v>2021</v>
      </c>
    </row>
    <row r="177" spans="1:15">
      <c r="A177">
        <v>176</v>
      </c>
      <c r="B177">
        <v>1498604</v>
      </c>
      <c r="C177">
        <v>99</v>
      </c>
      <c r="D177" t="s">
        <v>53</v>
      </c>
      <c r="E177">
        <v>174</v>
      </c>
      <c r="F177">
        <v>107</v>
      </c>
      <c r="G177">
        <v>495000</v>
      </c>
      <c r="H177">
        <v>481072</v>
      </c>
      <c r="I177" t="s">
        <v>35</v>
      </c>
      <c r="J177">
        <v>22</v>
      </c>
      <c r="K177">
        <v>227</v>
      </c>
      <c r="L177">
        <v>48</v>
      </c>
      <c r="M177">
        <v>17</v>
      </c>
      <c r="N177" t="s">
        <v>63</v>
      </c>
      <c r="O177">
        <v>2020</v>
      </c>
    </row>
    <row r="178" spans="1:15">
      <c r="A178">
        <v>177</v>
      </c>
      <c r="B178">
        <v>1426287</v>
      </c>
      <c r="C178">
        <v>29</v>
      </c>
      <c r="D178" t="s">
        <v>53</v>
      </c>
      <c r="E178">
        <v>163</v>
      </c>
      <c r="F178">
        <v>101</v>
      </c>
      <c r="G178">
        <v>145000</v>
      </c>
      <c r="H178">
        <v>585699</v>
      </c>
      <c r="I178" t="s">
        <v>23</v>
      </c>
      <c r="J178">
        <v>44</v>
      </c>
      <c r="K178">
        <v>449</v>
      </c>
      <c r="L178">
        <v>70</v>
      </c>
      <c r="M178">
        <v>22</v>
      </c>
      <c r="N178" t="s">
        <v>52</v>
      </c>
      <c r="O178">
        <v>2021</v>
      </c>
    </row>
    <row r="179" spans="1:15">
      <c r="A179">
        <v>178</v>
      </c>
      <c r="B179">
        <v>1434626</v>
      </c>
      <c r="C179">
        <v>78</v>
      </c>
      <c r="D179" t="s">
        <v>47</v>
      </c>
      <c r="E179">
        <v>300</v>
      </c>
      <c r="F179">
        <v>101</v>
      </c>
      <c r="G179">
        <v>390000</v>
      </c>
      <c r="H179">
        <v>548935</v>
      </c>
      <c r="I179" t="s">
        <v>33</v>
      </c>
      <c r="J179">
        <v>40</v>
      </c>
      <c r="K179">
        <v>456</v>
      </c>
      <c r="L179">
        <v>33</v>
      </c>
      <c r="M179">
        <v>25</v>
      </c>
      <c r="N179" t="s">
        <v>55</v>
      </c>
      <c r="O179">
        <v>2020</v>
      </c>
    </row>
    <row r="180" spans="1:15">
      <c r="A180">
        <v>179</v>
      </c>
      <c r="B180">
        <v>1490296</v>
      </c>
      <c r="C180">
        <v>74</v>
      </c>
      <c r="D180" t="s">
        <v>54</v>
      </c>
      <c r="E180">
        <v>249</v>
      </c>
      <c r="F180">
        <v>109</v>
      </c>
      <c r="G180">
        <v>370000</v>
      </c>
      <c r="H180">
        <v>568326</v>
      </c>
      <c r="I180" t="s">
        <v>27</v>
      </c>
      <c r="J180">
        <v>43</v>
      </c>
      <c r="K180">
        <v>431</v>
      </c>
      <c r="L180">
        <v>49</v>
      </c>
      <c r="M180">
        <v>17</v>
      </c>
      <c r="N180" t="s">
        <v>58</v>
      </c>
      <c r="O180">
        <v>2020</v>
      </c>
    </row>
    <row r="181" spans="1:15">
      <c r="A181">
        <v>180</v>
      </c>
      <c r="B181">
        <v>1411017</v>
      </c>
      <c r="C181">
        <v>90</v>
      </c>
      <c r="D181" t="s">
        <v>54</v>
      </c>
      <c r="E181">
        <v>276</v>
      </c>
      <c r="F181">
        <v>148</v>
      </c>
      <c r="G181">
        <v>450000</v>
      </c>
      <c r="H181">
        <v>613608</v>
      </c>
      <c r="I181" t="s">
        <v>33</v>
      </c>
      <c r="J181">
        <v>44</v>
      </c>
      <c r="K181">
        <v>425</v>
      </c>
      <c r="L181">
        <v>69</v>
      </c>
      <c r="M181">
        <v>20</v>
      </c>
      <c r="N181" t="s">
        <v>63</v>
      </c>
      <c r="O181">
        <v>2020</v>
      </c>
    </row>
    <row r="182" spans="1:15">
      <c r="A182">
        <v>181</v>
      </c>
      <c r="B182">
        <v>1401555</v>
      </c>
      <c r="C182">
        <v>74</v>
      </c>
      <c r="D182" t="s">
        <v>47</v>
      </c>
      <c r="E182">
        <v>152</v>
      </c>
      <c r="F182">
        <v>150</v>
      </c>
      <c r="G182">
        <v>370000</v>
      </c>
      <c r="H182">
        <v>696900</v>
      </c>
      <c r="I182" t="s">
        <v>23</v>
      </c>
      <c r="J182">
        <v>23</v>
      </c>
      <c r="K182">
        <v>409</v>
      </c>
      <c r="L182">
        <v>61</v>
      </c>
      <c r="M182">
        <v>16</v>
      </c>
      <c r="N182" t="s">
        <v>59</v>
      </c>
      <c r="O182">
        <v>2021</v>
      </c>
    </row>
    <row r="183" spans="1:15">
      <c r="A183">
        <v>182</v>
      </c>
      <c r="B183">
        <v>1486525</v>
      </c>
      <c r="C183">
        <v>95</v>
      </c>
      <c r="D183" t="s">
        <v>51</v>
      </c>
      <c r="E183">
        <v>235</v>
      </c>
      <c r="F183">
        <v>105</v>
      </c>
      <c r="G183">
        <v>475000</v>
      </c>
      <c r="H183">
        <v>535815</v>
      </c>
      <c r="I183" t="s">
        <v>30</v>
      </c>
      <c r="J183">
        <v>33</v>
      </c>
      <c r="K183">
        <v>386</v>
      </c>
      <c r="L183">
        <v>52</v>
      </c>
      <c r="M183">
        <v>15</v>
      </c>
      <c r="N183" t="s">
        <v>50</v>
      </c>
      <c r="O183">
        <v>2020</v>
      </c>
    </row>
    <row r="184" spans="1:15">
      <c r="A184">
        <v>183</v>
      </c>
      <c r="B184">
        <v>1493247</v>
      </c>
      <c r="C184">
        <v>64</v>
      </c>
      <c r="D184" t="s">
        <v>54</v>
      </c>
      <c r="E184">
        <v>237</v>
      </c>
      <c r="F184">
        <v>101</v>
      </c>
      <c r="G184">
        <v>320000</v>
      </c>
      <c r="H184">
        <v>488133</v>
      </c>
      <c r="I184" t="s">
        <v>35</v>
      </c>
      <c r="J184">
        <v>35</v>
      </c>
      <c r="K184">
        <v>374</v>
      </c>
      <c r="L184">
        <v>60</v>
      </c>
      <c r="M184">
        <v>23</v>
      </c>
      <c r="N184" t="s">
        <v>63</v>
      </c>
      <c r="O184">
        <v>2020</v>
      </c>
    </row>
    <row r="185" spans="1:15">
      <c r="A185">
        <v>184</v>
      </c>
      <c r="B185">
        <v>1445428</v>
      </c>
      <c r="C185">
        <v>67</v>
      </c>
      <c r="D185" t="s">
        <v>49</v>
      </c>
      <c r="E185">
        <v>213</v>
      </c>
      <c r="F185">
        <v>113</v>
      </c>
      <c r="G185">
        <v>335000</v>
      </c>
      <c r="H185">
        <v>507031</v>
      </c>
      <c r="I185" t="s">
        <v>27</v>
      </c>
      <c r="J185">
        <v>25</v>
      </c>
      <c r="K185">
        <v>456</v>
      </c>
      <c r="L185">
        <v>35</v>
      </c>
      <c r="M185">
        <v>18</v>
      </c>
      <c r="N185" t="s">
        <v>50</v>
      </c>
      <c r="O185">
        <v>2020</v>
      </c>
    </row>
    <row r="186" spans="1:15">
      <c r="A186">
        <v>185</v>
      </c>
      <c r="B186">
        <v>1458485</v>
      </c>
      <c r="C186">
        <v>58</v>
      </c>
      <c r="D186" t="s">
        <v>53</v>
      </c>
      <c r="E186">
        <v>293</v>
      </c>
      <c r="F186">
        <v>106</v>
      </c>
      <c r="G186">
        <v>290000</v>
      </c>
      <c r="H186">
        <v>566252</v>
      </c>
      <c r="I186" t="s">
        <v>23</v>
      </c>
      <c r="J186">
        <v>44</v>
      </c>
      <c r="K186">
        <v>354</v>
      </c>
      <c r="L186">
        <v>32</v>
      </c>
      <c r="M186">
        <v>15</v>
      </c>
      <c r="N186" t="s">
        <v>58</v>
      </c>
      <c r="O186">
        <v>2020</v>
      </c>
    </row>
    <row r="187" spans="1:15">
      <c r="A187">
        <v>186</v>
      </c>
      <c r="B187">
        <v>1448309</v>
      </c>
      <c r="C187">
        <v>37</v>
      </c>
      <c r="D187" t="s">
        <v>49</v>
      </c>
      <c r="E187">
        <v>274</v>
      </c>
      <c r="F187">
        <v>101</v>
      </c>
      <c r="G187">
        <v>185000</v>
      </c>
      <c r="H187">
        <v>570246</v>
      </c>
      <c r="I187" t="s">
        <v>35</v>
      </c>
      <c r="J187">
        <v>29</v>
      </c>
      <c r="K187">
        <v>470</v>
      </c>
      <c r="L187">
        <v>38</v>
      </c>
      <c r="M187">
        <v>16</v>
      </c>
      <c r="N187" t="s">
        <v>56</v>
      </c>
      <c r="O187">
        <v>2021</v>
      </c>
    </row>
    <row r="188" spans="1:15">
      <c r="A188">
        <v>187</v>
      </c>
      <c r="B188">
        <v>1456070</v>
      </c>
      <c r="C188">
        <v>65</v>
      </c>
      <c r="D188" t="s">
        <v>54</v>
      </c>
      <c r="E188">
        <v>194</v>
      </c>
      <c r="F188">
        <v>142</v>
      </c>
      <c r="G188">
        <v>325000</v>
      </c>
      <c r="H188">
        <v>809826</v>
      </c>
      <c r="I188" t="s">
        <v>30</v>
      </c>
      <c r="J188">
        <v>34</v>
      </c>
      <c r="K188">
        <v>400</v>
      </c>
      <c r="L188">
        <v>37</v>
      </c>
      <c r="M188">
        <v>18</v>
      </c>
      <c r="N188" t="s">
        <v>57</v>
      </c>
      <c r="O188">
        <v>2021</v>
      </c>
    </row>
    <row r="189" spans="1:15">
      <c r="A189">
        <v>188</v>
      </c>
      <c r="B189">
        <v>1476538</v>
      </c>
      <c r="C189">
        <v>25</v>
      </c>
      <c r="D189" t="s">
        <v>49</v>
      </c>
      <c r="E189">
        <v>165</v>
      </c>
      <c r="F189">
        <v>125</v>
      </c>
      <c r="G189">
        <v>125000</v>
      </c>
      <c r="H189">
        <v>703125</v>
      </c>
      <c r="I189" t="s">
        <v>23</v>
      </c>
      <c r="J189">
        <v>33</v>
      </c>
      <c r="K189">
        <v>327</v>
      </c>
      <c r="L189">
        <v>75</v>
      </c>
      <c r="M189">
        <v>22</v>
      </c>
      <c r="N189" t="s">
        <v>61</v>
      </c>
      <c r="O189">
        <v>2021</v>
      </c>
    </row>
    <row r="190" spans="1:15">
      <c r="A190">
        <v>189</v>
      </c>
      <c r="B190">
        <v>1408284</v>
      </c>
      <c r="C190">
        <v>64</v>
      </c>
      <c r="D190" t="s">
        <v>49</v>
      </c>
      <c r="E190">
        <v>242</v>
      </c>
      <c r="F190">
        <v>102</v>
      </c>
      <c r="G190">
        <v>320000</v>
      </c>
      <c r="H190">
        <v>577626</v>
      </c>
      <c r="I190" t="s">
        <v>33</v>
      </c>
      <c r="J190">
        <v>32</v>
      </c>
      <c r="K190">
        <v>424</v>
      </c>
      <c r="L190">
        <v>69</v>
      </c>
      <c r="M190">
        <v>25</v>
      </c>
      <c r="N190" t="s">
        <v>56</v>
      </c>
      <c r="O190">
        <v>2021</v>
      </c>
    </row>
    <row r="191" spans="1:15">
      <c r="A191">
        <v>190</v>
      </c>
      <c r="B191">
        <v>1436842</v>
      </c>
      <c r="C191">
        <v>65</v>
      </c>
      <c r="D191" t="s">
        <v>51</v>
      </c>
      <c r="E191">
        <v>216</v>
      </c>
      <c r="F191">
        <v>148</v>
      </c>
      <c r="G191">
        <v>325000</v>
      </c>
      <c r="H191">
        <v>661116</v>
      </c>
      <c r="I191" t="s">
        <v>23</v>
      </c>
      <c r="J191">
        <v>44</v>
      </c>
      <c r="K191">
        <v>395</v>
      </c>
      <c r="L191">
        <v>73</v>
      </c>
      <c r="M191">
        <v>23</v>
      </c>
      <c r="N191" t="s">
        <v>63</v>
      </c>
      <c r="O191">
        <v>2020</v>
      </c>
    </row>
    <row r="192" spans="1:15">
      <c r="A192">
        <v>191</v>
      </c>
      <c r="B192">
        <v>1421344</v>
      </c>
      <c r="C192">
        <v>31</v>
      </c>
      <c r="D192" t="s">
        <v>51</v>
      </c>
      <c r="E192">
        <v>222</v>
      </c>
      <c r="F192">
        <v>111</v>
      </c>
      <c r="G192">
        <v>155000</v>
      </c>
      <c r="H192">
        <v>523143</v>
      </c>
      <c r="I192" t="s">
        <v>30</v>
      </c>
      <c r="J192">
        <v>45</v>
      </c>
      <c r="K192">
        <v>401</v>
      </c>
      <c r="L192">
        <v>80</v>
      </c>
      <c r="M192">
        <v>20</v>
      </c>
      <c r="N192" t="s">
        <v>56</v>
      </c>
      <c r="O192">
        <v>2021</v>
      </c>
    </row>
    <row r="193" spans="1:15">
      <c r="A193">
        <v>192</v>
      </c>
      <c r="B193">
        <v>1491477</v>
      </c>
      <c r="C193">
        <v>93</v>
      </c>
      <c r="D193" t="s">
        <v>47</v>
      </c>
      <c r="E193">
        <v>216</v>
      </c>
      <c r="F193">
        <v>113</v>
      </c>
      <c r="G193">
        <v>465000</v>
      </c>
      <c r="H193">
        <v>490420</v>
      </c>
      <c r="I193" t="s">
        <v>35</v>
      </c>
      <c r="J193">
        <v>49</v>
      </c>
      <c r="K193">
        <v>329</v>
      </c>
      <c r="L193">
        <v>34</v>
      </c>
      <c r="M193">
        <v>19</v>
      </c>
      <c r="N193" t="s">
        <v>48</v>
      </c>
      <c r="O193">
        <v>2020</v>
      </c>
    </row>
    <row r="194" spans="1:15">
      <c r="A194">
        <v>193</v>
      </c>
      <c r="B194">
        <v>1481775</v>
      </c>
      <c r="C194">
        <v>82</v>
      </c>
      <c r="D194" t="s">
        <v>51</v>
      </c>
      <c r="E194">
        <v>189</v>
      </c>
      <c r="F194">
        <v>137</v>
      </c>
      <c r="G194">
        <v>410000</v>
      </c>
      <c r="H194">
        <v>657326</v>
      </c>
      <c r="I194" t="s">
        <v>33</v>
      </c>
      <c r="J194">
        <v>49</v>
      </c>
      <c r="K194">
        <v>395</v>
      </c>
      <c r="L194">
        <v>79</v>
      </c>
      <c r="M194">
        <v>22</v>
      </c>
      <c r="N194" t="s">
        <v>63</v>
      </c>
      <c r="O194">
        <v>2020</v>
      </c>
    </row>
    <row r="195" spans="1:15">
      <c r="A195">
        <v>194</v>
      </c>
      <c r="B195">
        <v>1400205</v>
      </c>
      <c r="C195">
        <v>66</v>
      </c>
      <c r="D195" t="s">
        <v>51</v>
      </c>
      <c r="E195">
        <v>158</v>
      </c>
      <c r="F195">
        <v>103</v>
      </c>
      <c r="G195">
        <v>330000</v>
      </c>
      <c r="H195">
        <v>595546</v>
      </c>
      <c r="I195" t="s">
        <v>30</v>
      </c>
      <c r="J195">
        <v>33</v>
      </c>
      <c r="K195">
        <v>270</v>
      </c>
      <c r="L195">
        <v>56</v>
      </c>
      <c r="M195">
        <v>20</v>
      </c>
      <c r="N195" t="s">
        <v>61</v>
      </c>
      <c r="O195">
        <v>2021</v>
      </c>
    </row>
    <row r="196" spans="1:15">
      <c r="A196">
        <v>195</v>
      </c>
      <c r="B196">
        <v>1401298</v>
      </c>
      <c r="C196">
        <v>33</v>
      </c>
      <c r="D196" t="s">
        <v>54</v>
      </c>
      <c r="E196">
        <v>181</v>
      </c>
      <c r="F196">
        <v>100</v>
      </c>
      <c r="G196">
        <v>165000</v>
      </c>
      <c r="H196">
        <v>468800</v>
      </c>
      <c r="I196" t="s">
        <v>30</v>
      </c>
      <c r="J196">
        <v>26</v>
      </c>
      <c r="K196">
        <v>281</v>
      </c>
      <c r="L196">
        <v>61</v>
      </c>
      <c r="M196">
        <v>20</v>
      </c>
      <c r="N196" t="s">
        <v>61</v>
      </c>
      <c r="O196">
        <v>2021</v>
      </c>
    </row>
    <row r="197" spans="1:15">
      <c r="A197">
        <v>196</v>
      </c>
      <c r="B197">
        <v>1432348</v>
      </c>
      <c r="C197">
        <v>32</v>
      </c>
      <c r="D197" t="s">
        <v>53</v>
      </c>
      <c r="E197">
        <v>273</v>
      </c>
      <c r="F197">
        <v>148</v>
      </c>
      <c r="G197">
        <v>160000</v>
      </c>
      <c r="H197">
        <v>729048</v>
      </c>
      <c r="I197" t="s">
        <v>35</v>
      </c>
      <c r="J197">
        <v>44</v>
      </c>
      <c r="K197">
        <v>386</v>
      </c>
      <c r="L197">
        <v>72</v>
      </c>
      <c r="M197">
        <v>25</v>
      </c>
      <c r="N197" t="s">
        <v>60</v>
      </c>
      <c r="O197">
        <v>2021</v>
      </c>
    </row>
    <row r="198" spans="1:15">
      <c r="A198">
        <v>197</v>
      </c>
      <c r="B198">
        <v>1456112</v>
      </c>
      <c r="C198">
        <v>80</v>
      </c>
      <c r="D198" t="s">
        <v>49</v>
      </c>
      <c r="E198">
        <v>297</v>
      </c>
      <c r="F198">
        <v>117</v>
      </c>
      <c r="G198">
        <v>400000</v>
      </c>
      <c r="H198">
        <v>545220</v>
      </c>
      <c r="I198" t="s">
        <v>35</v>
      </c>
      <c r="J198">
        <v>45</v>
      </c>
      <c r="K198">
        <v>328</v>
      </c>
      <c r="L198">
        <v>59</v>
      </c>
      <c r="M198">
        <v>21</v>
      </c>
      <c r="N198" t="s">
        <v>59</v>
      </c>
      <c r="O198">
        <v>2021</v>
      </c>
    </row>
    <row r="199" spans="1:15">
      <c r="A199">
        <v>198</v>
      </c>
      <c r="B199">
        <v>1461605</v>
      </c>
      <c r="C199">
        <v>73</v>
      </c>
      <c r="D199" t="s">
        <v>53</v>
      </c>
      <c r="E199">
        <v>246</v>
      </c>
      <c r="F199">
        <v>102</v>
      </c>
      <c r="G199">
        <v>365000</v>
      </c>
      <c r="H199">
        <v>473280</v>
      </c>
      <c r="I199" t="s">
        <v>27</v>
      </c>
      <c r="J199">
        <v>33</v>
      </c>
      <c r="K199">
        <v>363</v>
      </c>
      <c r="L199">
        <v>41</v>
      </c>
      <c r="M199">
        <v>22</v>
      </c>
      <c r="N199" t="s">
        <v>57</v>
      </c>
      <c r="O199">
        <v>2021</v>
      </c>
    </row>
    <row r="200" spans="1:15">
      <c r="A200">
        <v>199</v>
      </c>
      <c r="B200">
        <v>1466009</v>
      </c>
      <c r="C200">
        <v>29</v>
      </c>
      <c r="D200" t="s">
        <v>49</v>
      </c>
      <c r="E200">
        <v>178</v>
      </c>
      <c r="F200">
        <v>145</v>
      </c>
      <c r="G200">
        <v>145000</v>
      </c>
      <c r="H200">
        <v>844625</v>
      </c>
      <c r="I200" t="s">
        <v>23</v>
      </c>
      <c r="J200">
        <v>42</v>
      </c>
      <c r="K200">
        <v>275</v>
      </c>
      <c r="L200">
        <v>39</v>
      </c>
      <c r="M200">
        <v>20</v>
      </c>
      <c r="N200" t="s">
        <v>60</v>
      </c>
      <c r="O200">
        <v>2021</v>
      </c>
    </row>
    <row r="201" spans="1:15">
      <c r="A201">
        <v>200</v>
      </c>
      <c r="B201">
        <v>1425947</v>
      </c>
      <c r="C201">
        <v>87</v>
      </c>
      <c r="D201" t="s">
        <v>49</v>
      </c>
      <c r="E201">
        <v>226</v>
      </c>
      <c r="F201">
        <v>132</v>
      </c>
      <c r="G201">
        <v>435000</v>
      </c>
      <c r="H201">
        <v>626340</v>
      </c>
      <c r="I201" t="s">
        <v>23</v>
      </c>
      <c r="J201">
        <v>39</v>
      </c>
      <c r="K201">
        <v>393</v>
      </c>
      <c r="L201">
        <v>60</v>
      </c>
      <c r="M201">
        <v>16</v>
      </c>
      <c r="N201" t="s">
        <v>48</v>
      </c>
      <c r="O201">
        <v>2020</v>
      </c>
    </row>
    <row r="202" spans="1:15">
      <c r="A202">
        <v>201</v>
      </c>
      <c r="B202">
        <v>1438719</v>
      </c>
      <c r="C202">
        <v>58</v>
      </c>
      <c r="D202" t="s">
        <v>54</v>
      </c>
      <c r="E202">
        <v>252</v>
      </c>
      <c r="F202">
        <v>115</v>
      </c>
      <c r="G202">
        <v>290000</v>
      </c>
      <c r="H202">
        <v>684825</v>
      </c>
      <c r="I202" t="s">
        <v>33</v>
      </c>
      <c r="J202">
        <v>32</v>
      </c>
      <c r="K202">
        <v>468</v>
      </c>
      <c r="L202">
        <v>61</v>
      </c>
      <c r="M202">
        <v>25</v>
      </c>
      <c r="N202" t="s">
        <v>58</v>
      </c>
      <c r="O202">
        <v>2020</v>
      </c>
    </row>
    <row r="203" spans="1:15">
      <c r="A203">
        <v>202</v>
      </c>
      <c r="B203">
        <v>1460105</v>
      </c>
      <c r="C203">
        <v>96</v>
      </c>
      <c r="D203" t="s">
        <v>47</v>
      </c>
      <c r="E203">
        <v>291</v>
      </c>
      <c r="F203">
        <v>139</v>
      </c>
      <c r="G203">
        <v>480000</v>
      </c>
      <c r="H203">
        <v>585746</v>
      </c>
      <c r="I203" t="s">
        <v>27</v>
      </c>
      <c r="J203">
        <v>23</v>
      </c>
      <c r="K203">
        <v>361</v>
      </c>
      <c r="L203">
        <v>71</v>
      </c>
      <c r="M203">
        <v>23</v>
      </c>
      <c r="N203" t="s">
        <v>58</v>
      </c>
      <c r="O203">
        <v>2020</v>
      </c>
    </row>
    <row r="204" spans="1:15">
      <c r="A204">
        <v>203</v>
      </c>
      <c r="B204">
        <v>1447606</v>
      </c>
      <c r="C204">
        <v>67</v>
      </c>
      <c r="D204" t="s">
        <v>51</v>
      </c>
      <c r="E204">
        <v>244</v>
      </c>
      <c r="F204">
        <v>128</v>
      </c>
      <c r="G204">
        <v>335000</v>
      </c>
      <c r="H204">
        <v>584832</v>
      </c>
      <c r="I204" t="s">
        <v>30</v>
      </c>
      <c r="J204">
        <v>22</v>
      </c>
      <c r="K204">
        <v>214</v>
      </c>
      <c r="L204">
        <v>43</v>
      </c>
      <c r="M204">
        <v>24</v>
      </c>
      <c r="N204" t="s">
        <v>48</v>
      </c>
      <c r="O204">
        <v>2020</v>
      </c>
    </row>
    <row r="205" spans="1:15">
      <c r="A205">
        <v>204</v>
      </c>
      <c r="B205">
        <v>1449336</v>
      </c>
      <c r="C205">
        <v>86</v>
      </c>
      <c r="D205" t="s">
        <v>47</v>
      </c>
      <c r="E205">
        <v>243</v>
      </c>
      <c r="F205">
        <v>111</v>
      </c>
      <c r="G205">
        <v>430000</v>
      </c>
      <c r="H205">
        <v>473193</v>
      </c>
      <c r="I205" t="s">
        <v>35</v>
      </c>
      <c r="J205">
        <v>28</v>
      </c>
      <c r="K205">
        <v>336</v>
      </c>
      <c r="L205">
        <v>33</v>
      </c>
      <c r="M205">
        <v>22</v>
      </c>
      <c r="N205" t="s">
        <v>56</v>
      </c>
      <c r="O205">
        <v>2021</v>
      </c>
    </row>
    <row r="206" spans="1:15">
      <c r="A206">
        <v>205</v>
      </c>
      <c r="B206">
        <v>1416246</v>
      </c>
      <c r="C206">
        <v>95</v>
      </c>
      <c r="D206" t="s">
        <v>53</v>
      </c>
      <c r="E206">
        <v>240</v>
      </c>
      <c r="F206">
        <v>110</v>
      </c>
      <c r="G206">
        <v>475000</v>
      </c>
      <c r="H206">
        <v>496980</v>
      </c>
      <c r="I206" t="s">
        <v>33</v>
      </c>
      <c r="J206">
        <v>26</v>
      </c>
      <c r="K206">
        <v>440</v>
      </c>
      <c r="L206">
        <v>72</v>
      </c>
      <c r="M206">
        <v>17</v>
      </c>
      <c r="N206" t="s">
        <v>57</v>
      </c>
      <c r="O206">
        <v>2021</v>
      </c>
    </row>
    <row r="207" spans="1:15">
      <c r="A207">
        <v>206</v>
      </c>
      <c r="B207">
        <v>1467606</v>
      </c>
      <c r="C207">
        <v>44</v>
      </c>
      <c r="D207" t="s">
        <v>51</v>
      </c>
      <c r="E207">
        <v>292</v>
      </c>
      <c r="F207">
        <v>126</v>
      </c>
      <c r="G207">
        <v>220000</v>
      </c>
      <c r="H207">
        <v>729918</v>
      </c>
      <c r="I207" t="s">
        <v>23</v>
      </c>
      <c r="J207">
        <v>29</v>
      </c>
      <c r="K207">
        <v>286</v>
      </c>
      <c r="L207">
        <v>72</v>
      </c>
      <c r="M207">
        <v>15</v>
      </c>
      <c r="N207" t="s">
        <v>52</v>
      </c>
      <c r="O207">
        <v>2021</v>
      </c>
    </row>
    <row r="208" spans="1:15">
      <c r="A208">
        <v>207</v>
      </c>
      <c r="B208">
        <v>1456412</v>
      </c>
      <c r="C208">
        <v>30</v>
      </c>
      <c r="D208" t="s">
        <v>47</v>
      </c>
      <c r="E208">
        <v>280</v>
      </c>
      <c r="F208">
        <v>128</v>
      </c>
      <c r="G208">
        <v>150000</v>
      </c>
      <c r="H208">
        <v>737152</v>
      </c>
      <c r="I208" t="s">
        <v>33</v>
      </c>
      <c r="J208">
        <v>39</v>
      </c>
      <c r="K208">
        <v>201</v>
      </c>
      <c r="L208">
        <v>54</v>
      </c>
      <c r="M208">
        <v>17</v>
      </c>
      <c r="N208" t="s">
        <v>59</v>
      </c>
      <c r="O208">
        <v>2021</v>
      </c>
    </row>
    <row r="209" spans="1:15">
      <c r="A209">
        <v>208</v>
      </c>
      <c r="B209">
        <v>1436552</v>
      </c>
      <c r="C209">
        <v>59</v>
      </c>
      <c r="D209" t="s">
        <v>49</v>
      </c>
      <c r="E209">
        <v>281</v>
      </c>
      <c r="F209">
        <v>100</v>
      </c>
      <c r="G209">
        <v>295000</v>
      </c>
      <c r="H209">
        <v>587600</v>
      </c>
      <c r="I209" t="s">
        <v>27</v>
      </c>
      <c r="J209">
        <v>45</v>
      </c>
      <c r="K209">
        <v>223</v>
      </c>
      <c r="L209">
        <v>50</v>
      </c>
      <c r="M209">
        <v>21</v>
      </c>
      <c r="N209" t="s">
        <v>62</v>
      </c>
      <c r="O209">
        <v>2021</v>
      </c>
    </row>
    <row r="210" spans="1:15">
      <c r="A210">
        <v>209</v>
      </c>
      <c r="B210">
        <v>1452129</v>
      </c>
      <c r="C210">
        <v>69</v>
      </c>
      <c r="D210" t="s">
        <v>49</v>
      </c>
      <c r="E210">
        <v>180</v>
      </c>
      <c r="F210">
        <v>134</v>
      </c>
      <c r="G210">
        <v>345000</v>
      </c>
      <c r="H210">
        <v>733516</v>
      </c>
      <c r="I210" t="s">
        <v>27</v>
      </c>
      <c r="J210">
        <v>41</v>
      </c>
      <c r="K210">
        <v>277</v>
      </c>
      <c r="L210">
        <v>30</v>
      </c>
      <c r="M210">
        <v>15</v>
      </c>
      <c r="N210" t="s">
        <v>55</v>
      </c>
      <c r="O210">
        <v>2020</v>
      </c>
    </row>
    <row r="211" spans="1:15">
      <c r="A211">
        <v>210</v>
      </c>
      <c r="B211">
        <v>1450094</v>
      </c>
      <c r="C211">
        <v>62</v>
      </c>
      <c r="D211" t="s">
        <v>47</v>
      </c>
      <c r="E211">
        <v>196</v>
      </c>
      <c r="F211">
        <v>144</v>
      </c>
      <c r="G211">
        <v>310000</v>
      </c>
      <c r="H211">
        <v>835056</v>
      </c>
      <c r="I211" t="s">
        <v>27</v>
      </c>
      <c r="J211">
        <v>48</v>
      </c>
      <c r="K211">
        <v>314</v>
      </c>
      <c r="L211">
        <v>37</v>
      </c>
      <c r="M211">
        <v>18</v>
      </c>
      <c r="N211" t="s">
        <v>60</v>
      </c>
      <c r="O211">
        <v>2020</v>
      </c>
    </row>
    <row r="212" spans="1:15">
      <c r="A212">
        <v>211</v>
      </c>
      <c r="B212">
        <v>1486610</v>
      </c>
      <c r="C212">
        <v>26</v>
      </c>
      <c r="D212" t="s">
        <v>47</v>
      </c>
      <c r="E212">
        <v>277</v>
      </c>
      <c r="F212">
        <v>105</v>
      </c>
      <c r="G212">
        <v>130000</v>
      </c>
      <c r="H212">
        <v>460950</v>
      </c>
      <c r="I212" t="s">
        <v>35</v>
      </c>
      <c r="J212">
        <v>34</v>
      </c>
      <c r="K212">
        <v>296</v>
      </c>
      <c r="L212">
        <v>49</v>
      </c>
      <c r="M212">
        <v>24</v>
      </c>
      <c r="N212" t="s">
        <v>63</v>
      </c>
      <c r="O212">
        <v>2020</v>
      </c>
    </row>
    <row r="213" spans="1:15">
      <c r="A213">
        <v>212</v>
      </c>
      <c r="B213">
        <v>1401261</v>
      </c>
      <c r="C213">
        <v>53</v>
      </c>
      <c r="D213" t="s">
        <v>49</v>
      </c>
      <c r="E213">
        <v>247</v>
      </c>
      <c r="F213">
        <v>131</v>
      </c>
      <c r="G213">
        <v>265000</v>
      </c>
      <c r="H213">
        <v>545222</v>
      </c>
      <c r="I213" t="s">
        <v>27</v>
      </c>
      <c r="J213">
        <v>44</v>
      </c>
      <c r="K213">
        <v>282</v>
      </c>
      <c r="L213">
        <v>59</v>
      </c>
      <c r="M213">
        <v>22</v>
      </c>
      <c r="N213" t="s">
        <v>60</v>
      </c>
      <c r="O213">
        <v>2021</v>
      </c>
    </row>
    <row r="214" spans="1:15">
      <c r="A214">
        <v>213</v>
      </c>
      <c r="B214">
        <v>1434347</v>
      </c>
      <c r="C214">
        <v>80</v>
      </c>
      <c r="D214" t="s">
        <v>47</v>
      </c>
      <c r="E214">
        <v>274</v>
      </c>
      <c r="F214">
        <v>133</v>
      </c>
      <c r="G214">
        <v>400000</v>
      </c>
      <c r="H214">
        <v>557669</v>
      </c>
      <c r="I214" t="s">
        <v>35</v>
      </c>
      <c r="J214">
        <v>26</v>
      </c>
      <c r="K214">
        <v>327</v>
      </c>
      <c r="L214">
        <v>71</v>
      </c>
      <c r="M214">
        <v>16</v>
      </c>
      <c r="N214" t="s">
        <v>56</v>
      </c>
      <c r="O214">
        <v>2021</v>
      </c>
    </row>
    <row r="215" spans="1:15">
      <c r="A215">
        <v>214</v>
      </c>
      <c r="B215">
        <v>1412107</v>
      </c>
      <c r="C215">
        <v>86</v>
      </c>
      <c r="D215" t="s">
        <v>49</v>
      </c>
      <c r="E215">
        <v>206</v>
      </c>
      <c r="F215">
        <v>102</v>
      </c>
      <c r="G215">
        <v>430000</v>
      </c>
      <c r="H215">
        <v>572016</v>
      </c>
      <c r="I215" t="s">
        <v>33</v>
      </c>
      <c r="J215">
        <v>37</v>
      </c>
      <c r="K215">
        <v>240</v>
      </c>
      <c r="L215">
        <v>72</v>
      </c>
      <c r="M215">
        <v>24</v>
      </c>
      <c r="N215" t="s">
        <v>60</v>
      </c>
      <c r="O215">
        <v>2021</v>
      </c>
    </row>
    <row r="216" spans="1:15">
      <c r="A216">
        <v>215</v>
      </c>
      <c r="B216">
        <v>1436004</v>
      </c>
      <c r="C216">
        <v>80</v>
      </c>
      <c r="D216" t="s">
        <v>49</v>
      </c>
      <c r="E216">
        <v>284</v>
      </c>
      <c r="F216">
        <v>101</v>
      </c>
      <c r="G216">
        <v>400000</v>
      </c>
      <c r="H216">
        <v>439855</v>
      </c>
      <c r="I216" t="s">
        <v>35</v>
      </c>
      <c r="J216">
        <v>38</v>
      </c>
      <c r="K216">
        <v>370</v>
      </c>
      <c r="L216">
        <v>47</v>
      </c>
      <c r="M216">
        <v>18</v>
      </c>
      <c r="N216" t="s">
        <v>50</v>
      </c>
      <c r="O216">
        <v>2020</v>
      </c>
    </row>
    <row r="217" spans="1:15">
      <c r="A217">
        <v>216</v>
      </c>
      <c r="B217">
        <v>1440560</v>
      </c>
      <c r="C217">
        <v>58</v>
      </c>
      <c r="D217" t="s">
        <v>54</v>
      </c>
      <c r="E217">
        <v>192</v>
      </c>
      <c r="F217">
        <v>145</v>
      </c>
      <c r="G217">
        <v>290000</v>
      </c>
      <c r="H217">
        <v>655255</v>
      </c>
      <c r="I217" t="s">
        <v>30</v>
      </c>
      <c r="J217">
        <v>20</v>
      </c>
      <c r="K217">
        <v>348</v>
      </c>
      <c r="L217">
        <v>45</v>
      </c>
      <c r="M217">
        <v>18</v>
      </c>
      <c r="N217" t="s">
        <v>60</v>
      </c>
      <c r="O217">
        <v>2020</v>
      </c>
    </row>
    <row r="218" spans="1:15">
      <c r="A218">
        <v>217</v>
      </c>
      <c r="B218">
        <v>1411717</v>
      </c>
      <c r="C218">
        <v>81</v>
      </c>
      <c r="D218" t="s">
        <v>53</v>
      </c>
      <c r="E218">
        <v>210</v>
      </c>
      <c r="F218">
        <v>139</v>
      </c>
      <c r="G218">
        <v>405000</v>
      </c>
      <c r="H218">
        <v>808285</v>
      </c>
      <c r="I218" t="s">
        <v>27</v>
      </c>
      <c r="J218">
        <v>47</v>
      </c>
      <c r="K218">
        <v>223</v>
      </c>
      <c r="L218">
        <v>56</v>
      </c>
      <c r="M218">
        <v>16</v>
      </c>
      <c r="N218" t="s">
        <v>62</v>
      </c>
      <c r="O218">
        <v>2020</v>
      </c>
    </row>
    <row r="219" spans="1:15">
      <c r="A219">
        <v>218</v>
      </c>
      <c r="B219">
        <v>1480272</v>
      </c>
      <c r="C219">
        <v>57</v>
      </c>
      <c r="D219" t="s">
        <v>49</v>
      </c>
      <c r="E219">
        <v>263</v>
      </c>
      <c r="F219">
        <v>142</v>
      </c>
      <c r="G219">
        <v>285000</v>
      </c>
      <c r="H219">
        <v>838084</v>
      </c>
      <c r="I219" t="s">
        <v>30</v>
      </c>
      <c r="J219">
        <v>28</v>
      </c>
      <c r="K219">
        <v>220</v>
      </c>
      <c r="L219">
        <v>62</v>
      </c>
      <c r="M219">
        <v>15</v>
      </c>
      <c r="N219" t="s">
        <v>62</v>
      </c>
      <c r="O219">
        <v>2020</v>
      </c>
    </row>
    <row r="220" spans="1:15">
      <c r="A220">
        <v>219</v>
      </c>
      <c r="B220">
        <v>1494706</v>
      </c>
      <c r="C220">
        <v>30</v>
      </c>
      <c r="D220" t="s">
        <v>54</v>
      </c>
      <c r="E220">
        <v>159</v>
      </c>
      <c r="F220">
        <v>150</v>
      </c>
      <c r="G220">
        <v>150000</v>
      </c>
      <c r="H220">
        <v>885150</v>
      </c>
      <c r="I220" t="s">
        <v>30</v>
      </c>
      <c r="J220">
        <v>21</v>
      </c>
      <c r="K220">
        <v>378</v>
      </c>
      <c r="L220">
        <v>69</v>
      </c>
      <c r="M220">
        <v>24</v>
      </c>
      <c r="N220" t="s">
        <v>60</v>
      </c>
      <c r="O220">
        <v>2021</v>
      </c>
    </row>
    <row r="221" spans="1:15">
      <c r="A221">
        <v>220</v>
      </c>
      <c r="B221">
        <v>1486155</v>
      </c>
      <c r="C221">
        <v>72</v>
      </c>
      <c r="D221" t="s">
        <v>49</v>
      </c>
      <c r="E221">
        <v>176</v>
      </c>
      <c r="F221">
        <v>114</v>
      </c>
      <c r="G221">
        <v>360000</v>
      </c>
      <c r="H221">
        <v>488376</v>
      </c>
      <c r="I221" t="s">
        <v>27</v>
      </c>
      <c r="J221">
        <v>27</v>
      </c>
      <c r="K221">
        <v>265</v>
      </c>
      <c r="L221">
        <v>70</v>
      </c>
      <c r="M221">
        <v>19</v>
      </c>
      <c r="N221" t="s">
        <v>50</v>
      </c>
      <c r="O221">
        <v>2020</v>
      </c>
    </row>
    <row r="222" spans="1:15">
      <c r="A222">
        <v>221</v>
      </c>
      <c r="B222">
        <v>1496851</v>
      </c>
      <c r="C222">
        <v>50</v>
      </c>
      <c r="D222" t="s">
        <v>47</v>
      </c>
      <c r="E222">
        <v>186</v>
      </c>
      <c r="F222">
        <v>114</v>
      </c>
      <c r="G222">
        <v>250000</v>
      </c>
      <c r="H222">
        <v>497040</v>
      </c>
      <c r="I222" t="s">
        <v>30</v>
      </c>
      <c r="J222">
        <v>29</v>
      </c>
      <c r="K222">
        <v>244</v>
      </c>
      <c r="L222">
        <v>71</v>
      </c>
      <c r="M222">
        <v>15</v>
      </c>
      <c r="N222" t="s">
        <v>55</v>
      </c>
      <c r="O222">
        <v>2020</v>
      </c>
    </row>
    <row r="223" spans="1:15">
      <c r="A223">
        <v>222</v>
      </c>
      <c r="B223">
        <v>1485622</v>
      </c>
      <c r="C223">
        <v>47</v>
      </c>
      <c r="D223" t="s">
        <v>51</v>
      </c>
      <c r="E223">
        <v>292</v>
      </c>
      <c r="F223">
        <v>146</v>
      </c>
      <c r="G223">
        <v>235000</v>
      </c>
      <c r="H223">
        <v>740366</v>
      </c>
      <c r="I223" t="s">
        <v>33</v>
      </c>
      <c r="J223">
        <v>21</v>
      </c>
      <c r="K223">
        <v>241</v>
      </c>
      <c r="L223">
        <v>77</v>
      </c>
      <c r="M223">
        <v>21</v>
      </c>
      <c r="N223" t="s">
        <v>55</v>
      </c>
      <c r="O223">
        <v>2020</v>
      </c>
    </row>
    <row r="224" spans="1:15">
      <c r="A224">
        <v>223</v>
      </c>
      <c r="B224">
        <v>1402698</v>
      </c>
      <c r="C224">
        <v>45</v>
      </c>
      <c r="D224" t="s">
        <v>51</v>
      </c>
      <c r="E224">
        <v>287</v>
      </c>
      <c r="F224">
        <v>124</v>
      </c>
      <c r="G224">
        <v>225000</v>
      </c>
      <c r="H224">
        <v>526752</v>
      </c>
      <c r="I224" t="s">
        <v>33</v>
      </c>
      <c r="J224">
        <v>29</v>
      </c>
      <c r="K224">
        <v>269</v>
      </c>
      <c r="L224">
        <v>49</v>
      </c>
      <c r="M224">
        <v>23</v>
      </c>
      <c r="N224" t="s">
        <v>50</v>
      </c>
      <c r="O224">
        <v>2020</v>
      </c>
    </row>
    <row r="225" spans="1:15">
      <c r="A225">
        <v>224</v>
      </c>
      <c r="B225">
        <v>1414225</v>
      </c>
      <c r="C225">
        <v>92</v>
      </c>
      <c r="D225" t="s">
        <v>49</v>
      </c>
      <c r="E225">
        <v>275</v>
      </c>
      <c r="F225">
        <v>131</v>
      </c>
      <c r="G225">
        <v>460000</v>
      </c>
      <c r="H225">
        <v>700457</v>
      </c>
      <c r="I225" t="s">
        <v>23</v>
      </c>
      <c r="J225">
        <v>50</v>
      </c>
      <c r="K225">
        <v>423</v>
      </c>
      <c r="L225">
        <v>56</v>
      </c>
      <c r="M225">
        <v>21</v>
      </c>
      <c r="N225" t="s">
        <v>57</v>
      </c>
      <c r="O225">
        <v>2021</v>
      </c>
    </row>
    <row r="226" spans="1:15">
      <c r="A226">
        <v>225</v>
      </c>
      <c r="B226">
        <v>1467605</v>
      </c>
      <c r="C226">
        <v>58</v>
      </c>
      <c r="D226" t="s">
        <v>51</v>
      </c>
      <c r="E226">
        <v>173</v>
      </c>
      <c r="F226">
        <v>144</v>
      </c>
      <c r="G226">
        <v>290000</v>
      </c>
      <c r="H226">
        <v>670320</v>
      </c>
      <c r="I226" t="s">
        <v>35</v>
      </c>
      <c r="J226">
        <v>47</v>
      </c>
      <c r="K226">
        <v>226</v>
      </c>
      <c r="L226">
        <v>50</v>
      </c>
      <c r="M226">
        <v>17</v>
      </c>
      <c r="N226" t="s">
        <v>58</v>
      </c>
      <c r="O226">
        <v>2020</v>
      </c>
    </row>
    <row r="227" spans="1:15">
      <c r="A227">
        <v>226</v>
      </c>
      <c r="B227">
        <v>1416184</v>
      </c>
      <c r="C227">
        <v>36</v>
      </c>
      <c r="D227" t="s">
        <v>47</v>
      </c>
      <c r="E227">
        <v>181</v>
      </c>
      <c r="F227">
        <v>129</v>
      </c>
      <c r="G227">
        <v>180000</v>
      </c>
      <c r="H227">
        <v>530319</v>
      </c>
      <c r="I227" t="s">
        <v>30</v>
      </c>
      <c r="J227">
        <v>28</v>
      </c>
      <c r="K227">
        <v>259</v>
      </c>
      <c r="L227">
        <v>56</v>
      </c>
      <c r="M227">
        <v>23</v>
      </c>
      <c r="N227" t="s">
        <v>48</v>
      </c>
      <c r="O227">
        <v>2020</v>
      </c>
    </row>
    <row r="228" spans="1:15">
      <c r="A228">
        <v>227</v>
      </c>
      <c r="B228">
        <v>1430505</v>
      </c>
      <c r="C228">
        <v>30</v>
      </c>
      <c r="D228" t="s">
        <v>54</v>
      </c>
      <c r="E228">
        <v>156</v>
      </c>
      <c r="F228">
        <v>147</v>
      </c>
      <c r="G228">
        <v>150000</v>
      </c>
      <c r="H228">
        <v>834225</v>
      </c>
      <c r="I228" t="s">
        <v>23</v>
      </c>
      <c r="J228">
        <v>35</v>
      </c>
      <c r="K228">
        <v>397</v>
      </c>
      <c r="L228">
        <v>68</v>
      </c>
      <c r="M228">
        <v>25</v>
      </c>
      <c r="N228" t="s">
        <v>55</v>
      </c>
      <c r="O228">
        <v>2020</v>
      </c>
    </row>
    <row r="229" spans="1:15">
      <c r="A229">
        <v>228</v>
      </c>
      <c r="B229">
        <v>1423294</v>
      </c>
      <c r="C229">
        <v>87</v>
      </c>
      <c r="D229" t="s">
        <v>53</v>
      </c>
      <c r="E229">
        <v>210</v>
      </c>
      <c r="F229">
        <v>126</v>
      </c>
      <c r="G229">
        <v>435000</v>
      </c>
      <c r="H229">
        <v>560826</v>
      </c>
      <c r="I229" t="s">
        <v>23</v>
      </c>
      <c r="J229">
        <v>36</v>
      </c>
      <c r="K229">
        <v>217</v>
      </c>
      <c r="L229">
        <v>53</v>
      </c>
      <c r="M229">
        <v>21</v>
      </c>
      <c r="N229" t="s">
        <v>62</v>
      </c>
      <c r="O229">
        <v>2020</v>
      </c>
    </row>
    <row r="230" spans="1:15">
      <c r="A230">
        <v>229</v>
      </c>
      <c r="B230">
        <v>1465960</v>
      </c>
      <c r="C230">
        <v>88</v>
      </c>
      <c r="D230" t="s">
        <v>51</v>
      </c>
      <c r="E230">
        <v>282</v>
      </c>
      <c r="F230">
        <v>120</v>
      </c>
      <c r="G230">
        <v>440000</v>
      </c>
      <c r="H230">
        <v>607680</v>
      </c>
      <c r="I230" t="s">
        <v>23</v>
      </c>
      <c r="J230">
        <v>42</v>
      </c>
      <c r="K230">
        <v>380</v>
      </c>
      <c r="L230">
        <v>47</v>
      </c>
      <c r="M230">
        <v>21</v>
      </c>
      <c r="N230" t="s">
        <v>61</v>
      </c>
      <c r="O230">
        <v>2021</v>
      </c>
    </row>
    <row r="231" spans="1:15">
      <c r="A231">
        <v>230</v>
      </c>
      <c r="B231">
        <v>1496863</v>
      </c>
      <c r="C231">
        <v>43</v>
      </c>
      <c r="D231" t="s">
        <v>54</v>
      </c>
      <c r="E231">
        <v>162</v>
      </c>
      <c r="F231">
        <v>137</v>
      </c>
      <c r="G231">
        <v>215000</v>
      </c>
      <c r="H231">
        <v>693220</v>
      </c>
      <c r="I231" t="s">
        <v>30</v>
      </c>
      <c r="J231">
        <v>25</v>
      </c>
      <c r="K231">
        <v>456</v>
      </c>
      <c r="L231">
        <v>34</v>
      </c>
      <c r="M231">
        <v>21</v>
      </c>
      <c r="N231" t="s">
        <v>62</v>
      </c>
      <c r="O231">
        <v>2020</v>
      </c>
    </row>
    <row r="232" spans="1:15">
      <c r="A232">
        <v>231</v>
      </c>
      <c r="B232">
        <v>1462964</v>
      </c>
      <c r="C232">
        <v>67</v>
      </c>
      <c r="D232" t="s">
        <v>51</v>
      </c>
      <c r="E232">
        <v>224</v>
      </c>
      <c r="F232">
        <v>134</v>
      </c>
      <c r="G232">
        <v>335000</v>
      </c>
      <c r="H232">
        <v>671742</v>
      </c>
      <c r="I232" t="s">
        <v>27</v>
      </c>
      <c r="J232">
        <v>40</v>
      </c>
      <c r="K232">
        <v>323</v>
      </c>
      <c r="L232">
        <v>79</v>
      </c>
      <c r="M232">
        <v>21</v>
      </c>
      <c r="N232" t="s">
        <v>56</v>
      </c>
      <c r="O232">
        <v>2021</v>
      </c>
    </row>
    <row r="233" spans="1:15">
      <c r="A233">
        <v>232</v>
      </c>
      <c r="B233">
        <v>1438219</v>
      </c>
      <c r="C233">
        <v>88</v>
      </c>
      <c r="D233" t="s">
        <v>53</v>
      </c>
      <c r="E233">
        <v>263</v>
      </c>
      <c r="F233">
        <v>122</v>
      </c>
      <c r="G233">
        <v>440000</v>
      </c>
      <c r="H233">
        <v>557418</v>
      </c>
      <c r="I233" t="s">
        <v>27</v>
      </c>
      <c r="J233">
        <v>31</v>
      </c>
      <c r="K233">
        <v>500</v>
      </c>
      <c r="L233">
        <v>52</v>
      </c>
      <c r="M233">
        <v>20</v>
      </c>
      <c r="N233" t="s">
        <v>61</v>
      </c>
      <c r="O233">
        <v>2021</v>
      </c>
    </row>
    <row r="234" spans="1:15">
      <c r="A234">
        <v>233</v>
      </c>
      <c r="B234">
        <v>1427546</v>
      </c>
      <c r="C234">
        <v>77</v>
      </c>
      <c r="D234" t="s">
        <v>54</v>
      </c>
      <c r="E234">
        <v>252</v>
      </c>
      <c r="F234">
        <v>107</v>
      </c>
      <c r="G234">
        <v>385000</v>
      </c>
      <c r="H234">
        <v>492093</v>
      </c>
      <c r="I234" t="s">
        <v>27</v>
      </c>
      <c r="J234">
        <v>37</v>
      </c>
      <c r="K234">
        <v>447</v>
      </c>
      <c r="L234">
        <v>61</v>
      </c>
      <c r="M234">
        <v>22</v>
      </c>
      <c r="N234" t="s">
        <v>56</v>
      </c>
      <c r="O234">
        <v>2021</v>
      </c>
    </row>
    <row r="235" spans="1:15">
      <c r="A235">
        <v>234</v>
      </c>
      <c r="B235">
        <v>1431655</v>
      </c>
      <c r="C235">
        <v>25</v>
      </c>
      <c r="D235" t="s">
        <v>51</v>
      </c>
      <c r="E235">
        <v>260</v>
      </c>
      <c r="F235">
        <v>133</v>
      </c>
      <c r="G235">
        <v>125000</v>
      </c>
      <c r="H235">
        <v>648774</v>
      </c>
      <c r="I235" t="s">
        <v>23</v>
      </c>
      <c r="J235">
        <v>36</v>
      </c>
      <c r="K235">
        <v>297</v>
      </c>
      <c r="L235">
        <v>37</v>
      </c>
      <c r="M235">
        <v>25</v>
      </c>
      <c r="N235" t="s">
        <v>48</v>
      </c>
      <c r="O235">
        <v>2020</v>
      </c>
    </row>
    <row r="236" spans="1:15">
      <c r="A236">
        <v>235</v>
      </c>
      <c r="B236">
        <v>1430854</v>
      </c>
      <c r="C236">
        <v>42</v>
      </c>
      <c r="D236" t="s">
        <v>47</v>
      </c>
      <c r="E236">
        <v>178</v>
      </c>
      <c r="F236">
        <v>139</v>
      </c>
      <c r="G236">
        <v>210000</v>
      </c>
      <c r="H236">
        <v>614936</v>
      </c>
      <c r="I236" t="s">
        <v>23</v>
      </c>
      <c r="J236">
        <v>25</v>
      </c>
      <c r="K236">
        <v>241</v>
      </c>
      <c r="L236">
        <v>78</v>
      </c>
      <c r="M236">
        <v>21</v>
      </c>
      <c r="N236" t="s">
        <v>59</v>
      </c>
      <c r="O236">
        <v>2021</v>
      </c>
    </row>
    <row r="237" spans="1:15">
      <c r="A237">
        <v>236</v>
      </c>
      <c r="B237">
        <v>1423141</v>
      </c>
      <c r="C237">
        <v>52</v>
      </c>
      <c r="D237" t="s">
        <v>53</v>
      </c>
      <c r="E237">
        <v>216</v>
      </c>
      <c r="F237">
        <v>131</v>
      </c>
      <c r="G237">
        <v>260000</v>
      </c>
      <c r="H237">
        <v>700195</v>
      </c>
      <c r="I237" t="s">
        <v>30</v>
      </c>
      <c r="J237">
        <v>32</v>
      </c>
      <c r="K237">
        <v>313</v>
      </c>
      <c r="L237">
        <v>37</v>
      </c>
      <c r="M237">
        <v>16</v>
      </c>
      <c r="N237" t="s">
        <v>59</v>
      </c>
      <c r="O237">
        <v>2021</v>
      </c>
    </row>
    <row r="238" spans="1:15">
      <c r="A238">
        <v>237</v>
      </c>
      <c r="B238">
        <v>1452885</v>
      </c>
      <c r="C238">
        <v>62</v>
      </c>
      <c r="D238" t="s">
        <v>51</v>
      </c>
      <c r="E238">
        <v>212</v>
      </c>
      <c r="F238">
        <v>140</v>
      </c>
      <c r="G238">
        <v>310000</v>
      </c>
      <c r="H238">
        <v>692580</v>
      </c>
      <c r="I238" t="s">
        <v>30</v>
      </c>
      <c r="J238">
        <v>40</v>
      </c>
      <c r="K238">
        <v>306</v>
      </c>
      <c r="L238">
        <v>52</v>
      </c>
      <c r="M238">
        <v>25</v>
      </c>
      <c r="N238" t="s">
        <v>60</v>
      </c>
      <c r="O238">
        <v>2021</v>
      </c>
    </row>
    <row r="239" spans="1:15">
      <c r="A239">
        <v>238</v>
      </c>
      <c r="B239">
        <v>1491216</v>
      </c>
      <c r="C239">
        <v>39</v>
      </c>
      <c r="D239" t="s">
        <v>51</v>
      </c>
      <c r="E239">
        <v>219</v>
      </c>
      <c r="F239">
        <v>144</v>
      </c>
      <c r="G239">
        <v>195000</v>
      </c>
      <c r="H239">
        <v>802944</v>
      </c>
      <c r="I239" t="s">
        <v>33</v>
      </c>
      <c r="J239">
        <v>24</v>
      </c>
      <c r="K239">
        <v>241</v>
      </c>
      <c r="L239">
        <v>58</v>
      </c>
      <c r="M239">
        <v>23</v>
      </c>
      <c r="N239" t="s">
        <v>59</v>
      </c>
      <c r="O239">
        <v>2021</v>
      </c>
    </row>
    <row r="240" spans="1:15">
      <c r="A240">
        <v>239</v>
      </c>
      <c r="B240">
        <v>1406944</v>
      </c>
      <c r="C240">
        <v>65</v>
      </c>
      <c r="D240" t="s">
        <v>49</v>
      </c>
      <c r="E240">
        <v>268</v>
      </c>
      <c r="F240">
        <v>133</v>
      </c>
      <c r="G240">
        <v>325000</v>
      </c>
      <c r="H240">
        <v>796138</v>
      </c>
      <c r="I240" t="s">
        <v>30</v>
      </c>
      <c r="J240">
        <v>32</v>
      </c>
      <c r="K240">
        <v>201</v>
      </c>
      <c r="L240">
        <v>73</v>
      </c>
      <c r="M240">
        <v>19</v>
      </c>
      <c r="N240" t="s">
        <v>55</v>
      </c>
      <c r="O240">
        <v>2020</v>
      </c>
    </row>
    <row r="241" spans="1:15">
      <c r="A241">
        <v>240</v>
      </c>
      <c r="B241">
        <v>1416188</v>
      </c>
      <c r="C241">
        <v>86</v>
      </c>
      <c r="D241" t="s">
        <v>51</v>
      </c>
      <c r="E241">
        <v>173</v>
      </c>
      <c r="F241">
        <v>120</v>
      </c>
      <c r="G241">
        <v>430000</v>
      </c>
      <c r="H241">
        <v>552960</v>
      </c>
      <c r="I241" t="s">
        <v>33</v>
      </c>
      <c r="J241">
        <v>38</v>
      </c>
      <c r="K241">
        <v>236</v>
      </c>
      <c r="L241">
        <v>54</v>
      </c>
      <c r="M241">
        <v>15</v>
      </c>
      <c r="N241" t="s">
        <v>50</v>
      </c>
      <c r="O241">
        <v>2020</v>
      </c>
    </row>
    <row r="242" spans="1:15">
      <c r="A242">
        <v>241</v>
      </c>
      <c r="B242">
        <v>1442639</v>
      </c>
      <c r="C242">
        <v>86</v>
      </c>
      <c r="D242" t="s">
        <v>47</v>
      </c>
      <c r="E242">
        <v>279</v>
      </c>
      <c r="F242">
        <v>117</v>
      </c>
      <c r="G242">
        <v>430000</v>
      </c>
      <c r="H242">
        <v>595062</v>
      </c>
      <c r="I242" t="s">
        <v>27</v>
      </c>
      <c r="J242">
        <v>33</v>
      </c>
      <c r="K242">
        <v>284</v>
      </c>
      <c r="L242">
        <v>55</v>
      </c>
      <c r="M242">
        <v>22</v>
      </c>
      <c r="N242" t="s">
        <v>58</v>
      </c>
      <c r="O242">
        <v>2020</v>
      </c>
    </row>
    <row r="243" spans="1:15">
      <c r="A243">
        <v>242</v>
      </c>
      <c r="B243">
        <v>1421137</v>
      </c>
      <c r="C243">
        <v>70</v>
      </c>
      <c r="D243" t="s">
        <v>49</v>
      </c>
      <c r="E243">
        <v>151</v>
      </c>
      <c r="F243">
        <v>131</v>
      </c>
      <c r="G243">
        <v>350000</v>
      </c>
      <c r="H243">
        <v>589500</v>
      </c>
      <c r="I243" t="s">
        <v>23</v>
      </c>
      <c r="J243">
        <v>30</v>
      </c>
      <c r="K243">
        <v>291</v>
      </c>
      <c r="L243">
        <v>57</v>
      </c>
      <c r="M243">
        <v>24</v>
      </c>
      <c r="N243" t="s">
        <v>50</v>
      </c>
      <c r="O243">
        <v>2020</v>
      </c>
    </row>
    <row r="244" spans="1:15">
      <c r="A244">
        <v>243</v>
      </c>
      <c r="B244">
        <v>1407498</v>
      </c>
      <c r="C244">
        <v>93</v>
      </c>
      <c r="D244" t="s">
        <v>47</v>
      </c>
      <c r="E244">
        <v>299</v>
      </c>
      <c r="F244">
        <v>131</v>
      </c>
      <c r="G244">
        <v>465000</v>
      </c>
      <c r="H244">
        <v>560942</v>
      </c>
      <c r="I244" t="s">
        <v>27</v>
      </c>
      <c r="J244">
        <v>50</v>
      </c>
      <c r="K244">
        <v>390</v>
      </c>
      <c r="L244">
        <v>70</v>
      </c>
      <c r="M244">
        <v>18</v>
      </c>
      <c r="N244" t="s">
        <v>61</v>
      </c>
      <c r="O244">
        <v>2021</v>
      </c>
    </row>
    <row r="245" spans="1:15">
      <c r="A245">
        <v>244</v>
      </c>
      <c r="B245">
        <v>1432625</v>
      </c>
      <c r="C245">
        <v>30</v>
      </c>
      <c r="D245" t="s">
        <v>54</v>
      </c>
      <c r="E245">
        <v>290</v>
      </c>
      <c r="F245">
        <v>123</v>
      </c>
      <c r="G245">
        <v>150000</v>
      </c>
      <c r="H245">
        <v>611433</v>
      </c>
      <c r="I245" t="s">
        <v>35</v>
      </c>
      <c r="J245">
        <v>27</v>
      </c>
      <c r="K245">
        <v>210</v>
      </c>
      <c r="L245">
        <v>77</v>
      </c>
      <c r="M245">
        <v>25</v>
      </c>
      <c r="N245" t="s">
        <v>56</v>
      </c>
      <c r="O245">
        <v>2021</v>
      </c>
    </row>
    <row r="246" spans="1:15">
      <c r="A246">
        <v>245</v>
      </c>
      <c r="B246">
        <v>1412460</v>
      </c>
      <c r="C246">
        <v>43</v>
      </c>
      <c r="D246" t="s">
        <v>54</v>
      </c>
      <c r="E246">
        <v>297</v>
      </c>
      <c r="F246">
        <v>108</v>
      </c>
      <c r="G246">
        <v>215000</v>
      </c>
      <c r="H246">
        <v>533196</v>
      </c>
      <c r="I246" t="s">
        <v>23</v>
      </c>
      <c r="J246">
        <v>48</v>
      </c>
      <c r="K246">
        <v>460</v>
      </c>
      <c r="L246">
        <v>47</v>
      </c>
      <c r="M246">
        <v>19</v>
      </c>
      <c r="N246" t="s">
        <v>58</v>
      </c>
      <c r="O246">
        <v>2020</v>
      </c>
    </row>
    <row r="247" spans="1:15">
      <c r="A247">
        <v>246</v>
      </c>
      <c r="B247">
        <v>1430302</v>
      </c>
      <c r="C247">
        <v>50</v>
      </c>
      <c r="D247" t="s">
        <v>53</v>
      </c>
      <c r="E247">
        <v>286</v>
      </c>
      <c r="F247">
        <v>116</v>
      </c>
      <c r="G247">
        <v>250000</v>
      </c>
      <c r="H247">
        <v>562484</v>
      </c>
      <c r="I247" t="s">
        <v>27</v>
      </c>
      <c r="J247">
        <v>44</v>
      </c>
      <c r="K247">
        <v>323</v>
      </c>
      <c r="L247">
        <v>62</v>
      </c>
      <c r="M247">
        <v>20</v>
      </c>
      <c r="N247" t="s">
        <v>62</v>
      </c>
      <c r="O247">
        <v>2020</v>
      </c>
    </row>
    <row r="248" spans="1:15">
      <c r="A248">
        <v>247</v>
      </c>
      <c r="B248">
        <v>1426757</v>
      </c>
      <c r="C248">
        <v>76</v>
      </c>
      <c r="D248" t="s">
        <v>51</v>
      </c>
      <c r="E248">
        <v>239</v>
      </c>
      <c r="F248">
        <v>137</v>
      </c>
      <c r="G248">
        <v>380000</v>
      </c>
      <c r="H248">
        <v>614582</v>
      </c>
      <c r="I248" t="s">
        <v>27</v>
      </c>
      <c r="J248">
        <v>26</v>
      </c>
      <c r="K248">
        <v>477</v>
      </c>
      <c r="L248">
        <v>76</v>
      </c>
      <c r="M248">
        <v>17</v>
      </c>
      <c r="N248" t="s">
        <v>59</v>
      </c>
      <c r="O248">
        <v>2021</v>
      </c>
    </row>
    <row r="249" spans="1:15">
      <c r="A249">
        <v>248</v>
      </c>
      <c r="B249">
        <v>1433718</v>
      </c>
      <c r="C249">
        <v>87</v>
      </c>
      <c r="D249" t="s">
        <v>47</v>
      </c>
      <c r="E249">
        <v>269</v>
      </c>
      <c r="F249">
        <v>138</v>
      </c>
      <c r="G249">
        <v>435000</v>
      </c>
      <c r="H249">
        <v>709596</v>
      </c>
      <c r="I249" t="s">
        <v>23</v>
      </c>
      <c r="J249">
        <v>23</v>
      </c>
      <c r="K249">
        <v>387</v>
      </c>
      <c r="L249">
        <v>77</v>
      </c>
      <c r="M249">
        <v>18</v>
      </c>
      <c r="N249" t="s">
        <v>58</v>
      </c>
      <c r="O249">
        <v>2020</v>
      </c>
    </row>
    <row r="250" spans="1:15">
      <c r="A250">
        <v>249</v>
      </c>
      <c r="B250">
        <v>1450852</v>
      </c>
      <c r="C250">
        <v>69</v>
      </c>
      <c r="D250" t="s">
        <v>51</v>
      </c>
      <c r="E250">
        <v>178</v>
      </c>
      <c r="F250">
        <v>119</v>
      </c>
      <c r="G250">
        <v>345000</v>
      </c>
      <c r="H250">
        <v>617372</v>
      </c>
      <c r="I250" t="s">
        <v>33</v>
      </c>
      <c r="J250">
        <v>42</v>
      </c>
      <c r="K250">
        <v>308</v>
      </c>
      <c r="L250">
        <v>32</v>
      </c>
      <c r="M250">
        <v>17</v>
      </c>
      <c r="N250" t="s">
        <v>61</v>
      </c>
      <c r="O250">
        <v>2021</v>
      </c>
    </row>
    <row r="251" spans="1:15">
      <c r="A251">
        <v>250</v>
      </c>
      <c r="B251">
        <v>1421535</v>
      </c>
      <c r="C251">
        <v>68</v>
      </c>
      <c r="D251" t="s">
        <v>51</v>
      </c>
      <c r="E251">
        <v>298</v>
      </c>
      <c r="F251">
        <v>145</v>
      </c>
      <c r="G251">
        <v>340000</v>
      </c>
      <c r="H251">
        <v>607840</v>
      </c>
      <c r="I251" t="s">
        <v>33</v>
      </c>
      <c r="J251">
        <v>40</v>
      </c>
      <c r="K251">
        <v>282</v>
      </c>
      <c r="L251">
        <v>36</v>
      </c>
      <c r="M251">
        <v>22</v>
      </c>
      <c r="N251" t="s">
        <v>59</v>
      </c>
      <c r="O251">
        <v>2021</v>
      </c>
    </row>
    <row r="252" spans="1:15">
      <c r="A252">
        <v>251</v>
      </c>
      <c r="B252">
        <v>1449441</v>
      </c>
      <c r="C252">
        <v>30</v>
      </c>
      <c r="D252" t="s">
        <v>54</v>
      </c>
      <c r="E252">
        <v>238</v>
      </c>
      <c r="F252">
        <v>106</v>
      </c>
      <c r="G252">
        <v>150000</v>
      </c>
      <c r="H252">
        <v>614058</v>
      </c>
      <c r="I252" t="s">
        <v>35</v>
      </c>
      <c r="J252">
        <v>47</v>
      </c>
      <c r="K252">
        <v>440</v>
      </c>
      <c r="L252">
        <v>55</v>
      </c>
      <c r="M252">
        <v>20</v>
      </c>
      <c r="N252" t="s">
        <v>60</v>
      </c>
      <c r="O252">
        <v>2021</v>
      </c>
    </row>
    <row r="253" spans="1:15">
      <c r="A253">
        <v>252</v>
      </c>
      <c r="B253">
        <v>1420865</v>
      </c>
      <c r="C253">
        <v>52</v>
      </c>
      <c r="D253" t="s">
        <v>51</v>
      </c>
      <c r="E253">
        <v>162</v>
      </c>
      <c r="F253">
        <v>143</v>
      </c>
      <c r="G253">
        <v>260000</v>
      </c>
      <c r="H253">
        <v>707564</v>
      </c>
      <c r="I253" t="s">
        <v>27</v>
      </c>
      <c r="J253">
        <v>26</v>
      </c>
      <c r="K253">
        <v>363</v>
      </c>
      <c r="L253">
        <v>58</v>
      </c>
      <c r="M253">
        <v>16</v>
      </c>
      <c r="N253" t="s">
        <v>63</v>
      </c>
      <c r="O253">
        <v>2020</v>
      </c>
    </row>
    <row r="254" spans="1:15">
      <c r="A254">
        <v>253</v>
      </c>
      <c r="B254">
        <v>1467839</v>
      </c>
      <c r="C254">
        <v>51</v>
      </c>
      <c r="D254" t="s">
        <v>53</v>
      </c>
      <c r="E254">
        <v>187</v>
      </c>
      <c r="F254">
        <v>110</v>
      </c>
      <c r="G254">
        <v>255000</v>
      </c>
      <c r="H254">
        <v>590150</v>
      </c>
      <c r="I254" t="s">
        <v>35</v>
      </c>
      <c r="J254">
        <v>43</v>
      </c>
      <c r="K254">
        <v>458</v>
      </c>
      <c r="L254">
        <v>62</v>
      </c>
      <c r="M254">
        <v>21</v>
      </c>
      <c r="N254" t="s">
        <v>61</v>
      </c>
      <c r="O254">
        <v>2021</v>
      </c>
    </row>
    <row r="255" spans="1:15">
      <c r="A255">
        <v>254</v>
      </c>
      <c r="B255">
        <v>1453166</v>
      </c>
      <c r="C255">
        <v>93</v>
      </c>
      <c r="D255" t="s">
        <v>49</v>
      </c>
      <c r="E255">
        <v>236</v>
      </c>
      <c r="F255">
        <v>144</v>
      </c>
      <c r="G255">
        <v>465000</v>
      </c>
      <c r="H255">
        <v>720000</v>
      </c>
      <c r="I255" t="s">
        <v>35</v>
      </c>
      <c r="J255">
        <v>30</v>
      </c>
      <c r="K255">
        <v>466</v>
      </c>
      <c r="L255">
        <v>55</v>
      </c>
      <c r="M255">
        <v>19</v>
      </c>
      <c r="N255" t="s">
        <v>59</v>
      </c>
      <c r="O255">
        <v>2021</v>
      </c>
    </row>
    <row r="256" spans="1:15">
      <c r="A256">
        <v>255</v>
      </c>
      <c r="B256">
        <v>1457566</v>
      </c>
      <c r="C256">
        <v>77</v>
      </c>
      <c r="D256" t="s">
        <v>51</v>
      </c>
      <c r="E256">
        <v>297</v>
      </c>
      <c r="F256">
        <v>145</v>
      </c>
      <c r="G256">
        <v>385000</v>
      </c>
      <c r="H256">
        <v>842450</v>
      </c>
      <c r="I256" t="s">
        <v>35</v>
      </c>
      <c r="J256">
        <v>29</v>
      </c>
      <c r="K256">
        <v>248</v>
      </c>
      <c r="L256">
        <v>32</v>
      </c>
      <c r="M256">
        <v>17</v>
      </c>
      <c r="N256" t="s">
        <v>59</v>
      </c>
      <c r="O256">
        <v>2021</v>
      </c>
    </row>
    <row r="257" spans="1:15">
      <c r="A257">
        <v>256</v>
      </c>
      <c r="B257">
        <v>1476015</v>
      </c>
      <c r="C257">
        <v>82</v>
      </c>
      <c r="D257" t="s">
        <v>54</v>
      </c>
      <c r="E257">
        <v>289</v>
      </c>
      <c r="F257">
        <v>146</v>
      </c>
      <c r="G257">
        <v>410000</v>
      </c>
      <c r="H257">
        <v>779786</v>
      </c>
      <c r="I257" t="s">
        <v>23</v>
      </c>
      <c r="J257">
        <v>22</v>
      </c>
      <c r="K257">
        <v>477</v>
      </c>
      <c r="L257">
        <v>44</v>
      </c>
      <c r="M257">
        <v>21</v>
      </c>
      <c r="N257" t="s">
        <v>60</v>
      </c>
      <c r="O257">
        <v>2020</v>
      </c>
    </row>
    <row r="258" spans="1:15">
      <c r="A258">
        <v>257</v>
      </c>
      <c r="B258">
        <v>1458675</v>
      </c>
      <c r="C258">
        <v>70</v>
      </c>
      <c r="D258" t="s">
        <v>47</v>
      </c>
      <c r="E258">
        <v>195</v>
      </c>
      <c r="F258">
        <v>122</v>
      </c>
      <c r="G258">
        <v>350000</v>
      </c>
      <c r="H258">
        <v>726510</v>
      </c>
      <c r="I258" t="s">
        <v>23</v>
      </c>
      <c r="J258">
        <v>29</v>
      </c>
      <c r="K258">
        <v>261</v>
      </c>
      <c r="L258">
        <v>38</v>
      </c>
      <c r="M258">
        <v>17</v>
      </c>
      <c r="N258" t="s">
        <v>60</v>
      </c>
      <c r="O258">
        <v>2020</v>
      </c>
    </row>
    <row r="259" spans="1:15">
      <c r="A259">
        <v>258</v>
      </c>
      <c r="B259">
        <v>1446283</v>
      </c>
      <c r="C259">
        <v>38</v>
      </c>
      <c r="D259" t="s">
        <v>54</v>
      </c>
      <c r="E259">
        <v>233</v>
      </c>
      <c r="F259">
        <v>122</v>
      </c>
      <c r="G259">
        <v>190000</v>
      </c>
      <c r="H259">
        <v>690398</v>
      </c>
      <c r="I259" t="s">
        <v>30</v>
      </c>
      <c r="J259">
        <v>39</v>
      </c>
      <c r="K259">
        <v>350</v>
      </c>
      <c r="L259">
        <v>35</v>
      </c>
      <c r="M259">
        <v>19</v>
      </c>
      <c r="N259" t="s">
        <v>58</v>
      </c>
      <c r="O259">
        <v>2020</v>
      </c>
    </row>
    <row r="260" spans="1:15">
      <c r="A260">
        <v>259</v>
      </c>
      <c r="B260">
        <v>1415774</v>
      </c>
      <c r="C260">
        <v>25</v>
      </c>
      <c r="D260" t="s">
        <v>49</v>
      </c>
      <c r="E260">
        <v>213</v>
      </c>
      <c r="F260">
        <v>141</v>
      </c>
      <c r="G260">
        <v>125000</v>
      </c>
      <c r="H260">
        <v>694566</v>
      </c>
      <c r="I260" t="s">
        <v>27</v>
      </c>
      <c r="J260">
        <v>28</v>
      </c>
      <c r="K260">
        <v>221</v>
      </c>
      <c r="L260">
        <v>71</v>
      </c>
      <c r="M260">
        <v>16</v>
      </c>
      <c r="N260" t="s">
        <v>50</v>
      </c>
      <c r="O260">
        <v>2020</v>
      </c>
    </row>
    <row r="261" spans="1:15">
      <c r="A261">
        <v>260</v>
      </c>
      <c r="B261">
        <v>1407245</v>
      </c>
      <c r="C261">
        <v>98</v>
      </c>
      <c r="D261" t="s">
        <v>49</v>
      </c>
      <c r="E261">
        <v>298</v>
      </c>
      <c r="F261">
        <v>118</v>
      </c>
      <c r="G261">
        <v>490000</v>
      </c>
      <c r="H261">
        <v>630120</v>
      </c>
      <c r="I261" t="s">
        <v>35</v>
      </c>
      <c r="J261">
        <v>36</v>
      </c>
      <c r="K261">
        <v>371</v>
      </c>
      <c r="L261">
        <v>50</v>
      </c>
      <c r="M261">
        <v>21</v>
      </c>
      <c r="N261" t="s">
        <v>62</v>
      </c>
      <c r="O261">
        <v>2020</v>
      </c>
    </row>
    <row r="262" spans="1:15">
      <c r="A262">
        <v>261</v>
      </c>
      <c r="B262">
        <v>1465947</v>
      </c>
      <c r="C262">
        <v>54</v>
      </c>
      <c r="D262" t="s">
        <v>54</v>
      </c>
      <c r="E262">
        <v>153</v>
      </c>
      <c r="F262">
        <v>114</v>
      </c>
      <c r="G262">
        <v>270000</v>
      </c>
      <c r="H262">
        <v>577410</v>
      </c>
      <c r="I262" t="s">
        <v>35</v>
      </c>
      <c r="J262">
        <v>31</v>
      </c>
      <c r="K262">
        <v>217</v>
      </c>
      <c r="L262">
        <v>37</v>
      </c>
      <c r="M262">
        <v>17</v>
      </c>
      <c r="N262" t="s">
        <v>59</v>
      </c>
      <c r="O262">
        <v>2021</v>
      </c>
    </row>
    <row r="263" spans="1:15">
      <c r="A263">
        <v>262</v>
      </c>
      <c r="B263">
        <v>1432402</v>
      </c>
      <c r="C263">
        <v>47</v>
      </c>
      <c r="D263" t="s">
        <v>53</v>
      </c>
      <c r="E263">
        <v>199</v>
      </c>
      <c r="F263">
        <v>116</v>
      </c>
      <c r="G263">
        <v>235000</v>
      </c>
      <c r="H263">
        <v>587772</v>
      </c>
      <c r="I263" t="s">
        <v>27</v>
      </c>
      <c r="J263">
        <v>46</v>
      </c>
      <c r="K263">
        <v>426</v>
      </c>
      <c r="L263">
        <v>72</v>
      </c>
      <c r="M263">
        <v>23</v>
      </c>
      <c r="N263" t="s">
        <v>60</v>
      </c>
      <c r="O263">
        <v>2020</v>
      </c>
    </row>
    <row r="264" spans="1:15">
      <c r="A264">
        <v>263</v>
      </c>
      <c r="B264">
        <v>1453041</v>
      </c>
      <c r="C264">
        <v>64</v>
      </c>
      <c r="D264" t="s">
        <v>54</v>
      </c>
      <c r="E264">
        <v>236</v>
      </c>
      <c r="F264">
        <v>134</v>
      </c>
      <c r="G264">
        <v>320000</v>
      </c>
      <c r="H264">
        <v>732042</v>
      </c>
      <c r="I264" t="s">
        <v>23</v>
      </c>
      <c r="J264">
        <v>29</v>
      </c>
      <c r="K264">
        <v>359</v>
      </c>
      <c r="L264">
        <v>33</v>
      </c>
      <c r="M264">
        <v>23</v>
      </c>
      <c r="N264" t="s">
        <v>55</v>
      </c>
      <c r="O264">
        <v>2020</v>
      </c>
    </row>
    <row r="265" spans="1:15">
      <c r="A265">
        <v>264</v>
      </c>
      <c r="B265">
        <v>1489182</v>
      </c>
      <c r="C265">
        <v>33</v>
      </c>
      <c r="D265" t="s">
        <v>51</v>
      </c>
      <c r="E265">
        <v>156</v>
      </c>
      <c r="F265">
        <v>111</v>
      </c>
      <c r="G265">
        <v>165000</v>
      </c>
      <c r="H265">
        <v>572427</v>
      </c>
      <c r="I265" t="s">
        <v>27</v>
      </c>
      <c r="J265">
        <v>50</v>
      </c>
      <c r="K265">
        <v>362</v>
      </c>
      <c r="L265">
        <v>58</v>
      </c>
      <c r="M265">
        <v>23</v>
      </c>
      <c r="N265" t="s">
        <v>61</v>
      </c>
      <c r="O265">
        <v>2021</v>
      </c>
    </row>
    <row r="266" spans="1:15">
      <c r="A266">
        <v>265</v>
      </c>
      <c r="B266">
        <v>1417896</v>
      </c>
      <c r="C266">
        <v>80</v>
      </c>
      <c r="D266" t="s">
        <v>47</v>
      </c>
      <c r="E266">
        <v>201</v>
      </c>
      <c r="F266">
        <v>131</v>
      </c>
      <c r="G266">
        <v>400000</v>
      </c>
      <c r="H266">
        <v>539589</v>
      </c>
      <c r="I266" t="s">
        <v>33</v>
      </c>
      <c r="J266">
        <v>44</v>
      </c>
      <c r="K266">
        <v>289</v>
      </c>
      <c r="L266">
        <v>77</v>
      </c>
      <c r="M266">
        <v>16</v>
      </c>
      <c r="N266" t="s">
        <v>58</v>
      </c>
      <c r="O266">
        <v>2020</v>
      </c>
    </row>
    <row r="267" spans="1:15">
      <c r="A267">
        <v>266</v>
      </c>
      <c r="B267">
        <v>1499642</v>
      </c>
      <c r="C267">
        <v>76</v>
      </c>
      <c r="D267" t="s">
        <v>47</v>
      </c>
      <c r="E267">
        <v>179</v>
      </c>
      <c r="F267">
        <v>111</v>
      </c>
      <c r="G267">
        <v>380000</v>
      </c>
      <c r="H267">
        <v>508824</v>
      </c>
      <c r="I267" t="s">
        <v>35</v>
      </c>
      <c r="J267">
        <v>50</v>
      </c>
      <c r="K267">
        <v>449</v>
      </c>
      <c r="L267">
        <v>61</v>
      </c>
      <c r="M267">
        <v>18</v>
      </c>
      <c r="N267" t="s">
        <v>59</v>
      </c>
      <c r="O267">
        <v>2021</v>
      </c>
    </row>
    <row r="268" spans="1:15">
      <c r="A268">
        <v>267</v>
      </c>
      <c r="B268">
        <v>1483757</v>
      </c>
      <c r="C268">
        <v>58</v>
      </c>
      <c r="D268" t="s">
        <v>49</v>
      </c>
      <c r="E268">
        <v>165</v>
      </c>
      <c r="F268">
        <v>142</v>
      </c>
      <c r="G268">
        <v>290000</v>
      </c>
      <c r="H268">
        <v>633604</v>
      </c>
      <c r="I268" t="s">
        <v>35</v>
      </c>
      <c r="J268">
        <v>38</v>
      </c>
      <c r="K268">
        <v>269</v>
      </c>
      <c r="L268">
        <v>60</v>
      </c>
      <c r="M268">
        <v>20</v>
      </c>
      <c r="N268" t="s">
        <v>60</v>
      </c>
      <c r="O268">
        <v>2020</v>
      </c>
    </row>
    <row r="269" spans="1:15">
      <c r="A269">
        <v>268</v>
      </c>
      <c r="B269">
        <v>1450299</v>
      </c>
      <c r="C269">
        <v>76</v>
      </c>
      <c r="D269" t="s">
        <v>54</v>
      </c>
      <c r="E269">
        <v>289</v>
      </c>
      <c r="F269">
        <v>121</v>
      </c>
      <c r="G269">
        <v>380000</v>
      </c>
      <c r="H269">
        <v>566401</v>
      </c>
      <c r="I269" t="s">
        <v>23</v>
      </c>
      <c r="J269">
        <v>26</v>
      </c>
      <c r="K269">
        <v>358</v>
      </c>
      <c r="L269">
        <v>57</v>
      </c>
      <c r="M269">
        <v>18</v>
      </c>
      <c r="N269" t="s">
        <v>50</v>
      </c>
      <c r="O269">
        <v>2020</v>
      </c>
    </row>
    <row r="270" spans="1:15">
      <c r="A270">
        <v>269</v>
      </c>
      <c r="B270">
        <v>1473901</v>
      </c>
      <c r="C270">
        <v>68</v>
      </c>
      <c r="D270" t="s">
        <v>47</v>
      </c>
      <c r="E270">
        <v>203</v>
      </c>
      <c r="F270">
        <v>142</v>
      </c>
      <c r="G270">
        <v>340000</v>
      </c>
      <c r="H270">
        <v>689836</v>
      </c>
      <c r="I270" t="s">
        <v>27</v>
      </c>
      <c r="J270">
        <v>34</v>
      </c>
      <c r="K270">
        <v>219</v>
      </c>
      <c r="L270">
        <v>73</v>
      </c>
      <c r="M270">
        <v>21</v>
      </c>
      <c r="N270" t="s">
        <v>62</v>
      </c>
      <c r="O270">
        <v>2020</v>
      </c>
    </row>
    <row r="271" spans="1:15">
      <c r="A271">
        <v>270</v>
      </c>
      <c r="B271">
        <v>1406737</v>
      </c>
      <c r="C271">
        <v>44</v>
      </c>
      <c r="D271" t="s">
        <v>49</v>
      </c>
      <c r="E271">
        <v>158</v>
      </c>
      <c r="F271">
        <v>136</v>
      </c>
      <c r="G271">
        <v>220000</v>
      </c>
      <c r="H271">
        <v>616760</v>
      </c>
      <c r="I271" t="s">
        <v>35</v>
      </c>
      <c r="J271">
        <v>44</v>
      </c>
      <c r="K271">
        <v>204</v>
      </c>
      <c r="L271">
        <v>77</v>
      </c>
      <c r="M271">
        <v>21</v>
      </c>
      <c r="N271" t="s">
        <v>60</v>
      </c>
      <c r="O271">
        <v>2020</v>
      </c>
    </row>
    <row r="272" spans="1:15">
      <c r="A272">
        <v>271</v>
      </c>
      <c r="B272">
        <v>1495788</v>
      </c>
      <c r="C272">
        <v>87</v>
      </c>
      <c r="D272" t="s">
        <v>54</v>
      </c>
      <c r="E272">
        <v>178</v>
      </c>
      <c r="F272">
        <v>133</v>
      </c>
      <c r="G272">
        <v>435000</v>
      </c>
      <c r="H272">
        <v>796005</v>
      </c>
      <c r="I272" t="s">
        <v>33</v>
      </c>
      <c r="J272">
        <v>20</v>
      </c>
      <c r="K272">
        <v>464</v>
      </c>
      <c r="L272">
        <v>80</v>
      </c>
      <c r="M272">
        <v>19</v>
      </c>
      <c r="N272" t="s">
        <v>58</v>
      </c>
      <c r="O272">
        <v>2020</v>
      </c>
    </row>
    <row r="273" spans="1:15">
      <c r="A273">
        <v>272</v>
      </c>
      <c r="B273">
        <v>1496181</v>
      </c>
      <c r="C273">
        <v>59</v>
      </c>
      <c r="D273" t="s">
        <v>49</v>
      </c>
      <c r="E273">
        <v>266</v>
      </c>
      <c r="F273">
        <v>127</v>
      </c>
      <c r="G273">
        <v>295000</v>
      </c>
      <c r="H273">
        <v>517398</v>
      </c>
      <c r="I273" t="s">
        <v>33</v>
      </c>
      <c r="J273">
        <v>25</v>
      </c>
      <c r="K273">
        <v>238</v>
      </c>
      <c r="L273">
        <v>56</v>
      </c>
      <c r="M273">
        <v>18</v>
      </c>
      <c r="N273" t="s">
        <v>60</v>
      </c>
      <c r="O273">
        <v>2020</v>
      </c>
    </row>
    <row r="274" spans="1:15">
      <c r="A274">
        <v>273</v>
      </c>
      <c r="B274">
        <v>1494140</v>
      </c>
      <c r="C274">
        <v>36</v>
      </c>
      <c r="D274" t="s">
        <v>49</v>
      </c>
      <c r="E274">
        <v>184</v>
      </c>
      <c r="F274">
        <v>121</v>
      </c>
      <c r="G274">
        <v>180000</v>
      </c>
      <c r="H274">
        <v>561924</v>
      </c>
      <c r="I274" t="s">
        <v>23</v>
      </c>
      <c r="J274">
        <v>47</v>
      </c>
      <c r="K274">
        <v>339</v>
      </c>
      <c r="L274">
        <v>73</v>
      </c>
      <c r="M274">
        <v>15</v>
      </c>
      <c r="N274" t="s">
        <v>60</v>
      </c>
      <c r="O274">
        <v>2021</v>
      </c>
    </row>
    <row r="275" spans="1:15">
      <c r="A275">
        <v>274</v>
      </c>
      <c r="B275">
        <v>1424444</v>
      </c>
      <c r="C275">
        <v>81</v>
      </c>
      <c r="D275" t="s">
        <v>53</v>
      </c>
      <c r="E275">
        <v>226</v>
      </c>
      <c r="F275">
        <v>112</v>
      </c>
      <c r="G275">
        <v>405000</v>
      </c>
      <c r="H275">
        <v>574896</v>
      </c>
      <c r="I275" t="s">
        <v>35</v>
      </c>
      <c r="J275">
        <v>40</v>
      </c>
      <c r="K275">
        <v>281</v>
      </c>
      <c r="L275">
        <v>56</v>
      </c>
      <c r="M275">
        <v>23</v>
      </c>
      <c r="N275" t="s">
        <v>62</v>
      </c>
      <c r="O275">
        <v>2021</v>
      </c>
    </row>
    <row r="276" spans="1:15">
      <c r="A276">
        <v>275</v>
      </c>
      <c r="B276">
        <v>1480798</v>
      </c>
      <c r="C276">
        <v>27</v>
      </c>
      <c r="D276" t="s">
        <v>49</v>
      </c>
      <c r="E276">
        <v>170</v>
      </c>
      <c r="F276">
        <v>120</v>
      </c>
      <c r="G276">
        <v>135000</v>
      </c>
      <c r="H276">
        <v>488280</v>
      </c>
      <c r="I276" t="s">
        <v>33</v>
      </c>
      <c r="J276">
        <v>26</v>
      </c>
      <c r="K276">
        <v>417</v>
      </c>
      <c r="L276">
        <v>48</v>
      </c>
      <c r="M276">
        <v>22</v>
      </c>
      <c r="N276" t="s">
        <v>55</v>
      </c>
      <c r="O276">
        <v>2020</v>
      </c>
    </row>
    <row r="277" spans="1:15">
      <c r="A277">
        <v>276</v>
      </c>
      <c r="B277">
        <v>1400565</v>
      </c>
      <c r="C277">
        <v>67</v>
      </c>
      <c r="D277" t="s">
        <v>47</v>
      </c>
      <c r="E277">
        <v>187</v>
      </c>
      <c r="F277">
        <v>136</v>
      </c>
      <c r="G277">
        <v>335000</v>
      </c>
      <c r="H277">
        <v>705568</v>
      </c>
      <c r="I277" t="s">
        <v>23</v>
      </c>
      <c r="J277">
        <v>34</v>
      </c>
      <c r="K277">
        <v>368</v>
      </c>
      <c r="L277">
        <v>46</v>
      </c>
      <c r="M277">
        <v>16</v>
      </c>
      <c r="N277" t="s">
        <v>62</v>
      </c>
      <c r="O277">
        <v>2021</v>
      </c>
    </row>
    <row r="278" spans="1:15">
      <c r="A278">
        <v>277</v>
      </c>
      <c r="B278">
        <v>1485904</v>
      </c>
      <c r="C278">
        <v>88</v>
      </c>
      <c r="D278" t="s">
        <v>47</v>
      </c>
      <c r="E278">
        <v>256</v>
      </c>
      <c r="F278">
        <v>145</v>
      </c>
      <c r="G278">
        <v>440000</v>
      </c>
      <c r="H278">
        <v>840710</v>
      </c>
      <c r="I278" t="s">
        <v>30</v>
      </c>
      <c r="J278">
        <v>41</v>
      </c>
      <c r="K278">
        <v>234</v>
      </c>
      <c r="L278">
        <v>58</v>
      </c>
      <c r="M278">
        <v>20</v>
      </c>
      <c r="N278" t="s">
        <v>52</v>
      </c>
      <c r="O278">
        <v>2021</v>
      </c>
    </row>
    <row r="279" spans="1:15">
      <c r="A279">
        <v>278</v>
      </c>
      <c r="B279">
        <v>1419916</v>
      </c>
      <c r="C279">
        <v>61</v>
      </c>
      <c r="D279" t="s">
        <v>53</v>
      </c>
      <c r="E279">
        <v>229</v>
      </c>
      <c r="F279">
        <v>123</v>
      </c>
      <c r="G279">
        <v>305000</v>
      </c>
      <c r="H279">
        <v>701592</v>
      </c>
      <c r="I279" t="s">
        <v>35</v>
      </c>
      <c r="J279">
        <v>29</v>
      </c>
      <c r="K279">
        <v>433</v>
      </c>
      <c r="L279">
        <v>52</v>
      </c>
      <c r="M279">
        <v>17</v>
      </c>
      <c r="N279" t="s">
        <v>62</v>
      </c>
      <c r="O279">
        <v>2021</v>
      </c>
    </row>
    <row r="280" spans="1:15">
      <c r="A280">
        <v>279</v>
      </c>
      <c r="B280">
        <v>1400549</v>
      </c>
      <c r="C280">
        <v>45</v>
      </c>
      <c r="D280" t="s">
        <v>51</v>
      </c>
      <c r="E280">
        <v>223</v>
      </c>
      <c r="F280">
        <v>143</v>
      </c>
      <c r="G280">
        <v>225000</v>
      </c>
      <c r="H280">
        <v>616759</v>
      </c>
      <c r="I280" t="s">
        <v>27</v>
      </c>
      <c r="J280">
        <v>35</v>
      </c>
      <c r="K280">
        <v>228</v>
      </c>
      <c r="L280">
        <v>56</v>
      </c>
      <c r="M280">
        <v>24</v>
      </c>
      <c r="N280" t="s">
        <v>63</v>
      </c>
      <c r="O280">
        <v>2020</v>
      </c>
    </row>
    <row r="281" spans="1:15">
      <c r="A281">
        <v>280</v>
      </c>
      <c r="B281">
        <v>1486268</v>
      </c>
      <c r="C281">
        <v>39</v>
      </c>
      <c r="D281" t="s">
        <v>53</v>
      </c>
      <c r="E281">
        <v>264</v>
      </c>
      <c r="F281">
        <v>150</v>
      </c>
      <c r="G281">
        <v>195000</v>
      </c>
      <c r="H281">
        <v>823950</v>
      </c>
      <c r="I281" t="s">
        <v>35</v>
      </c>
      <c r="J281">
        <v>27</v>
      </c>
      <c r="K281">
        <v>327</v>
      </c>
      <c r="L281">
        <v>77</v>
      </c>
      <c r="M281">
        <v>15</v>
      </c>
      <c r="N281" t="s">
        <v>61</v>
      </c>
      <c r="O281">
        <v>2021</v>
      </c>
    </row>
    <row r="282" spans="1:15">
      <c r="A282">
        <v>281</v>
      </c>
      <c r="B282">
        <v>1477655</v>
      </c>
      <c r="C282">
        <v>42</v>
      </c>
      <c r="D282" t="s">
        <v>51</v>
      </c>
      <c r="E282">
        <v>277</v>
      </c>
      <c r="F282">
        <v>105</v>
      </c>
      <c r="G282">
        <v>210000</v>
      </c>
      <c r="H282">
        <v>558075</v>
      </c>
      <c r="I282" t="s">
        <v>35</v>
      </c>
      <c r="J282">
        <v>46</v>
      </c>
      <c r="K282">
        <v>402</v>
      </c>
      <c r="L282">
        <v>75</v>
      </c>
      <c r="M282">
        <v>16</v>
      </c>
      <c r="N282" t="s">
        <v>62</v>
      </c>
      <c r="O282">
        <v>2021</v>
      </c>
    </row>
    <row r="283" spans="1:15">
      <c r="A283">
        <v>282</v>
      </c>
      <c r="B283">
        <v>1482243</v>
      </c>
      <c r="C283">
        <v>50</v>
      </c>
      <c r="D283" t="s">
        <v>54</v>
      </c>
      <c r="E283">
        <v>251</v>
      </c>
      <c r="F283">
        <v>138</v>
      </c>
      <c r="G283">
        <v>250000</v>
      </c>
      <c r="H283">
        <v>802056</v>
      </c>
      <c r="I283" t="s">
        <v>27</v>
      </c>
      <c r="J283">
        <v>50</v>
      </c>
      <c r="K283">
        <v>234</v>
      </c>
      <c r="L283">
        <v>74</v>
      </c>
      <c r="M283">
        <v>20</v>
      </c>
      <c r="N283" t="s">
        <v>57</v>
      </c>
      <c r="O283">
        <v>2021</v>
      </c>
    </row>
    <row r="284" spans="1:15">
      <c r="A284">
        <v>283</v>
      </c>
      <c r="B284">
        <v>1467281</v>
      </c>
      <c r="C284">
        <v>83</v>
      </c>
      <c r="D284" t="s">
        <v>51</v>
      </c>
      <c r="E284">
        <v>285</v>
      </c>
      <c r="F284">
        <v>105</v>
      </c>
      <c r="G284">
        <v>415000</v>
      </c>
      <c r="H284">
        <v>542535</v>
      </c>
      <c r="I284" t="s">
        <v>30</v>
      </c>
      <c r="J284">
        <v>42</v>
      </c>
      <c r="K284">
        <v>414</v>
      </c>
      <c r="L284">
        <v>47</v>
      </c>
      <c r="M284">
        <v>19</v>
      </c>
      <c r="N284" t="s">
        <v>59</v>
      </c>
      <c r="O284">
        <v>2021</v>
      </c>
    </row>
    <row r="285" spans="1:15">
      <c r="A285">
        <v>284</v>
      </c>
      <c r="B285">
        <v>1440223</v>
      </c>
      <c r="C285">
        <v>57</v>
      </c>
      <c r="D285" t="s">
        <v>54</v>
      </c>
      <c r="E285">
        <v>296</v>
      </c>
      <c r="F285">
        <v>141</v>
      </c>
      <c r="G285">
        <v>285000</v>
      </c>
      <c r="H285">
        <v>669750</v>
      </c>
      <c r="I285" t="s">
        <v>30</v>
      </c>
      <c r="J285">
        <v>28</v>
      </c>
      <c r="K285">
        <v>269</v>
      </c>
      <c r="L285">
        <v>80</v>
      </c>
      <c r="M285">
        <v>21</v>
      </c>
      <c r="N285" t="s">
        <v>60</v>
      </c>
      <c r="O285">
        <v>2020</v>
      </c>
    </row>
    <row r="286" spans="1:15">
      <c r="A286">
        <v>285</v>
      </c>
      <c r="B286">
        <v>1426197</v>
      </c>
      <c r="C286">
        <v>100</v>
      </c>
      <c r="D286" t="s">
        <v>51</v>
      </c>
      <c r="E286">
        <v>278</v>
      </c>
      <c r="F286">
        <v>111</v>
      </c>
      <c r="G286">
        <v>500000</v>
      </c>
      <c r="H286">
        <v>666000</v>
      </c>
      <c r="I286" t="s">
        <v>27</v>
      </c>
      <c r="J286">
        <v>41</v>
      </c>
      <c r="K286">
        <v>217</v>
      </c>
      <c r="L286">
        <v>43</v>
      </c>
      <c r="M286">
        <v>17</v>
      </c>
      <c r="N286" t="s">
        <v>55</v>
      </c>
      <c r="O286">
        <v>2020</v>
      </c>
    </row>
    <row r="287" spans="1:15">
      <c r="A287">
        <v>286</v>
      </c>
      <c r="B287">
        <v>1474804</v>
      </c>
      <c r="C287">
        <v>62</v>
      </c>
      <c r="D287" t="s">
        <v>53</v>
      </c>
      <c r="E287">
        <v>151</v>
      </c>
      <c r="F287">
        <v>108</v>
      </c>
      <c r="G287">
        <v>310000</v>
      </c>
      <c r="H287">
        <v>616356</v>
      </c>
      <c r="I287" t="s">
        <v>23</v>
      </c>
      <c r="J287">
        <v>41</v>
      </c>
      <c r="K287">
        <v>287</v>
      </c>
      <c r="L287">
        <v>65</v>
      </c>
      <c r="M287">
        <v>15</v>
      </c>
      <c r="N287" t="s">
        <v>62</v>
      </c>
      <c r="O287">
        <v>2020</v>
      </c>
    </row>
    <row r="288" spans="1:15">
      <c r="A288">
        <v>287</v>
      </c>
      <c r="B288">
        <v>1426741</v>
      </c>
      <c r="C288">
        <v>83</v>
      </c>
      <c r="D288" t="s">
        <v>49</v>
      </c>
      <c r="E288">
        <v>177</v>
      </c>
      <c r="F288">
        <v>113</v>
      </c>
      <c r="G288">
        <v>415000</v>
      </c>
      <c r="H288">
        <v>520478</v>
      </c>
      <c r="I288" t="s">
        <v>35</v>
      </c>
      <c r="J288">
        <v>42</v>
      </c>
      <c r="K288">
        <v>455</v>
      </c>
      <c r="L288">
        <v>45</v>
      </c>
      <c r="M288">
        <v>21</v>
      </c>
      <c r="N288" t="s">
        <v>63</v>
      </c>
      <c r="O288">
        <v>2020</v>
      </c>
    </row>
    <row r="289" spans="1:15">
      <c r="A289">
        <v>288</v>
      </c>
      <c r="B289">
        <v>1403759</v>
      </c>
      <c r="C289">
        <v>25</v>
      </c>
      <c r="D289" t="s">
        <v>53</v>
      </c>
      <c r="E289">
        <v>159</v>
      </c>
      <c r="F289">
        <v>130</v>
      </c>
      <c r="G289">
        <v>125000</v>
      </c>
      <c r="H289">
        <v>593450</v>
      </c>
      <c r="I289" t="s">
        <v>23</v>
      </c>
      <c r="J289">
        <v>37</v>
      </c>
      <c r="K289">
        <v>347</v>
      </c>
      <c r="L289">
        <v>73</v>
      </c>
      <c r="M289">
        <v>25</v>
      </c>
      <c r="N289" t="s">
        <v>62</v>
      </c>
      <c r="O289">
        <v>2020</v>
      </c>
    </row>
    <row r="290" spans="1:15">
      <c r="A290">
        <v>289</v>
      </c>
      <c r="B290">
        <v>1473245</v>
      </c>
      <c r="C290">
        <v>70</v>
      </c>
      <c r="D290" t="s">
        <v>54</v>
      </c>
      <c r="E290">
        <v>196</v>
      </c>
      <c r="F290">
        <v>115</v>
      </c>
      <c r="G290">
        <v>350000</v>
      </c>
      <c r="H290">
        <v>508760</v>
      </c>
      <c r="I290" t="s">
        <v>23</v>
      </c>
      <c r="J290">
        <v>36</v>
      </c>
      <c r="K290">
        <v>431</v>
      </c>
      <c r="L290">
        <v>58</v>
      </c>
      <c r="M290">
        <v>16</v>
      </c>
      <c r="N290" t="s">
        <v>60</v>
      </c>
      <c r="O290">
        <v>2021</v>
      </c>
    </row>
    <row r="291" spans="1:15">
      <c r="A291">
        <v>290</v>
      </c>
      <c r="B291">
        <v>1424192</v>
      </c>
      <c r="C291">
        <v>82</v>
      </c>
      <c r="D291" t="s">
        <v>51</v>
      </c>
      <c r="E291">
        <v>164</v>
      </c>
      <c r="F291">
        <v>116</v>
      </c>
      <c r="G291">
        <v>410000</v>
      </c>
      <c r="H291">
        <v>642524</v>
      </c>
      <c r="I291" t="s">
        <v>30</v>
      </c>
      <c r="J291">
        <v>46</v>
      </c>
      <c r="K291">
        <v>209</v>
      </c>
      <c r="L291">
        <v>78</v>
      </c>
      <c r="M291">
        <v>20</v>
      </c>
      <c r="N291" t="s">
        <v>62</v>
      </c>
      <c r="O291">
        <v>2020</v>
      </c>
    </row>
    <row r="292" spans="1:15">
      <c r="A292">
        <v>291</v>
      </c>
      <c r="B292">
        <v>1410455</v>
      </c>
      <c r="C292">
        <v>63</v>
      </c>
      <c r="D292" t="s">
        <v>49</v>
      </c>
      <c r="E292">
        <v>232</v>
      </c>
      <c r="F292">
        <v>136</v>
      </c>
      <c r="G292">
        <v>315000</v>
      </c>
      <c r="H292">
        <v>574600</v>
      </c>
      <c r="I292" t="s">
        <v>35</v>
      </c>
      <c r="J292">
        <v>43</v>
      </c>
      <c r="K292">
        <v>432</v>
      </c>
      <c r="L292">
        <v>55</v>
      </c>
      <c r="M292">
        <v>25</v>
      </c>
      <c r="N292" t="s">
        <v>62</v>
      </c>
      <c r="O292">
        <v>2021</v>
      </c>
    </row>
    <row r="293" spans="1:15">
      <c r="A293">
        <v>292</v>
      </c>
      <c r="B293">
        <v>1479283</v>
      </c>
      <c r="C293">
        <v>45</v>
      </c>
      <c r="D293" t="s">
        <v>53</v>
      </c>
      <c r="E293">
        <v>167</v>
      </c>
      <c r="F293">
        <v>136</v>
      </c>
      <c r="G293">
        <v>225000</v>
      </c>
      <c r="H293">
        <v>572152</v>
      </c>
      <c r="I293" t="s">
        <v>23</v>
      </c>
      <c r="J293">
        <v>21</v>
      </c>
      <c r="K293">
        <v>392</v>
      </c>
      <c r="L293">
        <v>73</v>
      </c>
      <c r="M293">
        <v>21</v>
      </c>
      <c r="N293" t="s">
        <v>60</v>
      </c>
      <c r="O293">
        <v>2020</v>
      </c>
    </row>
    <row r="294" spans="1:15">
      <c r="A294">
        <v>293</v>
      </c>
      <c r="B294">
        <v>1498999</v>
      </c>
      <c r="C294">
        <v>58</v>
      </c>
      <c r="D294" t="s">
        <v>49</v>
      </c>
      <c r="E294">
        <v>156</v>
      </c>
      <c r="F294">
        <v>113</v>
      </c>
      <c r="G294">
        <v>290000</v>
      </c>
      <c r="H294">
        <v>659581</v>
      </c>
      <c r="I294" t="s">
        <v>27</v>
      </c>
      <c r="J294">
        <v>21</v>
      </c>
      <c r="K294">
        <v>392</v>
      </c>
      <c r="L294">
        <v>55</v>
      </c>
      <c r="M294">
        <v>21</v>
      </c>
      <c r="N294" t="s">
        <v>63</v>
      </c>
      <c r="O294">
        <v>2020</v>
      </c>
    </row>
    <row r="295" spans="1:15">
      <c r="A295">
        <v>294</v>
      </c>
      <c r="B295">
        <v>1417316</v>
      </c>
      <c r="C295">
        <v>45</v>
      </c>
      <c r="D295" t="s">
        <v>54</v>
      </c>
      <c r="E295">
        <v>186</v>
      </c>
      <c r="F295">
        <v>100</v>
      </c>
      <c r="G295">
        <v>225000</v>
      </c>
      <c r="H295">
        <v>531800</v>
      </c>
      <c r="I295" t="s">
        <v>35</v>
      </c>
      <c r="J295">
        <v>39</v>
      </c>
      <c r="K295">
        <v>486</v>
      </c>
      <c r="L295">
        <v>34</v>
      </c>
      <c r="M295">
        <v>22</v>
      </c>
      <c r="N295" t="s">
        <v>56</v>
      </c>
      <c r="O295">
        <v>2021</v>
      </c>
    </row>
    <row r="296" spans="1:15">
      <c r="A296">
        <v>295</v>
      </c>
      <c r="B296">
        <v>1486158</v>
      </c>
      <c r="C296">
        <v>56</v>
      </c>
      <c r="D296" t="s">
        <v>47</v>
      </c>
      <c r="E296">
        <v>214</v>
      </c>
      <c r="F296">
        <v>111</v>
      </c>
      <c r="G296">
        <v>280000</v>
      </c>
      <c r="H296">
        <v>445554</v>
      </c>
      <c r="I296" t="s">
        <v>23</v>
      </c>
      <c r="J296">
        <v>22</v>
      </c>
      <c r="K296">
        <v>362</v>
      </c>
      <c r="L296">
        <v>30</v>
      </c>
      <c r="M296">
        <v>18</v>
      </c>
      <c r="N296" t="s">
        <v>60</v>
      </c>
      <c r="O296">
        <v>2021</v>
      </c>
    </row>
    <row r="297" spans="1:15">
      <c r="A297">
        <v>296</v>
      </c>
      <c r="B297">
        <v>1420016</v>
      </c>
      <c r="C297">
        <v>88</v>
      </c>
      <c r="D297" t="s">
        <v>54</v>
      </c>
      <c r="E297">
        <v>259</v>
      </c>
      <c r="F297">
        <v>108</v>
      </c>
      <c r="G297">
        <v>440000</v>
      </c>
      <c r="H297">
        <v>479628</v>
      </c>
      <c r="I297" t="s">
        <v>35</v>
      </c>
      <c r="J297">
        <v>35</v>
      </c>
      <c r="K297">
        <v>296</v>
      </c>
      <c r="L297">
        <v>38</v>
      </c>
      <c r="M297">
        <v>18</v>
      </c>
      <c r="N297" t="s">
        <v>55</v>
      </c>
      <c r="O297">
        <v>2020</v>
      </c>
    </row>
    <row r="298" spans="1:15">
      <c r="A298">
        <v>297</v>
      </c>
      <c r="B298">
        <v>1465737</v>
      </c>
      <c r="C298">
        <v>88</v>
      </c>
      <c r="D298" t="s">
        <v>47</v>
      </c>
      <c r="E298">
        <v>158</v>
      </c>
      <c r="F298">
        <v>117</v>
      </c>
      <c r="G298">
        <v>440000</v>
      </c>
      <c r="H298">
        <v>683865</v>
      </c>
      <c r="I298" t="s">
        <v>30</v>
      </c>
      <c r="J298">
        <v>22</v>
      </c>
      <c r="K298">
        <v>343</v>
      </c>
      <c r="L298">
        <v>36</v>
      </c>
      <c r="M298">
        <v>19</v>
      </c>
      <c r="N298" t="s">
        <v>62</v>
      </c>
      <c r="O298">
        <v>2021</v>
      </c>
    </row>
    <row r="299" spans="1:15">
      <c r="A299">
        <v>298</v>
      </c>
      <c r="B299">
        <v>1497509</v>
      </c>
      <c r="C299">
        <v>42</v>
      </c>
      <c r="D299" t="s">
        <v>54</v>
      </c>
      <c r="E299">
        <v>290</v>
      </c>
      <c r="F299">
        <v>111</v>
      </c>
      <c r="G299">
        <v>210000</v>
      </c>
      <c r="H299">
        <v>474636</v>
      </c>
      <c r="I299" t="s">
        <v>23</v>
      </c>
      <c r="J299">
        <v>40</v>
      </c>
      <c r="K299">
        <v>477</v>
      </c>
      <c r="L299">
        <v>55</v>
      </c>
      <c r="M299">
        <v>25</v>
      </c>
      <c r="N299" t="s">
        <v>52</v>
      </c>
      <c r="O299">
        <v>2021</v>
      </c>
    </row>
    <row r="300" spans="1:15">
      <c r="A300">
        <v>299</v>
      </c>
      <c r="B300">
        <v>1431634</v>
      </c>
      <c r="C300">
        <v>83</v>
      </c>
      <c r="D300" t="s">
        <v>51</v>
      </c>
      <c r="E300">
        <v>242</v>
      </c>
      <c r="F300">
        <v>146</v>
      </c>
      <c r="G300">
        <v>415000</v>
      </c>
      <c r="H300">
        <v>678754</v>
      </c>
      <c r="I300" t="s">
        <v>33</v>
      </c>
      <c r="J300">
        <v>42</v>
      </c>
      <c r="K300">
        <v>416</v>
      </c>
      <c r="L300">
        <v>36</v>
      </c>
      <c r="M300">
        <v>18</v>
      </c>
      <c r="N300" t="s">
        <v>60</v>
      </c>
      <c r="O300">
        <v>2020</v>
      </c>
    </row>
    <row r="301" spans="1:15">
      <c r="A301">
        <v>300</v>
      </c>
      <c r="B301">
        <v>1473550</v>
      </c>
      <c r="C301">
        <v>100</v>
      </c>
      <c r="D301" t="s">
        <v>51</v>
      </c>
      <c r="E301">
        <v>244</v>
      </c>
      <c r="F301">
        <v>126</v>
      </c>
      <c r="G301">
        <v>500000</v>
      </c>
      <c r="H301">
        <v>547218</v>
      </c>
      <c r="I301" t="s">
        <v>27</v>
      </c>
      <c r="J301">
        <v>39</v>
      </c>
      <c r="K301">
        <v>354</v>
      </c>
      <c r="L301">
        <v>52</v>
      </c>
      <c r="M301">
        <v>21</v>
      </c>
      <c r="N301" t="s">
        <v>59</v>
      </c>
      <c r="O301">
        <v>2021</v>
      </c>
    </row>
    <row r="302" spans="1:15">
      <c r="A302">
        <v>301</v>
      </c>
      <c r="B302">
        <v>1481937</v>
      </c>
      <c r="C302">
        <v>60</v>
      </c>
      <c r="D302" t="s">
        <v>47</v>
      </c>
      <c r="E302">
        <v>237</v>
      </c>
      <c r="F302">
        <v>103</v>
      </c>
      <c r="G302">
        <v>300000</v>
      </c>
      <c r="H302">
        <v>614189</v>
      </c>
      <c r="I302" t="s">
        <v>27</v>
      </c>
      <c r="J302">
        <v>35</v>
      </c>
      <c r="K302">
        <v>375</v>
      </c>
      <c r="L302">
        <v>31</v>
      </c>
      <c r="M302">
        <v>18</v>
      </c>
      <c r="N302" t="s">
        <v>57</v>
      </c>
      <c r="O302">
        <v>2021</v>
      </c>
    </row>
    <row r="303" spans="1:15">
      <c r="A303">
        <v>302</v>
      </c>
      <c r="B303">
        <v>1409889</v>
      </c>
      <c r="C303">
        <v>88</v>
      </c>
      <c r="D303" t="s">
        <v>47</v>
      </c>
      <c r="E303">
        <v>221</v>
      </c>
      <c r="F303">
        <v>133</v>
      </c>
      <c r="G303">
        <v>440000</v>
      </c>
      <c r="H303">
        <v>618051</v>
      </c>
      <c r="I303" t="s">
        <v>33</v>
      </c>
      <c r="J303">
        <v>38</v>
      </c>
      <c r="K303">
        <v>231</v>
      </c>
      <c r="L303">
        <v>75</v>
      </c>
      <c r="M303">
        <v>19</v>
      </c>
      <c r="N303" t="s">
        <v>60</v>
      </c>
      <c r="O303">
        <v>2021</v>
      </c>
    </row>
    <row r="304" spans="1:15">
      <c r="A304">
        <v>303</v>
      </c>
      <c r="B304">
        <v>1486508</v>
      </c>
      <c r="C304">
        <v>39</v>
      </c>
      <c r="D304" t="s">
        <v>49</v>
      </c>
      <c r="E304">
        <v>236</v>
      </c>
      <c r="F304">
        <v>145</v>
      </c>
      <c r="G304">
        <v>195000</v>
      </c>
      <c r="H304">
        <v>850280</v>
      </c>
      <c r="I304" t="s">
        <v>30</v>
      </c>
      <c r="J304">
        <v>27</v>
      </c>
      <c r="K304">
        <v>301</v>
      </c>
      <c r="L304">
        <v>70</v>
      </c>
      <c r="M304">
        <v>20</v>
      </c>
      <c r="N304" t="s">
        <v>62</v>
      </c>
      <c r="O304">
        <v>2020</v>
      </c>
    </row>
    <row r="305" spans="1:15">
      <c r="A305">
        <v>304</v>
      </c>
      <c r="B305">
        <v>1422479</v>
      </c>
      <c r="C305">
        <v>42</v>
      </c>
      <c r="D305" t="s">
        <v>47</v>
      </c>
      <c r="E305">
        <v>173</v>
      </c>
      <c r="F305">
        <v>145</v>
      </c>
      <c r="G305">
        <v>210000</v>
      </c>
      <c r="H305">
        <v>605520</v>
      </c>
      <c r="I305" t="s">
        <v>23</v>
      </c>
      <c r="J305">
        <v>45</v>
      </c>
      <c r="K305">
        <v>228</v>
      </c>
      <c r="L305">
        <v>43</v>
      </c>
      <c r="M305">
        <v>15</v>
      </c>
      <c r="N305" t="s">
        <v>50</v>
      </c>
      <c r="O305">
        <v>2020</v>
      </c>
    </row>
    <row r="306" spans="1:15">
      <c r="A306">
        <v>305</v>
      </c>
      <c r="B306">
        <v>1427746</v>
      </c>
      <c r="C306">
        <v>85</v>
      </c>
      <c r="D306" t="s">
        <v>47</v>
      </c>
      <c r="E306">
        <v>182</v>
      </c>
      <c r="F306">
        <v>136</v>
      </c>
      <c r="G306">
        <v>425000</v>
      </c>
      <c r="H306">
        <v>699176</v>
      </c>
      <c r="I306" t="s">
        <v>27</v>
      </c>
      <c r="J306">
        <v>50</v>
      </c>
      <c r="K306">
        <v>350</v>
      </c>
      <c r="L306">
        <v>35</v>
      </c>
      <c r="M306">
        <v>16</v>
      </c>
      <c r="N306" t="s">
        <v>58</v>
      </c>
      <c r="O306">
        <v>2020</v>
      </c>
    </row>
    <row r="307" spans="1:15">
      <c r="A307">
        <v>306</v>
      </c>
      <c r="B307">
        <v>1429375</v>
      </c>
      <c r="C307">
        <v>44</v>
      </c>
      <c r="D307" t="s">
        <v>49</v>
      </c>
      <c r="E307">
        <v>176</v>
      </c>
      <c r="F307">
        <v>100</v>
      </c>
      <c r="G307">
        <v>220000</v>
      </c>
      <c r="H307">
        <v>527600</v>
      </c>
      <c r="I307" t="s">
        <v>23</v>
      </c>
      <c r="J307">
        <v>42</v>
      </c>
      <c r="K307">
        <v>224</v>
      </c>
      <c r="L307">
        <v>79</v>
      </c>
      <c r="M307">
        <v>25</v>
      </c>
      <c r="N307" t="s">
        <v>55</v>
      </c>
      <c r="O307">
        <v>2020</v>
      </c>
    </row>
    <row r="308" spans="1:15">
      <c r="A308">
        <v>307</v>
      </c>
      <c r="B308">
        <v>1436044</v>
      </c>
      <c r="C308">
        <v>66</v>
      </c>
      <c r="D308" t="s">
        <v>53</v>
      </c>
      <c r="E308">
        <v>154</v>
      </c>
      <c r="F308">
        <v>109</v>
      </c>
      <c r="G308">
        <v>330000</v>
      </c>
      <c r="H308">
        <v>487448</v>
      </c>
      <c r="I308" t="s">
        <v>35</v>
      </c>
      <c r="J308">
        <v>23</v>
      </c>
      <c r="K308">
        <v>436</v>
      </c>
      <c r="L308">
        <v>51</v>
      </c>
      <c r="M308">
        <v>15</v>
      </c>
      <c r="N308" t="s">
        <v>52</v>
      </c>
      <c r="O308">
        <v>2021</v>
      </c>
    </row>
    <row r="309" spans="1:15">
      <c r="A309">
        <v>308</v>
      </c>
      <c r="B309">
        <v>1416917</v>
      </c>
      <c r="C309">
        <v>54</v>
      </c>
      <c r="D309" t="s">
        <v>51</v>
      </c>
      <c r="E309">
        <v>258</v>
      </c>
      <c r="F309">
        <v>134</v>
      </c>
      <c r="G309">
        <v>270000</v>
      </c>
      <c r="H309">
        <v>787384</v>
      </c>
      <c r="I309" t="s">
        <v>23</v>
      </c>
      <c r="J309">
        <v>26</v>
      </c>
      <c r="K309">
        <v>410</v>
      </c>
      <c r="L309">
        <v>73</v>
      </c>
      <c r="M309">
        <v>24</v>
      </c>
      <c r="N309" t="s">
        <v>52</v>
      </c>
      <c r="O309">
        <v>2021</v>
      </c>
    </row>
    <row r="310" spans="1:15">
      <c r="A310">
        <v>309</v>
      </c>
      <c r="B310">
        <v>1477330</v>
      </c>
      <c r="C310">
        <v>26</v>
      </c>
      <c r="D310" t="s">
        <v>49</v>
      </c>
      <c r="E310">
        <v>161</v>
      </c>
      <c r="F310">
        <v>119</v>
      </c>
      <c r="G310">
        <v>130000</v>
      </c>
      <c r="H310">
        <v>680680</v>
      </c>
      <c r="I310" t="s">
        <v>35</v>
      </c>
      <c r="J310">
        <v>38</v>
      </c>
      <c r="K310">
        <v>227</v>
      </c>
      <c r="L310">
        <v>50</v>
      </c>
      <c r="M310">
        <v>18</v>
      </c>
      <c r="N310" t="s">
        <v>57</v>
      </c>
      <c r="O310">
        <v>2021</v>
      </c>
    </row>
    <row r="311" spans="1:15">
      <c r="A311">
        <v>310</v>
      </c>
      <c r="B311">
        <v>1457450</v>
      </c>
      <c r="C311">
        <v>93</v>
      </c>
      <c r="D311" t="s">
        <v>47</v>
      </c>
      <c r="E311">
        <v>218</v>
      </c>
      <c r="F311">
        <v>142</v>
      </c>
      <c r="G311">
        <v>465000</v>
      </c>
      <c r="H311">
        <v>720792</v>
      </c>
      <c r="I311" t="s">
        <v>35</v>
      </c>
      <c r="J311">
        <v>28</v>
      </c>
      <c r="K311">
        <v>239</v>
      </c>
      <c r="L311">
        <v>34</v>
      </c>
      <c r="M311">
        <v>25</v>
      </c>
      <c r="N311" t="s">
        <v>57</v>
      </c>
      <c r="O311">
        <v>2021</v>
      </c>
    </row>
    <row r="312" spans="1:15">
      <c r="A312">
        <v>311</v>
      </c>
      <c r="B312">
        <v>1433820</v>
      </c>
      <c r="C312">
        <v>81</v>
      </c>
      <c r="D312" t="s">
        <v>47</v>
      </c>
      <c r="E312">
        <v>198</v>
      </c>
      <c r="F312">
        <v>128</v>
      </c>
      <c r="G312">
        <v>405000</v>
      </c>
      <c r="H312">
        <v>605696</v>
      </c>
      <c r="I312" t="s">
        <v>30</v>
      </c>
      <c r="J312">
        <v>42</v>
      </c>
      <c r="K312">
        <v>373</v>
      </c>
      <c r="L312">
        <v>42</v>
      </c>
      <c r="M312">
        <v>15</v>
      </c>
      <c r="N312" t="s">
        <v>56</v>
      </c>
      <c r="O312">
        <v>2021</v>
      </c>
    </row>
    <row r="313" spans="1:15">
      <c r="A313">
        <v>312</v>
      </c>
      <c r="B313">
        <v>1429597</v>
      </c>
      <c r="C313">
        <v>58</v>
      </c>
      <c r="D313" t="s">
        <v>54</v>
      </c>
      <c r="E313">
        <v>250</v>
      </c>
      <c r="F313">
        <v>140</v>
      </c>
      <c r="G313">
        <v>290000</v>
      </c>
      <c r="H313">
        <v>729960</v>
      </c>
      <c r="I313" t="s">
        <v>35</v>
      </c>
      <c r="J313">
        <v>24</v>
      </c>
      <c r="K313">
        <v>369</v>
      </c>
      <c r="L313">
        <v>37</v>
      </c>
      <c r="M313">
        <v>21</v>
      </c>
      <c r="N313" t="s">
        <v>63</v>
      </c>
      <c r="O313">
        <v>2020</v>
      </c>
    </row>
    <row r="314" spans="1:15">
      <c r="A314">
        <v>313</v>
      </c>
      <c r="B314">
        <v>1472852</v>
      </c>
      <c r="C314">
        <v>99</v>
      </c>
      <c r="D314" t="s">
        <v>51</v>
      </c>
      <c r="E314">
        <v>233</v>
      </c>
      <c r="F314">
        <v>130</v>
      </c>
      <c r="G314">
        <v>495000</v>
      </c>
      <c r="H314">
        <v>732160</v>
      </c>
      <c r="I314" t="s">
        <v>27</v>
      </c>
      <c r="J314">
        <v>34</v>
      </c>
      <c r="K314">
        <v>496</v>
      </c>
      <c r="L314">
        <v>48</v>
      </c>
      <c r="M314">
        <v>21</v>
      </c>
      <c r="N314" t="s">
        <v>62</v>
      </c>
      <c r="O314">
        <v>2020</v>
      </c>
    </row>
    <row r="315" spans="1:15">
      <c r="A315">
        <v>314</v>
      </c>
      <c r="B315">
        <v>1433217</v>
      </c>
      <c r="C315">
        <v>60</v>
      </c>
      <c r="D315" t="s">
        <v>51</v>
      </c>
      <c r="E315">
        <v>287</v>
      </c>
      <c r="F315">
        <v>142</v>
      </c>
      <c r="G315">
        <v>300000</v>
      </c>
      <c r="H315">
        <v>817210</v>
      </c>
      <c r="I315" t="s">
        <v>23</v>
      </c>
      <c r="J315">
        <v>23</v>
      </c>
      <c r="K315">
        <v>411</v>
      </c>
      <c r="L315">
        <v>53</v>
      </c>
      <c r="M315">
        <v>17</v>
      </c>
      <c r="N315" t="s">
        <v>60</v>
      </c>
      <c r="O315">
        <v>2021</v>
      </c>
    </row>
    <row r="316" spans="1:15">
      <c r="A316">
        <v>315</v>
      </c>
      <c r="B316">
        <v>1437712</v>
      </c>
      <c r="C316">
        <v>31</v>
      </c>
      <c r="D316" t="s">
        <v>54</v>
      </c>
      <c r="E316">
        <v>215</v>
      </c>
      <c r="F316">
        <v>136</v>
      </c>
      <c r="G316">
        <v>155000</v>
      </c>
      <c r="H316">
        <v>790704</v>
      </c>
      <c r="I316" t="s">
        <v>30</v>
      </c>
      <c r="J316">
        <v>42</v>
      </c>
      <c r="K316">
        <v>250</v>
      </c>
      <c r="L316">
        <v>39</v>
      </c>
      <c r="M316">
        <v>15</v>
      </c>
      <c r="N316" t="s">
        <v>58</v>
      </c>
      <c r="O316">
        <v>2020</v>
      </c>
    </row>
    <row r="317" spans="1:15">
      <c r="A317">
        <v>316</v>
      </c>
      <c r="B317">
        <v>1443166</v>
      </c>
      <c r="C317">
        <v>47</v>
      </c>
      <c r="D317" t="s">
        <v>49</v>
      </c>
      <c r="E317">
        <v>288</v>
      </c>
      <c r="F317">
        <v>129</v>
      </c>
      <c r="G317">
        <v>235000</v>
      </c>
      <c r="H317">
        <v>541542</v>
      </c>
      <c r="I317" t="s">
        <v>23</v>
      </c>
      <c r="J317">
        <v>24</v>
      </c>
      <c r="K317">
        <v>216</v>
      </c>
      <c r="L317">
        <v>68</v>
      </c>
      <c r="M317">
        <v>25</v>
      </c>
      <c r="N317" t="s">
        <v>48</v>
      </c>
      <c r="O317">
        <v>2020</v>
      </c>
    </row>
    <row r="318" spans="1:15">
      <c r="A318">
        <v>317</v>
      </c>
      <c r="B318">
        <v>1456539</v>
      </c>
      <c r="C318">
        <v>51</v>
      </c>
      <c r="D318" t="s">
        <v>53</v>
      </c>
      <c r="E318">
        <v>267</v>
      </c>
      <c r="F318">
        <v>135</v>
      </c>
      <c r="G318">
        <v>255000</v>
      </c>
      <c r="H318">
        <v>614790</v>
      </c>
      <c r="I318" t="s">
        <v>23</v>
      </c>
      <c r="J318">
        <v>32</v>
      </c>
      <c r="K318">
        <v>373</v>
      </c>
      <c r="L318">
        <v>59</v>
      </c>
      <c r="M318">
        <v>20</v>
      </c>
      <c r="N318" t="s">
        <v>62</v>
      </c>
      <c r="O318">
        <v>2021</v>
      </c>
    </row>
    <row r="319" spans="1:15">
      <c r="A319">
        <v>318</v>
      </c>
      <c r="B319">
        <v>1414682</v>
      </c>
      <c r="C319">
        <v>83</v>
      </c>
      <c r="D319" t="s">
        <v>51</v>
      </c>
      <c r="E319">
        <v>251</v>
      </c>
      <c r="F319">
        <v>113</v>
      </c>
      <c r="G319">
        <v>415000</v>
      </c>
      <c r="H319">
        <v>664214</v>
      </c>
      <c r="I319" t="s">
        <v>27</v>
      </c>
      <c r="J319">
        <v>40</v>
      </c>
      <c r="K319">
        <v>218</v>
      </c>
      <c r="L319">
        <v>34</v>
      </c>
      <c r="M319">
        <v>20</v>
      </c>
      <c r="N319" t="s">
        <v>61</v>
      </c>
      <c r="O319">
        <v>2021</v>
      </c>
    </row>
    <row r="320" spans="1:15">
      <c r="A320">
        <v>319</v>
      </c>
      <c r="B320">
        <v>1466975</v>
      </c>
      <c r="C320">
        <v>52</v>
      </c>
      <c r="D320" t="s">
        <v>53</v>
      </c>
      <c r="E320">
        <v>264</v>
      </c>
      <c r="F320">
        <v>141</v>
      </c>
      <c r="G320">
        <v>260000</v>
      </c>
      <c r="H320">
        <v>824286</v>
      </c>
      <c r="I320" t="s">
        <v>33</v>
      </c>
      <c r="J320">
        <v>27</v>
      </c>
      <c r="K320">
        <v>402</v>
      </c>
      <c r="L320">
        <v>69</v>
      </c>
      <c r="M320">
        <v>22</v>
      </c>
      <c r="N320" t="s">
        <v>63</v>
      </c>
      <c r="O320">
        <v>2020</v>
      </c>
    </row>
    <row r="321" spans="1:15">
      <c r="A321">
        <v>320</v>
      </c>
      <c r="B321">
        <v>1403582</v>
      </c>
      <c r="C321">
        <v>86</v>
      </c>
      <c r="D321" t="s">
        <v>47</v>
      </c>
      <c r="E321">
        <v>250</v>
      </c>
      <c r="F321">
        <v>147</v>
      </c>
      <c r="G321">
        <v>430000</v>
      </c>
      <c r="H321">
        <v>723975</v>
      </c>
      <c r="I321" t="s">
        <v>35</v>
      </c>
      <c r="J321">
        <v>30</v>
      </c>
      <c r="K321">
        <v>247</v>
      </c>
      <c r="L321">
        <v>37</v>
      </c>
      <c r="M321">
        <v>15</v>
      </c>
      <c r="N321" t="s">
        <v>57</v>
      </c>
      <c r="O321">
        <v>2021</v>
      </c>
    </row>
    <row r="322" spans="1:15">
      <c r="A322">
        <v>321</v>
      </c>
      <c r="B322">
        <v>1424143</v>
      </c>
      <c r="C322">
        <v>86</v>
      </c>
      <c r="D322" t="s">
        <v>47</v>
      </c>
      <c r="E322">
        <v>291</v>
      </c>
      <c r="F322">
        <v>124</v>
      </c>
      <c r="G322">
        <v>430000</v>
      </c>
      <c r="H322">
        <v>588008</v>
      </c>
      <c r="I322" t="s">
        <v>35</v>
      </c>
      <c r="J322">
        <v>37</v>
      </c>
      <c r="K322">
        <v>213</v>
      </c>
      <c r="L322">
        <v>58</v>
      </c>
      <c r="M322">
        <v>24</v>
      </c>
      <c r="N322" t="s">
        <v>55</v>
      </c>
      <c r="O322">
        <v>2020</v>
      </c>
    </row>
    <row r="323" spans="1:15">
      <c r="A323">
        <v>322</v>
      </c>
      <c r="B323">
        <v>1448296</v>
      </c>
      <c r="C323">
        <v>48</v>
      </c>
      <c r="D323" t="s">
        <v>51</v>
      </c>
      <c r="E323">
        <v>260</v>
      </c>
      <c r="F323">
        <v>134</v>
      </c>
      <c r="G323">
        <v>240000</v>
      </c>
      <c r="H323">
        <v>662094</v>
      </c>
      <c r="I323" t="s">
        <v>35</v>
      </c>
      <c r="J323">
        <v>49</v>
      </c>
      <c r="K323">
        <v>339</v>
      </c>
      <c r="L323">
        <v>54</v>
      </c>
      <c r="M323">
        <v>20</v>
      </c>
      <c r="N323" t="s">
        <v>62</v>
      </c>
      <c r="O323">
        <v>2021</v>
      </c>
    </row>
    <row r="324" spans="1:15">
      <c r="A324">
        <v>323</v>
      </c>
      <c r="B324">
        <v>1410453</v>
      </c>
      <c r="C324">
        <v>38</v>
      </c>
      <c r="D324" t="s">
        <v>49</v>
      </c>
      <c r="E324">
        <v>154</v>
      </c>
      <c r="F324">
        <v>108</v>
      </c>
      <c r="G324">
        <v>190000</v>
      </c>
      <c r="H324">
        <v>568296</v>
      </c>
      <c r="I324" t="s">
        <v>33</v>
      </c>
      <c r="J324">
        <v>22</v>
      </c>
      <c r="K324">
        <v>398</v>
      </c>
      <c r="L324">
        <v>72</v>
      </c>
      <c r="M324">
        <v>19</v>
      </c>
      <c r="N324" t="s">
        <v>50</v>
      </c>
      <c r="O324">
        <v>2020</v>
      </c>
    </row>
    <row r="325" spans="1:15">
      <c r="A325">
        <v>324</v>
      </c>
      <c r="B325">
        <v>1439785</v>
      </c>
      <c r="C325">
        <v>90</v>
      </c>
      <c r="D325" t="s">
        <v>49</v>
      </c>
      <c r="E325">
        <v>225</v>
      </c>
      <c r="F325">
        <v>140</v>
      </c>
      <c r="G325">
        <v>450000</v>
      </c>
      <c r="H325">
        <v>593740</v>
      </c>
      <c r="I325" t="s">
        <v>35</v>
      </c>
      <c r="J325">
        <v>49</v>
      </c>
      <c r="K325">
        <v>380</v>
      </c>
      <c r="L325">
        <v>79</v>
      </c>
      <c r="M325">
        <v>20</v>
      </c>
      <c r="N325" t="s">
        <v>60</v>
      </c>
      <c r="O325">
        <v>2021</v>
      </c>
    </row>
    <row r="326" spans="1:15">
      <c r="A326">
        <v>325</v>
      </c>
      <c r="B326">
        <v>1449671</v>
      </c>
      <c r="C326">
        <v>42</v>
      </c>
      <c r="D326" t="s">
        <v>53</v>
      </c>
      <c r="E326">
        <v>222</v>
      </c>
      <c r="F326">
        <v>106</v>
      </c>
      <c r="G326">
        <v>210000</v>
      </c>
      <c r="H326">
        <v>443928</v>
      </c>
      <c r="I326" t="s">
        <v>27</v>
      </c>
      <c r="J326">
        <v>22</v>
      </c>
      <c r="K326">
        <v>370</v>
      </c>
      <c r="L326">
        <v>57</v>
      </c>
      <c r="M326">
        <v>22</v>
      </c>
      <c r="N326" t="s">
        <v>57</v>
      </c>
      <c r="O326">
        <v>2021</v>
      </c>
    </row>
    <row r="327" spans="1:15">
      <c r="A327">
        <v>326</v>
      </c>
      <c r="B327">
        <v>1445822</v>
      </c>
      <c r="C327">
        <v>32</v>
      </c>
      <c r="D327" t="s">
        <v>47</v>
      </c>
      <c r="E327">
        <v>220</v>
      </c>
      <c r="F327">
        <v>129</v>
      </c>
      <c r="G327">
        <v>160000</v>
      </c>
      <c r="H327">
        <v>611847</v>
      </c>
      <c r="I327" t="s">
        <v>23</v>
      </c>
      <c r="J327">
        <v>41</v>
      </c>
      <c r="K327">
        <v>304</v>
      </c>
      <c r="L327">
        <v>38</v>
      </c>
      <c r="M327">
        <v>23</v>
      </c>
      <c r="N327" t="s">
        <v>62</v>
      </c>
      <c r="O327">
        <v>2020</v>
      </c>
    </row>
    <row r="328" spans="1:15">
      <c r="A328">
        <v>327</v>
      </c>
      <c r="B328">
        <v>1425176</v>
      </c>
      <c r="C328">
        <v>54</v>
      </c>
      <c r="D328" t="s">
        <v>51</v>
      </c>
      <c r="E328">
        <v>246</v>
      </c>
      <c r="F328">
        <v>116</v>
      </c>
      <c r="G328">
        <v>270000</v>
      </c>
      <c r="H328">
        <v>579652</v>
      </c>
      <c r="I328" t="s">
        <v>30</v>
      </c>
      <c r="J328">
        <v>42</v>
      </c>
      <c r="K328">
        <v>457</v>
      </c>
      <c r="L328">
        <v>30</v>
      </c>
      <c r="M328">
        <v>23</v>
      </c>
      <c r="N328" t="s">
        <v>48</v>
      </c>
      <c r="O328">
        <v>2020</v>
      </c>
    </row>
    <row r="329" spans="1:15">
      <c r="A329">
        <v>328</v>
      </c>
      <c r="B329">
        <v>1448478</v>
      </c>
      <c r="C329">
        <v>82</v>
      </c>
      <c r="D329" t="s">
        <v>47</v>
      </c>
      <c r="E329">
        <v>218</v>
      </c>
      <c r="F329">
        <v>145</v>
      </c>
      <c r="G329">
        <v>410000</v>
      </c>
      <c r="H329">
        <v>618570</v>
      </c>
      <c r="I329" t="s">
        <v>27</v>
      </c>
      <c r="J329">
        <v>28</v>
      </c>
      <c r="K329">
        <v>252</v>
      </c>
      <c r="L329">
        <v>36</v>
      </c>
      <c r="M329">
        <v>21</v>
      </c>
      <c r="N329" t="s">
        <v>60</v>
      </c>
      <c r="O329">
        <v>2021</v>
      </c>
    </row>
    <row r="330" spans="1:15">
      <c r="A330">
        <v>329</v>
      </c>
      <c r="B330">
        <v>1468332</v>
      </c>
      <c r="C330">
        <v>33</v>
      </c>
      <c r="D330" t="s">
        <v>54</v>
      </c>
      <c r="E330">
        <v>265</v>
      </c>
      <c r="F330">
        <v>132</v>
      </c>
      <c r="G330">
        <v>165000</v>
      </c>
      <c r="H330">
        <v>714120</v>
      </c>
      <c r="I330" t="s">
        <v>27</v>
      </c>
      <c r="J330">
        <v>20</v>
      </c>
      <c r="K330">
        <v>462</v>
      </c>
      <c r="L330">
        <v>59</v>
      </c>
      <c r="M330">
        <v>15</v>
      </c>
      <c r="N330" t="s">
        <v>62</v>
      </c>
      <c r="O330">
        <v>2020</v>
      </c>
    </row>
    <row r="331" spans="1:15">
      <c r="A331">
        <v>330</v>
      </c>
      <c r="B331">
        <v>1403755</v>
      </c>
      <c r="C331">
        <v>36</v>
      </c>
      <c r="D331" t="s">
        <v>51</v>
      </c>
      <c r="E331">
        <v>217</v>
      </c>
      <c r="F331">
        <v>144</v>
      </c>
      <c r="G331">
        <v>180000</v>
      </c>
      <c r="H331">
        <v>595296</v>
      </c>
      <c r="I331" t="s">
        <v>23</v>
      </c>
      <c r="J331">
        <v>23</v>
      </c>
      <c r="K331">
        <v>239</v>
      </c>
      <c r="L331">
        <v>59</v>
      </c>
      <c r="M331">
        <v>23</v>
      </c>
      <c r="N331" t="s">
        <v>61</v>
      </c>
      <c r="O331">
        <v>2021</v>
      </c>
    </row>
    <row r="332" spans="1:15">
      <c r="A332">
        <v>331</v>
      </c>
      <c r="B332">
        <v>1421757</v>
      </c>
      <c r="C332">
        <v>75</v>
      </c>
      <c r="D332" t="s">
        <v>49</v>
      </c>
      <c r="E332">
        <v>226</v>
      </c>
      <c r="F332">
        <v>112</v>
      </c>
      <c r="G332">
        <v>375000</v>
      </c>
      <c r="H332">
        <v>522704</v>
      </c>
      <c r="I332" t="s">
        <v>30</v>
      </c>
      <c r="J332">
        <v>48</v>
      </c>
      <c r="K332">
        <v>334</v>
      </c>
      <c r="L332">
        <v>54</v>
      </c>
      <c r="M332">
        <v>16</v>
      </c>
      <c r="N332" t="s">
        <v>52</v>
      </c>
      <c r="O332">
        <v>2021</v>
      </c>
    </row>
    <row r="333" spans="1:15">
      <c r="A333">
        <v>332</v>
      </c>
      <c r="B333">
        <v>1443954</v>
      </c>
      <c r="C333">
        <v>28</v>
      </c>
      <c r="D333" t="s">
        <v>47</v>
      </c>
      <c r="E333">
        <v>226</v>
      </c>
      <c r="F333">
        <v>126</v>
      </c>
      <c r="G333">
        <v>140000</v>
      </c>
      <c r="H333">
        <v>736722</v>
      </c>
      <c r="I333" t="s">
        <v>33</v>
      </c>
      <c r="J333">
        <v>26</v>
      </c>
      <c r="K333">
        <v>361</v>
      </c>
      <c r="L333">
        <v>67</v>
      </c>
      <c r="M333">
        <v>23</v>
      </c>
      <c r="N333" t="s">
        <v>62</v>
      </c>
      <c r="O333">
        <v>2021</v>
      </c>
    </row>
    <row r="334" spans="1:15">
      <c r="A334">
        <v>333</v>
      </c>
      <c r="B334">
        <v>1402155</v>
      </c>
      <c r="C334">
        <v>83</v>
      </c>
      <c r="D334" t="s">
        <v>49</v>
      </c>
      <c r="E334">
        <v>265</v>
      </c>
      <c r="F334">
        <v>136</v>
      </c>
      <c r="G334">
        <v>415000</v>
      </c>
      <c r="H334">
        <v>791656</v>
      </c>
      <c r="I334" t="s">
        <v>23</v>
      </c>
      <c r="J334">
        <v>21</v>
      </c>
      <c r="K334">
        <v>211</v>
      </c>
      <c r="L334">
        <v>38</v>
      </c>
      <c r="M334">
        <v>22</v>
      </c>
      <c r="N334" t="s">
        <v>56</v>
      </c>
      <c r="O334">
        <v>2021</v>
      </c>
    </row>
    <row r="335" spans="1:15">
      <c r="A335">
        <v>334</v>
      </c>
      <c r="B335">
        <v>1415643</v>
      </c>
      <c r="C335">
        <v>38</v>
      </c>
      <c r="D335" t="s">
        <v>51</v>
      </c>
      <c r="E335">
        <v>288</v>
      </c>
      <c r="F335">
        <v>149</v>
      </c>
      <c r="G335">
        <v>190000</v>
      </c>
      <c r="H335">
        <v>703876</v>
      </c>
      <c r="I335" t="s">
        <v>33</v>
      </c>
      <c r="J335">
        <v>20</v>
      </c>
      <c r="K335">
        <v>369</v>
      </c>
      <c r="L335">
        <v>38</v>
      </c>
      <c r="M335">
        <v>25</v>
      </c>
      <c r="N335" t="s">
        <v>50</v>
      </c>
      <c r="O335">
        <v>2020</v>
      </c>
    </row>
    <row r="336" spans="1:15">
      <c r="A336">
        <v>335</v>
      </c>
      <c r="B336">
        <v>1455990</v>
      </c>
      <c r="C336">
        <v>88</v>
      </c>
      <c r="D336" t="s">
        <v>51</v>
      </c>
      <c r="E336">
        <v>262</v>
      </c>
      <c r="F336">
        <v>125</v>
      </c>
      <c r="G336">
        <v>440000</v>
      </c>
      <c r="H336">
        <v>580625</v>
      </c>
      <c r="I336" t="s">
        <v>30</v>
      </c>
      <c r="J336">
        <v>32</v>
      </c>
      <c r="K336">
        <v>434</v>
      </c>
      <c r="L336">
        <v>55</v>
      </c>
      <c r="M336">
        <v>25</v>
      </c>
      <c r="N336" t="s">
        <v>52</v>
      </c>
      <c r="O336">
        <v>2021</v>
      </c>
    </row>
    <row r="337" spans="1:15">
      <c r="A337">
        <v>336</v>
      </c>
      <c r="B337">
        <v>1445179</v>
      </c>
      <c r="C337">
        <v>41</v>
      </c>
      <c r="D337" t="s">
        <v>51</v>
      </c>
      <c r="E337">
        <v>156</v>
      </c>
      <c r="F337">
        <v>106</v>
      </c>
      <c r="G337">
        <v>205000</v>
      </c>
      <c r="H337">
        <v>568690</v>
      </c>
      <c r="I337" t="s">
        <v>30</v>
      </c>
      <c r="J337">
        <v>27</v>
      </c>
      <c r="K337">
        <v>364</v>
      </c>
      <c r="L337">
        <v>71</v>
      </c>
      <c r="M337">
        <v>19</v>
      </c>
      <c r="N337" t="s">
        <v>57</v>
      </c>
      <c r="O337">
        <v>2021</v>
      </c>
    </row>
    <row r="338" spans="1:15">
      <c r="A338">
        <v>337</v>
      </c>
      <c r="B338">
        <v>1427179</v>
      </c>
      <c r="C338">
        <v>75</v>
      </c>
      <c r="D338" t="s">
        <v>51</v>
      </c>
      <c r="E338">
        <v>258</v>
      </c>
      <c r="F338">
        <v>129</v>
      </c>
      <c r="G338">
        <v>375000</v>
      </c>
      <c r="H338">
        <v>584886</v>
      </c>
      <c r="I338" t="s">
        <v>23</v>
      </c>
      <c r="J338">
        <v>39</v>
      </c>
      <c r="K338">
        <v>275</v>
      </c>
      <c r="L338">
        <v>61</v>
      </c>
      <c r="M338">
        <v>25</v>
      </c>
      <c r="N338" t="s">
        <v>52</v>
      </c>
      <c r="O338">
        <v>2021</v>
      </c>
    </row>
    <row r="339" spans="1:15">
      <c r="A339">
        <v>338</v>
      </c>
      <c r="B339">
        <v>1429637</v>
      </c>
      <c r="C339">
        <v>83</v>
      </c>
      <c r="D339" t="s">
        <v>53</v>
      </c>
      <c r="E339">
        <v>233</v>
      </c>
      <c r="F339">
        <v>111</v>
      </c>
      <c r="G339">
        <v>415000</v>
      </c>
      <c r="H339">
        <v>630813</v>
      </c>
      <c r="I339" t="s">
        <v>33</v>
      </c>
      <c r="J339">
        <v>32</v>
      </c>
      <c r="K339">
        <v>229</v>
      </c>
      <c r="L339">
        <v>38</v>
      </c>
      <c r="M339">
        <v>24</v>
      </c>
      <c r="N339" t="s">
        <v>52</v>
      </c>
      <c r="O339">
        <v>2021</v>
      </c>
    </row>
    <row r="340" spans="1:15">
      <c r="A340">
        <v>339</v>
      </c>
      <c r="B340">
        <v>1445239</v>
      </c>
      <c r="C340">
        <v>88</v>
      </c>
      <c r="D340" t="s">
        <v>51</v>
      </c>
      <c r="E340">
        <v>258</v>
      </c>
      <c r="F340">
        <v>137</v>
      </c>
      <c r="G340">
        <v>440000</v>
      </c>
      <c r="H340">
        <v>599923</v>
      </c>
      <c r="I340" t="s">
        <v>35</v>
      </c>
      <c r="J340">
        <v>35</v>
      </c>
      <c r="K340">
        <v>410</v>
      </c>
      <c r="L340">
        <v>40</v>
      </c>
      <c r="M340">
        <v>23</v>
      </c>
      <c r="N340" t="s">
        <v>60</v>
      </c>
      <c r="O340">
        <v>2020</v>
      </c>
    </row>
    <row r="341" spans="1:15">
      <c r="A341">
        <v>340</v>
      </c>
      <c r="B341">
        <v>1433330</v>
      </c>
      <c r="C341">
        <v>69</v>
      </c>
      <c r="D341" t="s">
        <v>49</v>
      </c>
      <c r="E341">
        <v>240</v>
      </c>
      <c r="F341">
        <v>114</v>
      </c>
      <c r="G341">
        <v>345000</v>
      </c>
      <c r="H341">
        <v>655956</v>
      </c>
      <c r="I341" t="s">
        <v>33</v>
      </c>
      <c r="J341">
        <v>32</v>
      </c>
      <c r="K341">
        <v>438</v>
      </c>
      <c r="L341">
        <v>48</v>
      </c>
      <c r="M341">
        <v>20</v>
      </c>
      <c r="N341" t="s">
        <v>48</v>
      </c>
      <c r="O341">
        <v>2020</v>
      </c>
    </row>
    <row r="342" spans="1:15">
      <c r="A342">
        <v>341</v>
      </c>
      <c r="B342">
        <v>1432605</v>
      </c>
      <c r="C342">
        <v>67</v>
      </c>
      <c r="D342" t="s">
        <v>47</v>
      </c>
      <c r="E342">
        <v>238</v>
      </c>
      <c r="F342">
        <v>141</v>
      </c>
      <c r="G342">
        <v>335000</v>
      </c>
      <c r="H342">
        <v>769014</v>
      </c>
      <c r="I342" t="s">
        <v>30</v>
      </c>
      <c r="J342">
        <v>44</v>
      </c>
      <c r="K342">
        <v>454</v>
      </c>
      <c r="L342">
        <v>42</v>
      </c>
      <c r="M342">
        <v>18</v>
      </c>
      <c r="N342" t="s">
        <v>60</v>
      </c>
      <c r="O342">
        <v>2021</v>
      </c>
    </row>
    <row r="343" spans="1:15">
      <c r="A343">
        <v>342</v>
      </c>
      <c r="B343">
        <v>1458029</v>
      </c>
      <c r="C343">
        <v>65</v>
      </c>
      <c r="D343" t="s">
        <v>54</v>
      </c>
      <c r="E343">
        <v>247</v>
      </c>
      <c r="F343">
        <v>138</v>
      </c>
      <c r="G343">
        <v>325000</v>
      </c>
      <c r="H343">
        <v>669852</v>
      </c>
      <c r="I343" t="s">
        <v>27</v>
      </c>
      <c r="J343">
        <v>25</v>
      </c>
      <c r="K343">
        <v>444</v>
      </c>
      <c r="L343">
        <v>42</v>
      </c>
      <c r="M343">
        <v>21</v>
      </c>
      <c r="N343" t="s">
        <v>59</v>
      </c>
      <c r="O343">
        <v>2021</v>
      </c>
    </row>
    <row r="344" spans="1:15">
      <c r="A344">
        <v>343</v>
      </c>
      <c r="B344">
        <v>1433923</v>
      </c>
      <c r="C344">
        <v>25</v>
      </c>
      <c r="D344" t="s">
        <v>47</v>
      </c>
      <c r="E344">
        <v>224</v>
      </c>
      <c r="F344">
        <v>139</v>
      </c>
      <c r="G344">
        <v>125000</v>
      </c>
      <c r="H344">
        <v>604233</v>
      </c>
      <c r="I344" t="s">
        <v>23</v>
      </c>
      <c r="J344">
        <v>28</v>
      </c>
      <c r="K344">
        <v>251</v>
      </c>
      <c r="L344">
        <v>80</v>
      </c>
      <c r="M344">
        <v>25</v>
      </c>
      <c r="N344" t="s">
        <v>62</v>
      </c>
      <c r="O344">
        <v>2020</v>
      </c>
    </row>
    <row r="345" spans="1:15">
      <c r="A345">
        <v>344</v>
      </c>
      <c r="B345">
        <v>1492946</v>
      </c>
      <c r="C345">
        <v>26</v>
      </c>
      <c r="D345" t="s">
        <v>47</v>
      </c>
      <c r="E345">
        <v>159</v>
      </c>
      <c r="F345">
        <v>137</v>
      </c>
      <c r="G345">
        <v>130000</v>
      </c>
      <c r="H345">
        <v>598279</v>
      </c>
      <c r="I345" t="s">
        <v>33</v>
      </c>
      <c r="J345">
        <v>25</v>
      </c>
      <c r="K345">
        <v>416</v>
      </c>
      <c r="L345">
        <v>37</v>
      </c>
      <c r="M345">
        <v>17</v>
      </c>
      <c r="N345" t="s">
        <v>50</v>
      </c>
      <c r="O345">
        <v>2020</v>
      </c>
    </row>
    <row r="346" spans="1:15">
      <c r="A346">
        <v>345</v>
      </c>
      <c r="B346">
        <v>1476952</v>
      </c>
      <c r="C346">
        <v>78</v>
      </c>
      <c r="D346" t="s">
        <v>47</v>
      </c>
      <c r="E346">
        <v>223</v>
      </c>
      <c r="F346">
        <v>110</v>
      </c>
      <c r="G346">
        <v>390000</v>
      </c>
      <c r="H346">
        <v>643720</v>
      </c>
      <c r="I346" t="s">
        <v>35</v>
      </c>
      <c r="J346">
        <v>48</v>
      </c>
      <c r="K346">
        <v>475</v>
      </c>
      <c r="L346">
        <v>46</v>
      </c>
      <c r="M346">
        <v>19</v>
      </c>
      <c r="N346" t="s">
        <v>57</v>
      </c>
      <c r="O346">
        <v>2021</v>
      </c>
    </row>
    <row r="347" spans="1:15">
      <c r="A347">
        <v>346</v>
      </c>
      <c r="B347">
        <v>1442127</v>
      </c>
      <c r="C347">
        <v>80</v>
      </c>
      <c r="D347" t="s">
        <v>51</v>
      </c>
      <c r="E347">
        <v>201</v>
      </c>
      <c r="F347">
        <v>148</v>
      </c>
      <c r="G347">
        <v>400000</v>
      </c>
      <c r="H347">
        <v>593924</v>
      </c>
      <c r="I347" t="s">
        <v>30</v>
      </c>
      <c r="J347">
        <v>46</v>
      </c>
      <c r="K347">
        <v>294</v>
      </c>
      <c r="L347">
        <v>64</v>
      </c>
      <c r="M347">
        <v>20</v>
      </c>
      <c r="N347" t="s">
        <v>55</v>
      </c>
      <c r="O347">
        <v>2020</v>
      </c>
    </row>
    <row r="348" spans="1:15">
      <c r="A348">
        <v>347</v>
      </c>
      <c r="B348">
        <v>1406017</v>
      </c>
      <c r="C348">
        <v>43</v>
      </c>
      <c r="D348" t="s">
        <v>47</v>
      </c>
      <c r="E348">
        <v>199</v>
      </c>
      <c r="F348">
        <v>110</v>
      </c>
      <c r="G348">
        <v>215000</v>
      </c>
      <c r="H348">
        <v>488730</v>
      </c>
      <c r="I348" t="s">
        <v>33</v>
      </c>
      <c r="J348">
        <v>22</v>
      </c>
      <c r="K348">
        <v>200</v>
      </c>
      <c r="L348">
        <v>54</v>
      </c>
      <c r="M348">
        <v>23</v>
      </c>
      <c r="N348" t="s">
        <v>60</v>
      </c>
      <c r="O348">
        <v>2020</v>
      </c>
    </row>
    <row r="349" spans="1:15">
      <c r="A349">
        <v>348</v>
      </c>
      <c r="B349">
        <v>1485837</v>
      </c>
      <c r="C349">
        <v>68</v>
      </c>
      <c r="D349" t="s">
        <v>49</v>
      </c>
      <c r="E349">
        <v>251</v>
      </c>
      <c r="F349">
        <v>140</v>
      </c>
      <c r="G349">
        <v>340000</v>
      </c>
      <c r="H349">
        <v>608300</v>
      </c>
      <c r="I349" t="s">
        <v>33</v>
      </c>
      <c r="J349">
        <v>36</v>
      </c>
      <c r="K349">
        <v>209</v>
      </c>
      <c r="L349">
        <v>78</v>
      </c>
      <c r="M349">
        <v>25</v>
      </c>
      <c r="N349" t="s">
        <v>60</v>
      </c>
      <c r="O349">
        <v>2020</v>
      </c>
    </row>
    <row r="350" spans="1:15">
      <c r="A350">
        <v>349</v>
      </c>
      <c r="B350">
        <v>1442963</v>
      </c>
      <c r="C350">
        <v>51</v>
      </c>
      <c r="D350" t="s">
        <v>49</v>
      </c>
      <c r="E350">
        <v>227</v>
      </c>
      <c r="F350">
        <v>102</v>
      </c>
      <c r="G350">
        <v>255000</v>
      </c>
      <c r="H350">
        <v>505512</v>
      </c>
      <c r="I350" t="s">
        <v>30</v>
      </c>
      <c r="J350">
        <v>20</v>
      </c>
      <c r="K350">
        <v>485</v>
      </c>
      <c r="L350">
        <v>71</v>
      </c>
      <c r="M350">
        <v>24</v>
      </c>
      <c r="N350" t="s">
        <v>62</v>
      </c>
      <c r="O350">
        <v>2020</v>
      </c>
    </row>
    <row r="351" spans="1:15">
      <c r="A351">
        <v>350</v>
      </c>
      <c r="B351">
        <v>1493207</v>
      </c>
      <c r="C351">
        <v>33</v>
      </c>
      <c r="D351" t="s">
        <v>47</v>
      </c>
      <c r="E351">
        <v>248</v>
      </c>
      <c r="F351">
        <v>112</v>
      </c>
      <c r="G351">
        <v>165000</v>
      </c>
      <c r="H351">
        <v>631456</v>
      </c>
      <c r="I351" t="s">
        <v>33</v>
      </c>
      <c r="J351">
        <v>23</v>
      </c>
      <c r="K351">
        <v>342</v>
      </c>
      <c r="L351">
        <v>71</v>
      </c>
      <c r="M351">
        <v>23</v>
      </c>
      <c r="N351" t="s">
        <v>63</v>
      </c>
      <c r="O351">
        <v>2020</v>
      </c>
    </row>
    <row r="352" spans="1:15">
      <c r="A352">
        <v>351</v>
      </c>
      <c r="B352">
        <v>1452723</v>
      </c>
      <c r="C352">
        <v>76</v>
      </c>
      <c r="D352" t="s">
        <v>53</v>
      </c>
      <c r="E352">
        <v>217</v>
      </c>
      <c r="F352">
        <v>143</v>
      </c>
      <c r="G352">
        <v>380000</v>
      </c>
      <c r="H352">
        <v>644358</v>
      </c>
      <c r="I352" t="s">
        <v>35</v>
      </c>
      <c r="J352">
        <v>34</v>
      </c>
      <c r="K352">
        <v>270</v>
      </c>
      <c r="L352">
        <v>68</v>
      </c>
      <c r="M352">
        <v>16</v>
      </c>
      <c r="N352" t="s">
        <v>62</v>
      </c>
      <c r="O352">
        <v>2020</v>
      </c>
    </row>
    <row r="353" spans="1:15">
      <c r="A353">
        <v>352</v>
      </c>
      <c r="B353">
        <v>1416328</v>
      </c>
      <c r="C353">
        <v>87</v>
      </c>
      <c r="D353" t="s">
        <v>53</v>
      </c>
      <c r="E353">
        <v>281</v>
      </c>
      <c r="F353">
        <v>104</v>
      </c>
      <c r="G353">
        <v>435000</v>
      </c>
      <c r="H353">
        <v>594568</v>
      </c>
      <c r="I353" t="s">
        <v>23</v>
      </c>
      <c r="J353">
        <v>36</v>
      </c>
      <c r="K353">
        <v>273</v>
      </c>
      <c r="L353">
        <v>52</v>
      </c>
      <c r="M353">
        <v>19</v>
      </c>
      <c r="N353" t="s">
        <v>55</v>
      </c>
      <c r="O353">
        <v>2020</v>
      </c>
    </row>
    <row r="354" spans="1:15">
      <c r="A354">
        <v>353</v>
      </c>
      <c r="B354">
        <v>1451904</v>
      </c>
      <c r="C354">
        <v>26</v>
      </c>
      <c r="D354" t="s">
        <v>54</v>
      </c>
      <c r="E354">
        <v>255</v>
      </c>
      <c r="F354">
        <v>141</v>
      </c>
      <c r="G354">
        <v>130000</v>
      </c>
      <c r="H354">
        <v>565410</v>
      </c>
      <c r="I354" t="s">
        <v>33</v>
      </c>
      <c r="J354">
        <v>41</v>
      </c>
      <c r="K354">
        <v>408</v>
      </c>
      <c r="L354">
        <v>50</v>
      </c>
      <c r="M354">
        <v>19</v>
      </c>
      <c r="N354" t="s">
        <v>61</v>
      </c>
      <c r="O354">
        <v>2021</v>
      </c>
    </row>
    <row r="355" spans="1:15">
      <c r="A355">
        <v>354</v>
      </c>
      <c r="B355">
        <v>1430562</v>
      </c>
      <c r="C355">
        <v>56</v>
      </c>
      <c r="D355" t="s">
        <v>49</v>
      </c>
      <c r="E355">
        <v>220</v>
      </c>
      <c r="F355">
        <v>135</v>
      </c>
      <c r="G355">
        <v>280000</v>
      </c>
      <c r="H355">
        <v>613440</v>
      </c>
      <c r="I355" t="s">
        <v>27</v>
      </c>
      <c r="J355">
        <v>40</v>
      </c>
      <c r="K355">
        <v>498</v>
      </c>
      <c r="L355">
        <v>76</v>
      </c>
      <c r="M355">
        <v>25</v>
      </c>
      <c r="N355" t="s">
        <v>60</v>
      </c>
      <c r="O355">
        <v>2021</v>
      </c>
    </row>
    <row r="356" spans="1:15">
      <c r="A356">
        <v>355</v>
      </c>
      <c r="B356">
        <v>1499837</v>
      </c>
      <c r="C356">
        <v>50</v>
      </c>
      <c r="D356" t="s">
        <v>53</v>
      </c>
      <c r="E356">
        <v>252</v>
      </c>
      <c r="F356">
        <v>148</v>
      </c>
      <c r="G356">
        <v>250000</v>
      </c>
      <c r="H356">
        <v>688052</v>
      </c>
      <c r="I356" t="s">
        <v>23</v>
      </c>
      <c r="J356">
        <v>40</v>
      </c>
      <c r="K356">
        <v>444</v>
      </c>
      <c r="L356">
        <v>75</v>
      </c>
      <c r="M356">
        <v>20</v>
      </c>
      <c r="N356" t="s">
        <v>50</v>
      </c>
      <c r="O356">
        <v>2020</v>
      </c>
    </row>
    <row r="357" spans="1:15">
      <c r="A357">
        <v>356</v>
      </c>
      <c r="B357">
        <v>1438854</v>
      </c>
      <c r="C357">
        <v>44</v>
      </c>
      <c r="D357" t="s">
        <v>54</v>
      </c>
      <c r="E357">
        <v>267</v>
      </c>
      <c r="F357">
        <v>117</v>
      </c>
      <c r="G357">
        <v>220000</v>
      </c>
      <c r="H357">
        <v>526851</v>
      </c>
      <c r="I357" t="s">
        <v>33</v>
      </c>
      <c r="J357">
        <v>28</v>
      </c>
      <c r="K357">
        <v>329</v>
      </c>
      <c r="L357">
        <v>63</v>
      </c>
      <c r="M357">
        <v>24</v>
      </c>
      <c r="N357" t="s">
        <v>57</v>
      </c>
      <c r="O357">
        <v>2021</v>
      </c>
    </row>
    <row r="358" spans="1:15">
      <c r="A358">
        <v>357</v>
      </c>
      <c r="B358">
        <v>1445380</v>
      </c>
      <c r="C358">
        <v>49</v>
      </c>
      <c r="D358" t="s">
        <v>49</v>
      </c>
      <c r="E358">
        <v>241</v>
      </c>
      <c r="F358">
        <v>132</v>
      </c>
      <c r="G358">
        <v>245000</v>
      </c>
      <c r="H358">
        <v>664224</v>
      </c>
      <c r="I358" t="s">
        <v>33</v>
      </c>
      <c r="J358">
        <v>49</v>
      </c>
      <c r="K358">
        <v>356</v>
      </c>
      <c r="L358">
        <v>50</v>
      </c>
      <c r="M358">
        <v>16</v>
      </c>
      <c r="N358" t="s">
        <v>62</v>
      </c>
      <c r="O358">
        <v>2021</v>
      </c>
    </row>
    <row r="359" spans="1:15">
      <c r="A359">
        <v>358</v>
      </c>
      <c r="B359">
        <v>1487315</v>
      </c>
      <c r="C359">
        <v>82</v>
      </c>
      <c r="D359" t="s">
        <v>47</v>
      </c>
      <c r="E359">
        <v>184</v>
      </c>
      <c r="F359">
        <v>136</v>
      </c>
      <c r="G359">
        <v>410000</v>
      </c>
      <c r="H359">
        <v>781592</v>
      </c>
      <c r="I359" t="s">
        <v>23</v>
      </c>
      <c r="J359">
        <v>31</v>
      </c>
      <c r="K359">
        <v>454</v>
      </c>
      <c r="L359">
        <v>62</v>
      </c>
      <c r="M359">
        <v>24</v>
      </c>
      <c r="N359" t="s">
        <v>59</v>
      </c>
      <c r="O359">
        <v>2021</v>
      </c>
    </row>
    <row r="360" spans="1:15">
      <c r="A360">
        <v>359</v>
      </c>
      <c r="B360">
        <v>1403911</v>
      </c>
      <c r="C360">
        <v>78</v>
      </c>
      <c r="D360" t="s">
        <v>47</v>
      </c>
      <c r="E360">
        <v>237</v>
      </c>
      <c r="F360">
        <v>101</v>
      </c>
      <c r="G360">
        <v>390000</v>
      </c>
      <c r="H360">
        <v>524695</v>
      </c>
      <c r="I360" t="s">
        <v>33</v>
      </c>
      <c r="J360">
        <v>49</v>
      </c>
      <c r="K360">
        <v>482</v>
      </c>
      <c r="L360">
        <v>55</v>
      </c>
      <c r="M360">
        <v>21</v>
      </c>
      <c r="N360" t="s">
        <v>59</v>
      </c>
      <c r="O360">
        <v>2021</v>
      </c>
    </row>
    <row r="361" spans="1:15">
      <c r="A361">
        <v>360</v>
      </c>
      <c r="B361">
        <v>1441323</v>
      </c>
      <c r="C361">
        <v>32</v>
      </c>
      <c r="D361" t="s">
        <v>51</v>
      </c>
      <c r="E361">
        <v>233</v>
      </c>
      <c r="F361">
        <v>108</v>
      </c>
      <c r="G361">
        <v>160000</v>
      </c>
      <c r="H361">
        <v>548856</v>
      </c>
      <c r="I361" t="s">
        <v>23</v>
      </c>
      <c r="J361">
        <v>40</v>
      </c>
      <c r="K361">
        <v>390</v>
      </c>
      <c r="L361">
        <v>40</v>
      </c>
      <c r="M361">
        <v>16</v>
      </c>
      <c r="N361" t="s">
        <v>59</v>
      </c>
      <c r="O361">
        <v>2021</v>
      </c>
    </row>
    <row r="362" spans="1:15">
      <c r="A362">
        <v>361</v>
      </c>
      <c r="B362">
        <v>1416901</v>
      </c>
      <c r="C362">
        <v>89</v>
      </c>
      <c r="D362" t="s">
        <v>54</v>
      </c>
      <c r="E362">
        <v>275</v>
      </c>
      <c r="F362">
        <v>114</v>
      </c>
      <c r="G362">
        <v>445000</v>
      </c>
      <c r="H362">
        <v>585732</v>
      </c>
      <c r="I362" t="s">
        <v>30</v>
      </c>
      <c r="J362">
        <v>50</v>
      </c>
      <c r="K362">
        <v>274</v>
      </c>
      <c r="L362">
        <v>48</v>
      </c>
      <c r="M362">
        <v>16</v>
      </c>
      <c r="N362" t="s">
        <v>52</v>
      </c>
      <c r="O362">
        <v>2021</v>
      </c>
    </row>
    <row r="363" spans="1:15">
      <c r="A363">
        <v>362</v>
      </c>
      <c r="B363">
        <v>1476040</v>
      </c>
      <c r="C363">
        <v>89</v>
      </c>
      <c r="D363" t="s">
        <v>49</v>
      </c>
      <c r="E363">
        <v>235</v>
      </c>
      <c r="F363">
        <v>111</v>
      </c>
      <c r="G363">
        <v>445000</v>
      </c>
      <c r="H363">
        <v>472971</v>
      </c>
      <c r="I363" t="s">
        <v>33</v>
      </c>
      <c r="J363">
        <v>33</v>
      </c>
      <c r="K363">
        <v>265</v>
      </c>
      <c r="L363">
        <v>36</v>
      </c>
      <c r="M363">
        <v>15</v>
      </c>
      <c r="N363" t="s">
        <v>57</v>
      </c>
      <c r="O363">
        <v>2021</v>
      </c>
    </row>
    <row r="364" spans="1:15">
      <c r="A364">
        <v>363</v>
      </c>
      <c r="B364">
        <v>1483854</v>
      </c>
      <c r="C364">
        <v>47</v>
      </c>
      <c r="D364" t="s">
        <v>51</v>
      </c>
      <c r="E364">
        <v>194</v>
      </c>
      <c r="F364">
        <v>125</v>
      </c>
      <c r="G364">
        <v>235000</v>
      </c>
      <c r="H364">
        <v>708750</v>
      </c>
      <c r="I364" t="s">
        <v>33</v>
      </c>
      <c r="J364">
        <v>43</v>
      </c>
      <c r="K364">
        <v>313</v>
      </c>
      <c r="L364">
        <v>47</v>
      </c>
      <c r="M364">
        <v>15</v>
      </c>
      <c r="N364" t="s">
        <v>62</v>
      </c>
      <c r="O364">
        <v>2021</v>
      </c>
    </row>
    <row r="365" spans="1:15">
      <c r="A365">
        <v>364</v>
      </c>
      <c r="B365">
        <v>1450303</v>
      </c>
      <c r="C365">
        <v>84</v>
      </c>
      <c r="D365" t="s">
        <v>53</v>
      </c>
      <c r="E365">
        <v>172</v>
      </c>
      <c r="F365">
        <v>125</v>
      </c>
      <c r="G365">
        <v>420000</v>
      </c>
      <c r="H365">
        <v>569250</v>
      </c>
      <c r="I365" t="s">
        <v>23</v>
      </c>
      <c r="J365">
        <v>23</v>
      </c>
      <c r="K365">
        <v>288</v>
      </c>
      <c r="L365">
        <v>70</v>
      </c>
      <c r="M365">
        <v>17</v>
      </c>
      <c r="N365" t="s">
        <v>57</v>
      </c>
      <c r="O365">
        <v>2021</v>
      </c>
    </row>
    <row r="366" spans="1:15">
      <c r="A366">
        <v>365</v>
      </c>
      <c r="B366">
        <v>1426842</v>
      </c>
      <c r="C366">
        <v>51</v>
      </c>
      <c r="D366" t="s">
        <v>51</v>
      </c>
      <c r="E366">
        <v>177</v>
      </c>
      <c r="F366">
        <v>101</v>
      </c>
      <c r="G366">
        <v>255000</v>
      </c>
      <c r="H366">
        <v>580548</v>
      </c>
      <c r="I366" t="s">
        <v>35</v>
      </c>
      <c r="J366">
        <v>30</v>
      </c>
      <c r="K366">
        <v>306</v>
      </c>
      <c r="L366">
        <v>51</v>
      </c>
      <c r="M366">
        <v>17</v>
      </c>
      <c r="N366" t="s">
        <v>56</v>
      </c>
      <c r="O366">
        <v>2021</v>
      </c>
    </row>
    <row r="367" spans="1:15">
      <c r="A367">
        <v>366</v>
      </c>
      <c r="B367">
        <v>1494706</v>
      </c>
      <c r="C367">
        <v>50</v>
      </c>
      <c r="D367" t="s">
        <v>54</v>
      </c>
      <c r="E367">
        <v>200</v>
      </c>
      <c r="F367">
        <v>140</v>
      </c>
      <c r="G367">
        <v>250000</v>
      </c>
      <c r="H367">
        <v>658560</v>
      </c>
      <c r="I367" t="s">
        <v>27</v>
      </c>
      <c r="J367">
        <v>39</v>
      </c>
      <c r="K367">
        <v>301</v>
      </c>
      <c r="L367">
        <v>74</v>
      </c>
      <c r="M367">
        <v>15</v>
      </c>
      <c r="N367" t="s">
        <v>55</v>
      </c>
      <c r="O367">
        <v>2020</v>
      </c>
    </row>
    <row r="368" spans="1:15">
      <c r="A368">
        <v>367</v>
      </c>
      <c r="B368">
        <v>1435131</v>
      </c>
      <c r="C368">
        <v>29</v>
      </c>
      <c r="D368" t="s">
        <v>49</v>
      </c>
      <c r="E368">
        <v>222</v>
      </c>
      <c r="F368">
        <v>129</v>
      </c>
      <c r="G368">
        <v>145000</v>
      </c>
      <c r="H368">
        <v>547992</v>
      </c>
      <c r="I368" t="s">
        <v>33</v>
      </c>
      <c r="J368">
        <v>30</v>
      </c>
      <c r="K368">
        <v>244</v>
      </c>
      <c r="L368">
        <v>56</v>
      </c>
      <c r="M368">
        <v>23</v>
      </c>
      <c r="N368" t="s">
        <v>62</v>
      </c>
      <c r="O368">
        <v>2020</v>
      </c>
    </row>
    <row r="369" spans="1:15">
      <c r="A369">
        <v>368</v>
      </c>
      <c r="B369">
        <v>1494129</v>
      </c>
      <c r="C369">
        <v>96</v>
      </c>
      <c r="D369" t="s">
        <v>51</v>
      </c>
      <c r="E369">
        <v>248</v>
      </c>
      <c r="F369">
        <v>129</v>
      </c>
      <c r="G369">
        <v>480000</v>
      </c>
      <c r="H369">
        <v>748071</v>
      </c>
      <c r="I369" t="s">
        <v>23</v>
      </c>
      <c r="J369">
        <v>23</v>
      </c>
      <c r="K369">
        <v>499</v>
      </c>
      <c r="L369">
        <v>35</v>
      </c>
      <c r="M369">
        <v>21</v>
      </c>
      <c r="N369" t="s">
        <v>62</v>
      </c>
      <c r="O369">
        <v>2021</v>
      </c>
    </row>
    <row r="370" spans="1:15">
      <c r="A370">
        <v>369</v>
      </c>
      <c r="B370">
        <v>1471551</v>
      </c>
      <c r="C370">
        <v>93</v>
      </c>
      <c r="D370" t="s">
        <v>54</v>
      </c>
      <c r="E370">
        <v>203</v>
      </c>
      <c r="F370">
        <v>113</v>
      </c>
      <c r="G370">
        <v>465000</v>
      </c>
      <c r="H370">
        <v>504093</v>
      </c>
      <c r="I370" t="s">
        <v>33</v>
      </c>
      <c r="J370">
        <v>46</v>
      </c>
      <c r="K370">
        <v>349</v>
      </c>
      <c r="L370">
        <v>42</v>
      </c>
      <c r="M370">
        <v>18</v>
      </c>
      <c r="N370" t="s">
        <v>63</v>
      </c>
      <c r="O370">
        <v>2020</v>
      </c>
    </row>
    <row r="371" spans="1:15">
      <c r="A371">
        <v>370</v>
      </c>
      <c r="B371">
        <v>1433112</v>
      </c>
      <c r="C371">
        <v>56</v>
      </c>
      <c r="D371" t="s">
        <v>49</v>
      </c>
      <c r="E371">
        <v>259</v>
      </c>
      <c r="F371">
        <v>115</v>
      </c>
      <c r="G371">
        <v>280000</v>
      </c>
      <c r="H371">
        <v>649405</v>
      </c>
      <c r="I371" t="s">
        <v>33</v>
      </c>
      <c r="J371">
        <v>38</v>
      </c>
      <c r="K371">
        <v>441</v>
      </c>
      <c r="L371">
        <v>43</v>
      </c>
      <c r="M371">
        <v>17</v>
      </c>
      <c r="N371" t="s">
        <v>62</v>
      </c>
      <c r="O371">
        <v>2020</v>
      </c>
    </row>
    <row r="372" spans="1:15">
      <c r="A372">
        <v>371</v>
      </c>
      <c r="B372">
        <v>1465253</v>
      </c>
      <c r="C372">
        <v>67</v>
      </c>
      <c r="D372" t="s">
        <v>47</v>
      </c>
      <c r="E372">
        <v>228</v>
      </c>
      <c r="F372">
        <v>123</v>
      </c>
      <c r="G372">
        <v>335000</v>
      </c>
      <c r="H372">
        <v>596550</v>
      </c>
      <c r="I372" t="s">
        <v>30</v>
      </c>
      <c r="J372">
        <v>35</v>
      </c>
      <c r="K372">
        <v>213</v>
      </c>
      <c r="L372">
        <v>50</v>
      </c>
      <c r="M372">
        <v>22</v>
      </c>
      <c r="N372" t="s">
        <v>62</v>
      </c>
      <c r="O372">
        <v>2020</v>
      </c>
    </row>
    <row r="373" spans="1:15">
      <c r="A373">
        <v>372</v>
      </c>
      <c r="B373">
        <v>1429777</v>
      </c>
      <c r="C373">
        <v>30</v>
      </c>
      <c r="D373" t="s">
        <v>54</v>
      </c>
      <c r="E373">
        <v>207</v>
      </c>
      <c r="F373">
        <v>146</v>
      </c>
      <c r="G373">
        <v>150000</v>
      </c>
      <c r="H373">
        <v>682112</v>
      </c>
      <c r="I373" t="s">
        <v>27</v>
      </c>
      <c r="J373">
        <v>41</v>
      </c>
      <c r="K373">
        <v>494</v>
      </c>
      <c r="L373">
        <v>44</v>
      </c>
      <c r="M373">
        <v>17</v>
      </c>
      <c r="N373" t="s">
        <v>50</v>
      </c>
      <c r="O373">
        <v>2020</v>
      </c>
    </row>
    <row r="374" spans="1:15">
      <c r="A374">
        <v>373</v>
      </c>
      <c r="B374">
        <v>1415347</v>
      </c>
      <c r="C374">
        <v>56</v>
      </c>
      <c r="D374" t="s">
        <v>47</v>
      </c>
      <c r="E374">
        <v>277</v>
      </c>
      <c r="F374">
        <v>147</v>
      </c>
      <c r="G374">
        <v>280000</v>
      </c>
      <c r="H374">
        <v>767340</v>
      </c>
      <c r="I374" t="s">
        <v>27</v>
      </c>
      <c r="J374">
        <v>28</v>
      </c>
      <c r="K374">
        <v>370</v>
      </c>
      <c r="L374">
        <v>59</v>
      </c>
      <c r="M374">
        <v>24</v>
      </c>
      <c r="N374" t="s">
        <v>59</v>
      </c>
      <c r="O374">
        <v>2021</v>
      </c>
    </row>
    <row r="375" spans="1:15">
      <c r="A375">
        <v>374</v>
      </c>
      <c r="B375">
        <v>1433709</v>
      </c>
      <c r="C375">
        <v>29</v>
      </c>
      <c r="D375" t="s">
        <v>49</v>
      </c>
      <c r="E375">
        <v>208</v>
      </c>
      <c r="F375">
        <v>117</v>
      </c>
      <c r="G375">
        <v>145000</v>
      </c>
      <c r="H375">
        <v>518778</v>
      </c>
      <c r="I375" t="s">
        <v>30</v>
      </c>
      <c r="J375">
        <v>27</v>
      </c>
      <c r="K375">
        <v>328</v>
      </c>
      <c r="L375">
        <v>46</v>
      </c>
      <c r="M375">
        <v>17</v>
      </c>
      <c r="N375" t="s">
        <v>62</v>
      </c>
      <c r="O375">
        <v>2021</v>
      </c>
    </row>
    <row r="376" spans="1:15">
      <c r="A376">
        <v>375</v>
      </c>
      <c r="B376">
        <v>1483614</v>
      </c>
      <c r="C376">
        <v>44</v>
      </c>
      <c r="D376" t="s">
        <v>53</v>
      </c>
      <c r="E376">
        <v>165</v>
      </c>
      <c r="F376">
        <v>125</v>
      </c>
      <c r="G376">
        <v>220000</v>
      </c>
      <c r="H376">
        <v>628875</v>
      </c>
      <c r="I376" t="s">
        <v>33</v>
      </c>
      <c r="J376">
        <v>37</v>
      </c>
      <c r="K376">
        <v>332</v>
      </c>
      <c r="L376">
        <v>78</v>
      </c>
      <c r="M376">
        <v>22</v>
      </c>
      <c r="N376" t="s">
        <v>56</v>
      </c>
      <c r="O376">
        <v>2021</v>
      </c>
    </row>
    <row r="377" spans="1:15">
      <c r="A377">
        <v>376</v>
      </c>
      <c r="B377">
        <v>1493586</v>
      </c>
      <c r="C377">
        <v>26</v>
      </c>
      <c r="D377" t="s">
        <v>47</v>
      </c>
      <c r="E377">
        <v>154</v>
      </c>
      <c r="F377">
        <v>136</v>
      </c>
      <c r="G377">
        <v>130000</v>
      </c>
      <c r="H377">
        <v>633080</v>
      </c>
      <c r="I377" t="s">
        <v>35</v>
      </c>
      <c r="J377">
        <v>24</v>
      </c>
      <c r="K377">
        <v>348</v>
      </c>
      <c r="L377">
        <v>45</v>
      </c>
      <c r="M377">
        <v>22</v>
      </c>
      <c r="N377" t="s">
        <v>59</v>
      </c>
      <c r="O377">
        <v>2021</v>
      </c>
    </row>
    <row r="378" spans="1:15">
      <c r="A378">
        <v>377</v>
      </c>
      <c r="B378">
        <v>1410486</v>
      </c>
      <c r="C378">
        <v>73</v>
      </c>
      <c r="D378" t="s">
        <v>47</v>
      </c>
      <c r="E378">
        <v>184</v>
      </c>
      <c r="F378">
        <v>102</v>
      </c>
      <c r="G378">
        <v>365000</v>
      </c>
      <c r="H378">
        <v>572220</v>
      </c>
      <c r="I378" t="s">
        <v>33</v>
      </c>
      <c r="J378">
        <v>40</v>
      </c>
      <c r="K378">
        <v>231</v>
      </c>
      <c r="L378">
        <v>43</v>
      </c>
      <c r="M378">
        <v>15</v>
      </c>
      <c r="N378" t="s">
        <v>60</v>
      </c>
      <c r="O378">
        <v>2021</v>
      </c>
    </row>
    <row r="379" spans="1:15">
      <c r="A379">
        <v>378</v>
      </c>
      <c r="B379">
        <v>1495847</v>
      </c>
      <c r="C379">
        <v>69</v>
      </c>
      <c r="D379" t="s">
        <v>47</v>
      </c>
      <c r="E379">
        <v>289</v>
      </c>
      <c r="F379">
        <v>130</v>
      </c>
      <c r="G379">
        <v>345000</v>
      </c>
      <c r="H379">
        <v>695760</v>
      </c>
      <c r="I379" t="s">
        <v>27</v>
      </c>
      <c r="J379">
        <v>39</v>
      </c>
      <c r="K379">
        <v>383</v>
      </c>
      <c r="L379">
        <v>72</v>
      </c>
      <c r="M379">
        <v>23</v>
      </c>
      <c r="N379" t="s">
        <v>48</v>
      </c>
      <c r="O379">
        <v>2020</v>
      </c>
    </row>
    <row r="380" spans="1:15">
      <c r="A380">
        <v>379</v>
      </c>
      <c r="B380">
        <v>1461760</v>
      </c>
      <c r="C380">
        <v>78</v>
      </c>
      <c r="D380" t="s">
        <v>54</v>
      </c>
      <c r="E380">
        <v>293</v>
      </c>
      <c r="F380">
        <v>149</v>
      </c>
      <c r="G380">
        <v>390000</v>
      </c>
      <c r="H380">
        <v>800577</v>
      </c>
      <c r="I380" t="s">
        <v>33</v>
      </c>
      <c r="J380">
        <v>31</v>
      </c>
      <c r="K380">
        <v>246</v>
      </c>
      <c r="L380">
        <v>50</v>
      </c>
      <c r="M380">
        <v>15</v>
      </c>
      <c r="N380" t="s">
        <v>48</v>
      </c>
      <c r="O380">
        <v>2020</v>
      </c>
    </row>
    <row r="381" spans="1:15">
      <c r="A381">
        <v>380</v>
      </c>
      <c r="B381">
        <v>1471921</v>
      </c>
      <c r="C381">
        <v>80</v>
      </c>
      <c r="D381" t="s">
        <v>53</v>
      </c>
      <c r="E381">
        <v>237</v>
      </c>
      <c r="F381">
        <v>109</v>
      </c>
      <c r="G381">
        <v>400000</v>
      </c>
      <c r="H381">
        <v>499002</v>
      </c>
      <c r="I381" t="s">
        <v>27</v>
      </c>
      <c r="J381">
        <v>35</v>
      </c>
      <c r="K381">
        <v>275</v>
      </c>
      <c r="L381">
        <v>72</v>
      </c>
      <c r="M381">
        <v>18</v>
      </c>
      <c r="N381" t="s">
        <v>62</v>
      </c>
      <c r="O381">
        <v>2021</v>
      </c>
    </row>
    <row r="382" spans="1:15">
      <c r="A382">
        <v>381</v>
      </c>
      <c r="B382">
        <v>1479731</v>
      </c>
      <c r="C382">
        <v>68</v>
      </c>
      <c r="D382" t="s">
        <v>53</v>
      </c>
      <c r="E382">
        <v>272</v>
      </c>
      <c r="F382">
        <v>146</v>
      </c>
      <c r="G382">
        <v>340000</v>
      </c>
      <c r="H382">
        <v>674082</v>
      </c>
      <c r="I382" t="s">
        <v>33</v>
      </c>
      <c r="J382">
        <v>35</v>
      </c>
      <c r="K382">
        <v>457</v>
      </c>
      <c r="L382">
        <v>33</v>
      </c>
      <c r="M382">
        <v>18</v>
      </c>
      <c r="N382" t="s">
        <v>62</v>
      </c>
      <c r="O382">
        <v>2020</v>
      </c>
    </row>
    <row r="383" spans="1:15">
      <c r="A383">
        <v>382</v>
      </c>
      <c r="B383">
        <v>1410917</v>
      </c>
      <c r="C383">
        <v>68</v>
      </c>
      <c r="D383" t="s">
        <v>54</v>
      </c>
      <c r="E383">
        <v>272</v>
      </c>
      <c r="F383">
        <v>148</v>
      </c>
      <c r="G383">
        <v>340000</v>
      </c>
      <c r="H383">
        <v>654604</v>
      </c>
      <c r="I383" t="s">
        <v>23</v>
      </c>
      <c r="J383">
        <v>47</v>
      </c>
      <c r="K383">
        <v>380</v>
      </c>
      <c r="L383">
        <v>77</v>
      </c>
      <c r="M383">
        <v>21</v>
      </c>
      <c r="N383" t="s">
        <v>55</v>
      </c>
      <c r="O383">
        <v>2020</v>
      </c>
    </row>
    <row r="384" spans="1:15">
      <c r="A384">
        <v>383</v>
      </c>
      <c r="B384">
        <v>1459012</v>
      </c>
      <c r="C384">
        <v>69</v>
      </c>
      <c r="D384" t="s">
        <v>49</v>
      </c>
      <c r="E384">
        <v>272</v>
      </c>
      <c r="F384">
        <v>127</v>
      </c>
      <c r="G384">
        <v>345000</v>
      </c>
      <c r="H384">
        <v>569341</v>
      </c>
      <c r="I384" t="s">
        <v>30</v>
      </c>
      <c r="J384">
        <v>45</v>
      </c>
      <c r="K384">
        <v>361</v>
      </c>
      <c r="L384">
        <v>31</v>
      </c>
      <c r="M384">
        <v>18</v>
      </c>
      <c r="N384" t="s">
        <v>56</v>
      </c>
      <c r="O384">
        <v>2021</v>
      </c>
    </row>
    <row r="385" spans="1:15">
      <c r="A385">
        <v>384</v>
      </c>
      <c r="B385">
        <v>1467419</v>
      </c>
      <c r="C385">
        <v>33</v>
      </c>
      <c r="D385" t="s">
        <v>53</v>
      </c>
      <c r="E385">
        <v>243</v>
      </c>
      <c r="F385">
        <v>104</v>
      </c>
      <c r="G385">
        <v>165000</v>
      </c>
      <c r="H385">
        <v>578448</v>
      </c>
      <c r="I385" t="s">
        <v>33</v>
      </c>
      <c r="J385">
        <v>45</v>
      </c>
      <c r="K385">
        <v>356</v>
      </c>
      <c r="L385">
        <v>65</v>
      </c>
      <c r="M385">
        <v>17</v>
      </c>
      <c r="N385" t="s">
        <v>63</v>
      </c>
      <c r="O385">
        <v>2020</v>
      </c>
    </row>
    <row r="386" spans="1:15">
      <c r="A386">
        <v>385</v>
      </c>
      <c r="B386">
        <v>1491060</v>
      </c>
      <c r="C386">
        <v>43</v>
      </c>
      <c r="D386" t="s">
        <v>54</v>
      </c>
      <c r="E386">
        <v>260</v>
      </c>
      <c r="F386">
        <v>102</v>
      </c>
      <c r="G386">
        <v>215000</v>
      </c>
      <c r="H386">
        <v>539172</v>
      </c>
      <c r="I386" t="s">
        <v>27</v>
      </c>
      <c r="J386">
        <v>50</v>
      </c>
      <c r="K386">
        <v>281</v>
      </c>
      <c r="L386">
        <v>70</v>
      </c>
      <c r="M386">
        <v>19</v>
      </c>
      <c r="N386" t="s">
        <v>57</v>
      </c>
      <c r="O386">
        <v>2021</v>
      </c>
    </row>
    <row r="387" spans="1:15">
      <c r="A387">
        <v>386</v>
      </c>
      <c r="B387">
        <v>1465292</v>
      </c>
      <c r="C387">
        <v>83</v>
      </c>
      <c r="D387" t="s">
        <v>47</v>
      </c>
      <c r="E387">
        <v>260</v>
      </c>
      <c r="F387">
        <v>132</v>
      </c>
      <c r="G387">
        <v>415000</v>
      </c>
      <c r="H387">
        <v>547272</v>
      </c>
      <c r="I387" t="s">
        <v>27</v>
      </c>
      <c r="J387">
        <v>34</v>
      </c>
      <c r="K387">
        <v>256</v>
      </c>
      <c r="L387">
        <v>37</v>
      </c>
      <c r="M387">
        <v>24</v>
      </c>
      <c r="N387" t="s">
        <v>57</v>
      </c>
      <c r="O387">
        <v>2021</v>
      </c>
    </row>
    <row r="388" spans="1:15">
      <c r="A388">
        <v>387</v>
      </c>
      <c r="B388">
        <v>1413827</v>
      </c>
      <c r="C388">
        <v>46</v>
      </c>
      <c r="D388" t="s">
        <v>47</v>
      </c>
      <c r="E388">
        <v>168</v>
      </c>
      <c r="F388">
        <v>122</v>
      </c>
      <c r="G388">
        <v>230000</v>
      </c>
      <c r="H388">
        <v>655018</v>
      </c>
      <c r="I388" t="s">
        <v>27</v>
      </c>
      <c r="J388">
        <v>40</v>
      </c>
      <c r="K388">
        <v>244</v>
      </c>
      <c r="L388">
        <v>37</v>
      </c>
      <c r="M388">
        <v>21</v>
      </c>
      <c r="N388" t="s">
        <v>60</v>
      </c>
      <c r="O388">
        <v>2020</v>
      </c>
    </row>
    <row r="389" spans="1:15">
      <c r="A389">
        <v>388</v>
      </c>
      <c r="B389">
        <v>1495273</v>
      </c>
      <c r="C389">
        <v>68</v>
      </c>
      <c r="D389" t="s">
        <v>53</v>
      </c>
      <c r="E389">
        <v>163</v>
      </c>
      <c r="F389">
        <v>140</v>
      </c>
      <c r="G389">
        <v>340000</v>
      </c>
      <c r="H389">
        <v>690620</v>
      </c>
      <c r="I389" t="s">
        <v>23</v>
      </c>
      <c r="J389">
        <v>43</v>
      </c>
      <c r="K389">
        <v>303</v>
      </c>
      <c r="L389">
        <v>80</v>
      </c>
      <c r="M389">
        <v>19</v>
      </c>
      <c r="N389" t="s">
        <v>52</v>
      </c>
      <c r="O389">
        <v>2021</v>
      </c>
    </row>
    <row r="390" spans="1:15">
      <c r="A390">
        <v>389</v>
      </c>
      <c r="B390">
        <v>1436806</v>
      </c>
      <c r="C390">
        <v>47</v>
      </c>
      <c r="D390" t="s">
        <v>47</v>
      </c>
      <c r="E390">
        <v>163</v>
      </c>
      <c r="F390">
        <v>115</v>
      </c>
      <c r="G390">
        <v>235000</v>
      </c>
      <c r="H390">
        <v>585695</v>
      </c>
      <c r="I390" t="s">
        <v>23</v>
      </c>
      <c r="J390">
        <v>21</v>
      </c>
      <c r="K390">
        <v>348</v>
      </c>
      <c r="L390">
        <v>51</v>
      </c>
      <c r="M390">
        <v>23</v>
      </c>
      <c r="N390" t="s">
        <v>59</v>
      </c>
      <c r="O390">
        <v>2021</v>
      </c>
    </row>
    <row r="391" spans="1:15">
      <c r="A391">
        <v>390</v>
      </c>
      <c r="B391">
        <v>1425160</v>
      </c>
      <c r="C391">
        <v>95</v>
      </c>
      <c r="D391" t="s">
        <v>53</v>
      </c>
      <c r="E391">
        <v>223</v>
      </c>
      <c r="F391">
        <v>103</v>
      </c>
      <c r="G391">
        <v>475000</v>
      </c>
      <c r="H391">
        <v>506863</v>
      </c>
      <c r="I391" t="s">
        <v>23</v>
      </c>
      <c r="J391">
        <v>23</v>
      </c>
      <c r="K391">
        <v>428</v>
      </c>
      <c r="L391">
        <v>52</v>
      </c>
      <c r="M391">
        <v>16</v>
      </c>
      <c r="N391" t="s">
        <v>60</v>
      </c>
      <c r="O391">
        <v>2021</v>
      </c>
    </row>
    <row r="392" spans="1:15">
      <c r="A392">
        <v>391</v>
      </c>
      <c r="B392">
        <v>1481553</v>
      </c>
      <c r="C392">
        <v>68</v>
      </c>
      <c r="D392" t="s">
        <v>49</v>
      </c>
      <c r="E392">
        <v>169</v>
      </c>
      <c r="F392">
        <v>130</v>
      </c>
      <c r="G392">
        <v>340000</v>
      </c>
      <c r="H392">
        <v>712530</v>
      </c>
      <c r="I392" t="s">
        <v>35</v>
      </c>
      <c r="J392">
        <v>40</v>
      </c>
      <c r="K392">
        <v>307</v>
      </c>
      <c r="L392">
        <v>78</v>
      </c>
      <c r="M392">
        <v>21</v>
      </c>
      <c r="N392" t="s">
        <v>58</v>
      </c>
      <c r="O392">
        <v>2020</v>
      </c>
    </row>
    <row r="393" spans="1:15">
      <c r="A393">
        <v>392</v>
      </c>
      <c r="B393">
        <v>1469427</v>
      </c>
      <c r="C393">
        <v>87</v>
      </c>
      <c r="D393" t="s">
        <v>47</v>
      </c>
      <c r="E393">
        <v>249</v>
      </c>
      <c r="F393">
        <v>127</v>
      </c>
      <c r="G393">
        <v>435000</v>
      </c>
      <c r="H393">
        <v>560705</v>
      </c>
      <c r="I393" t="s">
        <v>33</v>
      </c>
      <c r="J393">
        <v>29</v>
      </c>
      <c r="K393">
        <v>403</v>
      </c>
      <c r="L393">
        <v>67</v>
      </c>
      <c r="M393">
        <v>16</v>
      </c>
      <c r="N393" t="s">
        <v>52</v>
      </c>
      <c r="O393">
        <v>2021</v>
      </c>
    </row>
    <row r="394" spans="1:15">
      <c r="A394">
        <v>393</v>
      </c>
      <c r="B394">
        <v>1456890</v>
      </c>
      <c r="C394">
        <v>57</v>
      </c>
      <c r="D394" t="s">
        <v>51</v>
      </c>
      <c r="E394">
        <v>286</v>
      </c>
      <c r="F394">
        <v>127</v>
      </c>
      <c r="G394">
        <v>285000</v>
      </c>
      <c r="H394">
        <v>540385</v>
      </c>
      <c r="I394" t="s">
        <v>35</v>
      </c>
      <c r="J394">
        <v>21</v>
      </c>
      <c r="K394">
        <v>360</v>
      </c>
      <c r="L394">
        <v>56</v>
      </c>
      <c r="M394">
        <v>22</v>
      </c>
      <c r="N394" t="s">
        <v>58</v>
      </c>
      <c r="O394">
        <v>2020</v>
      </c>
    </row>
    <row r="395" spans="1:15">
      <c r="A395">
        <v>394</v>
      </c>
      <c r="B395">
        <v>1499192</v>
      </c>
      <c r="C395">
        <v>34</v>
      </c>
      <c r="D395" t="s">
        <v>47</v>
      </c>
      <c r="E395">
        <v>276</v>
      </c>
      <c r="F395">
        <v>116</v>
      </c>
      <c r="G395">
        <v>170000</v>
      </c>
      <c r="H395">
        <v>570256</v>
      </c>
      <c r="I395" t="s">
        <v>33</v>
      </c>
      <c r="J395">
        <v>20</v>
      </c>
      <c r="K395">
        <v>222</v>
      </c>
      <c r="L395">
        <v>50</v>
      </c>
      <c r="M395">
        <v>18</v>
      </c>
      <c r="N395" t="s">
        <v>62</v>
      </c>
      <c r="O395">
        <v>2021</v>
      </c>
    </row>
    <row r="396" spans="1:15">
      <c r="A396">
        <v>395</v>
      </c>
      <c r="B396">
        <v>1406043</v>
      </c>
      <c r="C396">
        <v>29</v>
      </c>
      <c r="D396" t="s">
        <v>47</v>
      </c>
      <c r="E396">
        <v>296</v>
      </c>
      <c r="F396">
        <v>100</v>
      </c>
      <c r="G396">
        <v>145000</v>
      </c>
      <c r="H396">
        <v>423500</v>
      </c>
      <c r="I396" t="s">
        <v>23</v>
      </c>
      <c r="J396">
        <v>23</v>
      </c>
      <c r="K396">
        <v>287</v>
      </c>
      <c r="L396">
        <v>71</v>
      </c>
      <c r="M396">
        <v>19</v>
      </c>
      <c r="N396" t="s">
        <v>62</v>
      </c>
      <c r="O396">
        <v>2021</v>
      </c>
    </row>
    <row r="397" spans="1:15">
      <c r="A397">
        <v>396</v>
      </c>
      <c r="B397">
        <v>1482549</v>
      </c>
      <c r="C397">
        <v>61</v>
      </c>
      <c r="D397" t="s">
        <v>47</v>
      </c>
      <c r="E397">
        <v>153</v>
      </c>
      <c r="F397">
        <v>143</v>
      </c>
      <c r="G397">
        <v>305000</v>
      </c>
      <c r="H397">
        <v>611611</v>
      </c>
      <c r="I397" t="s">
        <v>30</v>
      </c>
      <c r="J397">
        <v>22</v>
      </c>
      <c r="K397">
        <v>392</v>
      </c>
      <c r="L397">
        <v>43</v>
      </c>
      <c r="M397">
        <v>16</v>
      </c>
      <c r="N397" t="s">
        <v>50</v>
      </c>
      <c r="O397">
        <v>2020</v>
      </c>
    </row>
    <row r="398" spans="1:15">
      <c r="A398">
        <v>397</v>
      </c>
      <c r="B398">
        <v>1433394</v>
      </c>
      <c r="C398">
        <v>90</v>
      </c>
      <c r="D398" t="s">
        <v>47</v>
      </c>
      <c r="E398">
        <v>152</v>
      </c>
      <c r="F398">
        <v>150</v>
      </c>
      <c r="G398">
        <v>450000</v>
      </c>
      <c r="H398">
        <v>672150</v>
      </c>
      <c r="I398" t="s">
        <v>33</v>
      </c>
      <c r="J398">
        <v>27</v>
      </c>
      <c r="K398">
        <v>323</v>
      </c>
      <c r="L398">
        <v>33</v>
      </c>
      <c r="M398">
        <v>20</v>
      </c>
      <c r="N398" t="s">
        <v>61</v>
      </c>
      <c r="O398">
        <v>2021</v>
      </c>
    </row>
    <row r="399" spans="1:15">
      <c r="A399">
        <v>398</v>
      </c>
      <c r="B399">
        <v>1476271</v>
      </c>
      <c r="C399">
        <v>50</v>
      </c>
      <c r="D399" t="s">
        <v>47</v>
      </c>
      <c r="E399">
        <v>175</v>
      </c>
      <c r="F399">
        <v>141</v>
      </c>
      <c r="G399">
        <v>250000</v>
      </c>
      <c r="H399">
        <v>808917</v>
      </c>
      <c r="I399" t="s">
        <v>35</v>
      </c>
      <c r="J399">
        <v>30</v>
      </c>
      <c r="K399">
        <v>465</v>
      </c>
      <c r="L399">
        <v>78</v>
      </c>
      <c r="M399">
        <v>22</v>
      </c>
      <c r="N399" t="s">
        <v>55</v>
      </c>
      <c r="O399">
        <v>2020</v>
      </c>
    </row>
    <row r="400" spans="1:15">
      <c r="A400">
        <v>399</v>
      </c>
      <c r="B400">
        <v>1497663</v>
      </c>
      <c r="C400">
        <v>62</v>
      </c>
      <c r="D400" t="s">
        <v>54</v>
      </c>
      <c r="E400">
        <v>188</v>
      </c>
      <c r="F400">
        <v>117</v>
      </c>
      <c r="G400">
        <v>310000</v>
      </c>
      <c r="H400">
        <v>470457</v>
      </c>
      <c r="I400" t="s">
        <v>23</v>
      </c>
      <c r="J400">
        <v>38</v>
      </c>
      <c r="K400">
        <v>203</v>
      </c>
      <c r="L400">
        <v>52</v>
      </c>
      <c r="M400">
        <v>21</v>
      </c>
      <c r="N400" t="s">
        <v>56</v>
      </c>
      <c r="O400">
        <v>2021</v>
      </c>
    </row>
    <row r="401" spans="1:15">
      <c r="A401">
        <v>400</v>
      </c>
      <c r="B401">
        <v>1459778</v>
      </c>
      <c r="C401">
        <v>33</v>
      </c>
      <c r="D401" t="s">
        <v>47</v>
      </c>
      <c r="E401">
        <v>158</v>
      </c>
      <c r="F401">
        <v>146</v>
      </c>
      <c r="G401">
        <v>165000</v>
      </c>
      <c r="H401">
        <v>621960</v>
      </c>
      <c r="I401" t="s">
        <v>35</v>
      </c>
      <c r="J401">
        <v>36</v>
      </c>
      <c r="K401">
        <v>373</v>
      </c>
      <c r="L401">
        <v>34</v>
      </c>
      <c r="M401">
        <v>15</v>
      </c>
      <c r="N401" t="s">
        <v>55</v>
      </c>
      <c r="O401">
        <v>2020</v>
      </c>
    </row>
    <row r="402" spans="1:15">
      <c r="A402">
        <v>401</v>
      </c>
      <c r="B402">
        <v>1466383</v>
      </c>
      <c r="C402">
        <v>26</v>
      </c>
      <c r="D402" t="s">
        <v>49</v>
      </c>
      <c r="E402">
        <v>275</v>
      </c>
      <c r="F402">
        <v>144</v>
      </c>
      <c r="G402">
        <v>130000</v>
      </c>
      <c r="H402">
        <v>739152</v>
      </c>
      <c r="I402" t="s">
        <v>35</v>
      </c>
      <c r="J402">
        <v>42</v>
      </c>
      <c r="K402">
        <v>265</v>
      </c>
      <c r="L402">
        <v>78</v>
      </c>
      <c r="M402">
        <v>17</v>
      </c>
      <c r="N402" t="s">
        <v>60</v>
      </c>
      <c r="O402">
        <v>2020</v>
      </c>
    </row>
    <row r="403" spans="1:15">
      <c r="A403">
        <v>402</v>
      </c>
      <c r="B403">
        <v>1417061</v>
      </c>
      <c r="C403">
        <v>31</v>
      </c>
      <c r="D403" t="s">
        <v>54</v>
      </c>
      <c r="E403">
        <v>296</v>
      </c>
      <c r="F403">
        <v>135</v>
      </c>
      <c r="G403">
        <v>155000</v>
      </c>
      <c r="H403">
        <v>795825</v>
      </c>
      <c r="I403" t="s">
        <v>23</v>
      </c>
      <c r="J403">
        <v>49</v>
      </c>
      <c r="K403">
        <v>485</v>
      </c>
      <c r="L403">
        <v>32</v>
      </c>
      <c r="M403">
        <v>23</v>
      </c>
      <c r="N403" t="s">
        <v>59</v>
      </c>
      <c r="O403">
        <v>2021</v>
      </c>
    </row>
    <row r="404" spans="1:15">
      <c r="A404">
        <v>403</v>
      </c>
      <c r="B404">
        <v>1445474</v>
      </c>
      <c r="C404">
        <v>97</v>
      </c>
      <c r="D404" t="s">
        <v>49</v>
      </c>
      <c r="E404">
        <v>227</v>
      </c>
      <c r="F404">
        <v>144</v>
      </c>
      <c r="G404">
        <v>485000</v>
      </c>
      <c r="H404">
        <v>825696</v>
      </c>
      <c r="I404" t="s">
        <v>30</v>
      </c>
      <c r="J404">
        <v>46</v>
      </c>
      <c r="K404">
        <v>401</v>
      </c>
      <c r="L404">
        <v>63</v>
      </c>
      <c r="M404">
        <v>24</v>
      </c>
      <c r="N404" t="s">
        <v>63</v>
      </c>
      <c r="O404">
        <v>2020</v>
      </c>
    </row>
    <row r="405" spans="1:15">
      <c r="A405">
        <v>404</v>
      </c>
      <c r="B405">
        <v>1483052</v>
      </c>
      <c r="C405">
        <v>86</v>
      </c>
      <c r="D405" t="s">
        <v>49</v>
      </c>
      <c r="E405">
        <v>233</v>
      </c>
      <c r="F405">
        <v>145</v>
      </c>
      <c r="G405">
        <v>430000</v>
      </c>
      <c r="H405">
        <v>656270</v>
      </c>
      <c r="I405" t="s">
        <v>33</v>
      </c>
      <c r="J405">
        <v>37</v>
      </c>
      <c r="K405">
        <v>247</v>
      </c>
      <c r="L405">
        <v>62</v>
      </c>
      <c r="M405">
        <v>24</v>
      </c>
      <c r="N405" t="s">
        <v>60</v>
      </c>
      <c r="O405">
        <v>2021</v>
      </c>
    </row>
    <row r="406" spans="1:15">
      <c r="A406">
        <v>405</v>
      </c>
      <c r="B406">
        <v>1484626</v>
      </c>
      <c r="C406">
        <v>83</v>
      </c>
      <c r="D406" t="s">
        <v>54</v>
      </c>
      <c r="E406">
        <v>156</v>
      </c>
      <c r="F406">
        <v>123</v>
      </c>
      <c r="G406">
        <v>415000</v>
      </c>
      <c r="H406">
        <v>707742</v>
      </c>
      <c r="I406" t="s">
        <v>35</v>
      </c>
      <c r="J406">
        <v>21</v>
      </c>
      <c r="K406">
        <v>241</v>
      </c>
      <c r="L406">
        <v>53</v>
      </c>
      <c r="M406">
        <v>16</v>
      </c>
      <c r="N406" t="s">
        <v>62</v>
      </c>
      <c r="O406">
        <v>2020</v>
      </c>
    </row>
    <row r="407" spans="1:15">
      <c r="A407">
        <v>406</v>
      </c>
      <c r="B407">
        <v>1476860</v>
      </c>
      <c r="C407">
        <v>86</v>
      </c>
      <c r="D407" t="s">
        <v>53</v>
      </c>
      <c r="E407">
        <v>198</v>
      </c>
      <c r="F407">
        <v>111</v>
      </c>
      <c r="G407">
        <v>430000</v>
      </c>
      <c r="H407">
        <v>560994</v>
      </c>
      <c r="I407" t="s">
        <v>33</v>
      </c>
      <c r="J407">
        <v>47</v>
      </c>
      <c r="K407">
        <v>279</v>
      </c>
      <c r="L407">
        <v>42</v>
      </c>
      <c r="M407">
        <v>20</v>
      </c>
      <c r="N407" t="s">
        <v>57</v>
      </c>
      <c r="O407">
        <v>2021</v>
      </c>
    </row>
    <row r="408" spans="1:15">
      <c r="A408">
        <v>407</v>
      </c>
      <c r="B408">
        <v>1473277</v>
      </c>
      <c r="C408">
        <v>100</v>
      </c>
      <c r="D408" t="s">
        <v>54</v>
      </c>
      <c r="E408">
        <v>288</v>
      </c>
      <c r="F408">
        <v>147</v>
      </c>
      <c r="G408">
        <v>500000</v>
      </c>
      <c r="H408">
        <v>855246</v>
      </c>
      <c r="I408" t="s">
        <v>35</v>
      </c>
      <c r="J408">
        <v>23</v>
      </c>
      <c r="K408">
        <v>328</v>
      </c>
      <c r="L408">
        <v>46</v>
      </c>
      <c r="M408">
        <v>17</v>
      </c>
      <c r="N408" t="s">
        <v>55</v>
      </c>
      <c r="O408">
        <v>2020</v>
      </c>
    </row>
    <row r="409" spans="1:15">
      <c r="A409">
        <v>408</v>
      </c>
      <c r="B409">
        <v>1461124</v>
      </c>
      <c r="C409">
        <v>49</v>
      </c>
      <c r="D409" t="s">
        <v>47</v>
      </c>
      <c r="E409">
        <v>253</v>
      </c>
      <c r="F409">
        <v>122</v>
      </c>
      <c r="G409">
        <v>245000</v>
      </c>
      <c r="H409">
        <v>525942</v>
      </c>
      <c r="I409" t="s">
        <v>30</v>
      </c>
      <c r="J409">
        <v>25</v>
      </c>
      <c r="K409">
        <v>253</v>
      </c>
      <c r="L409">
        <v>44</v>
      </c>
      <c r="M409">
        <v>16</v>
      </c>
      <c r="N409" t="s">
        <v>48</v>
      </c>
      <c r="O409">
        <v>2020</v>
      </c>
    </row>
    <row r="410" spans="1:15">
      <c r="A410">
        <v>409</v>
      </c>
      <c r="B410">
        <v>1488888</v>
      </c>
      <c r="C410">
        <v>83</v>
      </c>
      <c r="D410" t="s">
        <v>53</v>
      </c>
      <c r="E410">
        <v>247</v>
      </c>
      <c r="F410">
        <v>142</v>
      </c>
      <c r="G410">
        <v>415000</v>
      </c>
      <c r="H410">
        <v>576520</v>
      </c>
      <c r="I410" t="s">
        <v>23</v>
      </c>
      <c r="J410">
        <v>31</v>
      </c>
      <c r="K410">
        <v>414</v>
      </c>
      <c r="L410">
        <v>40</v>
      </c>
      <c r="M410">
        <v>23</v>
      </c>
      <c r="N410" t="s">
        <v>55</v>
      </c>
      <c r="O410">
        <v>2020</v>
      </c>
    </row>
    <row r="411" spans="1:15">
      <c r="A411">
        <v>410</v>
      </c>
      <c r="B411">
        <v>1486544</v>
      </c>
      <c r="C411">
        <v>72</v>
      </c>
      <c r="D411" t="s">
        <v>47</v>
      </c>
      <c r="E411">
        <v>299</v>
      </c>
      <c r="F411">
        <v>127</v>
      </c>
      <c r="G411">
        <v>360000</v>
      </c>
      <c r="H411">
        <v>511683</v>
      </c>
      <c r="I411" t="s">
        <v>35</v>
      </c>
      <c r="J411">
        <v>24</v>
      </c>
      <c r="K411">
        <v>352</v>
      </c>
      <c r="L411">
        <v>67</v>
      </c>
      <c r="M411">
        <v>16</v>
      </c>
      <c r="N411" t="s">
        <v>56</v>
      </c>
      <c r="O411">
        <v>2021</v>
      </c>
    </row>
    <row r="412" spans="1:15">
      <c r="A412">
        <v>411</v>
      </c>
      <c r="B412">
        <v>1401894</v>
      </c>
      <c r="C412">
        <v>27</v>
      </c>
      <c r="D412" t="s">
        <v>47</v>
      </c>
      <c r="E412">
        <v>283</v>
      </c>
      <c r="F412">
        <v>132</v>
      </c>
      <c r="G412">
        <v>135000</v>
      </c>
      <c r="H412">
        <v>701448</v>
      </c>
      <c r="I412" t="s">
        <v>35</v>
      </c>
      <c r="J412">
        <v>47</v>
      </c>
      <c r="K412">
        <v>219</v>
      </c>
      <c r="L412">
        <v>73</v>
      </c>
      <c r="M412">
        <v>18</v>
      </c>
      <c r="N412" t="s">
        <v>57</v>
      </c>
      <c r="O412">
        <v>2021</v>
      </c>
    </row>
    <row r="413" spans="1:15">
      <c r="A413">
        <v>412</v>
      </c>
      <c r="B413">
        <v>1478112</v>
      </c>
      <c r="C413">
        <v>56</v>
      </c>
      <c r="D413" t="s">
        <v>54</v>
      </c>
      <c r="E413">
        <v>289</v>
      </c>
      <c r="F413">
        <v>123</v>
      </c>
      <c r="G413">
        <v>280000</v>
      </c>
      <c r="H413">
        <v>541446</v>
      </c>
      <c r="I413" t="s">
        <v>35</v>
      </c>
      <c r="J413">
        <v>27</v>
      </c>
      <c r="K413">
        <v>262</v>
      </c>
      <c r="L413">
        <v>38</v>
      </c>
      <c r="M413">
        <v>16</v>
      </c>
      <c r="N413" t="s">
        <v>48</v>
      </c>
      <c r="O413">
        <v>2020</v>
      </c>
    </row>
    <row r="414" spans="1:15">
      <c r="A414">
        <v>413</v>
      </c>
      <c r="B414">
        <v>1459417</v>
      </c>
      <c r="C414">
        <v>95</v>
      </c>
      <c r="D414" t="s">
        <v>51</v>
      </c>
      <c r="E414">
        <v>256</v>
      </c>
      <c r="F414">
        <v>145</v>
      </c>
      <c r="G414">
        <v>475000</v>
      </c>
      <c r="H414">
        <v>731815</v>
      </c>
      <c r="I414" t="s">
        <v>35</v>
      </c>
      <c r="J414">
        <v>20</v>
      </c>
      <c r="K414">
        <v>319</v>
      </c>
      <c r="L414">
        <v>68</v>
      </c>
      <c r="M414">
        <v>23</v>
      </c>
      <c r="N414" t="s">
        <v>56</v>
      </c>
      <c r="O414">
        <v>2021</v>
      </c>
    </row>
    <row r="415" spans="1:15">
      <c r="A415">
        <v>414</v>
      </c>
      <c r="B415">
        <v>1495779</v>
      </c>
      <c r="C415">
        <v>90</v>
      </c>
      <c r="D415" t="s">
        <v>53</v>
      </c>
      <c r="E415">
        <v>278</v>
      </c>
      <c r="F415">
        <v>116</v>
      </c>
      <c r="G415">
        <v>450000</v>
      </c>
      <c r="H415">
        <v>468988</v>
      </c>
      <c r="I415" t="s">
        <v>33</v>
      </c>
      <c r="J415">
        <v>23</v>
      </c>
      <c r="K415">
        <v>215</v>
      </c>
      <c r="L415">
        <v>69</v>
      </c>
      <c r="M415">
        <v>24</v>
      </c>
      <c r="N415" t="s">
        <v>63</v>
      </c>
      <c r="O415">
        <v>2020</v>
      </c>
    </row>
    <row r="416" spans="1:15">
      <c r="A416">
        <v>415</v>
      </c>
      <c r="B416">
        <v>1414604</v>
      </c>
      <c r="C416">
        <v>76</v>
      </c>
      <c r="D416" t="s">
        <v>53</v>
      </c>
      <c r="E416">
        <v>274</v>
      </c>
      <c r="F416">
        <v>126</v>
      </c>
      <c r="G416">
        <v>380000</v>
      </c>
      <c r="H416">
        <v>690606</v>
      </c>
      <c r="I416" t="s">
        <v>27</v>
      </c>
      <c r="J416">
        <v>29</v>
      </c>
      <c r="K416">
        <v>280</v>
      </c>
      <c r="L416">
        <v>60</v>
      </c>
      <c r="M416">
        <v>16</v>
      </c>
      <c r="N416" t="s">
        <v>57</v>
      </c>
      <c r="O416">
        <v>2021</v>
      </c>
    </row>
    <row r="417" spans="1:15">
      <c r="A417">
        <v>416</v>
      </c>
      <c r="B417">
        <v>1490787</v>
      </c>
      <c r="C417">
        <v>33</v>
      </c>
      <c r="D417" t="s">
        <v>49</v>
      </c>
      <c r="E417">
        <v>179</v>
      </c>
      <c r="F417">
        <v>105</v>
      </c>
      <c r="G417">
        <v>165000</v>
      </c>
      <c r="H417">
        <v>573930</v>
      </c>
      <c r="I417" t="s">
        <v>30</v>
      </c>
      <c r="J417">
        <v>32</v>
      </c>
      <c r="K417">
        <v>393</v>
      </c>
      <c r="L417">
        <v>69</v>
      </c>
      <c r="M417">
        <v>15</v>
      </c>
      <c r="N417" t="s">
        <v>58</v>
      </c>
      <c r="O417">
        <v>2020</v>
      </c>
    </row>
    <row r="418" spans="1:15">
      <c r="A418">
        <v>417</v>
      </c>
      <c r="B418">
        <v>1465127</v>
      </c>
      <c r="C418">
        <v>97</v>
      </c>
      <c r="D418" t="s">
        <v>51</v>
      </c>
      <c r="E418">
        <v>255</v>
      </c>
      <c r="F418">
        <v>137</v>
      </c>
      <c r="G418">
        <v>485000</v>
      </c>
      <c r="H418">
        <v>667601</v>
      </c>
      <c r="I418" t="s">
        <v>35</v>
      </c>
      <c r="J418">
        <v>25</v>
      </c>
      <c r="K418">
        <v>438</v>
      </c>
      <c r="L418">
        <v>35</v>
      </c>
      <c r="M418">
        <v>20</v>
      </c>
      <c r="N418" t="s">
        <v>62</v>
      </c>
      <c r="O418">
        <v>2020</v>
      </c>
    </row>
    <row r="419" spans="1:15">
      <c r="A419">
        <v>418</v>
      </c>
      <c r="B419">
        <v>1425389</v>
      </c>
      <c r="C419">
        <v>54</v>
      </c>
      <c r="D419" t="s">
        <v>49</v>
      </c>
      <c r="E419">
        <v>288</v>
      </c>
      <c r="F419">
        <v>139</v>
      </c>
      <c r="G419">
        <v>270000</v>
      </c>
      <c r="H419">
        <v>675679</v>
      </c>
      <c r="I419" t="s">
        <v>27</v>
      </c>
      <c r="J419">
        <v>29</v>
      </c>
      <c r="K419">
        <v>260</v>
      </c>
      <c r="L419">
        <v>63</v>
      </c>
      <c r="M419">
        <v>18</v>
      </c>
      <c r="N419" t="s">
        <v>56</v>
      </c>
      <c r="O419">
        <v>2021</v>
      </c>
    </row>
    <row r="420" spans="1:15">
      <c r="A420">
        <v>419</v>
      </c>
      <c r="B420">
        <v>1460314</v>
      </c>
      <c r="C420">
        <v>81</v>
      </c>
      <c r="D420" t="s">
        <v>51</v>
      </c>
      <c r="E420">
        <v>274</v>
      </c>
      <c r="F420">
        <v>130</v>
      </c>
      <c r="G420">
        <v>405000</v>
      </c>
      <c r="H420">
        <v>672100</v>
      </c>
      <c r="I420" t="s">
        <v>33</v>
      </c>
      <c r="J420">
        <v>30</v>
      </c>
      <c r="K420">
        <v>242</v>
      </c>
      <c r="L420">
        <v>71</v>
      </c>
      <c r="M420">
        <v>15</v>
      </c>
      <c r="N420" t="s">
        <v>62</v>
      </c>
      <c r="O420">
        <v>2020</v>
      </c>
    </row>
    <row r="421" spans="1:15">
      <c r="A421">
        <v>420</v>
      </c>
      <c r="B421">
        <v>1453243</v>
      </c>
      <c r="C421">
        <v>69</v>
      </c>
      <c r="D421" t="s">
        <v>54</v>
      </c>
      <c r="E421">
        <v>199</v>
      </c>
      <c r="F421">
        <v>109</v>
      </c>
      <c r="G421">
        <v>345000</v>
      </c>
      <c r="H421">
        <v>638849</v>
      </c>
      <c r="I421" t="s">
        <v>23</v>
      </c>
      <c r="J421">
        <v>35</v>
      </c>
      <c r="K421">
        <v>439</v>
      </c>
      <c r="L421">
        <v>76</v>
      </c>
      <c r="M421">
        <v>20</v>
      </c>
      <c r="N421" t="s">
        <v>58</v>
      </c>
      <c r="O421">
        <v>2020</v>
      </c>
    </row>
    <row r="422" spans="1:15">
      <c r="A422">
        <v>421</v>
      </c>
      <c r="B422">
        <v>1452060</v>
      </c>
      <c r="C422">
        <v>100</v>
      </c>
      <c r="D422" t="s">
        <v>54</v>
      </c>
      <c r="E422">
        <v>153</v>
      </c>
      <c r="F422">
        <v>101</v>
      </c>
      <c r="G422">
        <v>500000</v>
      </c>
      <c r="H422">
        <v>586507</v>
      </c>
      <c r="I422" t="s">
        <v>33</v>
      </c>
      <c r="J422">
        <v>25</v>
      </c>
      <c r="K422">
        <v>431</v>
      </c>
      <c r="L422">
        <v>56</v>
      </c>
      <c r="M422">
        <v>17</v>
      </c>
      <c r="N422" t="s">
        <v>56</v>
      </c>
      <c r="O422">
        <v>2021</v>
      </c>
    </row>
    <row r="423" spans="1:15">
      <c r="A423">
        <v>422</v>
      </c>
      <c r="B423">
        <v>1432510</v>
      </c>
      <c r="C423">
        <v>29</v>
      </c>
      <c r="D423" t="s">
        <v>54</v>
      </c>
      <c r="E423">
        <v>248</v>
      </c>
      <c r="F423">
        <v>114</v>
      </c>
      <c r="G423">
        <v>145000</v>
      </c>
      <c r="H423">
        <v>524970</v>
      </c>
      <c r="I423" t="s">
        <v>33</v>
      </c>
      <c r="J423">
        <v>22</v>
      </c>
      <c r="K423">
        <v>479</v>
      </c>
      <c r="L423">
        <v>49</v>
      </c>
      <c r="M423">
        <v>24</v>
      </c>
      <c r="N423" t="s">
        <v>57</v>
      </c>
      <c r="O423">
        <v>2021</v>
      </c>
    </row>
    <row r="424" spans="1:15">
      <c r="A424">
        <v>423</v>
      </c>
      <c r="B424">
        <v>1439675</v>
      </c>
      <c r="C424">
        <v>62</v>
      </c>
      <c r="D424" t="s">
        <v>54</v>
      </c>
      <c r="E424">
        <v>220</v>
      </c>
      <c r="F424">
        <v>100</v>
      </c>
      <c r="G424">
        <v>310000</v>
      </c>
      <c r="H424">
        <v>488700</v>
      </c>
      <c r="I424" t="s">
        <v>23</v>
      </c>
      <c r="J424">
        <v>47</v>
      </c>
      <c r="K424">
        <v>287</v>
      </c>
      <c r="L424">
        <v>42</v>
      </c>
      <c r="M424">
        <v>24</v>
      </c>
      <c r="N424" t="s">
        <v>56</v>
      </c>
      <c r="O424">
        <v>2021</v>
      </c>
    </row>
    <row r="425" spans="1:15">
      <c r="A425">
        <v>424</v>
      </c>
      <c r="B425">
        <v>1434642</v>
      </c>
      <c r="C425">
        <v>57</v>
      </c>
      <c r="D425" t="s">
        <v>53</v>
      </c>
      <c r="E425">
        <v>241</v>
      </c>
      <c r="F425">
        <v>110</v>
      </c>
      <c r="G425">
        <v>285000</v>
      </c>
      <c r="H425">
        <v>641190</v>
      </c>
      <c r="I425" t="s">
        <v>23</v>
      </c>
      <c r="J425">
        <v>46</v>
      </c>
      <c r="K425">
        <v>349</v>
      </c>
      <c r="L425">
        <v>40</v>
      </c>
      <c r="M425">
        <v>25</v>
      </c>
      <c r="N425" t="s">
        <v>61</v>
      </c>
      <c r="O425">
        <v>2021</v>
      </c>
    </row>
    <row r="426" spans="1:15">
      <c r="A426">
        <v>425</v>
      </c>
      <c r="B426">
        <v>1476485</v>
      </c>
      <c r="C426">
        <v>100</v>
      </c>
      <c r="D426" t="s">
        <v>49</v>
      </c>
      <c r="E426">
        <v>173</v>
      </c>
      <c r="F426">
        <v>134</v>
      </c>
      <c r="G426">
        <v>500000</v>
      </c>
      <c r="H426">
        <v>714488</v>
      </c>
      <c r="I426" t="s">
        <v>27</v>
      </c>
      <c r="J426">
        <v>23</v>
      </c>
      <c r="K426">
        <v>389</v>
      </c>
      <c r="L426">
        <v>38</v>
      </c>
      <c r="M426">
        <v>16</v>
      </c>
      <c r="N426" t="s">
        <v>62</v>
      </c>
      <c r="O426">
        <v>2021</v>
      </c>
    </row>
    <row r="427" spans="1:15">
      <c r="A427">
        <v>426</v>
      </c>
      <c r="B427">
        <v>1462659</v>
      </c>
      <c r="C427">
        <v>74</v>
      </c>
      <c r="D427" t="s">
        <v>54</v>
      </c>
      <c r="E427">
        <v>206</v>
      </c>
      <c r="F427">
        <v>142</v>
      </c>
      <c r="G427">
        <v>370000</v>
      </c>
      <c r="H427">
        <v>788242</v>
      </c>
      <c r="I427" t="s">
        <v>27</v>
      </c>
      <c r="J427">
        <v>22</v>
      </c>
      <c r="K427">
        <v>289</v>
      </c>
      <c r="L427">
        <v>31</v>
      </c>
      <c r="M427">
        <v>23</v>
      </c>
      <c r="N427" t="s">
        <v>60</v>
      </c>
      <c r="O427">
        <v>2021</v>
      </c>
    </row>
    <row r="428" spans="1:15">
      <c r="A428">
        <v>427</v>
      </c>
      <c r="B428">
        <v>1436979</v>
      </c>
      <c r="C428">
        <v>89</v>
      </c>
      <c r="D428" t="s">
        <v>49</v>
      </c>
      <c r="E428">
        <v>249</v>
      </c>
      <c r="F428">
        <v>102</v>
      </c>
      <c r="G428">
        <v>445000</v>
      </c>
      <c r="H428">
        <v>545700</v>
      </c>
      <c r="I428" t="s">
        <v>30</v>
      </c>
      <c r="J428">
        <v>45</v>
      </c>
      <c r="K428">
        <v>489</v>
      </c>
      <c r="L428">
        <v>70</v>
      </c>
      <c r="M428">
        <v>22</v>
      </c>
      <c r="N428" t="s">
        <v>60</v>
      </c>
      <c r="O428">
        <v>2020</v>
      </c>
    </row>
    <row r="429" spans="1:15">
      <c r="A429">
        <v>428</v>
      </c>
      <c r="B429">
        <v>1419574</v>
      </c>
      <c r="C429">
        <v>63</v>
      </c>
      <c r="D429" t="s">
        <v>49</v>
      </c>
      <c r="E429">
        <v>208</v>
      </c>
      <c r="F429">
        <v>130</v>
      </c>
      <c r="G429">
        <v>315000</v>
      </c>
      <c r="H429">
        <v>713830</v>
      </c>
      <c r="I429" t="s">
        <v>33</v>
      </c>
      <c r="J429">
        <v>35</v>
      </c>
      <c r="K429">
        <v>490</v>
      </c>
      <c r="L429">
        <v>75</v>
      </c>
      <c r="M429">
        <v>15</v>
      </c>
      <c r="N429" t="s">
        <v>55</v>
      </c>
      <c r="O429">
        <v>2020</v>
      </c>
    </row>
    <row r="430" spans="1:15">
      <c r="A430">
        <v>429</v>
      </c>
      <c r="B430">
        <v>1443638</v>
      </c>
      <c r="C430">
        <v>55</v>
      </c>
      <c r="D430" t="s">
        <v>47</v>
      </c>
      <c r="E430">
        <v>160</v>
      </c>
      <c r="F430">
        <v>119</v>
      </c>
      <c r="G430">
        <v>275000</v>
      </c>
      <c r="H430">
        <v>531454</v>
      </c>
      <c r="I430" t="s">
        <v>27</v>
      </c>
      <c r="J430">
        <v>37</v>
      </c>
      <c r="K430">
        <v>468</v>
      </c>
      <c r="L430">
        <v>51</v>
      </c>
      <c r="M430">
        <v>18</v>
      </c>
      <c r="N430" t="s">
        <v>58</v>
      </c>
      <c r="O430">
        <v>2020</v>
      </c>
    </row>
    <row r="431" spans="1:15">
      <c r="A431">
        <v>430</v>
      </c>
      <c r="B431">
        <v>1489236</v>
      </c>
      <c r="C431">
        <v>58</v>
      </c>
      <c r="D431" t="s">
        <v>47</v>
      </c>
      <c r="E431">
        <v>184</v>
      </c>
      <c r="F431">
        <v>106</v>
      </c>
      <c r="G431">
        <v>290000</v>
      </c>
      <c r="H431">
        <v>598476</v>
      </c>
      <c r="I431" t="s">
        <v>30</v>
      </c>
      <c r="J431">
        <v>32</v>
      </c>
      <c r="K431">
        <v>484</v>
      </c>
      <c r="L431">
        <v>33</v>
      </c>
      <c r="M431">
        <v>16</v>
      </c>
      <c r="N431" t="s">
        <v>56</v>
      </c>
      <c r="O431">
        <v>2021</v>
      </c>
    </row>
    <row r="432" spans="1:15">
      <c r="A432">
        <v>431</v>
      </c>
      <c r="B432">
        <v>1403725</v>
      </c>
      <c r="C432">
        <v>86</v>
      </c>
      <c r="D432" t="s">
        <v>51</v>
      </c>
      <c r="E432">
        <v>204</v>
      </c>
      <c r="F432">
        <v>108</v>
      </c>
      <c r="G432">
        <v>430000</v>
      </c>
      <c r="H432">
        <v>626076</v>
      </c>
      <c r="I432" t="s">
        <v>35</v>
      </c>
      <c r="J432">
        <v>27</v>
      </c>
      <c r="K432">
        <v>345</v>
      </c>
      <c r="L432">
        <v>43</v>
      </c>
      <c r="M432">
        <v>17</v>
      </c>
      <c r="N432" t="s">
        <v>62</v>
      </c>
      <c r="O432">
        <v>2020</v>
      </c>
    </row>
    <row r="433" spans="1:15">
      <c r="A433">
        <v>432</v>
      </c>
      <c r="B433">
        <v>1486985</v>
      </c>
      <c r="C433">
        <v>65</v>
      </c>
      <c r="D433" t="s">
        <v>54</v>
      </c>
      <c r="E433">
        <v>242</v>
      </c>
      <c r="F433">
        <v>134</v>
      </c>
      <c r="G433">
        <v>325000</v>
      </c>
      <c r="H433">
        <v>612246</v>
      </c>
      <c r="I433" t="s">
        <v>23</v>
      </c>
      <c r="J433">
        <v>49</v>
      </c>
      <c r="K433">
        <v>267</v>
      </c>
      <c r="L433">
        <v>73</v>
      </c>
      <c r="M433">
        <v>25</v>
      </c>
      <c r="N433" t="s">
        <v>62</v>
      </c>
      <c r="O433">
        <v>2021</v>
      </c>
    </row>
    <row r="434" spans="1:15">
      <c r="A434">
        <v>433</v>
      </c>
      <c r="B434">
        <v>1421919</v>
      </c>
      <c r="C434">
        <v>85</v>
      </c>
      <c r="D434" t="s">
        <v>47</v>
      </c>
      <c r="E434">
        <v>223</v>
      </c>
      <c r="F434">
        <v>137</v>
      </c>
      <c r="G434">
        <v>425000</v>
      </c>
      <c r="H434">
        <v>816931</v>
      </c>
      <c r="I434" t="s">
        <v>23</v>
      </c>
      <c r="J434">
        <v>24</v>
      </c>
      <c r="K434">
        <v>374</v>
      </c>
      <c r="L434">
        <v>43</v>
      </c>
      <c r="M434">
        <v>21</v>
      </c>
      <c r="N434" t="s">
        <v>61</v>
      </c>
      <c r="O434">
        <v>2021</v>
      </c>
    </row>
    <row r="435" spans="1:15">
      <c r="A435">
        <v>434</v>
      </c>
      <c r="B435">
        <v>1422451</v>
      </c>
      <c r="C435">
        <v>52</v>
      </c>
      <c r="D435" t="s">
        <v>49</v>
      </c>
      <c r="E435">
        <v>271</v>
      </c>
      <c r="F435">
        <v>118</v>
      </c>
      <c r="G435">
        <v>260000</v>
      </c>
      <c r="H435">
        <v>684990</v>
      </c>
      <c r="I435" t="s">
        <v>33</v>
      </c>
      <c r="J435">
        <v>42</v>
      </c>
      <c r="K435">
        <v>259</v>
      </c>
      <c r="L435">
        <v>76</v>
      </c>
      <c r="M435">
        <v>19</v>
      </c>
      <c r="N435" t="s">
        <v>62</v>
      </c>
      <c r="O435">
        <v>2021</v>
      </c>
    </row>
    <row r="436" spans="1:15">
      <c r="A436">
        <v>435</v>
      </c>
      <c r="B436">
        <v>1473721</v>
      </c>
      <c r="C436">
        <v>65</v>
      </c>
      <c r="D436" t="s">
        <v>49</v>
      </c>
      <c r="E436">
        <v>213</v>
      </c>
      <c r="F436">
        <v>133</v>
      </c>
      <c r="G436">
        <v>325000</v>
      </c>
      <c r="H436">
        <v>713146</v>
      </c>
      <c r="I436" t="s">
        <v>30</v>
      </c>
      <c r="J436">
        <v>41</v>
      </c>
      <c r="K436">
        <v>301</v>
      </c>
      <c r="L436">
        <v>66</v>
      </c>
      <c r="M436">
        <v>18</v>
      </c>
      <c r="N436" t="s">
        <v>63</v>
      </c>
      <c r="O436">
        <v>2020</v>
      </c>
    </row>
    <row r="437" spans="1:15">
      <c r="A437">
        <v>436</v>
      </c>
      <c r="B437">
        <v>1484924</v>
      </c>
      <c r="C437">
        <v>57</v>
      </c>
      <c r="D437" t="s">
        <v>47</v>
      </c>
      <c r="E437">
        <v>189</v>
      </c>
      <c r="F437">
        <v>115</v>
      </c>
      <c r="G437">
        <v>285000</v>
      </c>
      <c r="H437">
        <v>480700</v>
      </c>
      <c r="I437" t="s">
        <v>33</v>
      </c>
      <c r="J437">
        <v>25</v>
      </c>
      <c r="K437">
        <v>204</v>
      </c>
      <c r="L437">
        <v>71</v>
      </c>
      <c r="M437">
        <v>22</v>
      </c>
      <c r="N437" t="s">
        <v>61</v>
      </c>
      <c r="O437">
        <v>2021</v>
      </c>
    </row>
    <row r="438" spans="1:15">
      <c r="A438">
        <v>437</v>
      </c>
      <c r="B438">
        <v>1425728</v>
      </c>
      <c r="C438">
        <v>85</v>
      </c>
      <c r="D438" t="s">
        <v>49</v>
      </c>
      <c r="E438">
        <v>297</v>
      </c>
      <c r="F438">
        <v>141</v>
      </c>
      <c r="G438">
        <v>425000</v>
      </c>
      <c r="H438">
        <v>814557</v>
      </c>
      <c r="I438" t="s">
        <v>33</v>
      </c>
      <c r="J438">
        <v>24</v>
      </c>
      <c r="K438">
        <v>411</v>
      </c>
      <c r="L438">
        <v>77</v>
      </c>
      <c r="M438">
        <v>21</v>
      </c>
      <c r="N438" t="s">
        <v>59</v>
      </c>
      <c r="O438">
        <v>2021</v>
      </c>
    </row>
    <row r="439" spans="1:15">
      <c r="A439">
        <v>438</v>
      </c>
      <c r="B439">
        <v>1456356</v>
      </c>
      <c r="C439">
        <v>36</v>
      </c>
      <c r="D439" t="s">
        <v>47</v>
      </c>
      <c r="E439">
        <v>228</v>
      </c>
      <c r="F439">
        <v>107</v>
      </c>
      <c r="G439">
        <v>180000</v>
      </c>
      <c r="H439">
        <v>489204</v>
      </c>
      <c r="I439" t="s">
        <v>33</v>
      </c>
      <c r="J439">
        <v>42</v>
      </c>
      <c r="K439">
        <v>424</v>
      </c>
      <c r="L439">
        <v>60</v>
      </c>
      <c r="M439">
        <v>24</v>
      </c>
      <c r="N439" t="s">
        <v>55</v>
      </c>
      <c r="O439">
        <v>2020</v>
      </c>
    </row>
    <row r="440" spans="1:15">
      <c r="A440">
        <v>439</v>
      </c>
      <c r="B440">
        <v>1460733</v>
      </c>
      <c r="C440">
        <v>32</v>
      </c>
      <c r="D440" t="s">
        <v>49</v>
      </c>
      <c r="E440">
        <v>153</v>
      </c>
      <c r="F440">
        <v>121</v>
      </c>
      <c r="G440">
        <v>160000</v>
      </c>
      <c r="H440">
        <v>623271</v>
      </c>
      <c r="I440" t="s">
        <v>33</v>
      </c>
      <c r="J440">
        <v>32</v>
      </c>
      <c r="K440">
        <v>283</v>
      </c>
      <c r="L440">
        <v>66</v>
      </c>
      <c r="M440">
        <v>21</v>
      </c>
      <c r="N440" t="s">
        <v>59</v>
      </c>
      <c r="O440">
        <v>2021</v>
      </c>
    </row>
    <row r="441" spans="1:15">
      <c r="A441">
        <v>440</v>
      </c>
      <c r="B441">
        <v>1486484</v>
      </c>
      <c r="C441">
        <v>39</v>
      </c>
      <c r="D441" t="s">
        <v>47</v>
      </c>
      <c r="E441">
        <v>184</v>
      </c>
      <c r="F441">
        <v>115</v>
      </c>
      <c r="G441">
        <v>195000</v>
      </c>
      <c r="H441">
        <v>485760</v>
      </c>
      <c r="I441" t="s">
        <v>33</v>
      </c>
      <c r="J441">
        <v>20</v>
      </c>
      <c r="K441">
        <v>209</v>
      </c>
      <c r="L441">
        <v>75</v>
      </c>
      <c r="M441">
        <v>22</v>
      </c>
      <c r="N441" t="s">
        <v>63</v>
      </c>
      <c r="O441">
        <v>2020</v>
      </c>
    </row>
    <row r="442" spans="1:15">
      <c r="A442">
        <v>441</v>
      </c>
      <c r="B442">
        <v>1440740</v>
      </c>
      <c r="C442">
        <v>87</v>
      </c>
      <c r="D442" t="s">
        <v>47</v>
      </c>
      <c r="E442">
        <v>193</v>
      </c>
      <c r="F442">
        <v>138</v>
      </c>
      <c r="G442">
        <v>435000</v>
      </c>
      <c r="H442">
        <v>677028</v>
      </c>
      <c r="I442" t="s">
        <v>33</v>
      </c>
      <c r="J442">
        <v>37</v>
      </c>
      <c r="K442">
        <v>492</v>
      </c>
      <c r="L442">
        <v>62</v>
      </c>
      <c r="M442">
        <v>19</v>
      </c>
      <c r="N442" t="s">
        <v>62</v>
      </c>
      <c r="O442">
        <v>2021</v>
      </c>
    </row>
    <row r="443" spans="1:15">
      <c r="A443">
        <v>442</v>
      </c>
      <c r="B443">
        <v>1424846</v>
      </c>
      <c r="C443">
        <v>63</v>
      </c>
      <c r="D443" t="s">
        <v>47</v>
      </c>
      <c r="E443">
        <v>297</v>
      </c>
      <c r="F443">
        <v>138</v>
      </c>
      <c r="G443">
        <v>315000</v>
      </c>
      <c r="H443">
        <v>807162</v>
      </c>
      <c r="I443" t="s">
        <v>35</v>
      </c>
      <c r="J443">
        <v>21</v>
      </c>
      <c r="K443">
        <v>416</v>
      </c>
      <c r="L443">
        <v>59</v>
      </c>
      <c r="M443">
        <v>18</v>
      </c>
      <c r="N443" t="s">
        <v>56</v>
      </c>
      <c r="O443">
        <v>2021</v>
      </c>
    </row>
    <row r="444" spans="1:15">
      <c r="A444">
        <v>443</v>
      </c>
      <c r="B444">
        <v>1442071</v>
      </c>
      <c r="C444">
        <v>69</v>
      </c>
      <c r="D444" t="s">
        <v>49</v>
      </c>
      <c r="E444">
        <v>231</v>
      </c>
      <c r="F444">
        <v>128</v>
      </c>
      <c r="G444">
        <v>345000</v>
      </c>
      <c r="H444">
        <v>590592</v>
      </c>
      <c r="I444" t="s">
        <v>27</v>
      </c>
      <c r="J444">
        <v>40</v>
      </c>
      <c r="K444">
        <v>500</v>
      </c>
      <c r="L444">
        <v>38</v>
      </c>
      <c r="M444">
        <v>16</v>
      </c>
      <c r="N444" t="s">
        <v>62</v>
      </c>
      <c r="O444">
        <v>2021</v>
      </c>
    </row>
    <row r="445" spans="1:15">
      <c r="A445">
        <v>444</v>
      </c>
      <c r="B445">
        <v>1498036</v>
      </c>
      <c r="C445">
        <v>80</v>
      </c>
      <c r="D445" t="s">
        <v>51</v>
      </c>
      <c r="E445">
        <v>293</v>
      </c>
      <c r="F445">
        <v>123</v>
      </c>
      <c r="G445">
        <v>400000</v>
      </c>
      <c r="H445">
        <v>635295</v>
      </c>
      <c r="I445" t="s">
        <v>33</v>
      </c>
      <c r="J445">
        <v>43</v>
      </c>
      <c r="K445">
        <v>452</v>
      </c>
      <c r="L445">
        <v>74</v>
      </c>
      <c r="M445">
        <v>25</v>
      </c>
      <c r="N445" t="s">
        <v>48</v>
      </c>
      <c r="O445">
        <v>2020</v>
      </c>
    </row>
    <row r="446" spans="1:15">
      <c r="A446">
        <v>445</v>
      </c>
      <c r="B446">
        <v>1471536</v>
      </c>
      <c r="C446">
        <v>97</v>
      </c>
      <c r="D446" t="s">
        <v>53</v>
      </c>
      <c r="E446">
        <v>294</v>
      </c>
      <c r="F446">
        <v>111</v>
      </c>
      <c r="G446">
        <v>485000</v>
      </c>
      <c r="H446">
        <v>626706</v>
      </c>
      <c r="I446" t="s">
        <v>30</v>
      </c>
      <c r="J446">
        <v>38</v>
      </c>
      <c r="K446">
        <v>230</v>
      </c>
      <c r="L446">
        <v>59</v>
      </c>
      <c r="M446">
        <v>20</v>
      </c>
      <c r="N446" t="s">
        <v>55</v>
      </c>
      <c r="O446">
        <v>2020</v>
      </c>
    </row>
    <row r="447" spans="1:15">
      <c r="A447">
        <v>446</v>
      </c>
      <c r="B447">
        <v>1487612</v>
      </c>
      <c r="C447">
        <v>64</v>
      </c>
      <c r="D447" t="s">
        <v>53</v>
      </c>
      <c r="E447">
        <v>164</v>
      </c>
      <c r="F447">
        <v>146</v>
      </c>
      <c r="G447">
        <v>320000</v>
      </c>
      <c r="H447">
        <v>602396</v>
      </c>
      <c r="I447" t="s">
        <v>35</v>
      </c>
      <c r="J447">
        <v>40</v>
      </c>
      <c r="K447">
        <v>452</v>
      </c>
      <c r="L447">
        <v>73</v>
      </c>
      <c r="M447">
        <v>20</v>
      </c>
      <c r="N447" t="s">
        <v>57</v>
      </c>
      <c r="O447">
        <v>2021</v>
      </c>
    </row>
    <row r="448" spans="1:15">
      <c r="A448">
        <v>447</v>
      </c>
      <c r="B448">
        <v>1442322</v>
      </c>
      <c r="C448">
        <v>72</v>
      </c>
      <c r="D448" t="s">
        <v>53</v>
      </c>
      <c r="E448">
        <v>238</v>
      </c>
      <c r="F448">
        <v>124</v>
      </c>
      <c r="G448">
        <v>360000</v>
      </c>
      <c r="H448">
        <v>525760</v>
      </c>
      <c r="I448" t="s">
        <v>27</v>
      </c>
      <c r="J448">
        <v>45</v>
      </c>
      <c r="K448">
        <v>311</v>
      </c>
      <c r="L448">
        <v>35</v>
      </c>
      <c r="M448">
        <v>18</v>
      </c>
      <c r="N448" t="s">
        <v>56</v>
      </c>
      <c r="O448">
        <v>2021</v>
      </c>
    </row>
    <row r="449" spans="1:15">
      <c r="A449">
        <v>448</v>
      </c>
      <c r="B449">
        <v>1417523</v>
      </c>
      <c r="C449">
        <v>48</v>
      </c>
      <c r="D449" t="s">
        <v>54</v>
      </c>
      <c r="E449">
        <v>293</v>
      </c>
      <c r="F449">
        <v>139</v>
      </c>
      <c r="G449">
        <v>240000</v>
      </c>
      <c r="H449">
        <v>590333</v>
      </c>
      <c r="I449" t="s">
        <v>30</v>
      </c>
      <c r="J449">
        <v>42</v>
      </c>
      <c r="K449">
        <v>250</v>
      </c>
      <c r="L449">
        <v>50</v>
      </c>
      <c r="M449">
        <v>17</v>
      </c>
      <c r="N449" t="s">
        <v>50</v>
      </c>
      <c r="O449">
        <v>2020</v>
      </c>
    </row>
    <row r="450" spans="1:15">
      <c r="A450">
        <v>449</v>
      </c>
      <c r="B450">
        <v>1411185</v>
      </c>
      <c r="C450">
        <v>100</v>
      </c>
      <c r="D450" t="s">
        <v>47</v>
      </c>
      <c r="E450">
        <v>262</v>
      </c>
      <c r="F450">
        <v>135</v>
      </c>
      <c r="G450">
        <v>500000</v>
      </c>
      <c r="H450">
        <v>643545</v>
      </c>
      <c r="I450" t="s">
        <v>27</v>
      </c>
      <c r="J450">
        <v>25</v>
      </c>
      <c r="K450">
        <v>478</v>
      </c>
      <c r="L450">
        <v>58</v>
      </c>
      <c r="M450">
        <v>21</v>
      </c>
      <c r="N450" t="s">
        <v>62</v>
      </c>
      <c r="O450">
        <v>2021</v>
      </c>
    </row>
    <row r="451" spans="1:15">
      <c r="A451">
        <v>450</v>
      </c>
      <c r="B451">
        <v>1480058</v>
      </c>
      <c r="C451">
        <v>54</v>
      </c>
      <c r="D451" t="s">
        <v>49</v>
      </c>
      <c r="E451">
        <v>295</v>
      </c>
      <c r="F451">
        <v>117</v>
      </c>
      <c r="G451">
        <v>270000</v>
      </c>
      <c r="H451">
        <v>650403</v>
      </c>
      <c r="I451" t="s">
        <v>23</v>
      </c>
      <c r="J451">
        <v>49</v>
      </c>
      <c r="K451">
        <v>403</v>
      </c>
      <c r="L451">
        <v>45</v>
      </c>
      <c r="M451">
        <v>18</v>
      </c>
      <c r="N451" t="s">
        <v>59</v>
      </c>
      <c r="O451">
        <v>2021</v>
      </c>
    </row>
    <row r="452" spans="1:15">
      <c r="A452">
        <v>451</v>
      </c>
      <c r="B452">
        <v>1451487</v>
      </c>
      <c r="C452">
        <v>60</v>
      </c>
      <c r="D452" t="s">
        <v>53</v>
      </c>
      <c r="E452">
        <v>201</v>
      </c>
      <c r="F452">
        <v>129</v>
      </c>
      <c r="G452">
        <v>300000</v>
      </c>
      <c r="H452">
        <v>656094</v>
      </c>
      <c r="I452" t="s">
        <v>30</v>
      </c>
      <c r="J452">
        <v>23</v>
      </c>
      <c r="K452">
        <v>241</v>
      </c>
      <c r="L452">
        <v>70</v>
      </c>
      <c r="M452">
        <v>22</v>
      </c>
      <c r="N452" t="s">
        <v>58</v>
      </c>
      <c r="O452">
        <v>2020</v>
      </c>
    </row>
    <row r="453" spans="1:15">
      <c r="A453">
        <v>452</v>
      </c>
      <c r="B453">
        <v>1461575</v>
      </c>
      <c r="C453">
        <v>72</v>
      </c>
      <c r="D453" t="s">
        <v>53</v>
      </c>
      <c r="E453">
        <v>199</v>
      </c>
      <c r="F453">
        <v>123</v>
      </c>
      <c r="G453">
        <v>360000</v>
      </c>
      <c r="H453">
        <v>600978</v>
      </c>
      <c r="I453" t="s">
        <v>23</v>
      </c>
      <c r="J453">
        <v>26</v>
      </c>
      <c r="K453">
        <v>318</v>
      </c>
      <c r="L453">
        <v>67</v>
      </c>
      <c r="M453">
        <v>24</v>
      </c>
      <c r="N453" t="s">
        <v>62</v>
      </c>
      <c r="O453">
        <v>2020</v>
      </c>
    </row>
    <row r="454" spans="1:15">
      <c r="A454">
        <v>453</v>
      </c>
      <c r="B454">
        <v>1472478</v>
      </c>
      <c r="C454">
        <v>82</v>
      </c>
      <c r="D454" t="s">
        <v>51</v>
      </c>
      <c r="E454">
        <v>155</v>
      </c>
      <c r="F454">
        <v>106</v>
      </c>
      <c r="G454">
        <v>410000</v>
      </c>
      <c r="H454">
        <v>604836</v>
      </c>
      <c r="I454" t="s">
        <v>33</v>
      </c>
      <c r="J454">
        <v>20</v>
      </c>
      <c r="K454">
        <v>340</v>
      </c>
      <c r="L454">
        <v>76</v>
      </c>
      <c r="M454">
        <v>17</v>
      </c>
      <c r="N454" t="s">
        <v>62</v>
      </c>
      <c r="O454">
        <v>2020</v>
      </c>
    </row>
    <row r="455" spans="1:15">
      <c r="A455">
        <v>454</v>
      </c>
      <c r="B455">
        <v>1483830</v>
      </c>
      <c r="C455">
        <v>84</v>
      </c>
      <c r="D455" t="s">
        <v>53</v>
      </c>
      <c r="E455">
        <v>155</v>
      </c>
      <c r="F455">
        <v>115</v>
      </c>
      <c r="G455">
        <v>420000</v>
      </c>
      <c r="H455">
        <v>609155</v>
      </c>
      <c r="I455" t="s">
        <v>23</v>
      </c>
      <c r="J455">
        <v>37</v>
      </c>
      <c r="K455">
        <v>479</v>
      </c>
      <c r="L455">
        <v>34</v>
      </c>
      <c r="M455">
        <v>16</v>
      </c>
      <c r="N455" t="s">
        <v>58</v>
      </c>
      <c r="O455">
        <v>2020</v>
      </c>
    </row>
    <row r="456" spans="1:15">
      <c r="A456">
        <v>455</v>
      </c>
      <c r="B456">
        <v>1441638</v>
      </c>
      <c r="C456">
        <v>96</v>
      </c>
      <c r="D456" t="s">
        <v>47</v>
      </c>
      <c r="E456">
        <v>164</v>
      </c>
      <c r="F456">
        <v>117</v>
      </c>
      <c r="G456">
        <v>480000</v>
      </c>
      <c r="H456">
        <v>489060</v>
      </c>
      <c r="I456" t="s">
        <v>27</v>
      </c>
      <c r="J456">
        <v>21</v>
      </c>
      <c r="K456">
        <v>299</v>
      </c>
      <c r="L456">
        <v>30</v>
      </c>
      <c r="M456">
        <v>20</v>
      </c>
      <c r="N456" t="s">
        <v>57</v>
      </c>
      <c r="O456">
        <v>2021</v>
      </c>
    </row>
    <row r="457" spans="1:15">
      <c r="A457">
        <v>456</v>
      </c>
      <c r="B457">
        <v>1484918</v>
      </c>
      <c r="C457">
        <v>87</v>
      </c>
      <c r="D457" t="s">
        <v>51</v>
      </c>
      <c r="E457">
        <v>296</v>
      </c>
      <c r="F457">
        <v>127</v>
      </c>
      <c r="G457">
        <v>435000</v>
      </c>
      <c r="H457">
        <v>513080</v>
      </c>
      <c r="I457" t="s">
        <v>35</v>
      </c>
      <c r="J457">
        <v>34</v>
      </c>
      <c r="K457">
        <v>230</v>
      </c>
      <c r="L457">
        <v>78</v>
      </c>
      <c r="M457">
        <v>23</v>
      </c>
      <c r="N457" t="s">
        <v>59</v>
      </c>
      <c r="O457">
        <v>2021</v>
      </c>
    </row>
    <row r="458" spans="1:15">
      <c r="A458">
        <v>457</v>
      </c>
      <c r="B458">
        <v>1485136</v>
      </c>
      <c r="C458">
        <v>87</v>
      </c>
      <c r="D458" t="s">
        <v>47</v>
      </c>
      <c r="E458">
        <v>289</v>
      </c>
      <c r="F458">
        <v>131</v>
      </c>
      <c r="G458">
        <v>435000</v>
      </c>
      <c r="H458">
        <v>595526</v>
      </c>
      <c r="I458" t="s">
        <v>23</v>
      </c>
      <c r="J458">
        <v>24</v>
      </c>
      <c r="K458">
        <v>320</v>
      </c>
      <c r="L458">
        <v>30</v>
      </c>
      <c r="M458">
        <v>20</v>
      </c>
      <c r="N458" t="s">
        <v>63</v>
      </c>
      <c r="O458">
        <v>2020</v>
      </c>
    </row>
    <row r="459" spans="1:15">
      <c r="A459">
        <v>458</v>
      </c>
      <c r="B459">
        <v>1448719</v>
      </c>
      <c r="C459">
        <v>99</v>
      </c>
      <c r="D459" t="s">
        <v>53</v>
      </c>
      <c r="E459">
        <v>250</v>
      </c>
      <c r="F459">
        <v>104</v>
      </c>
      <c r="G459">
        <v>495000</v>
      </c>
      <c r="H459">
        <v>474344</v>
      </c>
      <c r="I459" t="s">
        <v>27</v>
      </c>
      <c r="J459">
        <v>27</v>
      </c>
      <c r="K459">
        <v>236</v>
      </c>
      <c r="L459">
        <v>56</v>
      </c>
      <c r="M459">
        <v>17</v>
      </c>
      <c r="N459" t="s">
        <v>48</v>
      </c>
      <c r="O459">
        <v>2020</v>
      </c>
    </row>
    <row r="460" spans="1:15">
      <c r="A460">
        <v>459</v>
      </c>
      <c r="B460">
        <v>1463911</v>
      </c>
      <c r="C460">
        <v>70</v>
      </c>
      <c r="D460" t="s">
        <v>54</v>
      </c>
      <c r="E460">
        <v>297</v>
      </c>
      <c r="F460">
        <v>150</v>
      </c>
      <c r="G460">
        <v>350000</v>
      </c>
      <c r="H460">
        <v>772950</v>
      </c>
      <c r="I460" t="s">
        <v>23</v>
      </c>
      <c r="J460">
        <v>46</v>
      </c>
      <c r="K460">
        <v>246</v>
      </c>
      <c r="L460">
        <v>76</v>
      </c>
      <c r="M460">
        <v>19</v>
      </c>
      <c r="N460" t="s">
        <v>62</v>
      </c>
      <c r="O460">
        <v>2021</v>
      </c>
    </row>
    <row r="461" spans="1:15">
      <c r="A461">
        <v>460</v>
      </c>
      <c r="B461">
        <v>1496237</v>
      </c>
      <c r="C461">
        <v>69</v>
      </c>
      <c r="D461" t="s">
        <v>54</v>
      </c>
      <c r="E461">
        <v>218</v>
      </c>
      <c r="F461">
        <v>103</v>
      </c>
      <c r="G461">
        <v>345000</v>
      </c>
      <c r="H461">
        <v>554655</v>
      </c>
      <c r="I461" t="s">
        <v>35</v>
      </c>
      <c r="J461">
        <v>48</v>
      </c>
      <c r="K461">
        <v>294</v>
      </c>
      <c r="L461">
        <v>38</v>
      </c>
      <c r="M461">
        <v>18</v>
      </c>
      <c r="N461" t="s">
        <v>61</v>
      </c>
      <c r="O461">
        <v>2021</v>
      </c>
    </row>
    <row r="462" spans="1:15">
      <c r="A462">
        <v>461</v>
      </c>
      <c r="B462">
        <v>1427446</v>
      </c>
      <c r="C462">
        <v>40</v>
      </c>
      <c r="D462" t="s">
        <v>51</v>
      </c>
      <c r="E462">
        <v>212</v>
      </c>
      <c r="F462">
        <v>135</v>
      </c>
      <c r="G462">
        <v>200000</v>
      </c>
      <c r="H462">
        <v>731430</v>
      </c>
      <c r="I462" t="s">
        <v>30</v>
      </c>
      <c r="J462">
        <v>38</v>
      </c>
      <c r="K462">
        <v>382</v>
      </c>
      <c r="L462">
        <v>38</v>
      </c>
      <c r="M462">
        <v>22</v>
      </c>
      <c r="N462" t="s">
        <v>60</v>
      </c>
      <c r="O462">
        <v>2020</v>
      </c>
    </row>
    <row r="463" spans="1:15">
      <c r="A463">
        <v>462</v>
      </c>
      <c r="B463">
        <v>1435771</v>
      </c>
      <c r="C463">
        <v>98</v>
      </c>
      <c r="D463" t="s">
        <v>51</v>
      </c>
      <c r="E463">
        <v>259</v>
      </c>
      <c r="F463">
        <v>119</v>
      </c>
      <c r="G463">
        <v>490000</v>
      </c>
      <c r="H463">
        <v>642600</v>
      </c>
      <c r="I463" t="s">
        <v>27</v>
      </c>
      <c r="J463">
        <v>46</v>
      </c>
      <c r="K463">
        <v>281</v>
      </c>
      <c r="L463">
        <v>64</v>
      </c>
      <c r="M463">
        <v>24</v>
      </c>
      <c r="N463" t="s">
        <v>57</v>
      </c>
      <c r="O463">
        <v>2021</v>
      </c>
    </row>
    <row r="464" spans="1:15">
      <c r="A464">
        <v>463</v>
      </c>
      <c r="B464">
        <v>1436593</v>
      </c>
      <c r="C464">
        <v>53</v>
      </c>
      <c r="D464" t="s">
        <v>54</v>
      </c>
      <c r="E464">
        <v>228</v>
      </c>
      <c r="F464">
        <v>110</v>
      </c>
      <c r="G464">
        <v>265000</v>
      </c>
      <c r="H464">
        <v>596310</v>
      </c>
      <c r="I464" t="s">
        <v>30</v>
      </c>
      <c r="J464">
        <v>39</v>
      </c>
      <c r="K464">
        <v>390</v>
      </c>
      <c r="L464">
        <v>50</v>
      </c>
      <c r="M464">
        <v>19</v>
      </c>
      <c r="N464" t="s">
        <v>57</v>
      </c>
      <c r="O464">
        <v>2021</v>
      </c>
    </row>
    <row r="465" spans="1:15">
      <c r="A465">
        <v>464</v>
      </c>
      <c r="B465">
        <v>1429586</v>
      </c>
      <c r="C465">
        <v>40</v>
      </c>
      <c r="D465" t="s">
        <v>51</v>
      </c>
      <c r="E465">
        <v>288</v>
      </c>
      <c r="F465">
        <v>115</v>
      </c>
      <c r="G465">
        <v>200000</v>
      </c>
      <c r="H465">
        <v>624105</v>
      </c>
      <c r="I465" t="s">
        <v>23</v>
      </c>
      <c r="J465">
        <v>25</v>
      </c>
      <c r="K465">
        <v>300</v>
      </c>
      <c r="L465">
        <v>59</v>
      </c>
      <c r="M465">
        <v>23</v>
      </c>
      <c r="N465" t="s">
        <v>59</v>
      </c>
      <c r="O465">
        <v>2021</v>
      </c>
    </row>
    <row r="466" spans="1:15">
      <c r="A466">
        <v>465</v>
      </c>
      <c r="B466">
        <v>1445925</v>
      </c>
      <c r="C466">
        <v>38</v>
      </c>
      <c r="D466" t="s">
        <v>47</v>
      </c>
      <c r="E466">
        <v>161</v>
      </c>
      <c r="F466">
        <v>131</v>
      </c>
      <c r="G466">
        <v>190000</v>
      </c>
      <c r="H466">
        <v>592906</v>
      </c>
      <c r="I466" t="s">
        <v>30</v>
      </c>
      <c r="J466">
        <v>47</v>
      </c>
      <c r="K466">
        <v>365</v>
      </c>
      <c r="L466">
        <v>40</v>
      </c>
      <c r="M466">
        <v>20</v>
      </c>
      <c r="N466" t="s">
        <v>61</v>
      </c>
      <c r="O466">
        <v>2021</v>
      </c>
    </row>
    <row r="467" spans="1:15">
      <c r="A467">
        <v>466</v>
      </c>
      <c r="B467">
        <v>1494023</v>
      </c>
      <c r="C467">
        <v>53</v>
      </c>
      <c r="D467" t="s">
        <v>54</v>
      </c>
      <c r="E467">
        <v>220</v>
      </c>
      <c r="F467">
        <v>134</v>
      </c>
      <c r="G467">
        <v>265000</v>
      </c>
      <c r="H467">
        <v>746112</v>
      </c>
      <c r="I467" t="s">
        <v>27</v>
      </c>
      <c r="J467">
        <v>43</v>
      </c>
      <c r="K467">
        <v>229</v>
      </c>
      <c r="L467">
        <v>31</v>
      </c>
      <c r="M467">
        <v>22</v>
      </c>
      <c r="N467" t="s">
        <v>63</v>
      </c>
      <c r="O467">
        <v>2020</v>
      </c>
    </row>
    <row r="468" spans="1:15">
      <c r="A468">
        <v>467</v>
      </c>
      <c r="B468">
        <v>1492670</v>
      </c>
      <c r="C468">
        <v>76</v>
      </c>
      <c r="D468" t="s">
        <v>47</v>
      </c>
      <c r="E468">
        <v>228</v>
      </c>
      <c r="F468">
        <v>119</v>
      </c>
      <c r="G468">
        <v>380000</v>
      </c>
      <c r="H468">
        <v>583576</v>
      </c>
      <c r="I468" t="s">
        <v>33</v>
      </c>
      <c r="J468">
        <v>26</v>
      </c>
      <c r="K468">
        <v>495</v>
      </c>
      <c r="L468">
        <v>61</v>
      </c>
      <c r="M468">
        <v>16</v>
      </c>
      <c r="N468" t="s">
        <v>52</v>
      </c>
      <c r="O468">
        <v>2021</v>
      </c>
    </row>
    <row r="469" spans="1:15">
      <c r="A469">
        <v>468</v>
      </c>
      <c r="B469">
        <v>1489828</v>
      </c>
      <c r="C469">
        <v>45</v>
      </c>
      <c r="D469" t="s">
        <v>51</v>
      </c>
      <c r="E469">
        <v>189</v>
      </c>
      <c r="F469">
        <v>120</v>
      </c>
      <c r="G469">
        <v>225000</v>
      </c>
      <c r="H469">
        <v>579960</v>
      </c>
      <c r="I469" t="s">
        <v>27</v>
      </c>
      <c r="J469">
        <v>31</v>
      </c>
      <c r="K469">
        <v>490</v>
      </c>
      <c r="L469">
        <v>44</v>
      </c>
      <c r="M469">
        <v>19</v>
      </c>
      <c r="N469" t="s">
        <v>60</v>
      </c>
      <c r="O469">
        <v>2021</v>
      </c>
    </row>
    <row r="470" spans="1:15">
      <c r="A470">
        <v>469</v>
      </c>
      <c r="B470">
        <v>1430975</v>
      </c>
      <c r="C470">
        <v>45</v>
      </c>
      <c r="D470" t="s">
        <v>49</v>
      </c>
      <c r="E470">
        <v>182</v>
      </c>
      <c r="F470">
        <v>126</v>
      </c>
      <c r="G470">
        <v>225000</v>
      </c>
      <c r="H470">
        <v>652050</v>
      </c>
      <c r="I470" t="s">
        <v>33</v>
      </c>
      <c r="J470">
        <v>35</v>
      </c>
      <c r="K470">
        <v>444</v>
      </c>
      <c r="L470">
        <v>59</v>
      </c>
      <c r="M470">
        <v>15</v>
      </c>
      <c r="N470" t="s">
        <v>59</v>
      </c>
      <c r="O470">
        <v>2021</v>
      </c>
    </row>
    <row r="471" spans="1:15">
      <c r="A471">
        <v>470</v>
      </c>
      <c r="B471">
        <v>1457599</v>
      </c>
      <c r="C471">
        <v>82</v>
      </c>
      <c r="D471" t="s">
        <v>53</v>
      </c>
      <c r="E471">
        <v>268</v>
      </c>
      <c r="F471">
        <v>117</v>
      </c>
      <c r="G471">
        <v>410000</v>
      </c>
      <c r="H471">
        <v>573417</v>
      </c>
      <c r="I471" t="s">
        <v>30</v>
      </c>
      <c r="J471">
        <v>22</v>
      </c>
      <c r="K471">
        <v>214</v>
      </c>
      <c r="L471">
        <v>50</v>
      </c>
      <c r="M471">
        <v>25</v>
      </c>
      <c r="N471" t="s">
        <v>60</v>
      </c>
      <c r="O471">
        <v>2021</v>
      </c>
    </row>
    <row r="472" spans="1:15">
      <c r="A472">
        <v>471</v>
      </c>
      <c r="B472">
        <v>1447747</v>
      </c>
      <c r="C472">
        <v>47</v>
      </c>
      <c r="D472" t="s">
        <v>49</v>
      </c>
      <c r="E472">
        <v>298</v>
      </c>
      <c r="F472">
        <v>147</v>
      </c>
      <c r="G472">
        <v>235000</v>
      </c>
      <c r="H472">
        <v>674436</v>
      </c>
      <c r="I472" t="s">
        <v>23</v>
      </c>
      <c r="J472">
        <v>41</v>
      </c>
      <c r="K472">
        <v>218</v>
      </c>
      <c r="L472">
        <v>46</v>
      </c>
      <c r="M472">
        <v>22</v>
      </c>
      <c r="N472" t="s">
        <v>55</v>
      </c>
      <c r="O472">
        <v>2020</v>
      </c>
    </row>
    <row r="473" spans="1:15">
      <c r="A473">
        <v>472</v>
      </c>
      <c r="B473">
        <v>1487513</v>
      </c>
      <c r="C473">
        <v>80</v>
      </c>
      <c r="D473" t="s">
        <v>53</v>
      </c>
      <c r="E473">
        <v>240</v>
      </c>
      <c r="F473">
        <v>127</v>
      </c>
      <c r="G473">
        <v>400000</v>
      </c>
      <c r="H473">
        <v>681228</v>
      </c>
      <c r="I473" t="s">
        <v>23</v>
      </c>
      <c r="J473">
        <v>40</v>
      </c>
      <c r="K473">
        <v>313</v>
      </c>
      <c r="L473">
        <v>36</v>
      </c>
      <c r="M473">
        <v>25</v>
      </c>
      <c r="N473" t="s">
        <v>60</v>
      </c>
      <c r="O473">
        <v>2020</v>
      </c>
    </row>
    <row r="474" spans="1:15">
      <c r="A474">
        <v>473</v>
      </c>
      <c r="B474">
        <v>1473877</v>
      </c>
      <c r="C474">
        <v>94</v>
      </c>
      <c r="D474" t="s">
        <v>47</v>
      </c>
      <c r="E474">
        <v>270</v>
      </c>
      <c r="F474">
        <v>135</v>
      </c>
      <c r="G474">
        <v>470000</v>
      </c>
      <c r="H474">
        <v>685800</v>
      </c>
      <c r="I474" t="s">
        <v>27</v>
      </c>
      <c r="J474">
        <v>22</v>
      </c>
      <c r="K474">
        <v>429</v>
      </c>
      <c r="L474">
        <v>61</v>
      </c>
      <c r="M474">
        <v>20</v>
      </c>
      <c r="N474" t="s">
        <v>56</v>
      </c>
      <c r="O474">
        <v>2021</v>
      </c>
    </row>
    <row r="475" spans="1:15">
      <c r="A475">
        <v>474</v>
      </c>
      <c r="B475">
        <v>1450684</v>
      </c>
      <c r="C475">
        <v>26</v>
      </c>
      <c r="D475" t="s">
        <v>51</v>
      </c>
      <c r="E475">
        <v>294</v>
      </c>
      <c r="F475">
        <v>107</v>
      </c>
      <c r="G475">
        <v>130000</v>
      </c>
      <c r="H475">
        <v>455285</v>
      </c>
      <c r="I475" t="s">
        <v>27</v>
      </c>
      <c r="J475">
        <v>26</v>
      </c>
      <c r="K475">
        <v>263</v>
      </c>
      <c r="L475">
        <v>31</v>
      </c>
      <c r="M475">
        <v>25</v>
      </c>
      <c r="N475" t="s">
        <v>57</v>
      </c>
      <c r="O475">
        <v>2021</v>
      </c>
    </row>
    <row r="476" spans="1:15">
      <c r="A476">
        <v>475</v>
      </c>
      <c r="B476">
        <v>1425536</v>
      </c>
      <c r="C476">
        <v>68</v>
      </c>
      <c r="D476" t="s">
        <v>47</v>
      </c>
      <c r="E476">
        <v>227</v>
      </c>
      <c r="F476">
        <v>133</v>
      </c>
      <c r="G476">
        <v>340000</v>
      </c>
      <c r="H476">
        <v>746662</v>
      </c>
      <c r="I476" t="s">
        <v>30</v>
      </c>
      <c r="J476">
        <v>25</v>
      </c>
      <c r="K476">
        <v>450</v>
      </c>
      <c r="L476">
        <v>45</v>
      </c>
      <c r="M476">
        <v>22</v>
      </c>
      <c r="N476" t="s">
        <v>62</v>
      </c>
      <c r="O476">
        <v>2021</v>
      </c>
    </row>
    <row r="477" spans="1:15">
      <c r="A477">
        <v>476</v>
      </c>
      <c r="B477">
        <v>1490247</v>
      </c>
      <c r="C477">
        <v>61</v>
      </c>
      <c r="D477" t="s">
        <v>47</v>
      </c>
      <c r="E477">
        <v>199</v>
      </c>
      <c r="F477">
        <v>139</v>
      </c>
      <c r="G477">
        <v>305000</v>
      </c>
      <c r="H477">
        <v>585468</v>
      </c>
      <c r="I477" t="s">
        <v>35</v>
      </c>
      <c r="J477">
        <v>23</v>
      </c>
      <c r="K477">
        <v>302</v>
      </c>
      <c r="L477">
        <v>64</v>
      </c>
      <c r="M477">
        <v>19</v>
      </c>
      <c r="N477" t="s">
        <v>50</v>
      </c>
      <c r="O477">
        <v>2020</v>
      </c>
    </row>
    <row r="478" spans="1:15">
      <c r="A478">
        <v>477</v>
      </c>
      <c r="B478">
        <v>1494467</v>
      </c>
      <c r="C478">
        <v>70</v>
      </c>
      <c r="D478" t="s">
        <v>51</v>
      </c>
      <c r="E478">
        <v>263</v>
      </c>
      <c r="F478">
        <v>132</v>
      </c>
      <c r="G478">
        <v>350000</v>
      </c>
      <c r="H478">
        <v>610500</v>
      </c>
      <c r="I478" t="s">
        <v>23</v>
      </c>
      <c r="J478">
        <v>25</v>
      </c>
      <c r="K478">
        <v>495</v>
      </c>
      <c r="L478">
        <v>78</v>
      </c>
      <c r="M478">
        <v>23</v>
      </c>
      <c r="N478" t="s">
        <v>57</v>
      </c>
      <c r="O478">
        <v>2021</v>
      </c>
    </row>
    <row r="479" spans="1:15">
      <c r="A479">
        <v>478</v>
      </c>
      <c r="B479">
        <v>1494270</v>
      </c>
      <c r="C479">
        <v>83</v>
      </c>
      <c r="D479" t="s">
        <v>49</v>
      </c>
      <c r="E479">
        <v>236</v>
      </c>
      <c r="F479">
        <v>129</v>
      </c>
      <c r="G479">
        <v>415000</v>
      </c>
      <c r="H479">
        <v>714531</v>
      </c>
      <c r="I479" t="s">
        <v>27</v>
      </c>
      <c r="J479">
        <v>43</v>
      </c>
      <c r="K479">
        <v>359</v>
      </c>
      <c r="L479">
        <v>62</v>
      </c>
      <c r="M479">
        <v>24</v>
      </c>
      <c r="N479" t="s">
        <v>56</v>
      </c>
      <c r="O479">
        <v>2021</v>
      </c>
    </row>
    <row r="480" spans="1:15">
      <c r="A480">
        <v>479</v>
      </c>
      <c r="B480">
        <v>1455337</v>
      </c>
      <c r="C480">
        <v>59</v>
      </c>
      <c r="D480" t="s">
        <v>51</v>
      </c>
      <c r="E480">
        <v>233</v>
      </c>
      <c r="F480">
        <v>139</v>
      </c>
      <c r="G480">
        <v>295000</v>
      </c>
      <c r="H480">
        <v>815374</v>
      </c>
      <c r="I480" t="s">
        <v>33</v>
      </c>
      <c r="J480">
        <v>25</v>
      </c>
      <c r="K480">
        <v>235</v>
      </c>
      <c r="L480">
        <v>33</v>
      </c>
      <c r="M480">
        <v>20</v>
      </c>
      <c r="N480" t="s">
        <v>60</v>
      </c>
      <c r="O480">
        <v>2020</v>
      </c>
    </row>
    <row r="481" spans="1:15">
      <c r="A481">
        <v>480</v>
      </c>
      <c r="B481">
        <v>1496477</v>
      </c>
      <c r="C481">
        <v>66</v>
      </c>
      <c r="D481" t="s">
        <v>49</v>
      </c>
      <c r="E481">
        <v>173</v>
      </c>
      <c r="F481">
        <v>140</v>
      </c>
      <c r="G481">
        <v>330000</v>
      </c>
      <c r="H481">
        <v>809340</v>
      </c>
      <c r="I481" t="s">
        <v>33</v>
      </c>
      <c r="J481">
        <v>31</v>
      </c>
      <c r="K481">
        <v>437</v>
      </c>
      <c r="L481">
        <v>54</v>
      </c>
      <c r="M481">
        <v>24</v>
      </c>
      <c r="N481" t="s">
        <v>52</v>
      </c>
      <c r="O481">
        <v>2021</v>
      </c>
    </row>
    <row r="482" spans="1:15">
      <c r="A482">
        <v>481</v>
      </c>
      <c r="B482">
        <v>1482086</v>
      </c>
      <c r="C482">
        <v>34</v>
      </c>
      <c r="D482" t="s">
        <v>53</v>
      </c>
      <c r="E482">
        <v>283</v>
      </c>
      <c r="F482">
        <v>135</v>
      </c>
      <c r="G482">
        <v>170000</v>
      </c>
      <c r="H482">
        <v>674460</v>
      </c>
      <c r="I482" t="s">
        <v>23</v>
      </c>
      <c r="J482">
        <v>38</v>
      </c>
      <c r="K482">
        <v>311</v>
      </c>
      <c r="L482">
        <v>70</v>
      </c>
      <c r="M482">
        <v>20</v>
      </c>
      <c r="N482" t="s">
        <v>50</v>
      </c>
      <c r="O482">
        <v>2020</v>
      </c>
    </row>
    <row r="483" spans="1:15">
      <c r="A483">
        <v>482</v>
      </c>
      <c r="B483">
        <v>1495588</v>
      </c>
      <c r="C483">
        <v>90</v>
      </c>
      <c r="D483" t="s">
        <v>49</v>
      </c>
      <c r="E483">
        <v>201</v>
      </c>
      <c r="F483">
        <v>114</v>
      </c>
      <c r="G483">
        <v>450000</v>
      </c>
      <c r="H483">
        <v>611268</v>
      </c>
      <c r="I483" t="s">
        <v>35</v>
      </c>
      <c r="J483">
        <v>21</v>
      </c>
      <c r="K483">
        <v>363</v>
      </c>
      <c r="L483">
        <v>37</v>
      </c>
      <c r="M483">
        <v>21</v>
      </c>
      <c r="N483" t="s">
        <v>56</v>
      </c>
      <c r="O483">
        <v>2021</v>
      </c>
    </row>
    <row r="484" spans="1:15">
      <c r="A484">
        <v>483</v>
      </c>
      <c r="B484">
        <v>1402289</v>
      </c>
      <c r="C484">
        <v>42</v>
      </c>
      <c r="D484" t="s">
        <v>53</v>
      </c>
      <c r="E484">
        <v>239</v>
      </c>
      <c r="F484">
        <v>150</v>
      </c>
      <c r="G484">
        <v>210000</v>
      </c>
      <c r="H484">
        <v>616500</v>
      </c>
      <c r="I484" t="s">
        <v>35</v>
      </c>
      <c r="J484">
        <v>47</v>
      </c>
      <c r="K484">
        <v>452</v>
      </c>
      <c r="L484">
        <v>73</v>
      </c>
      <c r="M484">
        <v>16</v>
      </c>
      <c r="N484" t="s">
        <v>56</v>
      </c>
      <c r="O484">
        <v>2021</v>
      </c>
    </row>
    <row r="485" spans="1:15">
      <c r="A485">
        <v>484</v>
      </c>
      <c r="B485">
        <v>1482116</v>
      </c>
      <c r="C485">
        <v>43</v>
      </c>
      <c r="D485" t="s">
        <v>51</v>
      </c>
      <c r="E485">
        <v>151</v>
      </c>
      <c r="F485">
        <v>143</v>
      </c>
      <c r="G485">
        <v>215000</v>
      </c>
      <c r="H485">
        <v>585299</v>
      </c>
      <c r="I485" t="s">
        <v>33</v>
      </c>
      <c r="J485">
        <v>50</v>
      </c>
      <c r="K485">
        <v>281</v>
      </c>
      <c r="L485">
        <v>53</v>
      </c>
      <c r="M485">
        <v>23</v>
      </c>
      <c r="N485" t="s">
        <v>60</v>
      </c>
      <c r="O485">
        <v>2020</v>
      </c>
    </row>
    <row r="486" spans="1:15">
      <c r="A486">
        <v>485</v>
      </c>
      <c r="B486">
        <v>1463523</v>
      </c>
      <c r="C486">
        <v>97</v>
      </c>
      <c r="D486" t="s">
        <v>47</v>
      </c>
      <c r="E486">
        <v>223</v>
      </c>
      <c r="F486">
        <v>109</v>
      </c>
      <c r="G486">
        <v>485000</v>
      </c>
      <c r="H486">
        <v>512082</v>
      </c>
      <c r="I486" t="s">
        <v>30</v>
      </c>
      <c r="J486">
        <v>46</v>
      </c>
      <c r="K486">
        <v>212</v>
      </c>
      <c r="L486">
        <v>71</v>
      </c>
      <c r="M486">
        <v>24</v>
      </c>
      <c r="N486" t="s">
        <v>60</v>
      </c>
      <c r="O486">
        <v>2021</v>
      </c>
    </row>
    <row r="487" spans="1:15">
      <c r="A487">
        <v>486</v>
      </c>
      <c r="B487">
        <v>1441774</v>
      </c>
      <c r="C487">
        <v>84</v>
      </c>
      <c r="D487" t="s">
        <v>51</v>
      </c>
      <c r="E487">
        <v>250</v>
      </c>
      <c r="F487">
        <v>124</v>
      </c>
      <c r="G487">
        <v>420000</v>
      </c>
      <c r="H487">
        <v>729616</v>
      </c>
      <c r="I487" t="s">
        <v>23</v>
      </c>
      <c r="J487">
        <v>43</v>
      </c>
      <c r="K487">
        <v>495</v>
      </c>
      <c r="L487">
        <v>59</v>
      </c>
      <c r="M487">
        <v>25</v>
      </c>
      <c r="N487" t="s">
        <v>60</v>
      </c>
      <c r="O487">
        <v>2020</v>
      </c>
    </row>
    <row r="488" spans="1:15">
      <c r="A488">
        <v>487</v>
      </c>
      <c r="B488">
        <v>1497480</v>
      </c>
      <c r="C488">
        <v>95</v>
      </c>
      <c r="D488" t="s">
        <v>53</v>
      </c>
      <c r="E488">
        <v>246</v>
      </c>
      <c r="F488">
        <v>108</v>
      </c>
      <c r="G488">
        <v>475000</v>
      </c>
      <c r="H488">
        <v>551340</v>
      </c>
      <c r="I488" t="s">
        <v>30</v>
      </c>
      <c r="J488">
        <v>35</v>
      </c>
      <c r="K488">
        <v>441</v>
      </c>
      <c r="L488">
        <v>61</v>
      </c>
      <c r="M488">
        <v>24</v>
      </c>
      <c r="N488" t="s">
        <v>60</v>
      </c>
      <c r="O488">
        <v>2021</v>
      </c>
    </row>
    <row r="489" spans="1:15">
      <c r="A489">
        <v>488</v>
      </c>
      <c r="B489">
        <v>1425432</v>
      </c>
      <c r="C489">
        <v>50</v>
      </c>
      <c r="D489" t="s">
        <v>54</v>
      </c>
      <c r="E489">
        <v>226</v>
      </c>
      <c r="F489">
        <v>138</v>
      </c>
      <c r="G489">
        <v>250000</v>
      </c>
      <c r="H489">
        <v>605544</v>
      </c>
      <c r="I489" t="s">
        <v>33</v>
      </c>
      <c r="J489">
        <v>34</v>
      </c>
      <c r="K489">
        <v>488</v>
      </c>
      <c r="L489">
        <v>40</v>
      </c>
      <c r="M489">
        <v>20</v>
      </c>
      <c r="N489" t="s">
        <v>56</v>
      </c>
      <c r="O489">
        <v>2021</v>
      </c>
    </row>
    <row r="490" spans="1:15">
      <c r="A490">
        <v>489</v>
      </c>
      <c r="B490">
        <v>1447786</v>
      </c>
      <c r="C490">
        <v>43</v>
      </c>
      <c r="D490" t="s">
        <v>54</v>
      </c>
      <c r="E490">
        <v>216</v>
      </c>
      <c r="F490">
        <v>102</v>
      </c>
      <c r="G490">
        <v>215000</v>
      </c>
      <c r="H490">
        <v>434418</v>
      </c>
      <c r="I490" t="s">
        <v>35</v>
      </c>
      <c r="J490">
        <v>34</v>
      </c>
      <c r="K490">
        <v>364</v>
      </c>
      <c r="L490">
        <v>76</v>
      </c>
      <c r="M490">
        <v>24</v>
      </c>
      <c r="N490" t="s">
        <v>60</v>
      </c>
      <c r="O490">
        <v>2021</v>
      </c>
    </row>
    <row r="491" spans="1:15">
      <c r="A491">
        <v>490</v>
      </c>
      <c r="B491">
        <v>1490017</v>
      </c>
      <c r="C491">
        <v>99</v>
      </c>
      <c r="D491" t="s">
        <v>53</v>
      </c>
      <c r="E491">
        <v>224</v>
      </c>
      <c r="F491">
        <v>100</v>
      </c>
      <c r="G491">
        <v>495000</v>
      </c>
      <c r="H491">
        <v>464100</v>
      </c>
      <c r="I491" t="s">
        <v>27</v>
      </c>
      <c r="J491">
        <v>49</v>
      </c>
      <c r="K491">
        <v>481</v>
      </c>
      <c r="L491">
        <v>62</v>
      </c>
      <c r="M491">
        <v>20</v>
      </c>
      <c r="N491" t="s">
        <v>57</v>
      </c>
      <c r="O491">
        <v>2021</v>
      </c>
    </row>
    <row r="492" spans="1:15">
      <c r="A492">
        <v>491</v>
      </c>
      <c r="B492">
        <v>1412742</v>
      </c>
      <c r="C492">
        <v>59</v>
      </c>
      <c r="D492" t="s">
        <v>47</v>
      </c>
      <c r="E492">
        <v>204</v>
      </c>
      <c r="F492">
        <v>132</v>
      </c>
      <c r="G492">
        <v>295000</v>
      </c>
      <c r="H492">
        <v>619344</v>
      </c>
      <c r="I492" t="s">
        <v>35</v>
      </c>
      <c r="J492">
        <v>44</v>
      </c>
      <c r="K492">
        <v>414</v>
      </c>
      <c r="L492">
        <v>71</v>
      </c>
      <c r="M492">
        <v>25</v>
      </c>
      <c r="N492" t="s">
        <v>57</v>
      </c>
      <c r="O492">
        <v>2021</v>
      </c>
    </row>
    <row r="493" spans="1:15">
      <c r="A493">
        <v>492</v>
      </c>
      <c r="B493">
        <v>1436730</v>
      </c>
      <c r="C493">
        <v>33</v>
      </c>
      <c r="D493" t="s">
        <v>47</v>
      </c>
      <c r="E493">
        <v>180</v>
      </c>
      <c r="F493">
        <v>139</v>
      </c>
      <c r="G493">
        <v>165000</v>
      </c>
      <c r="H493">
        <v>719603</v>
      </c>
      <c r="I493" t="s">
        <v>33</v>
      </c>
      <c r="J493">
        <v>25</v>
      </c>
      <c r="K493">
        <v>259</v>
      </c>
      <c r="L493">
        <v>37</v>
      </c>
      <c r="M493">
        <v>15</v>
      </c>
      <c r="N493" t="s">
        <v>48</v>
      </c>
      <c r="O493">
        <v>2020</v>
      </c>
    </row>
    <row r="494" spans="1:15">
      <c r="A494">
        <v>493</v>
      </c>
      <c r="B494">
        <v>1451004</v>
      </c>
      <c r="C494">
        <v>33</v>
      </c>
      <c r="D494" t="s">
        <v>54</v>
      </c>
      <c r="E494">
        <v>158</v>
      </c>
      <c r="F494">
        <v>146</v>
      </c>
      <c r="G494">
        <v>165000</v>
      </c>
      <c r="H494">
        <v>656854</v>
      </c>
      <c r="I494" t="s">
        <v>30</v>
      </c>
      <c r="J494">
        <v>21</v>
      </c>
      <c r="K494">
        <v>245</v>
      </c>
      <c r="L494">
        <v>40</v>
      </c>
      <c r="M494">
        <v>18</v>
      </c>
      <c r="N494" t="s">
        <v>52</v>
      </c>
      <c r="O494">
        <v>2021</v>
      </c>
    </row>
    <row r="495" spans="1:15">
      <c r="A495">
        <v>494</v>
      </c>
      <c r="B495">
        <v>1419412</v>
      </c>
      <c r="C495">
        <v>57</v>
      </c>
      <c r="D495" t="s">
        <v>49</v>
      </c>
      <c r="E495">
        <v>266</v>
      </c>
      <c r="F495">
        <v>120</v>
      </c>
      <c r="G495">
        <v>285000</v>
      </c>
      <c r="H495">
        <v>644400</v>
      </c>
      <c r="I495" t="s">
        <v>23</v>
      </c>
      <c r="J495">
        <v>26</v>
      </c>
      <c r="K495">
        <v>422</v>
      </c>
      <c r="L495">
        <v>43</v>
      </c>
      <c r="M495">
        <v>23</v>
      </c>
      <c r="N495" t="s">
        <v>62</v>
      </c>
      <c r="O495">
        <v>2021</v>
      </c>
    </row>
    <row r="496" spans="1:15">
      <c r="A496">
        <v>495</v>
      </c>
      <c r="B496">
        <v>1410426</v>
      </c>
      <c r="C496">
        <v>55</v>
      </c>
      <c r="D496" t="s">
        <v>49</v>
      </c>
      <c r="E496">
        <v>188</v>
      </c>
      <c r="F496">
        <v>109</v>
      </c>
      <c r="G496">
        <v>275000</v>
      </c>
      <c r="H496">
        <v>534427</v>
      </c>
      <c r="I496" t="s">
        <v>33</v>
      </c>
      <c r="J496">
        <v>24</v>
      </c>
      <c r="K496">
        <v>304</v>
      </c>
      <c r="L496">
        <v>65</v>
      </c>
      <c r="M496">
        <v>15</v>
      </c>
      <c r="N496" t="s">
        <v>62</v>
      </c>
      <c r="O496">
        <v>2021</v>
      </c>
    </row>
    <row r="497" spans="1:15">
      <c r="A497">
        <v>496</v>
      </c>
      <c r="B497">
        <v>1421203</v>
      </c>
      <c r="C497">
        <v>32</v>
      </c>
      <c r="D497" t="s">
        <v>54</v>
      </c>
      <c r="E497">
        <v>259</v>
      </c>
      <c r="F497">
        <v>120</v>
      </c>
      <c r="G497">
        <v>160000</v>
      </c>
      <c r="H497">
        <v>540720</v>
      </c>
      <c r="I497" t="s">
        <v>23</v>
      </c>
      <c r="J497">
        <v>26</v>
      </c>
      <c r="K497">
        <v>469</v>
      </c>
      <c r="L497">
        <v>68</v>
      </c>
      <c r="M497">
        <v>22</v>
      </c>
      <c r="N497" t="s">
        <v>63</v>
      </c>
      <c r="O497">
        <v>2020</v>
      </c>
    </row>
    <row r="498" spans="1:15">
      <c r="A498">
        <v>497</v>
      </c>
      <c r="B498">
        <v>1414932</v>
      </c>
      <c r="C498">
        <v>65</v>
      </c>
      <c r="D498" t="s">
        <v>49</v>
      </c>
      <c r="E498">
        <v>278</v>
      </c>
      <c r="F498">
        <v>117</v>
      </c>
      <c r="G498">
        <v>325000</v>
      </c>
      <c r="H498">
        <v>608868</v>
      </c>
      <c r="I498" t="s">
        <v>30</v>
      </c>
      <c r="J498">
        <v>27</v>
      </c>
      <c r="K498">
        <v>218</v>
      </c>
      <c r="L498">
        <v>47</v>
      </c>
      <c r="M498">
        <v>19</v>
      </c>
      <c r="N498" t="s">
        <v>62</v>
      </c>
      <c r="O498">
        <v>2021</v>
      </c>
    </row>
    <row r="499" spans="1:15">
      <c r="A499">
        <v>498</v>
      </c>
      <c r="B499">
        <v>1464231</v>
      </c>
      <c r="C499">
        <v>40</v>
      </c>
      <c r="D499" t="s">
        <v>53</v>
      </c>
      <c r="E499">
        <v>248</v>
      </c>
      <c r="F499">
        <v>132</v>
      </c>
      <c r="G499">
        <v>200000</v>
      </c>
      <c r="H499">
        <v>634920</v>
      </c>
      <c r="I499" t="s">
        <v>23</v>
      </c>
      <c r="J499">
        <v>41</v>
      </c>
      <c r="K499">
        <v>402</v>
      </c>
      <c r="L499">
        <v>63</v>
      </c>
      <c r="M499">
        <v>23</v>
      </c>
      <c r="N499" t="s">
        <v>62</v>
      </c>
      <c r="O499">
        <v>2020</v>
      </c>
    </row>
    <row r="500" spans="1:15">
      <c r="A500">
        <v>499</v>
      </c>
      <c r="B500">
        <v>1480575</v>
      </c>
      <c r="C500">
        <v>45</v>
      </c>
      <c r="D500" t="s">
        <v>54</v>
      </c>
      <c r="E500">
        <v>271</v>
      </c>
      <c r="F500">
        <v>111</v>
      </c>
      <c r="G500">
        <v>225000</v>
      </c>
      <c r="H500">
        <v>526140</v>
      </c>
      <c r="I500" t="s">
        <v>33</v>
      </c>
      <c r="J500">
        <v>44</v>
      </c>
      <c r="K500">
        <v>307</v>
      </c>
      <c r="L500">
        <v>75</v>
      </c>
      <c r="M500">
        <v>17</v>
      </c>
      <c r="N500" t="s">
        <v>48</v>
      </c>
      <c r="O500">
        <v>2020</v>
      </c>
    </row>
    <row r="501" spans="1:15">
      <c r="A501">
        <v>500</v>
      </c>
      <c r="B501">
        <v>1481477</v>
      </c>
      <c r="C501">
        <v>57</v>
      </c>
      <c r="D501" t="s">
        <v>53</v>
      </c>
      <c r="E501">
        <v>280</v>
      </c>
      <c r="F501">
        <v>104</v>
      </c>
      <c r="G501">
        <v>285000</v>
      </c>
      <c r="H501">
        <v>440648</v>
      </c>
      <c r="I501" t="s">
        <v>35</v>
      </c>
      <c r="J501">
        <v>47</v>
      </c>
      <c r="K501">
        <v>319</v>
      </c>
      <c r="L501">
        <v>34</v>
      </c>
      <c r="M501">
        <v>22</v>
      </c>
      <c r="N501" t="s">
        <v>62</v>
      </c>
      <c r="O501">
        <v>2021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49378-8EFA-4EC3-BEE7-873AB9B74507}">
  <dimension ref="A1:R1001"/>
  <sheetViews>
    <sheetView topLeftCell="E1" workbookViewId="0">
      <selection activeCell="R1" sqref="R1:R1048576"/>
    </sheetView>
  </sheetViews>
  <sheetFormatPr defaultRowHeight="15"/>
  <cols>
    <col min="1" max="1" width="5.42578125" bestFit="1" customWidth="1"/>
    <col min="2" max="2" width="7" bestFit="1" customWidth="1"/>
    <col min="3" max="3" width="21.5703125" bestFit="1" customWidth="1"/>
    <col min="4" max="4" width="13.42578125" bestFit="1" customWidth="1"/>
    <col min="5" max="5" width="11.140625" bestFit="1" customWidth="1"/>
    <col min="6" max="6" width="15.5703125" bestFit="1" customWidth="1"/>
    <col min="7" max="7" width="4.7109375" bestFit="1" customWidth="1"/>
    <col min="8" max="8" width="9.85546875" bestFit="1" customWidth="1"/>
    <col min="9" max="9" width="6.140625" bestFit="1" customWidth="1"/>
    <col min="10" max="10" width="14.5703125" bestFit="1" customWidth="1"/>
    <col min="11" max="11" width="12.5703125" bestFit="1" customWidth="1"/>
    <col min="12" max="12" width="12.140625" bestFit="1" customWidth="1"/>
    <col min="13" max="13" width="10.85546875" bestFit="1" customWidth="1"/>
    <col min="14" max="14" width="21.140625" bestFit="1" customWidth="1"/>
    <col min="15" max="15" width="18.7109375" bestFit="1" customWidth="1"/>
    <col min="16" max="16" width="39.140625" bestFit="1" customWidth="1"/>
    <col min="17" max="17" width="14.7109375" bestFit="1" customWidth="1"/>
    <col min="18" max="18" width="18" bestFit="1" customWidth="1"/>
  </cols>
  <sheetData>
    <row r="1" spans="1:18">
      <c r="A1" t="s">
        <v>0</v>
      </c>
      <c r="B1" t="s">
        <v>2</v>
      </c>
      <c r="C1" t="s">
        <v>64</v>
      </c>
      <c r="D1" t="s">
        <v>65</v>
      </c>
      <c r="E1" t="s">
        <v>66</v>
      </c>
      <c r="F1" t="s">
        <v>67</v>
      </c>
      <c r="G1" t="s">
        <v>44</v>
      </c>
      <c r="H1" t="s">
        <v>68</v>
      </c>
      <c r="I1" t="s">
        <v>16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10</v>
      </c>
      <c r="Q1" t="s">
        <v>75</v>
      </c>
      <c r="R1" t="s">
        <v>76</v>
      </c>
    </row>
    <row r="2" spans="1:18">
      <c r="A2" cm="1">
        <f t="array" ref="A2:A1001">_xlfn.SEQUENCE(1000)</f>
        <v>1</v>
      </c>
      <c r="B2" cm="1">
        <f t="array" ref="B2:B1001">_xlfn.SEQUENCE(1000,1,1000,100)</f>
        <v>1000</v>
      </c>
      <c r="C2" t="s">
        <v>77</v>
      </c>
      <c r="D2">
        <f ca="1">RANDBETWEEN(15,50)</f>
        <v>40</v>
      </c>
      <c r="E2">
        <f ca="1">RANDBETWEEN(30,600)</f>
        <v>482</v>
      </c>
      <c r="F2">
        <f ca="1">RANDBETWEEN(50,500)</f>
        <v>130</v>
      </c>
      <c r="G2">
        <f ca="1">RANDBETWEEN(25,300)</f>
        <v>162</v>
      </c>
      <c r="H2">
        <f ca="1">RANDBETWEEN(25,100)</f>
        <v>53</v>
      </c>
      <c r="I2">
        <f ca="1">RANDBETWEEN(15,30)</f>
        <v>16</v>
      </c>
      <c r="J2">
        <f ca="1">RANDBETWEEN(5,15)</f>
        <v>7</v>
      </c>
      <c r="K2">
        <f ca="1">RANDBETWEEN(10,25)</f>
        <v>12</v>
      </c>
      <c r="L2" t="s">
        <v>78</v>
      </c>
      <c r="M2">
        <f ca="1">RANDBETWEEN(0,15)</f>
        <v>3</v>
      </c>
      <c r="N2" t="s">
        <v>79</v>
      </c>
      <c r="O2" t="s">
        <v>80</v>
      </c>
      <c r="P2" t="s">
        <v>81</v>
      </c>
      <c r="Q2">
        <f ca="1">RANDBETWEEN(20000,90000)</f>
        <v>31021</v>
      </c>
      <c r="R2" t="s">
        <v>82</v>
      </c>
    </row>
    <row r="3" spans="1:18">
      <c r="A3">
        <v>2</v>
      </c>
      <c r="B3">
        <v>1100</v>
      </c>
      <c r="C3" t="s">
        <v>83</v>
      </c>
      <c r="D3">
        <f t="shared" ref="D3:D66" ca="1" si="0">RANDBETWEEN(15,50)</f>
        <v>28</v>
      </c>
      <c r="E3">
        <f t="shared" ref="E3:E66" ca="1" si="1">RANDBETWEEN(30,600)</f>
        <v>169</v>
      </c>
      <c r="F3">
        <f t="shared" ref="F3:F66" ca="1" si="2">RANDBETWEEN(50,500)</f>
        <v>325</v>
      </c>
      <c r="G3">
        <f t="shared" ref="G3:G66" ca="1" si="3">RANDBETWEEN(25,300)</f>
        <v>271</v>
      </c>
      <c r="H3">
        <f t="shared" ref="H3:H66" ca="1" si="4">RANDBETWEEN(25,100)</f>
        <v>75</v>
      </c>
      <c r="I3">
        <f t="shared" ref="I3:I66" ca="1" si="5">RANDBETWEEN(15,30)</f>
        <v>18</v>
      </c>
      <c r="J3">
        <f t="shared" ref="J3:J66" ca="1" si="6">RANDBETWEEN(5,15)</f>
        <v>5</v>
      </c>
      <c r="K3">
        <f t="shared" ref="K3:K66" ca="1" si="7">RANDBETWEEN(10,25)</f>
        <v>24</v>
      </c>
      <c r="L3" t="s">
        <v>84</v>
      </c>
      <c r="M3">
        <f t="shared" ref="M3:M66" ca="1" si="8">RANDBETWEEN(0,15)</f>
        <v>12</v>
      </c>
      <c r="N3" t="s">
        <v>85</v>
      </c>
      <c r="O3" t="s">
        <v>86</v>
      </c>
      <c r="P3" t="s">
        <v>87</v>
      </c>
      <c r="Q3">
        <f t="shared" ref="Q3:Q66" ca="1" si="9">RANDBETWEEN(20000,90000)</f>
        <v>75340</v>
      </c>
      <c r="R3" t="s">
        <v>88</v>
      </c>
    </row>
    <row r="4" spans="1:18">
      <c r="A4">
        <v>3</v>
      </c>
      <c r="B4">
        <v>1200</v>
      </c>
      <c r="C4" t="s">
        <v>89</v>
      </c>
      <c r="D4">
        <f t="shared" ca="1" si="0"/>
        <v>46</v>
      </c>
      <c r="E4">
        <f t="shared" ca="1" si="1"/>
        <v>131</v>
      </c>
      <c r="F4">
        <f t="shared" ca="1" si="2"/>
        <v>76</v>
      </c>
      <c r="G4">
        <f t="shared" ca="1" si="3"/>
        <v>190</v>
      </c>
      <c r="H4">
        <f t="shared" ca="1" si="4"/>
        <v>73</v>
      </c>
      <c r="I4">
        <f t="shared" ca="1" si="5"/>
        <v>15</v>
      </c>
      <c r="J4">
        <f t="shared" ca="1" si="6"/>
        <v>6</v>
      </c>
      <c r="K4">
        <f t="shared" ca="1" si="7"/>
        <v>17</v>
      </c>
      <c r="L4" t="str" cm="1">
        <f t="array" aca="1" ref="L4" ca="1">INDEX($L$2:$L$3,RANDBETWEEN(1,ROWS($L$2:$L$3)),1)</f>
        <v>Personal</v>
      </c>
      <c r="M4">
        <f t="shared" ca="1" si="8"/>
        <v>0</v>
      </c>
      <c r="N4" t="s">
        <v>90</v>
      </c>
      <c r="O4" t="s">
        <v>91</v>
      </c>
      <c r="P4" t="s">
        <v>92</v>
      </c>
      <c r="Q4">
        <f t="shared" ca="1" si="9"/>
        <v>42570</v>
      </c>
      <c r="R4" t="s">
        <v>93</v>
      </c>
    </row>
    <row r="5" spans="1:18">
      <c r="A5">
        <v>4</v>
      </c>
      <c r="B5">
        <v>1300</v>
      </c>
      <c r="C5" t="s">
        <v>94</v>
      </c>
      <c r="D5">
        <f t="shared" ca="1" si="0"/>
        <v>19</v>
      </c>
      <c r="E5">
        <f t="shared" ca="1" si="1"/>
        <v>418</v>
      </c>
      <c r="F5">
        <f t="shared" ca="1" si="2"/>
        <v>467</v>
      </c>
      <c r="G5">
        <f t="shared" ca="1" si="3"/>
        <v>123</v>
      </c>
      <c r="H5">
        <f t="shared" ca="1" si="4"/>
        <v>37</v>
      </c>
      <c r="I5">
        <f t="shared" ca="1" si="5"/>
        <v>25</v>
      </c>
      <c r="J5">
        <f t="shared" ca="1" si="6"/>
        <v>7</v>
      </c>
      <c r="K5">
        <f t="shared" ca="1" si="7"/>
        <v>13</v>
      </c>
      <c r="L5" t="str" cm="1">
        <f t="array" aca="1" ref="L5" ca="1">INDEX($L$2:$L$3,RANDBETWEEN(1,ROWS($L$2:$L$3)),1)</f>
        <v>Personal</v>
      </c>
      <c r="M5">
        <f t="shared" ca="1" si="8"/>
        <v>11</v>
      </c>
      <c r="N5" t="s">
        <v>95</v>
      </c>
      <c r="O5" t="s">
        <v>96</v>
      </c>
      <c r="P5" t="s">
        <v>97</v>
      </c>
      <c r="Q5">
        <f t="shared" ca="1" si="9"/>
        <v>66827</v>
      </c>
      <c r="R5" t="s">
        <v>98</v>
      </c>
    </row>
    <row r="6" spans="1:18">
      <c r="A6">
        <v>5</v>
      </c>
      <c r="B6">
        <v>1400</v>
      </c>
      <c r="C6" t="s">
        <v>99</v>
      </c>
      <c r="D6">
        <f t="shared" ca="1" si="0"/>
        <v>44</v>
      </c>
      <c r="E6">
        <f t="shared" ca="1" si="1"/>
        <v>119</v>
      </c>
      <c r="F6">
        <f t="shared" ca="1" si="2"/>
        <v>435</v>
      </c>
      <c r="G6">
        <f t="shared" ca="1" si="3"/>
        <v>192</v>
      </c>
      <c r="H6">
        <f t="shared" ca="1" si="4"/>
        <v>94</v>
      </c>
      <c r="I6">
        <f t="shared" ca="1" si="5"/>
        <v>29</v>
      </c>
      <c r="J6">
        <f t="shared" ca="1" si="6"/>
        <v>15</v>
      </c>
      <c r="K6">
        <f t="shared" ca="1" si="7"/>
        <v>25</v>
      </c>
      <c r="L6" t="str" cm="1">
        <f t="array" aca="1" ref="L6" ca="1">INDEX($L$2:$L$3,RANDBETWEEN(1,ROWS($L$2:$L$3)),1)</f>
        <v>Personal</v>
      </c>
      <c r="M6">
        <f t="shared" ca="1" si="8"/>
        <v>10</v>
      </c>
      <c r="N6" t="s">
        <v>100</v>
      </c>
      <c r="O6" t="s">
        <v>101</v>
      </c>
      <c r="P6" t="s">
        <v>102</v>
      </c>
      <c r="Q6">
        <f t="shared" ca="1" si="9"/>
        <v>44814</v>
      </c>
      <c r="R6" t="s">
        <v>103</v>
      </c>
    </row>
    <row r="7" spans="1:18">
      <c r="A7">
        <v>6</v>
      </c>
      <c r="B7">
        <v>1500</v>
      </c>
      <c r="C7" t="s">
        <v>104</v>
      </c>
      <c r="D7">
        <f t="shared" ca="1" si="0"/>
        <v>35</v>
      </c>
      <c r="E7">
        <f t="shared" ca="1" si="1"/>
        <v>437</v>
      </c>
      <c r="F7">
        <f t="shared" ca="1" si="2"/>
        <v>94</v>
      </c>
      <c r="G7">
        <f t="shared" ca="1" si="3"/>
        <v>44</v>
      </c>
      <c r="H7">
        <f t="shared" ca="1" si="4"/>
        <v>100</v>
      </c>
      <c r="I7">
        <f t="shared" ca="1" si="5"/>
        <v>17</v>
      </c>
      <c r="J7">
        <f t="shared" ca="1" si="6"/>
        <v>14</v>
      </c>
      <c r="K7">
        <f t="shared" ca="1" si="7"/>
        <v>23</v>
      </c>
      <c r="L7" t="str" cm="1">
        <f t="array" aca="1" ref="L7" ca="1">INDEX($L$2:$L$3,RANDBETWEEN(1,ROWS($L$2:$L$3)),1)</f>
        <v>Personal</v>
      </c>
      <c r="M7">
        <f t="shared" ca="1" si="8"/>
        <v>15</v>
      </c>
      <c r="N7" t="s">
        <v>105</v>
      </c>
      <c r="O7" t="str" cm="1">
        <f t="array" aca="1" ref="O7" ca="1">INDEX($O$2:$O$6,RANDBETWEEN(1,ROWS($O$2:$O$6)),1)</f>
        <v>Accountant</v>
      </c>
      <c r="P7" t="s">
        <v>106</v>
      </c>
      <c r="Q7">
        <f t="shared" ca="1" si="9"/>
        <v>43650</v>
      </c>
      <c r="R7" t="str" cm="1">
        <f t="array" aca="1" ref="R7" ca="1">INDEX($R$2:$R$6,RANDBETWEEN(1,ROWS($R$2:$R$6)),1)</f>
        <v>Freelancer</v>
      </c>
    </row>
    <row r="8" spans="1:18">
      <c r="A8">
        <v>7</v>
      </c>
      <c r="B8">
        <v>1600</v>
      </c>
      <c r="C8" t="s">
        <v>107</v>
      </c>
      <c r="D8">
        <f t="shared" ca="1" si="0"/>
        <v>19</v>
      </c>
      <c r="E8">
        <f t="shared" ca="1" si="1"/>
        <v>215</v>
      </c>
      <c r="F8">
        <f t="shared" ca="1" si="2"/>
        <v>213</v>
      </c>
      <c r="G8">
        <f t="shared" ca="1" si="3"/>
        <v>32</v>
      </c>
      <c r="H8">
        <f t="shared" ca="1" si="4"/>
        <v>87</v>
      </c>
      <c r="I8">
        <f t="shared" ca="1" si="5"/>
        <v>19</v>
      </c>
      <c r="J8">
        <f t="shared" ca="1" si="6"/>
        <v>15</v>
      </c>
      <c r="K8">
        <f t="shared" ca="1" si="7"/>
        <v>11</v>
      </c>
      <c r="L8" t="str" cm="1">
        <f t="array" aca="1" ref="L8" ca="1">INDEX($L$2:$L$3,RANDBETWEEN(1,ROWS($L$2:$L$3)),1)</f>
        <v>Public</v>
      </c>
      <c r="M8">
        <f t="shared" ca="1" si="8"/>
        <v>4</v>
      </c>
      <c r="N8" t="str" cm="1">
        <f t="array" aca="1" ref="N8" ca="1">INDEX($N$2:$N$7,RANDBETWEEN(1,ROWS($N$2:$N$7)),1)</f>
        <v>Adaptability</v>
      </c>
      <c r="O8" t="str" cm="1">
        <f t="array" aca="1" ref="O8" ca="1">INDEX($O$2:$O$6,RANDBETWEEN(1,ROWS($O$2:$O$6)),1)</f>
        <v>Photographer</v>
      </c>
      <c r="P8" t="s">
        <v>108</v>
      </c>
      <c r="Q8">
        <f t="shared" ca="1" si="9"/>
        <v>82860</v>
      </c>
      <c r="R8" t="str" cm="1">
        <f t="array" aca="1" ref="R8" ca="1">INDEX($R$2:$R$6,RANDBETWEEN(1,ROWS($R$2:$R$6)),1)</f>
        <v>Looking for change</v>
      </c>
    </row>
    <row r="9" spans="1:18">
      <c r="A9">
        <v>8</v>
      </c>
      <c r="B9">
        <v>1700</v>
      </c>
      <c r="C9" t="s">
        <v>89</v>
      </c>
      <c r="D9">
        <f t="shared" ca="1" si="0"/>
        <v>32</v>
      </c>
      <c r="E9">
        <f t="shared" ca="1" si="1"/>
        <v>250</v>
      </c>
      <c r="F9">
        <f t="shared" ca="1" si="2"/>
        <v>331</v>
      </c>
      <c r="G9">
        <f t="shared" ca="1" si="3"/>
        <v>227</v>
      </c>
      <c r="H9">
        <f t="shared" ca="1" si="4"/>
        <v>82</v>
      </c>
      <c r="I9">
        <f t="shared" ca="1" si="5"/>
        <v>16</v>
      </c>
      <c r="J9">
        <f t="shared" ca="1" si="6"/>
        <v>9</v>
      </c>
      <c r="K9">
        <f t="shared" ca="1" si="7"/>
        <v>16</v>
      </c>
      <c r="L9" t="str" cm="1">
        <f t="array" aca="1" ref="L9" ca="1">INDEX($L$2:$L$3,RANDBETWEEN(1,ROWS($L$2:$L$3)),1)</f>
        <v>Public</v>
      </c>
      <c r="M9">
        <f t="shared" ca="1" si="8"/>
        <v>15</v>
      </c>
      <c r="N9" t="str" cm="1">
        <f t="array" aca="1" ref="N9" ca="1">INDEX($N$2:$N$7,RANDBETWEEN(1,ROWS($N$2:$N$7)),1)</f>
        <v>Responsibility</v>
      </c>
      <c r="O9" t="str" cm="1">
        <f t="array" aca="1" ref="O9" ca="1">INDEX($O$2:$O$6,RANDBETWEEN(1,ROWS($O$2:$O$6)),1)</f>
        <v>Graphic designer</v>
      </c>
      <c r="P9" t="s">
        <v>109</v>
      </c>
      <c r="Q9">
        <f t="shared" ca="1" si="9"/>
        <v>85496</v>
      </c>
      <c r="R9" t="str" cm="1">
        <f t="array" aca="1" ref="R9" ca="1">INDEX($R$2:$R$6,RANDBETWEEN(1,ROWS($R$2:$R$6)),1)</f>
        <v>Self Employed</v>
      </c>
    </row>
    <row r="10" spans="1:18">
      <c r="A10">
        <v>9</v>
      </c>
      <c r="B10">
        <v>1800</v>
      </c>
      <c r="C10" t="s">
        <v>110</v>
      </c>
      <c r="D10">
        <f t="shared" ca="1" si="0"/>
        <v>19</v>
      </c>
      <c r="E10">
        <f t="shared" ca="1" si="1"/>
        <v>411</v>
      </c>
      <c r="F10">
        <f t="shared" ca="1" si="2"/>
        <v>446</v>
      </c>
      <c r="G10">
        <f t="shared" ca="1" si="3"/>
        <v>254</v>
      </c>
      <c r="H10">
        <f t="shared" ca="1" si="4"/>
        <v>61</v>
      </c>
      <c r="I10">
        <f t="shared" ca="1" si="5"/>
        <v>16</v>
      </c>
      <c r="J10">
        <f t="shared" ca="1" si="6"/>
        <v>10</v>
      </c>
      <c r="K10">
        <f t="shared" ca="1" si="7"/>
        <v>23</v>
      </c>
      <c r="L10" t="str" cm="1">
        <f t="array" aca="1" ref="L10" ca="1">INDEX($L$2:$L$3,RANDBETWEEN(1,ROWS($L$2:$L$3)),1)</f>
        <v>Public</v>
      </c>
      <c r="M10">
        <f t="shared" ca="1" si="8"/>
        <v>5</v>
      </c>
      <c r="N10" t="str" cm="1">
        <f t="array" aca="1" ref="N10" ca="1">INDEX($N$2:$N$7,RANDBETWEEN(1,ROWS($N$2:$N$7)),1)</f>
        <v>Responsibility</v>
      </c>
      <c r="O10" t="str" cm="1">
        <f t="array" aca="1" ref="O10" ca="1">INDEX($O$2:$O$6,RANDBETWEEN(1,ROWS($O$2:$O$6)),1)</f>
        <v>Accountant</v>
      </c>
      <c r="P10" t="s">
        <v>111</v>
      </c>
      <c r="Q10">
        <f t="shared" ca="1" si="9"/>
        <v>53902</v>
      </c>
      <c r="R10" t="str" cm="1">
        <f t="array" aca="1" ref="R10" ca="1">INDEX($R$2:$R$6,RANDBETWEEN(1,ROWS($R$2:$R$6)),1)</f>
        <v>Student</v>
      </c>
    </row>
    <row r="11" spans="1:18">
      <c r="A11">
        <v>10</v>
      </c>
      <c r="B11">
        <v>1900</v>
      </c>
      <c r="C11" t="str" cm="1">
        <f t="array" aca="1" ref="C11" ca="1">INDEX($C$2:$C$10,RANDBETWEEN(1,ROWS($C$2:$C$10)),1)</f>
        <v>Web Designer</v>
      </c>
      <c r="D11">
        <f t="shared" ca="1" si="0"/>
        <v>42</v>
      </c>
      <c r="E11">
        <f t="shared" ca="1" si="1"/>
        <v>139</v>
      </c>
      <c r="F11">
        <f t="shared" ca="1" si="2"/>
        <v>258</v>
      </c>
      <c r="G11">
        <f t="shared" ca="1" si="3"/>
        <v>106</v>
      </c>
      <c r="H11">
        <f t="shared" ca="1" si="4"/>
        <v>72</v>
      </c>
      <c r="I11">
        <f t="shared" ca="1" si="5"/>
        <v>20</v>
      </c>
      <c r="J11">
        <f t="shared" ca="1" si="6"/>
        <v>15</v>
      </c>
      <c r="K11">
        <f t="shared" ca="1" si="7"/>
        <v>18</v>
      </c>
      <c r="L11" t="str" cm="1">
        <f t="array" aca="1" ref="L11" ca="1">INDEX($L$2:$L$3,RANDBETWEEN(1,ROWS($L$2:$L$3)),1)</f>
        <v>Personal</v>
      </c>
      <c r="M11">
        <f t="shared" ca="1" si="8"/>
        <v>7</v>
      </c>
      <c r="N11" t="str" cm="1">
        <f t="array" aca="1" ref="N11" ca="1">INDEX($N$2:$N$7,RANDBETWEEN(1,ROWS($N$2:$N$7)),1)</f>
        <v>Responsibility</v>
      </c>
      <c r="O11" t="str" cm="1">
        <f t="array" aca="1" ref="O11" ca="1">INDEX($O$2:$O$6,RANDBETWEEN(1,ROWS($O$2:$O$6)),1)</f>
        <v>Photographer</v>
      </c>
      <c r="P11" t="s">
        <v>112</v>
      </c>
      <c r="Q11">
        <f t="shared" ca="1" si="9"/>
        <v>30698</v>
      </c>
      <c r="R11" t="str" cm="1">
        <f t="array" aca="1" ref="R11" ca="1">INDEX($R$2:$R$6,RANDBETWEEN(1,ROWS($R$2:$R$6)),1)</f>
        <v>Freelancer</v>
      </c>
    </row>
    <row r="12" spans="1:18">
      <c r="A12">
        <v>11</v>
      </c>
      <c r="B12">
        <v>2000</v>
      </c>
      <c r="C12" t="str" cm="1">
        <f t="array" aca="1" ref="C12" ca="1">INDEX($C$2:$C$10,RANDBETWEEN(1,ROWS($C$2:$C$10)),1)</f>
        <v>Project Manager</v>
      </c>
      <c r="D12">
        <f t="shared" ca="1" si="0"/>
        <v>49</v>
      </c>
      <c r="E12">
        <f t="shared" ca="1" si="1"/>
        <v>432</v>
      </c>
      <c r="F12">
        <f t="shared" ca="1" si="2"/>
        <v>457</v>
      </c>
      <c r="G12">
        <f t="shared" ca="1" si="3"/>
        <v>188</v>
      </c>
      <c r="H12">
        <f t="shared" ca="1" si="4"/>
        <v>56</v>
      </c>
      <c r="I12">
        <f t="shared" ca="1" si="5"/>
        <v>27</v>
      </c>
      <c r="J12">
        <f t="shared" ca="1" si="6"/>
        <v>9</v>
      </c>
      <c r="K12">
        <f t="shared" ca="1" si="7"/>
        <v>12</v>
      </c>
      <c r="L12" t="str" cm="1">
        <f t="array" aca="1" ref="L12" ca="1">INDEX($L$2:$L$3,RANDBETWEEN(1,ROWS($L$2:$L$3)),1)</f>
        <v>Public</v>
      </c>
      <c r="M12">
        <f t="shared" ca="1" si="8"/>
        <v>15</v>
      </c>
      <c r="N12" t="str" cm="1">
        <f t="array" aca="1" ref="N12" ca="1">INDEX($N$2:$N$7,RANDBETWEEN(1,ROWS($N$2:$N$7)),1)</f>
        <v>Problem-solving</v>
      </c>
      <c r="O12" t="str" cm="1">
        <f t="array" aca="1" ref="O12" ca="1">INDEX($O$2:$O$6,RANDBETWEEN(1,ROWS($O$2:$O$6)),1)</f>
        <v>Photographer</v>
      </c>
      <c r="P12" t="s">
        <v>113</v>
      </c>
      <c r="Q12">
        <f t="shared" ca="1" si="9"/>
        <v>55786</v>
      </c>
      <c r="R12" t="str" cm="1">
        <f t="array" aca="1" ref="R12" ca="1">INDEX($R$2:$R$6,RANDBETWEEN(1,ROWS($R$2:$R$6)),1)</f>
        <v>Founder</v>
      </c>
    </row>
    <row r="13" spans="1:18">
      <c r="A13">
        <v>12</v>
      </c>
      <c r="B13">
        <v>2100</v>
      </c>
      <c r="C13" t="str" cm="1">
        <f t="array" aca="1" ref="C13" ca="1">INDEX($C$2:$C$10,RANDBETWEEN(1,ROWS($C$2:$C$10)),1)</f>
        <v>Account Executive</v>
      </c>
      <c r="D13">
        <f t="shared" ca="1" si="0"/>
        <v>15</v>
      </c>
      <c r="E13">
        <f t="shared" ca="1" si="1"/>
        <v>84</v>
      </c>
      <c r="F13">
        <f t="shared" ca="1" si="2"/>
        <v>312</v>
      </c>
      <c r="G13">
        <f t="shared" ca="1" si="3"/>
        <v>275</v>
      </c>
      <c r="H13">
        <f t="shared" ca="1" si="4"/>
        <v>87</v>
      </c>
      <c r="I13">
        <f t="shared" ca="1" si="5"/>
        <v>22</v>
      </c>
      <c r="J13">
        <f t="shared" ca="1" si="6"/>
        <v>14</v>
      </c>
      <c r="K13">
        <f t="shared" ca="1" si="7"/>
        <v>23</v>
      </c>
      <c r="L13" t="str" cm="1">
        <f t="array" aca="1" ref="L13" ca="1">INDEX($L$2:$L$3,RANDBETWEEN(1,ROWS($L$2:$L$3)),1)</f>
        <v>Public</v>
      </c>
      <c r="M13">
        <f t="shared" ca="1" si="8"/>
        <v>2</v>
      </c>
      <c r="N13" t="str" cm="1">
        <f t="array" aca="1" ref="N13" ca="1">INDEX($N$2:$N$7,RANDBETWEEN(1,ROWS($N$2:$N$7)),1)</f>
        <v>Teamwork</v>
      </c>
      <c r="O13" t="str" cm="1">
        <f t="array" aca="1" ref="O13" ca="1">INDEX($O$2:$O$6,RANDBETWEEN(1,ROWS($O$2:$O$6)),1)</f>
        <v>Photographer</v>
      </c>
      <c r="P13" t="s">
        <v>114</v>
      </c>
      <c r="Q13">
        <f t="shared" ca="1" si="9"/>
        <v>21747</v>
      </c>
      <c r="R13" t="str" cm="1">
        <f t="array" aca="1" ref="R13" ca="1">INDEX($R$2:$R$6,RANDBETWEEN(1,ROWS($R$2:$R$6)),1)</f>
        <v>Looking for change</v>
      </c>
    </row>
    <row r="14" spans="1:18">
      <c r="A14">
        <v>13</v>
      </c>
      <c r="B14">
        <v>2200</v>
      </c>
      <c r="C14" t="str" cm="1">
        <f t="array" aca="1" ref="C14" ca="1">INDEX($C$2:$C$10,RANDBETWEEN(1,ROWS($C$2:$C$10)),1)</f>
        <v>Web Designer</v>
      </c>
      <c r="D14">
        <f t="shared" ca="1" si="0"/>
        <v>44</v>
      </c>
      <c r="E14">
        <f t="shared" ca="1" si="1"/>
        <v>565</v>
      </c>
      <c r="F14">
        <f t="shared" ca="1" si="2"/>
        <v>371</v>
      </c>
      <c r="G14">
        <f t="shared" ca="1" si="3"/>
        <v>185</v>
      </c>
      <c r="H14">
        <f t="shared" ca="1" si="4"/>
        <v>47</v>
      </c>
      <c r="I14">
        <f t="shared" ca="1" si="5"/>
        <v>19</v>
      </c>
      <c r="J14">
        <f t="shared" ca="1" si="6"/>
        <v>6</v>
      </c>
      <c r="K14">
        <f t="shared" ca="1" si="7"/>
        <v>22</v>
      </c>
      <c r="L14" t="str" cm="1">
        <f t="array" aca="1" ref="L14" ca="1">INDEX($L$2:$L$3,RANDBETWEEN(1,ROWS($L$2:$L$3)),1)</f>
        <v>Personal</v>
      </c>
      <c r="M14">
        <f t="shared" ca="1" si="8"/>
        <v>1</v>
      </c>
      <c r="N14" t="str" cm="1">
        <f t="array" aca="1" ref="N14" ca="1">INDEX($N$2:$N$7,RANDBETWEEN(1,ROWS($N$2:$N$7)),1)</f>
        <v>Leadership</v>
      </c>
      <c r="O14" t="str" cm="1">
        <f t="array" aca="1" ref="O14" ca="1">INDEX($O$2:$O$6,RANDBETWEEN(1,ROWS($O$2:$O$6)),1)</f>
        <v>Project manager</v>
      </c>
      <c r="P14" t="s">
        <v>115</v>
      </c>
      <c r="Q14">
        <f t="shared" ca="1" si="9"/>
        <v>34158</v>
      </c>
      <c r="R14" t="str" cm="1">
        <f t="array" aca="1" ref="R14" ca="1">INDEX($R$2:$R$6,RANDBETWEEN(1,ROWS($R$2:$R$6)),1)</f>
        <v>Student</v>
      </c>
    </row>
    <row r="15" spans="1:18">
      <c r="A15">
        <v>14</v>
      </c>
      <c r="B15">
        <v>2300</v>
      </c>
      <c r="C15" t="str" cm="1">
        <f t="array" aca="1" ref="C15" ca="1">INDEX($C$2:$C$10,RANDBETWEEN(1,ROWS($C$2:$C$10)),1)</f>
        <v>Account Executive</v>
      </c>
      <c r="D15">
        <f t="shared" ca="1" si="0"/>
        <v>40</v>
      </c>
      <c r="E15">
        <f t="shared" ca="1" si="1"/>
        <v>214</v>
      </c>
      <c r="F15">
        <f t="shared" ca="1" si="2"/>
        <v>179</v>
      </c>
      <c r="G15">
        <f t="shared" ca="1" si="3"/>
        <v>51</v>
      </c>
      <c r="H15">
        <f t="shared" ca="1" si="4"/>
        <v>96</v>
      </c>
      <c r="I15">
        <f t="shared" ca="1" si="5"/>
        <v>23</v>
      </c>
      <c r="J15">
        <f t="shared" ca="1" si="6"/>
        <v>5</v>
      </c>
      <c r="K15">
        <f t="shared" ca="1" si="7"/>
        <v>14</v>
      </c>
      <c r="L15" t="str" cm="1">
        <f t="array" aca="1" ref="L15" ca="1">INDEX($L$2:$L$3,RANDBETWEEN(1,ROWS($L$2:$L$3)),1)</f>
        <v>Personal</v>
      </c>
      <c r="M15">
        <f t="shared" ca="1" si="8"/>
        <v>9</v>
      </c>
      <c r="N15" t="str" cm="1">
        <f t="array" aca="1" ref="N15" ca="1">INDEX($N$2:$N$7,RANDBETWEEN(1,ROWS($N$2:$N$7)),1)</f>
        <v>Adaptability</v>
      </c>
      <c r="O15" t="str" cm="1">
        <f t="array" aca="1" ref="O15" ca="1">INDEX($O$2:$O$6,RANDBETWEEN(1,ROWS($O$2:$O$6)),1)</f>
        <v>Graphic designer</v>
      </c>
      <c r="P15" t="s">
        <v>116</v>
      </c>
      <c r="Q15">
        <f t="shared" ca="1" si="9"/>
        <v>73157</v>
      </c>
      <c r="R15" t="str" cm="1">
        <f t="array" aca="1" ref="R15" ca="1">INDEX($R$2:$R$6,RANDBETWEEN(1,ROWS($R$2:$R$6)),1)</f>
        <v>Founder</v>
      </c>
    </row>
    <row r="16" spans="1:18">
      <c r="A16">
        <v>15</v>
      </c>
      <c r="B16">
        <v>2400</v>
      </c>
      <c r="C16" t="str" cm="1">
        <f t="array" aca="1" ref="C16" ca="1">INDEX($C$2:$C$10,RANDBETWEEN(1,ROWS($C$2:$C$10)),1)</f>
        <v>Marketing Coordinator</v>
      </c>
      <c r="D16">
        <f t="shared" ca="1" si="0"/>
        <v>35</v>
      </c>
      <c r="E16">
        <f t="shared" ca="1" si="1"/>
        <v>251</v>
      </c>
      <c r="F16">
        <f t="shared" ca="1" si="2"/>
        <v>283</v>
      </c>
      <c r="G16">
        <f t="shared" ca="1" si="3"/>
        <v>131</v>
      </c>
      <c r="H16">
        <f t="shared" ca="1" si="4"/>
        <v>53</v>
      </c>
      <c r="I16">
        <f t="shared" ca="1" si="5"/>
        <v>30</v>
      </c>
      <c r="J16">
        <f t="shared" ca="1" si="6"/>
        <v>10</v>
      </c>
      <c r="K16">
        <f t="shared" ca="1" si="7"/>
        <v>15</v>
      </c>
      <c r="L16" t="str" cm="1">
        <f t="array" aca="1" ref="L16" ca="1">INDEX($L$2:$L$3,RANDBETWEEN(1,ROWS($L$2:$L$3)),1)</f>
        <v>Personal</v>
      </c>
      <c r="M16">
        <f t="shared" ca="1" si="8"/>
        <v>7</v>
      </c>
      <c r="N16" t="str" cm="1">
        <f t="array" aca="1" ref="N16" ca="1">INDEX($N$2:$N$7,RANDBETWEEN(1,ROWS($N$2:$N$7)),1)</f>
        <v>Teamwork</v>
      </c>
      <c r="O16" t="str" cm="1">
        <f t="array" aca="1" ref="O16" ca="1">INDEX($O$2:$O$6,RANDBETWEEN(1,ROWS($O$2:$O$6)),1)</f>
        <v>Prison officer</v>
      </c>
      <c r="P16" t="s">
        <v>117</v>
      </c>
      <c r="Q16">
        <f t="shared" ca="1" si="9"/>
        <v>21970</v>
      </c>
      <c r="R16" t="str" cm="1">
        <f t="array" aca="1" ref="R16" ca="1">INDEX($R$2:$R$6,RANDBETWEEN(1,ROWS($R$2:$R$6)),1)</f>
        <v>Looking for change</v>
      </c>
    </row>
    <row r="17" spans="1:18">
      <c r="A17">
        <v>16</v>
      </c>
      <c r="B17">
        <v>2500</v>
      </c>
      <c r="C17" t="str" cm="1">
        <f t="array" aca="1" ref="C17" ca="1">INDEX($C$2:$C$10,RANDBETWEEN(1,ROWS($C$2:$C$10)),1)</f>
        <v>Medical Assistant</v>
      </c>
      <c r="D17">
        <f t="shared" ca="1" si="0"/>
        <v>30</v>
      </c>
      <c r="E17">
        <f t="shared" ca="1" si="1"/>
        <v>209</v>
      </c>
      <c r="F17">
        <f t="shared" ca="1" si="2"/>
        <v>355</v>
      </c>
      <c r="G17">
        <f t="shared" ca="1" si="3"/>
        <v>104</v>
      </c>
      <c r="H17">
        <f t="shared" ca="1" si="4"/>
        <v>70</v>
      </c>
      <c r="I17">
        <f t="shared" ca="1" si="5"/>
        <v>21</v>
      </c>
      <c r="J17">
        <f t="shared" ca="1" si="6"/>
        <v>5</v>
      </c>
      <c r="K17">
        <f t="shared" ca="1" si="7"/>
        <v>11</v>
      </c>
      <c r="L17" t="str" cm="1">
        <f t="array" aca="1" ref="L17" ca="1">INDEX($L$2:$L$3,RANDBETWEEN(1,ROWS($L$2:$L$3)),1)</f>
        <v>Public</v>
      </c>
      <c r="M17">
        <f t="shared" ca="1" si="8"/>
        <v>7</v>
      </c>
      <c r="N17" t="str" cm="1">
        <f t="array" aca="1" ref="N17" ca="1">INDEX($N$2:$N$7,RANDBETWEEN(1,ROWS($N$2:$N$7)),1)</f>
        <v>Teamwork</v>
      </c>
      <c r="O17" t="str" cm="1">
        <f t="array" aca="1" ref="O17" ca="1">INDEX($O$2:$O$6,RANDBETWEEN(1,ROWS($O$2:$O$6)),1)</f>
        <v>Prison officer</v>
      </c>
      <c r="P17" t="s">
        <v>118</v>
      </c>
      <c r="Q17">
        <f t="shared" ca="1" si="9"/>
        <v>31383</v>
      </c>
      <c r="R17" t="str" cm="1">
        <f t="array" aca="1" ref="R17" ca="1">INDEX($R$2:$R$6,RANDBETWEEN(1,ROWS($R$2:$R$6)),1)</f>
        <v>Looking for change</v>
      </c>
    </row>
    <row r="18" spans="1:18">
      <c r="A18">
        <v>17</v>
      </c>
      <c r="B18">
        <v>2600</v>
      </c>
      <c r="C18" t="str" cm="1">
        <f t="array" aca="1" ref="C18" ca="1">INDEX($C$2:$C$10,RANDBETWEEN(1,ROWS($C$2:$C$10)),1)</f>
        <v>Account Executive</v>
      </c>
      <c r="D18">
        <f t="shared" ca="1" si="0"/>
        <v>49</v>
      </c>
      <c r="E18">
        <f t="shared" ca="1" si="1"/>
        <v>467</v>
      </c>
      <c r="F18">
        <f t="shared" ca="1" si="2"/>
        <v>408</v>
      </c>
      <c r="G18">
        <f t="shared" ca="1" si="3"/>
        <v>269</v>
      </c>
      <c r="H18">
        <f t="shared" ca="1" si="4"/>
        <v>52</v>
      </c>
      <c r="I18">
        <f t="shared" ca="1" si="5"/>
        <v>15</v>
      </c>
      <c r="J18">
        <f t="shared" ca="1" si="6"/>
        <v>10</v>
      </c>
      <c r="K18">
        <f t="shared" ca="1" si="7"/>
        <v>14</v>
      </c>
      <c r="L18" t="str" cm="1">
        <f t="array" aca="1" ref="L18" ca="1">INDEX($L$2:$L$3,RANDBETWEEN(1,ROWS($L$2:$L$3)),1)</f>
        <v>Personal</v>
      </c>
      <c r="M18">
        <f t="shared" ca="1" si="8"/>
        <v>11</v>
      </c>
      <c r="N18" t="str" cm="1">
        <f t="array" aca="1" ref="N18" ca="1">INDEX($N$2:$N$7,RANDBETWEEN(1,ROWS($N$2:$N$7)),1)</f>
        <v>Problem-solving</v>
      </c>
      <c r="O18" t="str" cm="1">
        <f t="array" aca="1" ref="O18" ca="1">INDEX($O$2:$O$6,RANDBETWEEN(1,ROWS($O$2:$O$6)),1)</f>
        <v>Project manager</v>
      </c>
      <c r="P18" t="s">
        <v>119</v>
      </c>
      <c r="Q18">
        <f t="shared" ca="1" si="9"/>
        <v>75659</v>
      </c>
      <c r="R18" t="str" cm="1">
        <f t="array" aca="1" ref="R18" ca="1">INDEX($R$2:$R$6,RANDBETWEEN(1,ROWS($R$2:$R$6)),1)</f>
        <v>Founder</v>
      </c>
    </row>
    <row r="19" spans="1:18">
      <c r="A19">
        <v>18</v>
      </c>
      <c r="B19">
        <v>2700</v>
      </c>
      <c r="C19" t="str" cm="1">
        <f t="array" aca="1" ref="C19" ca="1">INDEX($C$2:$C$10,RANDBETWEEN(1,ROWS($C$2:$C$10)),1)</f>
        <v>Project Manager</v>
      </c>
      <c r="D19">
        <f t="shared" ca="1" si="0"/>
        <v>37</v>
      </c>
      <c r="E19">
        <f t="shared" ca="1" si="1"/>
        <v>354</v>
      </c>
      <c r="F19">
        <f t="shared" ca="1" si="2"/>
        <v>79</v>
      </c>
      <c r="G19">
        <f t="shared" ca="1" si="3"/>
        <v>174</v>
      </c>
      <c r="H19">
        <f t="shared" ca="1" si="4"/>
        <v>32</v>
      </c>
      <c r="I19">
        <f t="shared" ca="1" si="5"/>
        <v>20</v>
      </c>
      <c r="J19">
        <f t="shared" ca="1" si="6"/>
        <v>8</v>
      </c>
      <c r="K19">
        <f t="shared" ca="1" si="7"/>
        <v>19</v>
      </c>
      <c r="L19" t="str" cm="1">
        <f t="array" aca="1" ref="L19" ca="1">INDEX($L$2:$L$3,RANDBETWEEN(1,ROWS($L$2:$L$3)),1)</f>
        <v>Public</v>
      </c>
      <c r="M19">
        <f t="shared" ca="1" si="8"/>
        <v>2</v>
      </c>
      <c r="N19" t="str" cm="1">
        <f t="array" aca="1" ref="N19" ca="1">INDEX($N$2:$N$7,RANDBETWEEN(1,ROWS($N$2:$N$7)),1)</f>
        <v>Adaptability</v>
      </c>
      <c r="O19" t="str" cm="1">
        <f t="array" aca="1" ref="O19" ca="1">INDEX($O$2:$O$6,RANDBETWEEN(1,ROWS($O$2:$O$6)),1)</f>
        <v>Photographer</v>
      </c>
      <c r="P19" t="s">
        <v>120</v>
      </c>
      <c r="Q19">
        <f t="shared" ca="1" si="9"/>
        <v>74349</v>
      </c>
      <c r="R19" t="str" cm="1">
        <f t="array" aca="1" ref="R19" ca="1">INDEX($R$2:$R$6,RANDBETWEEN(1,ROWS($R$2:$R$6)),1)</f>
        <v>Student</v>
      </c>
    </row>
    <row r="20" spans="1:18">
      <c r="A20">
        <v>19</v>
      </c>
      <c r="B20">
        <v>2800</v>
      </c>
      <c r="C20" t="str" cm="1">
        <f t="array" aca="1" ref="C20" ca="1">INDEX($C$2:$C$10,RANDBETWEEN(1,ROWS($C$2:$C$10)),1)</f>
        <v>President of Sales</v>
      </c>
      <c r="D20">
        <f t="shared" ca="1" si="0"/>
        <v>31</v>
      </c>
      <c r="E20">
        <f t="shared" ca="1" si="1"/>
        <v>595</v>
      </c>
      <c r="F20">
        <f t="shared" ca="1" si="2"/>
        <v>407</v>
      </c>
      <c r="G20">
        <f t="shared" ca="1" si="3"/>
        <v>150</v>
      </c>
      <c r="H20">
        <f t="shared" ca="1" si="4"/>
        <v>75</v>
      </c>
      <c r="I20">
        <f t="shared" ca="1" si="5"/>
        <v>23</v>
      </c>
      <c r="J20">
        <f t="shared" ca="1" si="6"/>
        <v>10</v>
      </c>
      <c r="K20">
        <f t="shared" ca="1" si="7"/>
        <v>13</v>
      </c>
      <c r="L20" t="str" cm="1">
        <f t="array" aca="1" ref="L20" ca="1">INDEX($L$2:$L$3,RANDBETWEEN(1,ROWS($L$2:$L$3)),1)</f>
        <v>Personal</v>
      </c>
      <c r="M20">
        <f t="shared" ca="1" si="8"/>
        <v>12</v>
      </c>
      <c r="N20" t="str" cm="1">
        <f t="array" aca="1" ref="N20" ca="1">INDEX($N$2:$N$7,RANDBETWEEN(1,ROWS($N$2:$N$7)),1)</f>
        <v>Adaptability</v>
      </c>
      <c r="O20" t="str" cm="1">
        <f t="array" aca="1" ref="O20" ca="1">INDEX($O$2:$O$6,RANDBETWEEN(1,ROWS($O$2:$O$6)),1)</f>
        <v>Accountant</v>
      </c>
      <c r="P20" t="s">
        <v>121</v>
      </c>
      <c r="Q20">
        <f t="shared" ca="1" si="9"/>
        <v>72621</v>
      </c>
      <c r="R20" t="str" cm="1">
        <f t="array" aca="1" ref="R20" ca="1">INDEX($R$2:$R$6,RANDBETWEEN(1,ROWS($R$2:$R$6)),1)</f>
        <v>Freelancer</v>
      </c>
    </row>
    <row r="21" spans="1:18">
      <c r="A21">
        <v>20</v>
      </c>
      <c r="B21">
        <v>2900</v>
      </c>
      <c r="C21" t="str" cm="1">
        <f t="array" aca="1" ref="C21" ca="1">INDEX($C$2:$C$10,RANDBETWEEN(1,ROWS($C$2:$C$10)),1)</f>
        <v>SQL Developer</v>
      </c>
      <c r="D21">
        <f t="shared" ca="1" si="0"/>
        <v>21</v>
      </c>
      <c r="E21">
        <f t="shared" ca="1" si="1"/>
        <v>436</v>
      </c>
      <c r="F21">
        <f t="shared" ca="1" si="2"/>
        <v>55</v>
      </c>
      <c r="G21">
        <f t="shared" ca="1" si="3"/>
        <v>217</v>
      </c>
      <c r="H21">
        <f t="shared" ca="1" si="4"/>
        <v>81</v>
      </c>
      <c r="I21">
        <f t="shared" ca="1" si="5"/>
        <v>28</v>
      </c>
      <c r="J21">
        <f t="shared" ca="1" si="6"/>
        <v>15</v>
      </c>
      <c r="K21">
        <f t="shared" ca="1" si="7"/>
        <v>14</v>
      </c>
      <c r="L21" t="str" cm="1">
        <f t="array" aca="1" ref="L21" ca="1">INDEX($L$2:$L$3,RANDBETWEEN(1,ROWS($L$2:$L$3)),1)</f>
        <v>Public</v>
      </c>
      <c r="M21">
        <f t="shared" ca="1" si="8"/>
        <v>1</v>
      </c>
      <c r="N21" t="str" cm="1">
        <f t="array" aca="1" ref="N21" ca="1">INDEX($N$2:$N$7,RANDBETWEEN(1,ROWS($N$2:$N$7)),1)</f>
        <v>Leadership</v>
      </c>
      <c r="O21" t="str" cm="1">
        <f t="array" aca="1" ref="O21" ca="1">INDEX($O$2:$O$6,RANDBETWEEN(1,ROWS($O$2:$O$6)),1)</f>
        <v>Prison officer</v>
      </c>
      <c r="P21" t="s">
        <v>122</v>
      </c>
      <c r="Q21">
        <f t="shared" ca="1" si="9"/>
        <v>43868</v>
      </c>
      <c r="R21" t="str" cm="1">
        <f t="array" aca="1" ref="R21" ca="1">INDEX($R$2:$R$6,RANDBETWEEN(1,ROWS($R$2:$R$6)),1)</f>
        <v>Student</v>
      </c>
    </row>
    <row r="22" spans="1:18">
      <c r="A22">
        <v>21</v>
      </c>
      <c r="B22">
        <v>3000</v>
      </c>
      <c r="C22" t="str" cm="1">
        <f t="array" aca="1" ref="C22" ca="1">INDEX($C$2:$C$10,RANDBETWEEN(1,ROWS($C$2:$C$10)),1)</f>
        <v>Marketing Coordinator</v>
      </c>
      <c r="D22">
        <f t="shared" ca="1" si="0"/>
        <v>45</v>
      </c>
      <c r="E22">
        <f t="shared" ca="1" si="1"/>
        <v>540</v>
      </c>
      <c r="F22">
        <f t="shared" ca="1" si="2"/>
        <v>234</v>
      </c>
      <c r="G22">
        <f t="shared" ca="1" si="3"/>
        <v>81</v>
      </c>
      <c r="H22">
        <f t="shared" ca="1" si="4"/>
        <v>97</v>
      </c>
      <c r="I22">
        <f t="shared" ca="1" si="5"/>
        <v>21</v>
      </c>
      <c r="J22">
        <f t="shared" ca="1" si="6"/>
        <v>11</v>
      </c>
      <c r="K22">
        <f t="shared" ca="1" si="7"/>
        <v>23</v>
      </c>
      <c r="L22" t="str" cm="1">
        <f t="array" aca="1" ref="L22" ca="1">INDEX($L$2:$L$3,RANDBETWEEN(1,ROWS($L$2:$L$3)),1)</f>
        <v>Personal</v>
      </c>
      <c r="M22">
        <f t="shared" ca="1" si="8"/>
        <v>4</v>
      </c>
      <c r="N22" t="str" cm="1">
        <f t="array" aca="1" ref="N22" ca="1">INDEX($N$2:$N$7,RANDBETWEEN(1,ROWS($N$2:$N$7)),1)</f>
        <v>Leadership</v>
      </c>
      <c r="O22" t="str" cm="1">
        <f t="array" aca="1" ref="O22" ca="1">INDEX($O$2:$O$6,RANDBETWEEN(1,ROWS($O$2:$O$6)),1)</f>
        <v>Prison officer</v>
      </c>
      <c r="P22" t="s">
        <v>123</v>
      </c>
      <c r="Q22">
        <f t="shared" ca="1" si="9"/>
        <v>42289</v>
      </c>
      <c r="R22" t="str" cm="1">
        <f t="array" aca="1" ref="R22" ca="1">INDEX($R$2:$R$6,RANDBETWEEN(1,ROWS($R$2:$R$6)),1)</f>
        <v>Self Employed</v>
      </c>
    </row>
    <row r="23" spans="1:18">
      <c r="A23">
        <v>22</v>
      </c>
      <c r="B23">
        <v>3100</v>
      </c>
      <c r="C23" t="str" cm="1">
        <f t="array" aca="1" ref="C23" ca="1">INDEX($C$2:$C$10,RANDBETWEEN(1,ROWS($C$2:$C$10)),1)</f>
        <v>SQL Developer</v>
      </c>
      <c r="D23">
        <f t="shared" ca="1" si="0"/>
        <v>23</v>
      </c>
      <c r="E23">
        <f t="shared" ca="1" si="1"/>
        <v>306</v>
      </c>
      <c r="F23">
        <f t="shared" ca="1" si="2"/>
        <v>452</v>
      </c>
      <c r="G23">
        <f t="shared" ca="1" si="3"/>
        <v>27</v>
      </c>
      <c r="H23">
        <f t="shared" ca="1" si="4"/>
        <v>52</v>
      </c>
      <c r="I23">
        <f t="shared" ca="1" si="5"/>
        <v>24</v>
      </c>
      <c r="J23">
        <f t="shared" ca="1" si="6"/>
        <v>13</v>
      </c>
      <c r="K23">
        <f t="shared" ca="1" si="7"/>
        <v>17</v>
      </c>
      <c r="L23" t="str" cm="1">
        <f t="array" aca="1" ref="L23" ca="1">INDEX($L$2:$L$3,RANDBETWEEN(1,ROWS($L$2:$L$3)),1)</f>
        <v>Personal</v>
      </c>
      <c r="M23">
        <f t="shared" ca="1" si="8"/>
        <v>12</v>
      </c>
      <c r="N23" t="str" cm="1">
        <f t="array" aca="1" ref="N23" ca="1">INDEX($N$2:$N$7,RANDBETWEEN(1,ROWS($N$2:$N$7)),1)</f>
        <v>Time management</v>
      </c>
      <c r="O23" t="str" cm="1">
        <f t="array" aca="1" ref="O23" ca="1">INDEX($O$2:$O$6,RANDBETWEEN(1,ROWS($O$2:$O$6)),1)</f>
        <v>Project manager</v>
      </c>
      <c r="P23" t="s">
        <v>124</v>
      </c>
      <c r="Q23">
        <f t="shared" ca="1" si="9"/>
        <v>55122</v>
      </c>
      <c r="R23" t="str" cm="1">
        <f t="array" aca="1" ref="R23" ca="1">INDEX($R$2:$R$6,RANDBETWEEN(1,ROWS($R$2:$R$6)),1)</f>
        <v>Looking for change</v>
      </c>
    </row>
    <row r="24" spans="1:18">
      <c r="A24">
        <v>23</v>
      </c>
      <c r="B24">
        <v>3200</v>
      </c>
      <c r="C24" t="str" cm="1">
        <f t="array" aca="1" ref="C24" ca="1">INDEX($C$2:$C$10,RANDBETWEEN(1,ROWS($C$2:$C$10)),1)</f>
        <v>President of Sales</v>
      </c>
      <c r="D24">
        <f t="shared" ca="1" si="0"/>
        <v>17</v>
      </c>
      <c r="E24">
        <f t="shared" ca="1" si="1"/>
        <v>516</v>
      </c>
      <c r="F24">
        <f t="shared" ca="1" si="2"/>
        <v>185</v>
      </c>
      <c r="G24">
        <f t="shared" ca="1" si="3"/>
        <v>264</v>
      </c>
      <c r="H24">
        <f t="shared" ca="1" si="4"/>
        <v>76</v>
      </c>
      <c r="I24">
        <f t="shared" ca="1" si="5"/>
        <v>21</v>
      </c>
      <c r="J24">
        <f t="shared" ca="1" si="6"/>
        <v>13</v>
      </c>
      <c r="K24">
        <f t="shared" ca="1" si="7"/>
        <v>19</v>
      </c>
      <c r="L24" t="str" cm="1">
        <f t="array" aca="1" ref="L24" ca="1">INDEX($L$2:$L$3,RANDBETWEEN(1,ROWS($L$2:$L$3)),1)</f>
        <v>Public</v>
      </c>
      <c r="M24">
        <f t="shared" ca="1" si="8"/>
        <v>11</v>
      </c>
      <c r="N24" t="str" cm="1">
        <f t="array" aca="1" ref="N24" ca="1">INDEX($N$2:$N$7,RANDBETWEEN(1,ROWS($N$2:$N$7)),1)</f>
        <v>Time management</v>
      </c>
      <c r="O24" t="str" cm="1">
        <f t="array" aca="1" ref="O24" ca="1">INDEX($O$2:$O$6,RANDBETWEEN(1,ROWS($O$2:$O$6)),1)</f>
        <v>Project manager</v>
      </c>
      <c r="P24" t="s">
        <v>125</v>
      </c>
      <c r="Q24">
        <f t="shared" ca="1" si="9"/>
        <v>74564</v>
      </c>
      <c r="R24" t="str" cm="1">
        <f t="array" aca="1" ref="R24" ca="1">INDEX($R$2:$R$6,RANDBETWEEN(1,ROWS($R$2:$R$6)),1)</f>
        <v>Looking for change</v>
      </c>
    </row>
    <row r="25" spans="1:18">
      <c r="A25">
        <v>24</v>
      </c>
      <c r="B25">
        <v>3300</v>
      </c>
      <c r="C25" t="str" cm="1">
        <f t="array" aca="1" ref="C25" ca="1">INDEX($C$2:$C$10,RANDBETWEEN(1,ROWS($C$2:$C$10)),1)</f>
        <v>SQL Developer</v>
      </c>
      <c r="D25">
        <f t="shared" ca="1" si="0"/>
        <v>43</v>
      </c>
      <c r="E25">
        <f t="shared" ca="1" si="1"/>
        <v>582</v>
      </c>
      <c r="F25">
        <f t="shared" ca="1" si="2"/>
        <v>201</v>
      </c>
      <c r="G25">
        <f t="shared" ca="1" si="3"/>
        <v>290</v>
      </c>
      <c r="H25">
        <f t="shared" ca="1" si="4"/>
        <v>90</v>
      </c>
      <c r="I25">
        <f t="shared" ca="1" si="5"/>
        <v>22</v>
      </c>
      <c r="J25">
        <f t="shared" ca="1" si="6"/>
        <v>15</v>
      </c>
      <c r="K25">
        <f t="shared" ca="1" si="7"/>
        <v>10</v>
      </c>
      <c r="L25" t="str" cm="1">
        <f t="array" aca="1" ref="L25" ca="1">INDEX($L$2:$L$3,RANDBETWEEN(1,ROWS($L$2:$L$3)),1)</f>
        <v>Personal</v>
      </c>
      <c r="M25">
        <f t="shared" ca="1" si="8"/>
        <v>4</v>
      </c>
      <c r="N25" t="str" cm="1">
        <f t="array" aca="1" ref="N25" ca="1">INDEX($N$2:$N$7,RANDBETWEEN(1,ROWS($N$2:$N$7)),1)</f>
        <v>Teamwork</v>
      </c>
      <c r="O25" t="str" cm="1">
        <f t="array" aca="1" ref="O25" ca="1">INDEX($O$2:$O$6,RANDBETWEEN(1,ROWS($O$2:$O$6)),1)</f>
        <v>Graphic designer</v>
      </c>
      <c r="P25" t="s">
        <v>126</v>
      </c>
      <c r="Q25">
        <f t="shared" ca="1" si="9"/>
        <v>35418</v>
      </c>
      <c r="R25" t="str" cm="1">
        <f t="array" aca="1" ref="R25" ca="1">INDEX($R$2:$R$6,RANDBETWEEN(1,ROWS($R$2:$R$6)),1)</f>
        <v>Self Employed</v>
      </c>
    </row>
    <row r="26" spans="1:18">
      <c r="A26">
        <v>25</v>
      </c>
      <c r="B26">
        <v>3400</v>
      </c>
      <c r="C26" t="str" cm="1">
        <f t="array" aca="1" ref="C26" ca="1">INDEX($C$2:$C$10,RANDBETWEEN(1,ROWS($C$2:$C$10)),1)</f>
        <v>President of Sales</v>
      </c>
      <c r="D26">
        <f t="shared" ca="1" si="0"/>
        <v>50</v>
      </c>
      <c r="E26">
        <f t="shared" ca="1" si="1"/>
        <v>306</v>
      </c>
      <c r="F26">
        <f t="shared" ca="1" si="2"/>
        <v>231</v>
      </c>
      <c r="G26">
        <f t="shared" ca="1" si="3"/>
        <v>277</v>
      </c>
      <c r="H26">
        <f t="shared" ca="1" si="4"/>
        <v>92</v>
      </c>
      <c r="I26">
        <f t="shared" ca="1" si="5"/>
        <v>30</v>
      </c>
      <c r="J26">
        <f t="shared" ca="1" si="6"/>
        <v>10</v>
      </c>
      <c r="K26">
        <f t="shared" ca="1" si="7"/>
        <v>15</v>
      </c>
      <c r="L26" t="str" cm="1">
        <f t="array" aca="1" ref="L26" ca="1">INDEX($L$2:$L$3,RANDBETWEEN(1,ROWS($L$2:$L$3)),1)</f>
        <v>Personal</v>
      </c>
      <c r="M26">
        <f t="shared" ca="1" si="8"/>
        <v>0</v>
      </c>
      <c r="N26" t="str" cm="1">
        <f t="array" aca="1" ref="N26" ca="1">INDEX($N$2:$N$7,RANDBETWEEN(1,ROWS($N$2:$N$7)),1)</f>
        <v>Responsibility</v>
      </c>
      <c r="O26" t="str" cm="1">
        <f t="array" aca="1" ref="O26" ca="1">INDEX($O$2:$O$6,RANDBETWEEN(1,ROWS($O$2:$O$6)),1)</f>
        <v>Graphic designer</v>
      </c>
      <c r="P26" t="s">
        <v>127</v>
      </c>
      <c r="Q26">
        <f t="shared" ca="1" si="9"/>
        <v>89533</v>
      </c>
      <c r="R26" t="str" cm="1">
        <f t="array" aca="1" ref="R26" ca="1">INDEX($R$2:$R$6,RANDBETWEEN(1,ROWS($R$2:$R$6)),1)</f>
        <v>Founder</v>
      </c>
    </row>
    <row r="27" spans="1:18">
      <c r="A27">
        <v>26</v>
      </c>
      <c r="B27">
        <v>3500</v>
      </c>
      <c r="C27" t="str" cm="1">
        <f t="array" aca="1" ref="C27" ca="1">INDEX($C$2:$C$10,RANDBETWEEN(1,ROWS($C$2:$C$10)),1)</f>
        <v>DevOps Engineer</v>
      </c>
      <c r="D27">
        <f t="shared" ca="1" si="0"/>
        <v>19</v>
      </c>
      <c r="E27">
        <f t="shared" ca="1" si="1"/>
        <v>542</v>
      </c>
      <c r="F27">
        <f t="shared" ca="1" si="2"/>
        <v>247</v>
      </c>
      <c r="G27">
        <f t="shared" ca="1" si="3"/>
        <v>58</v>
      </c>
      <c r="H27">
        <f t="shared" ca="1" si="4"/>
        <v>63</v>
      </c>
      <c r="I27">
        <f t="shared" ca="1" si="5"/>
        <v>17</v>
      </c>
      <c r="J27">
        <f t="shared" ca="1" si="6"/>
        <v>6</v>
      </c>
      <c r="K27">
        <f t="shared" ca="1" si="7"/>
        <v>16</v>
      </c>
      <c r="L27" t="str" cm="1">
        <f t="array" aca="1" ref="L27" ca="1">INDEX($L$2:$L$3,RANDBETWEEN(1,ROWS($L$2:$L$3)),1)</f>
        <v>Personal</v>
      </c>
      <c r="M27">
        <f t="shared" ca="1" si="8"/>
        <v>7</v>
      </c>
      <c r="N27" t="str" cm="1">
        <f t="array" aca="1" ref="N27" ca="1">INDEX($N$2:$N$7,RANDBETWEEN(1,ROWS($N$2:$N$7)),1)</f>
        <v>Problem-solving</v>
      </c>
      <c r="O27" t="str" cm="1">
        <f t="array" aca="1" ref="O27" ca="1">INDEX($O$2:$O$6,RANDBETWEEN(1,ROWS($O$2:$O$6)),1)</f>
        <v>Project manager</v>
      </c>
      <c r="P27" t="s">
        <v>128</v>
      </c>
      <c r="Q27">
        <f t="shared" ca="1" si="9"/>
        <v>28468</v>
      </c>
      <c r="R27" t="str" cm="1">
        <f t="array" aca="1" ref="R27" ca="1">INDEX($R$2:$R$6,RANDBETWEEN(1,ROWS($R$2:$R$6)),1)</f>
        <v>Freelancer</v>
      </c>
    </row>
    <row r="28" spans="1:18">
      <c r="A28">
        <v>27</v>
      </c>
      <c r="B28">
        <v>3600</v>
      </c>
      <c r="C28" t="str" cm="1">
        <f t="array" aca="1" ref="C28" ca="1">INDEX($C$2:$C$10,RANDBETWEEN(1,ROWS($C$2:$C$10)),1)</f>
        <v>Project Manager</v>
      </c>
      <c r="D28">
        <f t="shared" ca="1" si="0"/>
        <v>23</v>
      </c>
      <c r="E28">
        <f t="shared" ca="1" si="1"/>
        <v>126</v>
      </c>
      <c r="F28">
        <f t="shared" ca="1" si="2"/>
        <v>481</v>
      </c>
      <c r="G28">
        <f t="shared" ca="1" si="3"/>
        <v>174</v>
      </c>
      <c r="H28">
        <f t="shared" ca="1" si="4"/>
        <v>39</v>
      </c>
      <c r="I28">
        <f t="shared" ca="1" si="5"/>
        <v>24</v>
      </c>
      <c r="J28">
        <f t="shared" ca="1" si="6"/>
        <v>15</v>
      </c>
      <c r="K28">
        <f t="shared" ca="1" si="7"/>
        <v>16</v>
      </c>
      <c r="L28" t="str" cm="1">
        <f t="array" aca="1" ref="L28" ca="1">INDEX($L$2:$L$3,RANDBETWEEN(1,ROWS($L$2:$L$3)),1)</f>
        <v>Personal</v>
      </c>
      <c r="M28">
        <f t="shared" ca="1" si="8"/>
        <v>7</v>
      </c>
      <c r="N28" t="str" cm="1">
        <f t="array" aca="1" ref="N28" ca="1">INDEX($N$2:$N$7,RANDBETWEEN(1,ROWS($N$2:$N$7)),1)</f>
        <v>Adaptability</v>
      </c>
      <c r="O28" t="str" cm="1">
        <f t="array" aca="1" ref="O28" ca="1">INDEX($O$2:$O$6,RANDBETWEEN(1,ROWS($O$2:$O$6)),1)</f>
        <v>Graphic designer</v>
      </c>
      <c r="P28" t="s">
        <v>129</v>
      </c>
      <c r="Q28">
        <f t="shared" ca="1" si="9"/>
        <v>51711</v>
      </c>
      <c r="R28" t="str" cm="1">
        <f t="array" aca="1" ref="R28" ca="1">INDEX($R$2:$R$6,RANDBETWEEN(1,ROWS($R$2:$R$6)),1)</f>
        <v>Self Employed</v>
      </c>
    </row>
    <row r="29" spans="1:18">
      <c r="A29">
        <v>28</v>
      </c>
      <c r="B29">
        <v>3700</v>
      </c>
      <c r="C29" t="str" cm="1">
        <f t="array" aca="1" ref="C29" ca="1">INDEX($C$2:$C$10,RANDBETWEEN(1,ROWS($C$2:$C$10)),1)</f>
        <v>Marketing Coordinator</v>
      </c>
      <c r="D29">
        <f t="shared" ca="1" si="0"/>
        <v>40</v>
      </c>
      <c r="E29">
        <f t="shared" ca="1" si="1"/>
        <v>453</v>
      </c>
      <c r="F29">
        <f t="shared" ca="1" si="2"/>
        <v>212</v>
      </c>
      <c r="G29">
        <f t="shared" ca="1" si="3"/>
        <v>158</v>
      </c>
      <c r="H29">
        <f t="shared" ca="1" si="4"/>
        <v>25</v>
      </c>
      <c r="I29">
        <f t="shared" ca="1" si="5"/>
        <v>15</v>
      </c>
      <c r="J29">
        <f t="shared" ca="1" si="6"/>
        <v>8</v>
      </c>
      <c r="K29">
        <f t="shared" ca="1" si="7"/>
        <v>17</v>
      </c>
      <c r="L29" t="str" cm="1">
        <f t="array" aca="1" ref="L29" ca="1">INDEX($L$2:$L$3,RANDBETWEEN(1,ROWS($L$2:$L$3)),1)</f>
        <v>Public</v>
      </c>
      <c r="M29">
        <f t="shared" ca="1" si="8"/>
        <v>12</v>
      </c>
      <c r="N29" t="str" cm="1">
        <f t="array" aca="1" ref="N29" ca="1">INDEX($N$2:$N$7,RANDBETWEEN(1,ROWS($N$2:$N$7)),1)</f>
        <v>Problem-solving</v>
      </c>
      <c r="O29" t="str" cm="1">
        <f t="array" aca="1" ref="O29" ca="1">INDEX($O$2:$O$6,RANDBETWEEN(1,ROWS($O$2:$O$6)),1)</f>
        <v>Accountant</v>
      </c>
      <c r="P29" t="s">
        <v>130</v>
      </c>
      <c r="Q29">
        <f t="shared" ca="1" si="9"/>
        <v>87965</v>
      </c>
      <c r="R29" t="str" cm="1">
        <f t="array" aca="1" ref="R29" ca="1">INDEX($R$2:$R$6,RANDBETWEEN(1,ROWS($R$2:$R$6)),1)</f>
        <v>Freelancer</v>
      </c>
    </row>
    <row r="30" spans="1:18">
      <c r="A30">
        <v>29</v>
      </c>
      <c r="B30">
        <v>3800</v>
      </c>
      <c r="C30" t="str" cm="1">
        <f t="array" aca="1" ref="C30" ca="1">INDEX($C$2:$C$10,RANDBETWEEN(1,ROWS($C$2:$C$10)),1)</f>
        <v>Project Manager</v>
      </c>
      <c r="D30">
        <f t="shared" ca="1" si="0"/>
        <v>35</v>
      </c>
      <c r="E30">
        <f t="shared" ca="1" si="1"/>
        <v>355</v>
      </c>
      <c r="F30">
        <f t="shared" ca="1" si="2"/>
        <v>202</v>
      </c>
      <c r="G30">
        <f t="shared" ca="1" si="3"/>
        <v>291</v>
      </c>
      <c r="H30">
        <f t="shared" ca="1" si="4"/>
        <v>62</v>
      </c>
      <c r="I30">
        <f t="shared" ca="1" si="5"/>
        <v>24</v>
      </c>
      <c r="J30">
        <f t="shared" ca="1" si="6"/>
        <v>14</v>
      </c>
      <c r="K30">
        <f t="shared" ca="1" si="7"/>
        <v>11</v>
      </c>
      <c r="L30" t="str" cm="1">
        <f t="array" aca="1" ref="L30" ca="1">INDEX($L$2:$L$3,RANDBETWEEN(1,ROWS($L$2:$L$3)),1)</f>
        <v>Personal</v>
      </c>
      <c r="M30">
        <f t="shared" ca="1" si="8"/>
        <v>5</v>
      </c>
      <c r="N30" t="str" cm="1">
        <f t="array" aca="1" ref="N30" ca="1">INDEX($N$2:$N$7,RANDBETWEEN(1,ROWS($N$2:$N$7)),1)</f>
        <v>Teamwork</v>
      </c>
      <c r="O30" t="str" cm="1">
        <f t="array" aca="1" ref="O30" ca="1">INDEX($O$2:$O$6,RANDBETWEEN(1,ROWS($O$2:$O$6)),1)</f>
        <v>Graphic designer</v>
      </c>
      <c r="P30" t="s">
        <v>131</v>
      </c>
      <c r="Q30">
        <f t="shared" ca="1" si="9"/>
        <v>75275</v>
      </c>
      <c r="R30" t="str" cm="1">
        <f t="array" aca="1" ref="R30" ca="1">INDEX($R$2:$R$6,RANDBETWEEN(1,ROWS($R$2:$R$6)),1)</f>
        <v>Looking for change</v>
      </c>
    </row>
    <row r="31" spans="1:18">
      <c r="A31">
        <v>30</v>
      </c>
      <c r="B31">
        <v>3900</v>
      </c>
      <c r="C31" t="str" cm="1">
        <f t="array" aca="1" ref="C31" ca="1">INDEX($C$2:$C$10,RANDBETWEEN(1,ROWS($C$2:$C$10)),1)</f>
        <v>Medical Assistant</v>
      </c>
      <c r="D31">
        <f t="shared" ca="1" si="0"/>
        <v>20</v>
      </c>
      <c r="E31">
        <f t="shared" ca="1" si="1"/>
        <v>302</v>
      </c>
      <c r="F31">
        <f t="shared" ca="1" si="2"/>
        <v>388</v>
      </c>
      <c r="G31">
        <f t="shared" ca="1" si="3"/>
        <v>202</v>
      </c>
      <c r="H31">
        <f t="shared" ca="1" si="4"/>
        <v>54</v>
      </c>
      <c r="I31">
        <f t="shared" ca="1" si="5"/>
        <v>23</v>
      </c>
      <c r="J31">
        <f t="shared" ca="1" si="6"/>
        <v>10</v>
      </c>
      <c r="K31">
        <f t="shared" ca="1" si="7"/>
        <v>20</v>
      </c>
      <c r="L31" t="str" cm="1">
        <f t="array" aca="1" ref="L31" ca="1">INDEX($L$2:$L$3,RANDBETWEEN(1,ROWS($L$2:$L$3)),1)</f>
        <v>Personal</v>
      </c>
      <c r="M31">
        <f t="shared" ca="1" si="8"/>
        <v>12</v>
      </c>
      <c r="N31" t="str" cm="1">
        <f t="array" aca="1" ref="N31" ca="1">INDEX($N$2:$N$7,RANDBETWEEN(1,ROWS($N$2:$N$7)),1)</f>
        <v>Leadership</v>
      </c>
      <c r="O31" t="str" cm="1">
        <f t="array" aca="1" ref="O31" ca="1">INDEX($O$2:$O$6,RANDBETWEEN(1,ROWS($O$2:$O$6)),1)</f>
        <v>Project manager</v>
      </c>
      <c r="P31" t="s">
        <v>132</v>
      </c>
      <c r="Q31">
        <f t="shared" ca="1" si="9"/>
        <v>29924</v>
      </c>
      <c r="R31" t="str" cm="1">
        <f t="array" aca="1" ref="R31" ca="1">INDEX($R$2:$R$6,RANDBETWEEN(1,ROWS($R$2:$R$6)),1)</f>
        <v>Self Employed</v>
      </c>
    </row>
    <row r="32" spans="1:18">
      <c r="A32">
        <v>31</v>
      </c>
      <c r="B32">
        <v>4000</v>
      </c>
      <c r="C32" t="str" cm="1">
        <f t="array" aca="1" ref="C32" ca="1">INDEX($C$2:$C$10,RANDBETWEEN(1,ROWS($C$2:$C$10)),1)</f>
        <v>Web Designer</v>
      </c>
      <c r="D32">
        <f t="shared" ca="1" si="0"/>
        <v>50</v>
      </c>
      <c r="E32">
        <f t="shared" ca="1" si="1"/>
        <v>417</v>
      </c>
      <c r="F32">
        <f t="shared" ca="1" si="2"/>
        <v>205</v>
      </c>
      <c r="G32">
        <f t="shared" ca="1" si="3"/>
        <v>38</v>
      </c>
      <c r="H32">
        <f t="shared" ca="1" si="4"/>
        <v>63</v>
      </c>
      <c r="I32">
        <f t="shared" ca="1" si="5"/>
        <v>28</v>
      </c>
      <c r="J32">
        <f t="shared" ca="1" si="6"/>
        <v>11</v>
      </c>
      <c r="K32">
        <f t="shared" ca="1" si="7"/>
        <v>14</v>
      </c>
      <c r="L32" t="str" cm="1">
        <f t="array" aca="1" ref="L32" ca="1">INDEX($L$2:$L$3,RANDBETWEEN(1,ROWS($L$2:$L$3)),1)</f>
        <v>Public</v>
      </c>
      <c r="M32">
        <f t="shared" ca="1" si="8"/>
        <v>0</v>
      </c>
      <c r="N32" t="str" cm="1">
        <f t="array" aca="1" ref="N32" ca="1">INDEX($N$2:$N$7,RANDBETWEEN(1,ROWS($N$2:$N$7)),1)</f>
        <v>Teamwork</v>
      </c>
      <c r="O32" t="str" cm="1">
        <f t="array" aca="1" ref="O32" ca="1">INDEX($O$2:$O$6,RANDBETWEEN(1,ROWS($O$2:$O$6)),1)</f>
        <v>Prison officer</v>
      </c>
      <c r="P32" t="s">
        <v>133</v>
      </c>
      <c r="Q32">
        <f t="shared" ca="1" si="9"/>
        <v>83884</v>
      </c>
      <c r="R32" t="str" cm="1">
        <f t="array" aca="1" ref="R32" ca="1">INDEX($R$2:$R$6,RANDBETWEEN(1,ROWS($R$2:$R$6)),1)</f>
        <v>Self Employed</v>
      </c>
    </row>
    <row r="33" spans="1:18">
      <c r="A33">
        <v>32</v>
      </c>
      <c r="B33">
        <v>4100</v>
      </c>
      <c r="C33" t="str" cm="1">
        <f t="array" aca="1" ref="C33" ca="1">INDEX($C$2:$C$10,RANDBETWEEN(1,ROWS($C$2:$C$10)),1)</f>
        <v>DevOps Engineer</v>
      </c>
      <c r="D33">
        <f t="shared" ca="1" si="0"/>
        <v>41</v>
      </c>
      <c r="E33">
        <f t="shared" ca="1" si="1"/>
        <v>151</v>
      </c>
      <c r="F33">
        <f t="shared" ca="1" si="2"/>
        <v>52</v>
      </c>
      <c r="G33">
        <f t="shared" ca="1" si="3"/>
        <v>253</v>
      </c>
      <c r="H33">
        <f t="shared" ca="1" si="4"/>
        <v>98</v>
      </c>
      <c r="I33">
        <f t="shared" ca="1" si="5"/>
        <v>30</v>
      </c>
      <c r="J33">
        <f t="shared" ca="1" si="6"/>
        <v>7</v>
      </c>
      <c r="K33">
        <f t="shared" ca="1" si="7"/>
        <v>11</v>
      </c>
      <c r="L33" t="str" cm="1">
        <f t="array" aca="1" ref="L33" ca="1">INDEX($L$2:$L$3,RANDBETWEEN(1,ROWS($L$2:$L$3)),1)</f>
        <v>Public</v>
      </c>
      <c r="M33">
        <f t="shared" ca="1" si="8"/>
        <v>5</v>
      </c>
      <c r="N33" t="str" cm="1">
        <f t="array" aca="1" ref="N33" ca="1">INDEX($N$2:$N$7,RANDBETWEEN(1,ROWS($N$2:$N$7)),1)</f>
        <v>Problem-solving</v>
      </c>
      <c r="O33" t="str" cm="1">
        <f t="array" aca="1" ref="O33" ca="1">INDEX($O$2:$O$6,RANDBETWEEN(1,ROWS($O$2:$O$6)),1)</f>
        <v>Accountant</v>
      </c>
      <c r="P33" t="s">
        <v>134</v>
      </c>
      <c r="Q33">
        <f t="shared" ca="1" si="9"/>
        <v>41527</v>
      </c>
      <c r="R33" t="str" cm="1">
        <f t="array" aca="1" ref="R33" ca="1">INDEX($R$2:$R$6,RANDBETWEEN(1,ROWS($R$2:$R$6)),1)</f>
        <v>Freelancer</v>
      </c>
    </row>
    <row r="34" spans="1:18">
      <c r="A34">
        <v>33</v>
      </c>
      <c r="B34">
        <v>4200</v>
      </c>
      <c r="C34" t="str" cm="1">
        <f t="array" aca="1" ref="C34" ca="1">INDEX($C$2:$C$10,RANDBETWEEN(1,ROWS($C$2:$C$10)),1)</f>
        <v>Medical Assistant</v>
      </c>
      <c r="D34">
        <f t="shared" ca="1" si="0"/>
        <v>50</v>
      </c>
      <c r="E34">
        <f t="shared" ca="1" si="1"/>
        <v>142</v>
      </c>
      <c r="F34">
        <f t="shared" ca="1" si="2"/>
        <v>321</v>
      </c>
      <c r="G34">
        <f t="shared" ca="1" si="3"/>
        <v>229</v>
      </c>
      <c r="H34">
        <f t="shared" ca="1" si="4"/>
        <v>73</v>
      </c>
      <c r="I34">
        <f t="shared" ca="1" si="5"/>
        <v>22</v>
      </c>
      <c r="J34">
        <f t="shared" ca="1" si="6"/>
        <v>11</v>
      </c>
      <c r="K34">
        <f t="shared" ca="1" si="7"/>
        <v>20</v>
      </c>
      <c r="L34" t="str" cm="1">
        <f t="array" aca="1" ref="L34" ca="1">INDEX($L$2:$L$3,RANDBETWEEN(1,ROWS($L$2:$L$3)),1)</f>
        <v>Public</v>
      </c>
      <c r="M34">
        <f t="shared" ca="1" si="8"/>
        <v>5</v>
      </c>
      <c r="N34" t="str" cm="1">
        <f t="array" aca="1" ref="N34" ca="1">INDEX($N$2:$N$7,RANDBETWEEN(1,ROWS($N$2:$N$7)),1)</f>
        <v>Responsibility</v>
      </c>
      <c r="O34" t="str" cm="1">
        <f t="array" aca="1" ref="O34" ca="1">INDEX($O$2:$O$6,RANDBETWEEN(1,ROWS($O$2:$O$6)),1)</f>
        <v>Accountant</v>
      </c>
      <c r="P34" t="s">
        <v>135</v>
      </c>
      <c r="Q34">
        <f t="shared" ca="1" si="9"/>
        <v>76784</v>
      </c>
      <c r="R34" t="str" cm="1">
        <f t="array" aca="1" ref="R34" ca="1">INDEX($R$2:$R$6,RANDBETWEEN(1,ROWS($R$2:$R$6)),1)</f>
        <v>Self Employed</v>
      </c>
    </row>
    <row r="35" spans="1:18">
      <c r="A35">
        <v>34</v>
      </c>
      <c r="B35">
        <v>4300</v>
      </c>
      <c r="C35" t="str" cm="1">
        <f t="array" aca="1" ref="C35" ca="1">INDEX($C$2:$C$10,RANDBETWEEN(1,ROWS($C$2:$C$10)),1)</f>
        <v>DevOps Engineer</v>
      </c>
      <c r="D35">
        <f t="shared" ca="1" si="0"/>
        <v>28</v>
      </c>
      <c r="E35">
        <f t="shared" ca="1" si="1"/>
        <v>541</v>
      </c>
      <c r="F35">
        <f t="shared" ca="1" si="2"/>
        <v>473</v>
      </c>
      <c r="G35">
        <f t="shared" ca="1" si="3"/>
        <v>31</v>
      </c>
      <c r="H35">
        <f t="shared" ca="1" si="4"/>
        <v>43</v>
      </c>
      <c r="I35">
        <f t="shared" ca="1" si="5"/>
        <v>26</v>
      </c>
      <c r="J35">
        <f t="shared" ca="1" si="6"/>
        <v>12</v>
      </c>
      <c r="K35">
        <f t="shared" ca="1" si="7"/>
        <v>14</v>
      </c>
      <c r="L35" t="str" cm="1">
        <f t="array" aca="1" ref="L35" ca="1">INDEX($L$2:$L$3,RANDBETWEEN(1,ROWS($L$2:$L$3)),1)</f>
        <v>Public</v>
      </c>
      <c r="M35">
        <f t="shared" ca="1" si="8"/>
        <v>1</v>
      </c>
      <c r="N35" t="str" cm="1">
        <f t="array" aca="1" ref="N35" ca="1">INDEX($N$2:$N$7,RANDBETWEEN(1,ROWS($N$2:$N$7)),1)</f>
        <v>Responsibility</v>
      </c>
      <c r="O35" t="str" cm="1">
        <f t="array" aca="1" ref="O35" ca="1">INDEX($O$2:$O$6,RANDBETWEEN(1,ROWS($O$2:$O$6)),1)</f>
        <v>Project manager</v>
      </c>
      <c r="P35" t="s">
        <v>136</v>
      </c>
      <c r="Q35">
        <f t="shared" ca="1" si="9"/>
        <v>21391</v>
      </c>
      <c r="R35" t="str" cm="1">
        <f t="array" aca="1" ref="R35" ca="1">INDEX($R$2:$R$6,RANDBETWEEN(1,ROWS($R$2:$R$6)),1)</f>
        <v>Looking for change</v>
      </c>
    </row>
    <row r="36" spans="1:18">
      <c r="A36">
        <v>35</v>
      </c>
      <c r="B36">
        <v>4400</v>
      </c>
      <c r="C36" t="str" cm="1">
        <f t="array" aca="1" ref="C36" ca="1">INDEX($C$2:$C$10,RANDBETWEEN(1,ROWS($C$2:$C$10)),1)</f>
        <v>Web Designer</v>
      </c>
      <c r="D36">
        <f t="shared" ca="1" si="0"/>
        <v>21</v>
      </c>
      <c r="E36">
        <f t="shared" ca="1" si="1"/>
        <v>56</v>
      </c>
      <c r="F36">
        <f t="shared" ca="1" si="2"/>
        <v>386</v>
      </c>
      <c r="G36">
        <f t="shared" ca="1" si="3"/>
        <v>167</v>
      </c>
      <c r="H36">
        <f t="shared" ca="1" si="4"/>
        <v>55</v>
      </c>
      <c r="I36">
        <f t="shared" ca="1" si="5"/>
        <v>27</v>
      </c>
      <c r="J36">
        <f t="shared" ca="1" si="6"/>
        <v>7</v>
      </c>
      <c r="K36">
        <f t="shared" ca="1" si="7"/>
        <v>18</v>
      </c>
      <c r="L36" t="str" cm="1">
        <f t="array" aca="1" ref="L36" ca="1">INDEX($L$2:$L$3,RANDBETWEEN(1,ROWS($L$2:$L$3)),1)</f>
        <v>Public</v>
      </c>
      <c r="M36">
        <f t="shared" ca="1" si="8"/>
        <v>13</v>
      </c>
      <c r="N36" t="str" cm="1">
        <f t="array" aca="1" ref="N36" ca="1">INDEX($N$2:$N$7,RANDBETWEEN(1,ROWS($N$2:$N$7)),1)</f>
        <v>Responsibility</v>
      </c>
      <c r="O36" t="str" cm="1">
        <f t="array" aca="1" ref="O36" ca="1">INDEX($O$2:$O$6,RANDBETWEEN(1,ROWS($O$2:$O$6)),1)</f>
        <v>Project manager</v>
      </c>
      <c r="P36" t="s">
        <v>137</v>
      </c>
      <c r="Q36">
        <f t="shared" ca="1" si="9"/>
        <v>84550</v>
      </c>
      <c r="R36" t="str" cm="1">
        <f t="array" aca="1" ref="R36" ca="1">INDEX($R$2:$R$6,RANDBETWEEN(1,ROWS($R$2:$R$6)),1)</f>
        <v>Freelancer</v>
      </c>
    </row>
    <row r="37" spans="1:18">
      <c r="A37">
        <v>36</v>
      </c>
      <c r="B37">
        <v>4500</v>
      </c>
      <c r="C37" t="str" cm="1">
        <f t="array" aca="1" ref="C37" ca="1">INDEX($C$2:$C$10,RANDBETWEEN(1,ROWS($C$2:$C$10)),1)</f>
        <v>President of Sales</v>
      </c>
      <c r="D37">
        <f t="shared" ca="1" si="0"/>
        <v>23</v>
      </c>
      <c r="E37">
        <f t="shared" ca="1" si="1"/>
        <v>264</v>
      </c>
      <c r="F37">
        <f t="shared" ca="1" si="2"/>
        <v>88</v>
      </c>
      <c r="G37">
        <f t="shared" ca="1" si="3"/>
        <v>272</v>
      </c>
      <c r="H37">
        <f t="shared" ca="1" si="4"/>
        <v>79</v>
      </c>
      <c r="I37">
        <f t="shared" ca="1" si="5"/>
        <v>24</v>
      </c>
      <c r="J37">
        <f t="shared" ca="1" si="6"/>
        <v>15</v>
      </c>
      <c r="K37">
        <f t="shared" ca="1" si="7"/>
        <v>23</v>
      </c>
      <c r="L37" t="str" cm="1">
        <f t="array" aca="1" ref="L37" ca="1">INDEX($L$2:$L$3,RANDBETWEEN(1,ROWS($L$2:$L$3)),1)</f>
        <v>Personal</v>
      </c>
      <c r="M37">
        <f t="shared" ca="1" si="8"/>
        <v>3</v>
      </c>
      <c r="N37" t="str" cm="1">
        <f t="array" aca="1" ref="N37" ca="1">INDEX($N$2:$N$7,RANDBETWEEN(1,ROWS($N$2:$N$7)),1)</f>
        <v>Leadership</v>
      </c>
      <c r="O37" t="str" cm="1">
        <f t="array" aca="1" ref="O37" ca="1">INDEX($O$2:$O$6,RANDBETWEEN(1,ROWS($O$2:$O$6)),1)</f>
        <v>Graphic designer</v>
      </c>
      <c r="P37" t="s">
        <v>138</v>
      </c>
      <c r="Q37">
        <f t="shared" ca="1" si="9"/>
        <v>31924</v>
      </c>
      <c r="R37" t="str" cm="1">
        <f t="array" aca="1" ref="R37" ca="1">INDEX($R$2:$R$6,RANDBETWEEN(1,ROWS($R$2:$R$6)),1)</f>
        <v>Freelancer</v>
      </c>
    </row>
    <row r="38" spans="1:18">
      <c r="A38">
        <v>37</v>
      </c>
      <c r="B38">
        <v>4600</v>
      </c>
      <c r="C38" t="str" cm="1">
        <f t="array" aca="1" ref="C38" ca="1">INDEX($C$2:$C$10,RANDBETWEEN(1,ROWS($C$2:$C$10)),1)</f>
        <v>Web Designer</v>
      </c>
      <c r="D38">
        <f t="shared" ca="1" si="0"/>
        <v>22</v>
      </c>
      <c r="E38">
        <f t="shared" ca="1" si="1"/>
        <v>45</v>
      </c>
      <c r="F38">
        <f t="shared" ca="1" si="2"/>
        <v>284</v>
      </c>
      <c r="G38">
        <f t="shared" ca="1" si="3"/>
        <v>279</v>
      </c>
      <c r="H38">
        <f t="shared" ca="1" si="4"/>
        <v>51</v>
      </c>
      <c r="I38">
        <f t="shared" ca="1" si="5"/>
        <v>29</v>
      </c>
      <c r="J38">
        <f t="shared" ca="1" si="6"/>
        <v>13</v>
      </c>
      <c r="K38">
        <f t="shared" ca="1" si="7"/>
        <v>19</v>
      </c>
      <c r="L38" t="str" cm="1">
        <f t="array" aca="1" ref="L38" ca="1">INDEX($L$2:$L$3,RANDBETWEEN(1,ROWS($L$2:$L$3)),1)</f>
        <v>Public</v>
      </c>
      <c r="M38">
        <f t="shared" ca="1" si="8"/>
        <v>1</v>
      </c>
      <c r="N38" t="str" cm="1">
        <f t="array" aca="1" ref="N38" ca="1">INDEX($N$2:$N$7,RANDBETWEEN(1,ROWS($N$2:$N$7)),1)</f>
        <v>Problem-solving</v>
      </c>
      <c r="O38" t="str" cm="1">
        <f t="array" aca="1" ref="O38" ca="1">INDEX($O$2:$O$6,RANDBETWEEN(1,ROWS($O$2:$O$6)),1)</f>
        <v>Graphic designer</v>
      </c>
      <c r="P38" t="s">
        <v>139</v>
      </c>
      <c r="Q38">
        <f t="shared" ca="1" si="9"/>
        <v>42887</v>
      </c>
      <c r="R38" t="str" cm="1">
        <f t="array" aca="1" ref="R38" ca="1">INDEX($R$2:$R$6,RANDBETWEEN(1,ROWS($R$2:$R$6)),1)</f>
        <v>Looking for change</v>
      </c>
    </row>
    <row r="39" spans="1:18">
      <c r="A39">
        <v>38</v>
      </c>
      <c r="B39">
        <v>4700</v>
      </c>
      <c r="C39" t="str" cm="1">
        <f t="array" aca="1" ref="C39" ca="1">INDEX($C$2:$C$10,RANDBETWEEN(1,ROWS($C$2:$C$10)),1)</f>
        <v>DevOps Engineer</v>
      </c>
      <c r="D39">
        <f t="shared" ca="1" si="0"/>
        <v>39</v>
      </c>
      <c r="E39">
        <f t="shared" ca="1" si="1"/>
        <v>472</v>
      </c>
      <c r="F39">
        <f t="shared" ca="1" si="2"/>
        <v>428</v>
      </c>
      <c r="G39">
        <f t="shared" ca="1" si="3"/>
        <v>143</v>
      </c>
      <c r="H39">
        <f t="shared" ca="1" si="4"/>
        <v>41</v>
      </c>
      <c r="I39">
        <f t="shared" ca="1" si="5"/>
        <v>30</v>
      </c>
      <c r="J39">
        <f t="shared" ca="1" si="6"/>
        <v>9</v>
      </c>
      <c r="K39">
        <f t="shared" ca="1" si="7"/>
        <v>17</v>
      </c>
      <c r="L39" t="str" cm="1">
        <f t="array" aca="1" ref="L39" ca="1">INDEX($L$2:$L$3,RANDBETWEEN(1,ROWS($L$2:$L$3)),1)</f>
        <v>Public</v>
      </c>
      <c r="M39">
        <f t="shared" ca="1" si="8"/>
        <v>15</v>
      </c>
      <c r="N39" t="str" cm="1">
        <f t="array" aca="1" ref="N39" ca="1">INDEX($N$2:$N$7,RANDBETWEEN(1,ROWS($N$2:$N$7)),1)</f>
        <v>Adaptability</v>
      </c>
      <c r="O39" t="str" cm="1">
        <f t="array" aca="1" ref="O39" ca="1">INDEX($O$2:$O$6,RANDBETWEEN(1,ROWS($O$2:$O$6)),1)</f>
        <v>Project manager</v>
      </c>
      <c r="P39" t="s">
        <v>140</v>
      </c>
      <c r="Q39">
        <f t="shared" ca="1" si="9"/>
        <v>52076</v>
      </c>
      <c r="R39" t="str" cm="1">
        <f t="array" aca="1" ref="R39" ca="1">INDEX($R$2:$R$6,RANDBETWEEN(1,ROWS($R$2:$R$6)),1)</f>
        <v>Founder</v>
      </c>
    </row>
    <row r="40" spans="1:18">
      <c r="A40">
        <v>39</v>
      </c>
      <c r="B40">
        <v>4800</v>
      </c>
      <c r="C40" t="str" cm="1">
        <f t="array" aca="1" ref="C40" ca="1">INDEX($C$2:$C$10,RANDBETWEEN(1,ROWS($C$2:$C$10)),1)</f>
        <v>Web Designer</v>
      </c>
      <c r="D40">
        <f t="shared" ca="1" si="0"/>
        <v>50</v>
      </c>
      <c r="E40">
        <f t="shared" ca="1" si="1"/>
        <v>103</v>
      </c>
      <c r="F40">
        <f t="shared" ca="1" si="2"/>
        <v>87</v>
      </c>
      <c r="G40">
        <f t="shared" ca="1" si="3"/>
        <v>62</v>
      </c>
      <c r="H40">
        <f t="shared" ca="1" si="4"/>
        <v>92</v>
      </c>
      <c r="I40">
        <f t="shared" ca="1" si="5"/>
        <v>16</v>
      </c>
      <c r="J40">
        <f t="shared" ca="1" si="6"/>
        <v>11</v>
      </c>
      <c r="K40">
        <f t="shared" ca="1" si="7"/>
        <v>23</v>
      </c>
      <c r="L40" t="str" cm="1">
        <f t="array" aca="1" ref="L40" ca="1">INDEX($L$2:$L$3,RANDBETWEEN(1,ROWS($L$2:$L$3)),1)</f>
        <v>Public</v>
      </c>
      <c r="M40">
        <f t="shared" ca="1" si="8"/>
        <v>7</v>
      </c>
      <c r="N40" t="str" cm="1">
        <f t="array" aca="1" ref="N40" ca="1">INDEX($N$2:$N$7,RANDBETWEEN(1,ROWS($N$2:$N$7)),1)</f>
        <v>Leadership</v>
      </c>
      <c r="O40" t="str" cm="1">
        <f t="array" aca="1" ref="O40" ca="1">INDEX($O$2:$O$6,RANDBETWEEN(1,ROWS($O$2:$O$6)),1)</f>
        <v>Accountant</v>
      </c>
      <c r="P40" t="s">
        <v>141</v>
      </c>
      <c r="Q40">
        <f t="shared" ca="1" si="9"/>
        <v>29313</v>
      </c>
      <c r="R40" t="str" cm="1">
        <f t="array" aca="1" ref="R40" ca="1">INDEX($R$2:$R$6,RANDBETWEEN(1,ROWS($R$2:$R$6)),1)</f>
        <v>Student</v>
      </c>
    </row>
    <row r="41" spans="1:18">
      <c r="A41">
        <v>40</v>
      </c>
      <c r="B41">
        <v>4900</v>
      </c>
      <c r="C41" t="str" cm="1">
        <f t="array" aca="1" ref="C41" ca="1">INDEX($C$2:$C$10,RANDBETWEEN(1,ROWS($C$2:$C$10)),1)</f>
        <v>Medical Assistant</v>
      </c>
      <c r="D41">
        <f t="shared" ca="1" si="0"/>
        <v>23</v>
      </c>
      <c r="E41">
        <f t="shared" ca="1" si="1"/>
        <v>169</v>
      </c>
      <c r="F41">
        <f t="shared" ca="1" si="2"/>
        <v>308</v>
      </c>
      <c r="G41">
        <f t="shared" ca="1" si="3"/>
        <v>217</v>
      </c>
      <c r="H41">
        <f t="shared" ca="1" si="4"/>
        <v>90</v>
      </c>
      <c r="I41">
        <f t="shared" ca="1" si="5"/>
        <v>18</v>
      </c>
      <c r="J41">
        <f t="shared" ca="1" si="6"/>
        <v>10</v>
      </c>
      <c r="K41">
        <f t="shared" ca="1" si="7"/>
        <v>13</v>
      </c>
      <c r="L41" t="str" cm="1">
        <f t="array" aca="1" ref="L41" ca="1">INDEX($L$2:$L$3,RANDBETWEEN(1,ROWS($L$2:$L$3)),1)</f>
        <v>Personal</v>
      </c>
      <c r="M41">
        <f t="shared" ca="1" si="8"/>
        <v>10</v>
      </c>
      <c r="N41" t="str" cm="1">
        <f t="array" aca="1" ref="N41" ca="1">INDEX($N$2:$N$7,RANDBETWEEN(1,ROWS($N$2:$N$7)),1)</f>
        <v>Time management</v>
      </c>
      <c r="O41" t="str" cm="1">
        <f t="array" aca="1" ref="O41" ca="1">INDEX($O$2:$O$6,RANDBETWEEN(1,ROWS($O$2:$O$6)),1)</f>
        <v>Graphic designer</v>
      </c>
      <c r="P41" t="s">
        <v>142</v>
      </c>
      <c r="Q41">
        <f t="shared" ca="1" si="9"/>
        <v>74667</v>
      </c>
      <c r="R41" t="str" cm="1">
        <f t="array" aca="1" ref="R41" ca="1">INDEX($R$2:$R$6,RANDBETWEEN(1,ROWS($R$2:$R$6)),1)</f>
        <v>Freelancer</v>
      </c>
    </row>
    <row r="42" spans="1:18">
      <c r="A42">
        <v>41</v>
      </c>
      <c r="B42">
        <v>5000</v>
      </c>
      <c r="C42" t="str" cm="1">
        <f t="array" aca="1" ref="C42" ca="1">INDEX($C$2:$C$10,RANDBETWEEN(1,ROWS($C$2:$C$10)),1)</f>
        <v>Medical Assistant</v>
      </c>
      <c r="D42">
        <f t="shared" ca="1" si="0"/>
        <v>26</v>
      </c>
      <c r="E42">
        <f t="shared" ca="1" si="1"/>
        <v>146</v>
      </c>
      <c r="F42">
        <f t="shared" ca="1" si="2"/>
        <v>347</v>
      </c>
      <c r="G42">
        <f t="shared" ca="1" si="3"/>
        <v>191</v>
      </c>
      <c r="H42">
        <f t="shared" ca="1" si="4"/>
        <v>53</v>
      </c>
      <c r="I42">
        <f t="shared" ca="1" si="5"/>
        <v>15</v>
      </c>
      <c r="J42">
        <f t="shared" ca="1" si="6"/>
        <v>13</v>
      </c>
      <c r="K42">
        <f t="shared" ca="1" si="7"/>
        <v>19</v>
      </c>
      <c r="L42" t="str" cm="1">
        <f t="array" aca="1" ref="L42" ca="1">INDEX($L$2:$L$3,RANDBETWEEN(1,ROWS($L$2:$L$3)),1)</f>
        <v>Public</v>
      </c>
      <c r="M42">
        <f t="shared" ca="1" si="8"/>
        <v>15</v>
      </c>
      <c r="N42" t="str" cm="1">
        <f t="array" aca="1" ref="N42" ca="1">INDEX($N$2:$N$7,RANDBETWEEN(1,ROWS($N$2:$N$7)),1)</f>
        <v>Leadership</v>
      </c>
      <c r="O42" t="str" cm="1">
        <f t="array" aca="1" ref="O42" ca="1">INDEX($O$2:$O$6,RANDBETWEEN(1,ROWS($O$2:$O$6)),1)</f>
        <v>Photographer</v>
      </c>
      <c r="P42" t="s">
        <v>143</v>
      </c>
      <c r="Q42">
        <f t="shared" ca="1" si="9"/>
        <v>23556</v>
      </c>
      <c r="R42" t="str" cm="1">
        <f t="array" aca="1" ref="R42" ca="1">INDEX($R$2:$R$6,RANDBETWEEN(1,ROWS($R$2:$R$6)),1)</f>
        <v>Freelancer</v>
      </c>
    </row>
    <row r="43" spans="1:18">
      <c r="A43">
        <v>42</v>
      </c>
      <c r="B43">
        <v>5100</v>
      </c>
      <c r="C43" t="str" cm="1">
        <f t="array" aca="1" ref="C43" ca="1">INDEX($C$2:$C$10,RANDBETWEEN(1,ROWS($C$2:$C$10)),1)</f>
        <v>Project Manager</v>
      </c>
      <c r="D43">
        <f t="shared" ca="1" si="0"/>
        <v>34</v>
      </c>
      <c r="E43">
        <f t="shared" ca="1" si="1"/>
        <v>426</v>
      </c>
      <c r="F43">
        <f t="shared" ca="1" si="2"/>
        <v>201</v>
      </c>
      <c r="G43">
        <f t="shared" ca="1" si="3"/>
        <v>205</v>
      </c>
      <c r="H43">
        <f t="shared" ca="1" si="4"/>
        <v>33</v>
      </c>
      <c r="I43">
        <f t="shared" ca="1" si="5"/>
        <v>30</v>
      </c>
      <c r="J43">
        <f t="shared" ca="1" si="6"/>
        <v>9</v>
      </c>
      <c r="K43">
        <f t="shared" ca="1" si="7"/>
        <v>10</v>
      </c>
      <c r="L43" t="str" cm="1">
        <f t="array" aca="1" ref="L43" ca="1">INDEX($L$2:$L$3,RANDBETWEEN(1,ROWS($L$2:$L$3)),1)</f>
        <v>Public</v>
      </c>
      <c r="M43">
        <f t="shared" ca="1" si="8"/>
        <v>3</v>
      </c>
      <c r="N43" t="str" cm="1">
        <f t="array" aca="1" ref="N43" ca="1">INDEX($N$2:$N$7,RANDBETWEEN(1,ROWS($N$2:$N$7)),1)</f>
        <v>Leadership</v>
      </c>
      <c r="O43" t="str" cm="1">
        <f t="array" aca="1" ref="O43" ca="1">INDEX($O$2:$O$6,RANDBETWEEN(1,ROWS($O$2:$O$6)),1)</f>
        <v>Graphic designer</v>
      </c>
      <c r="P43" t="s">
        <v>144</v>
      </c>
      <c r="Q43">
        <f t="shared" ca="1" si="9"/>
        <v>44091</v>
      </c>
      <c r="R43" t="str" cm="1">
        <f t="array" aca="1" ref="R43" ca="1">INDEX($R$2:$R$6,RANDBETWEEN(1,ROWS($R$2:$R$6)),1)</f>
        <v>Freelancer</v>
      </c>
    </row>
    <row r="44" spans="1:18">
      <c r="A44">
        <v>43</v>
      </c>
      <c r="B44">
        <v>5200</v>
      </c>
      <c r="C44" t="str" cm="1">
        <f t="array" aca="1" ref="C44" ca="1">INDEX($C$2:$C$10,RANDBETWEEN(1,ROWS($C$2:$C$10)),1)</f>
        <v>Medical Assistant</v>
      </c>
      <c r="D44">
        <f t="shared" ca="1" si="0"/>
        <v>21</v>
      </c>
      <c r="E44">
        <f t="shared" ca="1" si="1"/>
        <v>38</v>
      </c>
      <c r="F44">
        <f t="shared" ca="1" si="2"/>
        <v>119</v>
      </c>
      <c r="G44">
        <f t="shared" ca="1" si="3"/>
        <v>29</v>
      </c>
      <c r="H44">
        <f t="shared" ca="1" si="4"/>
        <v>53</v>
      </c>
      <c r="I44">
        <f t="shared" ca="1" si="5"/>
        <v>20</v>
      </c>
      <c r="J44">
        <f t="shared" ca="1" si="6"/>
        <v>8</v>
      </c>
      <c r="K44">
        <f t="shared" ca="1" si="7"/>
        <v>14</v>
      </c>
      <c r="L44" t="str" cm="1">
        <f t="array" aca="1" ref="L44" ca="1">INDEX($L$2:$L$3,RANDBETWEEN(1,ROWS($L$2:$L$3)),1)</f>
        <v>Public</v>
      </c>
      <c r="M44">
        <f t="shared" ca="1" si="8"/>
        <v>8</v>
      </c>
      <c r="N44" t="str" cm="1">
        <f t="array" aca="1" ref="N44" ca="1">INDEX($N$2:$N$7,RANDBETWEEN(1,ROWS($N$2:$N$7)),1)</f>
        <v>Teamwork</v>
      </c>
      <c r="O44" t="str" cm="1">
        <f t="array" aca="1" ref="O44" ca="1">INDEX($O$2:$O$6,RANDBETWEEN(1,ROWS($O$2:$O$6)),1)</f>
        <v>Accountant</v>
      </c>
      <c r="P44" t="s">
        <v>145</v>
      </c>
      <c r="Q44">
        <f t="shared" ca="1" si="9"/>
        <v>73534</v>
      </c>
      <c r="R44" t="str" cm="1">
        <f t="array" aca="1" ref="R44" ca="1">INDEX($R$2:$R$6,RANDBETWEEN(1,ROWS($R$2:$R$6)),1)</f>
        <v>Self Employed</v>
      </c>
    </row>
    <row r="45" spans="1:18">
      <c r="A45">
        <v>44</v>
      </c>
      <c r="B45">
        <v>5300</v>
      </c>
      <c r="C45" t="str" cm="1">
        <f t="array" aca="1" ref="C45" ca="1">INDEX($C$2:$C$10,RANDBETWEEN(1,ROWS($C$2:$C$10)),1)</f>
        <v>Web Designer</v>
      </c>
      <c r="D45">
        <f t="shared" ca="1" si="0"/>
        <v>45</v>
      </c>
      <c r="E45">
        <f t="shared" ca="1" si="1"/>
        <v>233</v>
      </c>
      <c r="F45">
        <f t="shared" ca="1" si="2"/>
        <v>372</v>
      </c>
      <c r="G45">
        <f t="shared" ca="1" si="3"/>
        <v>80</v>
      </c>
      <c r="H45">
        <f t="shared" ca="1" si="4"/>
        <v>34</v>
      </c>
      <c r="I45">
        <f t="shared" ca="1" si="5"/>
        <v>20</v>
      </c>
      <c r="J45">
        <f t="shared" ca="1" si="6"/>
        <v>10</v>
      </c>
      <c r="K45">
        <f t="shared" ca="1" si="7"/>
        <v>21</v>
      </c>
      <c r="L45" t="str" cm="1">
        <f t="array" aca="1" ref="L45" ca="1">INDEX($L$2:$L$3,RANDBETWEEN(1,ROWS($L$2:$L$3)),1)</f>
        <v>Public</v>
      </c>
      <c r="M45">
        <f t="shared" ca="1" si="8"/>
        <v>13</v>
      </c>
      <c r="N45" t="str" cm="1">
        <f t="array" aca="1" ref="N45" ca="1">INDEX($N$2:$N$7,RANDBETWEEN(1,ROWS($N$2:$N$7)),1)</f>
        <v>Problem-solving</v>
      </c>
      <c r="O45" t="str" cm="1">
        <f t="array" aca="1" ref="O45" ca="1">INDEX($O$2:$O$6,RANDBETWEEN(1,ROWS($O$2:$O$6)),1)</f>
        <v>Accountant</v>
      </c>
      <c r="P45" t="s">
        <v>146</v>
      </c>
      <c r="Q45">
        <f t="shared" ca="1" si="9"/>
        <v>52327</v>
      </c>
      <c r="R45" t="str" cm="1">
        <f t="array" aca="1" ref="R45" ca="1">INDEX($R$2:$R$6,RANDBETWEEN(1,ROWS($R$2:$R$6)),1)</f>
        <v>Freelancer</v>
      </c>
    </row>
    <row r="46" spans="1:18">
      <c r="A46">
        <v>45</v>
      </c>
      <c r="B46">
        <v>5400</v>
      </c>
      <c r="C46" t="str" cm="1">
        <f t="array" aca="1" ref="C46" ca="1">INDEX($C$2:$C$10,RANDBETWEEN(1,ROWS($C$2:$C$10)),1)</f>
        <v>President of Sales</v>
      </c>
      <c r="D46">
        <f t="shared" ca="1" si="0"/>
        <v>43</v>
      </c>
      <c r="E46">
        <f t="shared" ca="1" si="1"/>
        <v>467</v>
      </c>
      <c r="F46">
        <f t="shared" ca="1" si="2"/>
        <v>131</v>
      </c>
      <c r="G46">
        <f t="shared" ca="1" si="3"/>
        <v>97</v>
      </c>
      <c r="H46">
        <f t="shared" ca="1" si="4"/>
        <v>99</v>
      </c>
      <c r="I46">
        <f t="shared" ca="1" si="5"/>
        <v>26</v>
      </c>
      <c r="J46">
        <f t="shared" ca="1" si="6"/>
        <v>9</v>
      </c>
      <c r="K46">
        <f t="shared" ca="1" si="7"/>
        <v>16</v>
      </c>
      <c r="L46" t="str" cm="1">
        <f t="array" aca="1" ref="L46" ca="1">INDEX($L$2:$L$3,RANDBETWEEN(1,ROWS($L$2:$L$3)),1)</f>
        <v>Personal</v>
      </c>
      <c r="M46">
        <f t="shared" ca="1" si="8"/>
        <v>2</v>
      </c>
      <c r="N46" t="str" cm="1">
        <f t="array" aca="1" ref="N46" ca="1">INDEX($N$2:$N$7,RANDBETWEEN(1,ROWS($N$2:$N$7)),1)</f>
        <v>Responsibility</v>
      </c>
      <c r="O46" t="str" cm="1">
        <f t="array" aca="1" ref="O46" ca="1">INDEX($O$2:$O$6,RANDBETWEEN(1,ROWS($O$2:$O$6)),1)</f>
        <v>Project manager</v>
      </c>
      <c r="P46" t="s">
        <v>147</v>
      </c>
      <c r="Q46">
        <f t="shared" ca="1" si="9"/>
        <v>60657</v>
      </c>
      <c r="R46" t="str" cm="1">
        <f t="array" aca="1" ref="R46" ca="1">INDEX($R$2:$R$6,RANDBETWEEN(1,ROWS($R$2:$R$6)),1)</f>
        <v>Student</v>
      </c>
    </row>
    <row r="47" spans="1:18">
      <c r="A47">
        <v>46</v>
      </c>
      <c r="B47">
        <v>5500</v>
      </c>
      <c r="C47" t="str" cm="1">
        <f t="array" aca="1" ref="C47" ca="1">INDEX($C$2:$C$10,RANDBETWEEN(1,ROWS($C$2:$C$10)),1)</f>
        <v>DevOps Engineer</v>
      </c>
      <c r="D47">
        <f t="shared" ca="1" si="0"/>
        <v>43</v>
      </c>
      <c r="E47">
        <f t="shared" ca="1" si="1"/>
        <v>112</v>
      </c>
      <c r="F47">
        <f t="shared" ca="1" si="2"/>
        <v>159</v>
      </c>
      <c r="G47">
        <f t="shared" ca="1" si="3"/>
        <v>174</v>
      </c>
      <c r="H47">
        <f t="shared" ca="1" si="4"/>
        <v>68</v>
      </c>
      <c r="I47">
        <f t="shared" ca="1" si="5"/>
        <v>27</v>
      </c>
      <c r="J47">
        <f t="shared" ca="1" si="6"/>
        <v>8</v>
      </c>
      <c r="K47">
        <f t="shared" ca="1" si="7"/>
        <v>15</v>
      </c>
      <c r="L47" t="str" cm="1">
        <f t="array" aca="1" ref="L47" ca="1">INDEX($L$2:$L$3,RANDBETWEEN(1,ROWS($L$2:$L$3)),1)</f>
        <v>Public</v>
      </c>
      <c r="M47">
        <f t="shared" ca="1" si="8"/>
        <v>12</v>
      </c>
      <c r="N47" t="str" cm="1">
        <f t="array" aca="1" ref="N47" ca="1">INDEX($N$2:$N$7,RANDBETWEEN(1,ROWS($N$2:$N$7)),1)</f>
        <v>Time management</v>
      </c>
      <c r="O47" t="str" cm="1">
        <f t="array" aca="1" ref="O47" ca="1">INDEX($O$2:$O$6,RANDBETWEEN(1,ROWS($O$2:$O$6)),1)</f>
        <v>Project manager</v>
      </c>
      <c r="P47" t="s">
        <v>148</v>
      </c>
      <c r="Q47">
        <f t="shared" ca="1" si="9"/>
        <v>81571</v>
      </c>
      <c r="R47" t="str" cm="1">
        <f t="array" aca="1" ref="R47" ca="1">INDEX($R$2:$R$6,RANDBETWEEN(1,ROWS($R$2:$R$6)),1)</f>
        <v>Student</v>
      </c>
    </row>
    <row r="48" spans="1:18">
      <c r="A48">
        <v>47</v>
      </c>
      <c r="B48">
        <v>5600</v>
      </c>
      <c r="C48" t="str" cm="1">
        <f t="array" aca="1" ref="C48" ca="1">INDEX($C$2:$C$10,RANDBETWEEN(1,ROWS($C$2:$C$10)),1)</f>
        <v>DevOps Engineer</v>
      </c>
      <c r="D48">
        <f t="shared" ca="1" si="0"/>
        <v>40</v>
      </c>
      <c r="E48">
        <f t="shared" ca="1" si="1"/>
        <v>182</v>
      </c>
      <c r="F48">
        <f t="shared" ca="1" si="2"/>
        <v>129</v>
      </c>
      <c r="G48">
        <f t="shared" ca="1" si="3"/>
        <v>208</v>
      </c>
      <c r="H48">
        <f t="shared" ca="1" si="4"/>
        <v>74</v>
      </c>
      <c r="I48">
        <f t="shared" ca="1" si="5"/>
        <v>28</v>
      </c>
      <c r="J48">
        <f t="shared" ca="1" si="6"/>
        <v>5</v>
      </c>
      <c r="K48">
        <f t="shared" ca="1" si="7"/>
        <v>20</v>
      </c>
      <c r="L48" t="str" cm="1">
        <f t="array" aca="1" ref="L48" ca="1">INDEX($L$2:$L$3,RANDBETWEEN(1,ROWS($L$2:$L$3)),1)</f>
        <v>Public</v>
      </c>
      <c r="M48">
        <f t="shared" ca="1" si="8"/>
        <v>5</v>
      </c>
      <c r="N48" t="str" cm="1">
        <f t="array" aca="1" ref="N48" ca="1">INDEX($N$2:$N$7,RANDBETWEEN(1,ROWS($N$2:$N$7)),1)</f>
        <v>Responsibility</v>
      </c>
      <c r="O48" t="str" cm="1">
        <f t="array" aca="1" ref="O48" ca="1">INDEX($O$2:$O$6,RANDBETWEEN(1,ROWS($O$2:$O$6)),1)</f>
        <v>Project manager</v>
      </c>
      <c r="P48" t="s">
        <v>149</v>
      </c>
      <c r="Q48">
        <f t="shared" ca="1" si="9"/>
        <v>58407</v>
      </c>
      <c r="R48" t="str" cm="1">
        <f t="array" aca="1" ref="R48" ca="1">INDEX($R$2:$R$6,RANDBETWEEN(1,ROWS($R$2:$R$6)),1)</f>
        <v>Student</v>
      </c>
    </row>
    <row r="49" spans="1:18">
      <c r="A49">
        <v>48</v>
      </c>
      <c r="B49">
        <v>5700</v>
      </c>
      <c r="C49" t="str" cm="1">
        <f t="array" aca="1" ref="C49" ca="1">INDEX($C$2:$C$10,RANDBETWEEN(1,ROWS($C$2:$C$10)),1)</f>
        <v>Marketing Coordinator</v>
      </c>
      <c r="D49">
        <f t="shared" ca="1" si="0"/>
        <v>20</v>
      </c>
      <c r="E49">
        <f t="shared" ca="1" si="1"/>
        <v>81</v>
      </c>
      <c r="F49">
        <f t="shared" ca="1" si="2"/>
        <v>209</v>
      </c>
      <c r="G49">
        <f t="shared" ca="1" si="3"/>
        <v>123</v>
      </c>
      <c r="H49">
        <f t="shared" ca="1" si="4"/>
        <v>67</v>
      </c>
      <c r="I49">
        <f t="shared" ca="1" si="5"/>
        <v>27</v>
      </c>
      <c r="J49">
        <f t="shared" ca="1" si="6"/>
        <v>14</v>
      </c>
      <c r="K49">
        <f t="shared" ca="1" si="7"/>
        <v>22</v>
      </c>
      <c r="L49" t="str" cm="1">
        <f t="array" aca="1" ref="L49" ca="1">INDEX($L$2:$L$3,RANDBETWEEN(1,ROWS($L$2:$L$3)),1)</f>
        <v>Public</v>
      </c>
      <c r="M49">
        <f t="shared" ca="1" si="8"/>
        <v>10</v>
      </c>
      <c r="N49" t="str" cm="1">
        <f t="array" aca="1" ref="N49" ca="1">INDEX($N$2:$N$7,RANDBETWEEN(1,ROWS($N$2:$N$7)),1)</f>
        <v>Teamwork</v>
      </c>
      <c r="O49" t="str" cm="1">
        <f t="array" aca="1" ref="O49" ca="1">INDEX($O$2:$O$6,RANDBETWEEN(1,ROWS($O$2:$O$6)),1)</f>
        <v>Accountant</v>
      </c>
      <c r="P49" t="s">
        <v>150</v>
      </c>
      <c r="Q49">
        <f t="shared" ca="1" si="9"/>
        <v>22246</v>
      </c>
      <c r="R49" t="str" cm="1">
        <f t="array" aca="1" ref="R49" ca="1">INDEX($R$2:$R$6,RANDBETWEEN(1,ROWS($R$2:$R$6)),1)</f>
        <v>Founder</v>
      </c>
    </row>
    <row r="50" spans="1:18">
      <c r="A50">
        <v>49</v>
      </c>
      <c r="B50">
        <v>5800</v>
      </c>
      <c r="C50" t="str" cm="1">
        <f t="array" aca="1" ref="C50" ca="1">INDEX($C$2:$C$10,RANDBETWEEN(1,ROWS($C$2:$C$10)),1)</f>
        <v>DevOps Engineer</v>
      </c>
      <c r="D50">
        <f t="shared" ca="1" si="0"/>
        <v>22</v>
      </c>
      <c r="E50">
        <f t="shared" ca="1" si="1"/>
        <v>353</v>
      </c>
      <c r="F50">
        <f t="shared" ca="1" si="2"/>
        <v>62</v>
      </c>
      <c r="G50">
        <f t="shared" ca="1" si="3"/>
        <v>253</v>
      </c>
      <c r="H50">
        <f t="shared" ca="1" si="4"/>
        <v>81</v>
      </c>
      <c r="I50">
        <f t="shared" ca="1" si="5"/>
        <v>19</v>
      </c>
      <c r="J50">
        <f t="shared" ca="1" si="6"/>
        <v>13</v>
      </c>
      <c r="K50">
        <f t="shared" ca="1" si="7"/>
        <v>13</v>
      </c>
      <c r="L50" t="str" cm="1">
        <f t="array" aca="1" ref="L50" ca="1">INDEX($L$2:$L$3,RANDBETWEEN(1,ROWS($L$2:$L$3)),1)</f>
        <v>Public</v>
      </c>
      <c r="M50">
        <f t="shared" ca="1" si="8"/>
        <v>2</v>
      </c>
      <c r="N50" t="str" cm="1">
        <f t="array" aca="1" ref="N50" ca="1">INDEX($N$2:$N$7,RANDBETWEEN(1,ROWS($N$2:$N$7)),1)</f>
        <v>Teamwork</v>
      </c>
      <c r="O50" t="str" cm="1">
        <f t="array" aca="1" ref="O50" ca="1">INDEX($O$2:$O$6,RANDBETWEEN(1,ROWS($O$2:$O$6)),1)</f>
        <v>Graphic designer</v>
      </c>
      <c r="P50" t="s">
        <v>151</v>
      </c>
      <c r="Q50">
        <f t="shared" ca="1" si="9"/>
        <v>25028</v>
      </c>
      <c r="R50" t="str" cm="1">
        <f t="array" aca="1" ref="R50" ca="1">INDEX($R$2:$R$6,RANDBETWEEN(1,ROWS($R$2:$R$6)),1)</f>
        <v>Looking for change</v>
      </c>
    </row>
    <row r="51" spans="1:18">
      <c r="A51">
        <v>50</v>
      </c>
      <c r="B51">
        <v>5900</v>
      </c>
      <c r="C51" t="str" cm="1">
        <f t="array" aca="1" ref="C51" ca="1">INDEX($C$2:$C$10,RANDBETWEEN(1,ROWS($C$2:$C$10)),1)</f>
        <v>Medical Assistant</v>
      </c>
      <c r="D51">
        <f t="shared" ca="1" si="0"/>
        <v>29</v>
      </c>
      <c r="E51">
        <f t="shared" ca="1" si="1"/>
        <v>360</v>
      </c>
      <c r="F51">
        <f t="shared" ca="1" si="2"/>
        <v>333</v>
      </c>
      <c r="G51">
        <f t="shared" ca="1" si="3"/>
        <v>273</v>
      </c>
      <c r="H51">
        <f t="shared" ca="1" si="4"/>
        <v>62</v>
      </c>
      <c r="I51">
        <f t="shared" ca="1" si="5"/>
        <v>28</v>
      </c>
      <c r="J51">
        <f t="shared" ca="1" si="6"/>
        <v>8</v>
      </c>
      <c r="K51">
        <f t="shared" ca="1" si="7"/>
        <v>24</v>
      </c>
      <c r="L51" t="str" cm="1">
        <f t="array" aca="1" ref="L51" ca="1">INDEX($L$2:$L$3,RANDBETWEEN(1,ROWS($L$2:$L$3)),1)</f>
        <v>Public</v>
      </c>
      <c r="M51">
        <f t="shared" ca="1" si="8"/>
        <v>5</v>
      </c>
      <c r="N51" t="str" cm="1">
        <f t="array" aca="1" ref="N51" ca="1">INDEX($N$2:$N$7,RANDBETWEEN(1,ROWS($N$2:$N$7)),1)</f>
        <v>Problem-solving</v>
      </c>
      <c r="O51" t="str" cm="1">
        <f t="array" aca="1" ref="O51" ca="1">INDEX($O$2:$O$6,RANDBETWEEN(1,ROWS($O$2:$O$6)),1)</f>
        <v>Accountant</v>
      </c>
      <c r="P51" t="s">
        <v>152</v>
      </c>
      <c r="Q51">
        <f t="shared" ca="1" si="9"/>
        <v>30192</v>
      </c>
      <c r="R51" t="str" cm="1">
        <f t="array" aca="1" ref="R51" ca="1">INDEX($R$2:$R$6,RANDBETWEEN(1,ROWS($R$2:$R$6)),1)</f>
        <v>Founder</v>
      </c>
    </row>
    <row r="52" spans="1:18">
      <c r="A52">
        <v>51</v>
      </c>
      <c r="B52">
        <v>6000</v>
      </c>
      <c r="C52" t="str" cm="1">
        <f t="array" aca="1" ref="C52" ca="1">INDEX($C$2:$C$10,RANDBETWEEN(1,ROWS($C$2:$C$10)),1)</f>
        <v>Medical Assistant</v>
      </c>
      <c r="D52">
        <f t="shared" ca="1" si="0"/>
        <v>23</v>
      </c>
      <c r="E52">
        <f t="shared" ca="1" si="1"/>
        <v>577</v>
      </c>
      <c r="F52">
        <f t="shared" ca="1" si="2"/>
        <v>157</v>
      </c>
      <c r="G52">
        <f t="shared" ca="1" si="3"/>
        <v>269</v>
      </c>
      <c r="H52">
        <f t="shared" ca="1" si="4"/>
        <v>84</v>
      </c>
      <c r="I52">
        <f t="shared" ca="1" si="5"/>
        <v>15</v>
      </c>
      <c r="J52">
        <f t="shared" ca="1" si="6"/>
        <v>12</v>
      </c>
      <c r="K52">
        <f t="shared" ca="1" si="7"/>
        <v>16</v>
      </c>
      <c r="L52" t="str" cm="1">
        <f t="array" aca="1" ref="L52" ca="1">INDEX($L$2:$L$3,RANDBETWEEN(1,ROWS($L$2:$L$3)),1)</f>
        <v>Personal</v>
      </c>
      <c r="M52">
        <f t="shared" ca="1" si="8"/>
        <v>7</v>
      </c>
      <c r="N52" t="str" cm="1">
        <f t="array" aca="1" ref="N52" ca="1">INDEX($N$2:$N$7,RANDBETWEEN(1,ROWS($N$2:$N$7)),1)</f>
        <v>Teamwork</v>
      </c>
      <c r="O52" t="str" cm="1">
        <f t="array" aca="1" ref="O52" ca="1">INDEX($O$2:$O$6,RANDBETWEEN(1,ROWS($O$2:$O$6)),1)</f>
        <v>Graphic designer</v>
      </c>
      <c r="P52" t="s">
        <v>153</v>
      </c>
      <c r="Q52">
        <f t="shared" ca="1" si="9"/>
        <v>22179</v>
      </c>
      <c r="R52" t="str" cm="1">
        <f t="array" aca="1" ref="R52" ca="1">INDEX($R$2:$R$6,RANDBETWEEN(1,ROWS($R$2:$R$6)),1)</f>
        <v>Founder</v>
      </c>
    </row>
    <row r="53" spans="1:18">
      <c r="A53">
        <v>52</v>
      </c>
      <c r="B53">
        <v>6100</v>
      </c>
      <c r="C53" t="str" cm="1">
        <f t="array" aca="1" ref="C53" ca="1">INDEX($C$2:$C$10,RANDBETWEEN(1,ROWS($C$2:$C$10)),1)</f>
        <v>Marketing Coordinator</v>
      </c>
      <c r="D53">
        <f t="shared" ca="1" si="0"/>
        <v>39</v>
      </c>
      <c r="E53">
        <f t="shared" ca="1" si="1"/>
        <v>300</v>
      </c>
      <c r="F53">
        <f t="shared" ca="1" si="2"/>
        <v>175</v>
      </c>
      <c r="G53">
        <f t="shared" ca="1" si="3"/>
        <v>42</v>
      </c>
      <c r="H53">
        <f t="shared" ca="1" si="4"/>
        <v>46</v>
      </c>
      <c r="I53">
        <f t="shared" ca="1" si="5"/>
        <v>29</v>
      </c>
      <c r="J53">
        <f t="shared" ca="1" si="6"/>
        <v>10</v>
      </c>
      <c r="K53">
        <f t="shared" ca="1" si="7"/>
        <v>23</v>
      </c>
      <c r="L53" t="str" cm="1">
        <f t="array" aca="1" ref="L53" ca="1">INDEX($L$2:$L$3,RANDBETWEEN(1,ROWS($L$2:$L$3)),1)</f>
        <v>Public</v>
      </c>
      <c r="M53">
        <f t="shared" ca="1" si="8"/>
        <v>4</v>
      </c>
      <c r="N53" t="str" cm="1">
        <f t="array" aca="1" ref="N53" ca="1">INDEX($N$2:$N$7,RANDBETWEEN(1,ROWS($N$2:$N$7)),1)</f>
        <v>Responsibility</v>
      </c>
      <c r="O53" t="str" cm="1">
        <f t="array" aca="1" ref="O53" ca="1">INDEX($O$2:$O$6,RANDBETWEEN(1,ROWS($O$2:$O$6)),1)</f>
        <v>Prison officer</v>
      </c>
      <c r="P53" t="s">
        <v>154</v>
      </c>
      <c r="Q53">
        <f t="shared" ca="1" si="9"/>
        <v>58595</v>
      </c>
      <c r="R53" t="str" cm="1">
        <f t="array" aca="1" ref="R53" ca="1">INDEX($R$2:$R$6,RANDBETWEEN(1,ROWS($R$2:$R$6)),1)</f>
        <v>Freelancer</v>
      </c>
    </row>
    <row r="54" spans="1:18">
      <c r="A54">
        <v>53</v>
      </c>
      <c r="B54">
        <v>6200</v>
      </c>
      <c r="C54" t="str" cm="1">
        <f t="array" aca="1" ref="C54" ca="1">INDEX($C$2:$C$10,RANDBETWEEN(1,ROWS($C$2:$C$10)),1)</f>
        <v>Medical Assistant</v>
      </c>
      <c r="D54">
        <f t="shared" ca="1" si="0"/>
        <v>21</v>
      </c>
      <c r="E54">
        <f t="shared" ca="1" si="1"/>
        <v>398</v>
      </c>
      <c r="F54">
        <f t="shared" ca="1" si="2"/>
        <v>215</v>
      </c>
      <c r="G54">
        <f t="shared" ca="1" si="3"/>
        <v>240</v>
      </c>
      <c r="H54">
        <f t="shared" ca="1" si="4"/>
        <v>49</v>
      </c>
      <c r="I54">
        <f t="shared" ca="1" si="5"/>
        <v>20</v>
      </c>
      <c r="J54">
        <f t="shared" ca="1" si="6"/>
        <v>6</v>
      </c>
      <c r="K54">
        <f t="shared" ca="1" si="7"/>
        <v>21</v>
      </c>
      <c r="L54" t="str" cm="1">
        <f t="array" aca="1" ref="L54" ca="1">INDEX($L$2:$L$3,RANDBETWEEN(1,ROWS($L$2:$L$3)),1)</f>
        <v>Personal</v>
      </c>
      <c r="M54">
        <f t="shared" ca="1" si="8"/>
        <v>7</v>
      </c>
      <c r="N54" t="str" cm="1">
        <f t="array" aca="1" ref="N54" ca="1">INDEX($N$2:$N$7,RANDBETWEEN(1,ROWS($N$2:$N$7)),1)</f>
        <v>Time management</v>
      </c>
      <c r="O54" t="str" cm="1">
        <f t="array" aca="1" ref="O54" ca="1">INDEX($O$2:$O$6,RANDBETWEEN(1,ROWS($O$2:$O$6)),1)</f>
        <v>Accountant</v>
      </c>
      <c r="P54" t="s">
        <v>155</v>
      </c>
      <c r="Q54">
        <f t="shared" ca="1" si="9"/>
        <v>25102</v>
      </c>
      <c r="R54" t="str" cm="1">
        <f t="array" aca="1" ref="R54" ca="1">INDEX($R$2:$R$6,RANDBETWEEN(1,ROWS($R$2:$R$6)),1)</f>
        <v>Founder</v>
      </c>
    </row>
    <row r="55" spans="1:18">
      <c r="A55">
        <v>54</v>
      </c>
      <c r="B55">
        <v>6300</v>
      </c>
      <c r="C55" t="str" cm="1">
        <f t="array" aca="1" ref="C55" ca="1">INDEX($C$2:$C$10,RANDBETWEEN(1,ROWS($C$2:$C$10)),1)</f>
        <v>SQL Developer</v>
      </c>
      <c r="D55">
        <f t="shared" ca="1" si="0"/>
        <v>49</v>
      </c>
      <c r="E55">
        <f t="shared" ca="1" si="1"/>
        <v>383</v>
      </c>
      <c r="F55">
        <f t="shared" ca="1" si="2"/>
        <v>243</v>
      </c>
      <c r="G55">
        <f t="shared" ca="1" si="3"/>
        <v>176</v>
      </c>
      <c r="H55">
        <f t="shared" ca="1" si="4"/>
        <v>59</v>
      </c>
      <c r="I55">
        <f t="shared" ca="1" si="5"/>
        <v>16</v>
      </c>
      <c r="J55">
        <f t="shared" ca="1" si="6"/>
        <v>13</v>
      </c>
      <c r="K55">
        <f t="shared" ca="1" si="7"/>
        <v>22</v>
      </c>
      <c r="L55" t="str" cm="1">
        <f t="array" aca="1" ref="L55" ca="1">INDEX($L$2:$L$3,RANDBETWEEN(1,ROWS($L$2:$L$3)),1)</f>
        <v>Personal</v>
      </c>
      <c r="M55">
        <f t="shared" ca="1" si="8"/>
        <v>5</v>
      </c>
      <c r="N55" t="str" cm="1">
        <f t="array" aca="1" ref="N55" ca="1">INDEX($N$2:$N$7,RANDBETWEEN(1,ROWS($N$2:$N$7)),1)</f>
        <v>Leadership</v>
      </c>
      <c r="O55" t="str" cm="1">
        <f t="array" aca="1" ref="O55" ca="1">INDEX($O$2:$O$6,RANDBETWEEN(1,ROWS($O$2:$O$6)),1)</f>
        <v>Accountant</v>
      </c>
      <c r="P55" t="s">
        <v>156</v>
      </c>
      <c r="Q55">
        <f t="shared" ca="1" si="9"/>
        <v>33308</v>
      </c>
      <c r="R55" t="str" cm="1">
        <f t="array" aca="1" ref="R55" ca="1">INDEX($R$2:$R$6,RANDBETWEEN(1,ROWS($R$2:$R$6)),1)</f>
        <v>Looking for change</v>
      </c>
    </row>
    <row r="56" spans="1:18">
      <c r="A56">
        <v>55</v>
      </c>
      <c r="B56">
        <v>6400</v>
      </c>
      <c r="C56" t="str" cm="1">
        <f t="array" aca="1" ref="C56" ca="1">INDEX($C$2:$C$10,RANDBETWEEN(1,ROWS($C$2:$C$10)),1)</f>
        <v>President of Sales</v>
      </c>
      <c r="D56">
        <f t="shared" ca="1" si="0"/>
        <v>33</v>
      </c>
      <c r="E56">
        <f t="shared" ca="1" si="1"/>
        <v>314</v>
      </c>
      <c r="F56">
        <f t="shared" ca="1" si="2"/>
        <v>121</v>
      </c>
      <c r="G56">
        <f t="shared" ca="1" si="3"/>
        <v>68</v>
      </c>
      <c r="H56">
        <f t="shared" ca="1" si="4"/>
        <v>74</v>
      </c>
      <c r="I56">
        <f t="shared" ca="1" si="5"/>
        <v>28</v>
      </c>
      <c r="J56">
        <f t="shared" ca="1" si="6"/>
        <v>5</v>
      </c>
      <c r="K56">
        <f t="shared" ca="1" si="7"/>
        <v>15</v>
      </c>
      <c r="L56" t="str" cm="1">
        <f t="array" aca="1" ref="L56" ca="1">INDEX($L$2:$L$3,RANDBETWEEN(1,ROWS($L$2:$L$3)),1)</f>
        <v>Personal</v>
      </c>
      <c r="M56">
        <f t="shared" ca="1" si="8"/>
        <v>15</v>
      </c>
      <c r="N56" t="str" cm="1">
        <f t="array" aca="1" ref="N56" ca="1">INDEX($N$2:$N$7,RANDBETWEEN(1,ROWS($N$2:$N$7)),1)</f>
        <v>Time management</v>
      </c>
      <c r="O56" t="str" cm="1">
        <f t="array" aca="1" ref="O56" ca="1">INDEX($O$2:$O$6,RANDBETWEEN(1,ROWS($O$2:$O$6)),1)</f>
        <v>Photographer</v>
      </c>
      <c r="P56" t="s">
        <v>157</v>
      </c>
      <c r="Q56">
        <f t="shared" ca="1" si="9"/>
        <v>50424</v>
      </c>
      <c r="R56" t="str" cm="1">
        <f t="array" aca="1" ref="R56" ca="1">INDEX($R$2:$R$6,RANDBETWEEN(1,ROWS($R$2:$R$6)),1)</f>
        <v>Founder</v>
      </c>
    </row>
    <row r="57" spans="1:18">
      <c r="A57">
        <v>56</v>
      </c>
      <c r="B57">
        <v>6500</v>
      </c>
      <c r="C57" t="str" cm="1">
        <f t="array" aca="1" ref="C57" ca="1">INDEX($C$2:$C$10,RANDBETWEEN(1,ROWS($C$2:$C$10)),1)</f>
        <v>Project Manager</v>
      </c>
      <c r="D57">
        <f t="shared" ca="1" si="0"/>
        <v>15</v>
      </c>
      <c r="E57">
        <f t="shared" ca="1" si="1"/>
        <v>571</v>
      </c>
      <c r="F57">
        <f t="shared" ca="1" si="2"/>
        <v>308</v>
      </c>
      <c r="G57">
        <f t="shared" ca="1" si="3"/>
        <v>180</v>
      </c>
      <c r="H57">
        <f t="shared" ca="1" si="4"/>
        <v>61</v>
      </c>
      <c r="I57">
        <f t="shared" ca="1" si="5"/>
        <v>17</v>
      </c>
      <c r="J57">
        <f t="shared" ca="1" si="6"/>
        <v>12</v>
      </c>
      <c r="K57">
        <f t="shared" ca="1" si="7"/>
        <v>13</v>
      </c>
      <c r="L57" t="str" cm="1">
        <f t="array" aca="1" ref="L57" ca="1">INDEX($L$2:$L$3,RANDBETWEEN(1,ROWS($L$2:$L$3)),1)</f>
        <v>Public</v>
      </c>
      <c r="M57">
        <f t="shared" ca="1" si="8"/>
        <v>15</v>
      </c>
      <c r="N57" t="str" cm="1">
        <f t="array" aca="1" ref="N57" ca="1">INDEX($N$2:$N$7,RANDBETWEEN(1,ROWS($N$2:$N$7)),1)</f>
        <v>Responsibility</v>
      </c>
      <c r="O57" t="str" cm="1">
        <f t="array" aca="1" ref="O57" ca="1">INDEX($O$2:$O$6,RANDBETWEEN(1,ROWS($O$2:$O$6)),1)</f>
        <v>Photographer</v>
      </c>
      <c r="P57" t="s">
        <v>158</v>
      </c>
      <c r="Q57">
        <f t="shared" ca="1" si="9"/>
        <v>28899</v>
      </c>
      <c r="R57" t="str" cm="1">
        <f t="array" aca="1" ref="R57" ca="1">INDEX($R$2:$R$6,RANDBETWEEN(1,ROWS($R$2:$R$6)),1)</f>
        <v>Self Employed</v>
      </c>
    </row>
    <row r="58" spans="1:18">
      <c r="A58">
        <v>57</v>
      </c>
      <c r="B58">
        <v>6600</v>
      </c>
      <c r="C58" t="str" cm="1">
        <f t="array" aca="1" ref="C58" ca="1">INDEX($C$2:$C$10,RANDBETWEEN(1,ROWS($C$2:$C$10)),1)</f>
        <v>DevOps Engineer</v>
      </c>
      <c r="D58">
        <f t="shared" ca="1" si="0"/>
        <v>48</v>
      </c>
      <c r="E58">
        <f t="shared" ca="1" si="1"/>
        <v>546</v>
      </c>
      <c r="F58">
        <f t="shared" ca="1" si="2"/>
        <v>229</v>
      </c>
      <c r="G58">
        <f t="shared" ca="1" si="3"/>
        <v>172</v>
      </c>
      <c r="H58">
        <f t="shared" ca="1" si="4"/>
        <v>85</v>
      </c>
      <c r="I58">
        <f t="shared" ca="1" si="5"/>
        <v>20</v>
      </c>
      <c r="J58">
        <f t="shared" ca="1" si="6"/>
        <v>8</v>
      </c>
      <c r="K58">
        <f t="shared" ca="1" si="7"/>
        <v>12</v>
      </c>
      <c r="L58" t="str" cm="1">
        <f t="array" aca="1" ref="L58" ca="1">INDEX($L$2:$L$3,RANDBETWEEN(1,ROWS($L$2:$L$3)),1)</f>
        <v>Personal</v>
      </c>
      <c r="M58">
        <f t="shared" ca="1" si="8"/>
        <v>5</v>
      </c>
      <c r="N58" t="str" cm="1">
        <f t="array" aca="1" ref="N58" ca="1">INDEX($N$2:$N$7,RANDBETWEEN(1,ROWS($N$2:$N$7)),1)</f>
        <v>Leadership</v>
      </c>
      <c r="O58" t="str" cm="1">
        <f t="array" aca="1" ref="O58" ca="1">INDEX($O$2:$O$6,RANDBETWEEN(1,ROWS($O$2:$O$6)),1)</f>
        <v>Accountant</v>
      </c>
      <c r="P58" t="s">
        <v>159</v>
      </c>
      <c r="Q58">
        <f t="shared" ca="1" si="9"/>
        <v>81375</v>
      </c>
      <c r="R58" t="str" cm="1">
        <f t="array" aca="1" ref="R58" ca="1">INDEX($R$2:$R$6,RANDBETWEEN(1,ROWS($R$2:$R$6)),1)</f>
        <v>Freelancer</v>
      </c>
    </row>
    <row r="59" spans="1:18">
      <c r="A59">
        <v>58</v>
      </c>
      <c r="B59">
        <v>6700</v>
      </c>
      <c r="C59" t="str" cm="1">
        <f t="array" aca="1" ref="C59" ca="1">INDEX($C$2:$C$10,RANDBETWEEN(1,ROWS($C$2:$C$10)),1)</f>
        <v>Web Designer</v>
      </c>
      <c r="D59">
        <f t="shared" ca="1" si="0"/>
        <v>44</v>
      </c>
      <c r="E59">
        <f t="shared" ca="1" si="1"/>
        <v>218</v>
      </c>
      <c r="F59">
        <f t="shared" ca="1" si="2"/>
        <v>282</v>
      </c>
      <c r="G59">
        <f t="shared" ca="1" si="3"/>
        <v>69</v>
      </c>
      <c r="H59">
        <f t="shared" ca="1" si="4"/>
        <v>57</v>
      </c>
      <c r="I59">
        <f t="shared" ca="1" si="5"/>
        <v>18</v>
      </c>
      <c r="J59">
        <f t="shared" ca="1" si="6"/>
        <v>10</v>
      </c>
      <c r="K59">
        <f t="shared" ca="1" si="7"/>
        <v>10</v>
      </c>
      <c r="L59" t="str" cm="1">
        <f t="array" aca="1" ref="L59" ca="1">INDEX($L$2:$L$3,RANDBETWEEN(1,ROWS($L$2:$L$3)),1)</f>
        <v>Personal</v>
      </c>
      <c r="M59">
        <f t="shared" ca="1" si="8"/>
        <v>9</v>
      </c>
      <c r="N59" t="str" cm="1">
        <f t="array" aca="1" ref="N59" ca="1">INDEX($N$2:$N$7,RANDBETWEEN(1,ROWS($N$2:$N$7)),1)</f>
        <v>Problem-solving</v>
      </c>
      <c r="O59" t="str" cm="1">
        <f t="array" aca="1" ref="O59" ca="1">INDEX($O$2:$O$6,RANDBETWEEN(1,ROWS($O$2:$O$6)),1)</f>
        <v>Project manager</v>
      </c>
      <c r="P59" t="s">
        <v>160</v>
      </c>
      <c r="Q59">
        <f t="shared" ca="1" si="9"/>
        <v>72139</v>
      </c>
      <c r="R59" t="str" cm="1">
        <f t="array" aca="1" ref="R59" ca="1">INDEX($R$2:$R$6,RANDBETWEEN(1,ROWS($R$2:$R$6)),1)</f>
        <v>Founder</v>
      </c>
    </row>
    <row r="60" spans="1:18">
      <c r="A60">
        <v>59</v>
      </c>
      <c r="B60">
        <v>6800</v>
      </c>
      <c r="C60" t="str" cm="1">
        <f t="array" aca="1" ref="C60" ca="1">INDEX($C$2:$C$10,RANDBETWEEN(1,ROWS($C$2:$C$10)),1)</f>
        <v>Medical Assistant</v>
      </c>
      <c r="D60">
        <f t="shared" ca="1" si="0"/>
        <v>44</v>
      </c>
      <c r="E60">
        <f t="shared" ca="1" si="1"/>
        <v>600</v>
      </c>
      <c r="F60">
        <f t="shared" ca="1" si="2"/>
        <v>170</v>
      </c>
      <c r="G60">
        <f t="shared" ca="1" si="3"/>
        <v>236</v>
      </c>
      <c r="H60">
        <f t="shared" ca="1" si="4"/>
        <v>28</v>
      </c>
      <c r="I60">
        <f t="shared" ca="1" si="5"/>
        <v>21</v>
      </c>
      <c r="J60">
        <f t="shared" ca="1" si="6"/>
        <v>9</v>
      </c>
      <c r="K60">
        <f t="shared" ca="1" si="7"/>
        <v>16</v>
      </c>
      <c r="L60" t="str" cm="1">
        <f t="array" aca="1" ref="L60" ca="1">INDEX($L$2:$L$3,RANDBETWEEN(1,ROWS($L$2:$L$3)),1)</f>
        <v>Personal</v>
      </c>
      <c r="M60">
        <f t="shared" ca="1" si="8"/>
        <v>1</v>
      </c>
      <c r="N60" t="str" cm="1">
        <f t="array" aca="1" ref="N60" ca="1">INDEX($N$2:$N$7,RANDBETWEEN(1,ROWS($N$2:$N$7)),1)</f>
        <v>Leadership</v>
      </c>
      <c r="O60" t="str" cm="1">
        <f t="array" aca="1" ref="O60" ca="1">INDEX($O$2:$O$6,RANDBETWEEN(1,ROWS($O$2:$O$6)),1)</f>
        <v>Project manager</v>
      </c>
      <c r="P60" t="s">
        <v>161</v>
      </c>
      <c r="Q60">
        <f t="shared" ca="1" si="9"/>
        <v>68686</v>
      </c>
      <c r="R60" t="str" cm="1">
        <f t="array" aca="1" ref="R60" ca="1">INDEX($R$2:$R$6,RANDBETWEEN(1,ROWS($R$2:$R$6)),1)</f>
        <v>Freelancer</v>
      </c>
    </row>
    <row r="61" spans="1:18">
      <c r="A61">
        <v>60</v>
      </c>
      <c r="B61">
        <v>6900</v>
      </c>
      <c r="C61" t="str" cm="1">
        <f t="array" aca="1" ref="C61" ca="1">INDEX($C$2:$C$10,RANDBETWEEN(1,ROWS($C$2:$C$10)),1)</f>
        <v>Web Designer</v>
      </c>
      <c r="D61">
        <f t="shared" ca="1" si="0"/>
        <v>32</v>
      </c>
      <c r="E61">
        <f t="shared" ca="1" si="1"/>
        <v>478</v>
      </c>
      <c r="F61">
        <f t="shared" ca="1" si="2"/>
        <v>243</v>
      </c>
      <c r="G61">
        <f t="shared" ca="1" si="3"/>
        <v>64</v>
      </c>
      <c r="H61">
        <f t="shared" ca="1" si="4"/>
        <v>52</v>
      </c>
      <c r="I61">
        <f t="shared" ca="1" si="5"/>
        <v>24</v>
      </c>
      <c r="J61">
        <f t="shared" ca="1" si="6"/>
        <v>11</v>
      </c>
      <c r="K61">
        <f t="shared" ca="1" si="7"/>
        <v>17</v>
      </c>
      <c r="L61" t="str" cm="1">
        <f t="array" aca="1" ref="L61" ca="1">INDEX($L$2:$L$3,RANDBETWEEN(1,ROWS($L$2:$L$3)),1)</f>
        <v>Personal</v>
      </c>
      <c r="M61">
        <f t="shared" ca="1" si="8"/>
        <v>6</v>
      </c>
      <c r="N61" t="str" cm="1">
        <f t="array" aca="1" ref="N61" ca="1">INDEX($N$2:$N$7,RANDBETWEEN(1,ROWS($N$2:$N$7)),1)</f>
        <v>Responsibility</v>
      </c>
      <c r="O61" t="str" cm="1">
        <f t="array" aca="1" ref="O61" ca="1">INDEX($O$2:$O$6,RANDBETWEEN(1,ROWS($O$2:$O$6)),1)</f>
        <v>Photographer</v>
      </c>
      <c r="P61" t="s">
        <v>162</v>
      </c>
      <c r="Q61">
        <f t="shared" ca="1" si="9"/>
        <v>80735</v>
      </c>
      <c r="R61" t="str" cm="1">
        <f t="array" aca="1" ref="R61" ca="1">INDEX($R$2:$R$6,RANDBETWEEN(1,ROWS($R$2:$R$6)),1)</f>
        <v>Founder</v>
      </c>
    </row>
    <row r="62" spans="1:18">
      <c r="A62">
        <v>61</v>
      </c>
      <c r="B62">
        <v>7000</v>
      </c>
      <c r="C62" t="str" cm="1">
        <f t="array" aca="1" ref="C62" ca="1">INDEX($C$2:$C$10,RANDBETWEEN(1,ROWS($C$2:$C$10)),1)</f>
        <v>Project Manager</v>
      </c>
      <c r="D62">
        <f t="shared" ca="1" si="0"/>
        <v>29</v>
      </c>
      <c r="E62">
        <f t="shared" ca="1" si="1"/>
        <v>423</v>
      </c>
      <c r="F62">
        <f t="shared" ca="1" si="2"/>
        <v>77</v>
      </c>
      <c r="G62">
        <f t="shared" ca="1" si="3"/>
        <v>176</v>
      </c>
      <c r="H62">
        <f t="shared" ca="1" si="4"/>
        <v>55</v>
      </c>
      <c r="I62">
        <f t="shared" ca="1" si="5"/>
        <v>27</v>
      </c>
      <c r="J62">
        <f t="shared" ca="1" si="6"/>
        <v>14</v>
      </c>
      <c r="K62">
        <f t="shared" ca="1" si="7"/>
        <v>19</v>
      </c>
      <c r="L62" t="str" cm="1">
        <f t="array" aca="1" ref="L62" ca="1">INDEX($L$2:$L$3,RANDBETWEEN(1,ROWS($L$2:$L$3)),1)</f>
        <v>Personal</v>
      </c>
      <c r="M62">
        <f t="shared" ca="1" si="8"/>
        <v>0</v>
      </c>
      <c r="N62" t="str" cm="1">
        <f t="array" aca="1" ref="N62" ca="1">INDEX($N$2:$N$7,RANDBETWEEN(1,ROWS($N$2:$N$7)),1)</f>
        <v>Adaptability</v>
      </c>
      <c r="O62" t="str" cm="1">
        <f t="array" aca="1" ref="O62" ca="1">INDEX($O$2:$O$6,RANDBETWEEN(1,ROWS($O$2:$O$6)),1)</f>
        <v>Project manager</v>
      </c>
      <c r="P62" t="s">
        <v>163</v>
      </c>
      <c r="Q62">
        <f t="shared" ca="1" si="9"/>
        <v>31365</v>
      </c>
      <c r="R62" t="str" cm="1">
        <f t="array" aca="1" ref="R62" ca="1">INDEX($R$2:$R$6,RANDBETWEEN(1,ROWS($R$2:$R$6)),1)</f>
        <v>Self Employed</v>
      </c>
    </row>
    <row r="63" spans="1:18">
      <c r="A63">
        <v>62</v>
      </c>
      <c r="B63">
        <v>7100</v>
      </c>
      <c r="C63" t="str" cm="1">
        <f t="array" aca="1" ref="C63" ca="1">INDEX($C$2:$C$10,RANDBETWEEN(1,ROWS($C$2:$C$10)),1)</f>
        <v>SQL Developer</v>
      </c>
      <c r="D63">
        <f t="shared" ca="1" si="0"/>
        <v>50</v>
      </c>
      <c r="E63">
        <f t="shared" ca="1" si="1"/>
        <v>95</v>
      </c>
      <c r="F63">
        <f t="shared" ca="1" si="2"/>
        <v>388</v>
      </c>
      <c r="G63">
        <f t="shared" ca="1" si="3"/>
        <v>77</v>
      </c>
      <c r="H63">
        <f t="shared" ca="1" si="4"/>
        <v>100</v>
      </c>
      <c r="I63">
        <f t="shared" ca="1" si="5"/>
        <v>18</v>
      </c>
      <c r="J63">
        <f t="shared" ca="1" si="6"/>
        <v>12</v>
      </c>
      <c r="K63">
        <f t="shared" ca="1" si="7"/>
        <v>13</v>
      </c>
      <c r="L63" t="str" cm="1">
        <f t="array" aca="1" ref="L63" ca="1">INDEX($L$2:$L$3,RANDBETWEEN(1,ROWS($L$2:$L$3)),1)</f>
        <v>Public</v>
      </c>
      <c r="M63">
        <f t="shared" ca="1" si="8"/>
        <v>14</v>
      </c>
      <c r="N63" t="str" cm="1">
        <f t="array" aca="1" ref="N63" ca="1">INDEX($N$2:$N$7,RANDBETWEEN(1,ROWS($N$2:$N$7)),1)</f>
        <v>Adaptability</v>
      </c>
      <c r="O63" t="str" cm="1">
        <f t="array" aca="1" ref="O63" ca="1">INDEX($O$2:$O$6,RANDBETWEEN(1,ROWS($O$2:$O$6)),1)</f>
        <v>Photographer</v>
      </c>
      <c r="P63" t="s">
        <v>164</v>
      </c>
      <c r="Q63">
        <f t="shared" ca="1" si="9"/>
        <v>75076</v>
      </c>
      <c r="R63" t="str" cm="1">
        <f t="array" aca="1" ref="R63" ca="1">INDEX($R$2:$R$6,RANDBETWEEN(1,ROWS($R$2:$R$6)),1)</f>
        <v>Student</v>
      </c>
    </row>
    <row r="64" spans="1:18">
      <c r="A64">
        <v>63</v>
      </c>
      <c r="B64">
        <v>7200</v>
      </c>
      <c r="C64" t="str" cm="1">
        <f t="array" aca="1" ref="C64" ca="1">INDEX($C$2:$C$10,RANDBETWEEN(1,ROWS($C$2:$C$10)),1)</f>
        <v>Project Manager</v>
      </c>
      <c r="D64">
        <f t="shared" ca="1" si="0"/>
        <v>26</v>
      </c>
      <c r="E64">
        <f t="shared" ca="1" si="1"/>
        <v>512</v>
      </c>
      <c r="F64">
        <f t="shared" ca="1" si="2"/>
        <v>494</v>
      </c>
      <c r="G64">
        <f t="shared" ca="1" si="3"/>
        <v>32</v>
      </c>
      <c r="H64">
        <f t="shared" ca="1" si="4"/>
        <v>28</v>
      </c>
      <c r="I64">
        <f t="shared" ca="1" si="5"/>
        <v>15</v>
      </c>
      <c r="J64">
        <f t="shared" ca="1" si="6"/>
        <v>7</v>
      </c>
      <c r="K64">
        <f t="shared" ca="1" si="7"/>
        <v>17</v>
      </c>
      <c r="L64" t="str" cm="1">
        <f t="array" aca="1" ref="L64" ca="1">INDEX($L$2:$L$3,RANDBETWEEN(1,ROWS($L$2:$L$3)),1)</f>
        <v>Personal</v>
      </c>
      <c r="M64">
        <f t="shared" ca="1" si="8"/>
        <v>5</v>
      </c>
      <c r="N64" t="str" cm="1">
        <f t="array" aca="1" ref="N64" ca="1">INDEX($N$2:$N$7,RANDBETWEEN(1,ROWS($N$2:$N$7)),1)</f>
        <v>Time management</v>
      </c>
      <c r="O64" t="str" cm="1">
        <f t="array" aca="1" ref="O64" ca="1">INDEX($O$2:$O$6,RANDBETWEEN(1,ROWS($O$2:$O$6)),1)</f>
        <v>Project manager</v>
      </c>
      <c r="P64" t="s">
        <v>165</v>
      </c>
      <c r="Q64">
        <f t="shared" ca="1" si="9"/>
        <v>82567</v>
      </c>
      <c r="R64" t="str" cm="1">
        <f t="array" aca="1" ref="R64" ca="1">INDEX($R$2:$R$6,RANDBETWEEN(1,ROWS($R$2:$R$6)),1)</f>
        <v>Student</v>
      </c>
    </row>
    <row r="65" spans="1:18">
      <c r="A65">
        <v>64</v>
      </c>
      <c r="B65">
        <v>7300</v>
      </c>
      <c r="C65" t="str" cm="1">
        <f t="array" aca="1" ref="C65" ca="1">INDEX($C$2:$C$10,RANDBETWEEN(1,ROWS($C$2:$C$10)),1)</f>
        <v>Project Manager</v>
      </c>
      <c r="D65">
        <f t="shared" ca="1" si="0"/>
        <v>23</v>
      </c>
      <c r="E65">
        <f t="shared" ca="1" si="1"/>
        <v>103</v>
      </c>
      <c r="F65">
        <f t="shared" ca="1" si="2"/>
        <v>350</v>
      </c>
      <c r="G65">
        <f t="shared" ca="1" si="3"/>
        <v>46</v>
      </c>
      <c r="H65">
        <f t="shared" ca="1" si="4"/>
        <v>46</v>
      </c>
      <c r="I65">
        <f t="shared" ca="1" si="5"/>
        <v>29</v>
      </c>
      <c r="J65">
        <f t="shared" ca="1" si="6"/>
        <v>5</v>
      </c>
      <c r="K65">
        <f t="shared" ca="1" si="7"/>
        <v>10</v>
      </c>
      <c r="L65" t="str" cm="1">
        <f t="array" aca="1" ref="L65" ca="1">INDEX($L$2:$L$3,RANDBETWEEN(1,ROWS($L$2:$L$3)),1)</f>
        <v>Personal</v>
      </c>
      <c r="M65">
        <f t="shared" ca="1" si="8"/>
        <v>4</v>
      </c>
      <c r="N65" t="str" cm="1">
        <f t="array" aca="1" ref="N65" ca="1">INDEX($N$2:$N$7,RANDBETWEEN(1,ROWS($N$2:$N$7)),1)</f>
        <v>Responsibility</v>
      </c>
      <c r="O65" t="str" cm="1">
        <f t="array" aca="1" ref="O65" ca="1">INDEX($O$2:$O$6,RANDBETWEEN(1,ROWS($O$2:$O$6)),1)</f>
        <v>Project manager</v>
      </c>
      <c r="P65" t="s">
        <v>166</v>
      </c>
      <c r="Q65">
        <f t="shared" ca="1" si="9"/>
        <v>36848</v>
      </c>
      <c r="R65" t="str" cm="1">
        <f t="array" aca="1" ref="R65" ca="1">INDEX($R$2:$R$6,RANDBETWEEN(1,ROWS($R$2:$R$6)),1)</f>
        <v>Looking for change</v>
      </c>
    </row>
    <row r="66" spans="1:18">
      <c r="A66">
        <v>65</v>
      </c>
      <c r="B66">
        <v>7400</v>
      </c>
      <c r="C66" t="str" cm="1">
        <f t="array" aca="1" ref="C66" ca="1">INDEX($C$2:$C$10,RANDBETWEEN(1,ROWS($C$2:$C$10)),1)</f>
        <v>Marketing Coordinator</v>
      </c>
      <c r="D66">
        <f t="shared" ca="1" si="0"/>
        <v>38</v>
      </c>
      <c r="E66">
        <f t="shared" ca="1" si="1"/>
        <v>196</v>
      </c>
      <c r="F66">
        <f t="shared" ca="1" si="2"/>
        <v>238</v>
      </c>
      <c r="G66">
        <f t="shared" ca="1" si="3"/>
        <v>297</v>
      </c>
      <c r="H66">
        <f t="shared" ca="1" si="4"/>
        <v>34</v>
      </c>
      <c r="I66">
        <f t="shared" ca="1" si="5"/>
        <v>22</v>
      </c>
      <c r="J66">
        <f t="shared" ca="1" si="6"/>
        <v>14</v>
      </c>
      <c r="K66">
        <f t="shared" ca="1" si="7"/>
        <v>25</v>
      </c>
      <c r="L66" t="str" cm="1">
        <f t="array" aca="1" ref="L66" ca="1">INDEX($L$2:$L$3,RANDBETWEEN(1,ROWS($L$2:$L$3)),1)</f>
        <v>Personal</v>
      </c>
      <c r="M66">
        <f t="shared" ca="1" si="8"/>
        <v>4</v>
      </c>
      <c r="N66" t="str" cm="1">
        <f t="array" aca="1" ref="N66" ca="1">INDEX($N$2:$N$7,RANDBETWEEN(1,ROWS($N$2:$N$7)),1)</f>
        <v>Problem-solving</v>
      </c>
      <c r="O66" t="str" cm="1">
        <f t="array" aca="1" ref="O66" ca="1">INDEX($O$2:$O$6,RANDBETWEEN(1,ROWS($O$2:$O$6)),1)</f>
        <v>Prison officer</v>
      </c>
      <c r="P66" t="s">
        <v>167</v>
      </c>
      <c r="Q66">
        <f t="shared" ca="1" si="9"/>
        <v>47477</v>
      </c>
      <c r="R66" t="str" cm="1">
        <f t="array" aca="1" ref="R66" ca="1">INDEX($R$2:$R$6,RANDBETWEEN(1,ROWS($R$2:$R$6)),1)</f>
        <v>Looking for change</v>
      </c>
    </row>
    <row r="67" spans="1:18">
      <c r="A67">
        <v>66</v>
      </c>
      <c r="B67">
        <v>7500</v>
      </c>
      <c r="C67" t="str" cm="1">
        <f t="array" aca="1" ref="C67" ca="1">INDEX($C$2:$C$10,RANDBETWEEN(1,ROWS($C$2:$C$10)),1)</f>
        <v>Web Designer</v>
      </c>
      <c r="D67">
        <f t="shared" ref="D67:D130" ca="1" si="10">RANDBETWEEN(15,50)</f>
        <v>41</v>
      </c>
      <c r="E67">
        <f t="shared" ref="E67:E130" ca="1" si="11">RANDBETWEEN(30,600)</f>
        <v>205</v>
      </c>
      <c r="F67">
        <f t="shared" ref="F67:F130" ca="1" si="12">RANDBETWEEN(50,500)</f>
        <v>201</v>
      </c>
      <c r="G67">
        <f t="shared" ref="G67:G130" ca="1" si="13">RANDBETWEEN(25,300)</f>
        <v>224</v>
      </c>
      <c r="H67">
        <f t="shared" ref="H67:H130" ca="1" si="14">RANDBETWEEN(25,100)</f>
        <v>71</v>
      </c>
      <c r="I67">
        <f t="shared" ref="I67:I130" ca="1" si="15">RANDBETWEEN(15,30)</f>
        <v>28</v>
      </c>
      <c r="J67">
        <f t="shared" ref="J67:J130" ca="1" si="16">RANDBETWEEN(5,15)</f>
        <v>12</v>
      </c>
      <c r="K67">
        <f t="shared" ref="K67:K130" ca="1" si="17">RANDBETWEEN(10,25)</f>
        <v>20</v>
      </c>
      <c r="L67" t="str" cm="1">
        <f t="array" aca="1" ref="L67" ca="1">INDEX($L$2:$L$3,RANDBETWEEN(1,ROWS($L$2:$L$3)),1)</f>
        <v>Personal</v>
      </c>
      <c r="M67">
        <f t="shared" ref="M67:M130" ca="1" si="18">RANDBETWEEN(0,15)</f>
        <v>1</v>
      </c>
      <c r="N67" t="str" cm="1">
        <f t="array" aca="1" ref="N67" ca="1">INDEX($N$2:$N$7,RANDBETWEEN(1,ROWS($N$2:$N$7)),1)</f>
        <v>Problem-solving</v>
      </c>
      <c r="O67" t="str" cm="1">
        <f t="array" aca="1" ref="O67" ca="1">INDEX($O$2:$O$6,RANDBETWEEN(1,ROWS($O$2:$O$6)),1)</f>
        <v>Accountant</v>
      </c>
      <c r="P67" t="s">
        <v>168</v>
      </c>
      <c r="Q67">
        <f t="shared" ref="Q67:Q130" ca="1" si="19">RANDBETWEEN(20000,90000)</f>
        <v>85941</v>
      </c>
      <c r="R67" t="str" cm="1">
        <f t="array" aca="1" ref="R67" ca="1">INDEX($R$2:$R$6,RANDBETWEEN(1,ROWS($R$2:$R$6)),1)</f>
        <v>Looking for change</v>
      </c>
    </row>
    <row r="68" spans="1:18">
      <c r="A68">
        <v>67</v>
      </c>
      <c r="B68">
        <v>7600</v>
      </c>
      <c r="C68" t="str" cm="1">
        <f t="array" aca="1" ref="C68" ca="1">INDEX($C$2:$C$10,RANDBETWEEN(1,ROWS($C$2:$C$10)),1)</f>
        <v>Project Manager</v>
      </c>
      <c r="D68">
        <f t="shared" ca="1" si="10"/>
        <v>27</v>
      </c>
      <c r="E68">
        <f t="shared" ca="1" si="11"/>
        <v>573</v>
      </c>
      <c r="F68">
        <f t="shared" ca="1" si="12"/>
        <v>325</v>
      </c>
      <c r="G68">
        <f t="shared" ca="1" si="13"/>
        <v>206</v>
      </c>
      <c r="H68">
        <f t="shared" ca="1" si="14"/>
        <v>76</v>
      </c>
      <c r="I68">
        <f t="shared" ca="1" si="15"/>
        <v>15</v>
      </c>
      <c r="J68">
        <f t="shared" ca="1" si="16"/>
        <v>8</v>
      </c>
      <c r="K68">
        <f t="shared" ca="1" si="17"/>
        <v>20</v>
      </c>
      <c r="L68" t="str" cm="1">
        <f t="array" aca="1" ref="L68" ca="1">INDEX($L$2:$L$3,RANDBETWEEN(1,ROWS($L$2:$L$3)),1)</f>
        <v>Public</v>
      </c>
      <c r="M68">
        <f t="shared" ca="1" si="18"/>
        <v>5</v>
      </c>
      <c r="N68" t="str" cm="1">
        <f t="array" aca="1" ref="N68" ca="1">INDEX($N$2:$N$7,RANDBETWEEN(1,ROWS($N$2:$N$7)),1)</f>
        <v>Problem-solving</v>
      </c>
      <c r="O68" t="str" cm="1">
        <f t="array" aca="1" ref="O68" ca="1">INDEX($O$2:$O$6,RANDBETWEEN(1,ROWS($O$2:$O$6)),1)</f>
        <v>Accountant</v>
      </c>
      <c r="P68" t="s">
        <v>169</v>
      </c>
      <c r="Q68">
        <f t="shared" ca="1" si="19"/>
        <v>60788</v>
      </c>
      <c r="R68" t="str" cm="1">
        <f t="array" aca="1" ref="R68" ca="1">INDEX($R$2:$R$6,RANDBETWEEN(1,ROWS($R$2:$R$6)),1)</f>
        <v>Freelancer</v>
      </c>
    </row>
    <row r="69" spans="1:18">
      <c r="A69">
        <v>68</v>
      </c>
      <c r="B69">
        <v>7700</v>
      </c>
      <c r="C69" t="str" cm="1">
        <f t="array" aca="1" ref="C69" ca="1">INDEX($C$2:$C$10,RANDBETWEEN(1,ROWS($C$2:$C$10)),1)</f>
        <v>SQL Developer</v>
      </c>
      <c r="D69">
        <f t="shared" ca="1" si="10"/>
        <v>30</v>
      </c>
      <c r="E69">
        <f t="shared" ca="1" si="11"/>
        <v>272</v>
      </c>
      <c r="F69">
        <f t="shared" ca="1" si="12"/>
        <v>76</v>
      </c>
      <c r="G69">
        <f t="shared" ca="1" si="13"/>
        <v>47</v>
      </c>
      <c r="H69">
        <f t="shared" ca="1" si="14"/>
        <v>46</v>
      </c>
      <c r="I69">
        <f t="shared" ca="1" si="15"/>
        <v>23</v>
      </c>
      <c r="J69">
        <f t="shared" ca="1" si="16"/>
        <v>11</v>
      </c>
      <c r="K69">
        <f t="shared" ca="1" si="17"/>
        <v>14</v>
      </c>
      <c r="L69" t="str" cm="1">
        <f t="array" aca="1" ref="L69" ca="1">INDEX($L$2:$L$3,RANDBETWEEN(1,ROWS($L$2:$L$3)),1)</f>
        <v>Personal</v>
      </c>
      <c r="M69">
        <f t="shared" ca="1" si="18"/>
        <v>13</v>
      </c>
      <c r="N69" t="str" cm="1">
        <f t="array" aca="1" ref="N69" ca="1">INDEX($N$2:$N$7,RANDBETWEEN(1,ROWS($N$2:$N$7)),1)</f>
        <v>Leadership</v>
      </c>
      <c r="O69" t="str" cm="1">
        <f t="array" aca="1" ref="O69" ca="1">INDEX($O$2:$O$6,RANDBETWEEN(1,ROWS($O$2:$O$6)),1)</f>
        <v>Prison officer</v>
      </c>
      <c r="P69" t="s">
        <v>170</v>
      </c>
      <c r="Q69">
        <f t="shared" ca="1" si="19"/>
        <v>82934</v>
      </c>
      <c r="R69" t="str" cm="1">
        <f t="array" aca="1" ref="R69" ca="1">INDEX($R$2:$R$6,RANDBETWEEN(1,ROWS($R$2:$R$6)),1)</f>
        <v>Freelancer</v>
      </c>
    </row>
    <row r="70" spans="1:18">
      <c r="A70">
        <v>69</v>
      </c>
      <c r="B70">
        <v>7800</v>
      </c>
      <c r="C70" t="str" cm="1">
        <f t="array" aca="1" ref="C70" ca="1">INDEX($C$2:$C$10,RANDBETWEEN(1,ROWS($C$2:$C$10)),1)</f>
        <v>DevOps Engineer</v>
      </c>
      <c r="D70">
        <f t="shared" ca="1" si="10"/>
        <v>18</v>
      </c>
      <c r="E70">
        <f t="shared" ca="1" si="11"/>
        <v>59</v>
      </c>
      <c r="F70">
        <f t="shared" ca="1" si="12"/>
        <v>252</v>
      </c>
      <c r="G70">
        <f t="shared" ca="1" si="13"/>
        <v>153</v>
      </c>
      <c r="H70">
        <f t="shared" ca="1" si="14"/>
        <v>94</v>
      </c>
      <c r="I70">
        <f t="shared" ca="1" si="15"/>
        <v>25</v>
      </c>
      <c r="J70">
        <f t="shared" ca="1" si="16"/>
        <v>11</v>
      </c>
      <c r="K70">
        <f t="shared" ca="1" si="17"/>
        <v>11</v>
      </c>
      <c r="L70" t="str" cm="1">
        <f t="array" aca="1" ref="L70" ca="1">INDEX($L$2:$L$3,RANDBETWEEN(1,ROWS($L$2:$L$3)),1)</f>
        <v>Personal</v>
      </c>
      <c r="M70">
        <f t="shared" ca="1" si="18"/>
        <v>1</v>
      </c>
      <c r="N70" t="str" cm="1">
        <f t="array" aca="1" ref="N70" ca="1">INDEX($N$2:$N$7,RANDBETWEEN(1,ROWS($N$2:$N$7)),1)</f>
        <v>Problem-solving</v>
      </c>
      <c r="O70" t="str" cm="1">
        <f t="array" aca="1" ref="O70" ca="1">INDEX($O$2:$O$6,RANDBETWEEN(1,ROWS($O$2:$O$6)),1)</f>
        <v>Project manager</v>
      </c>
      <c r="P70" t="s">
        <v>171</v>
      </c>
      <c r="Q70">
        <f t="shared" ca="1" si="19"/>
        <v>62453</v>
      </c>
      <c r="R70" t="str" cm="1">
        <f t="array" aca="1" ref="R70" ca="1">INDEX($R$2:$R$6,RANDBETWEEN(1,ROWS($R$2:$R$6)),1)</f>
        <v>Looking for change</v>
      </c>
    </row>
    <row r="71" spans="1:18">
      <c r="A71">
        <v>70</v>
      </c>
      <c r="B71">
        <v>7900</v>
      </c>
      <c r="C71" t="str" cm="1">
        <f t="array" aca="1" ref="C71" ca="1">INDEX($C$2:$C$10,RANDBETWEEN(1,ROWS($C$2:$C$10)),1)</f>
        <v>Web Designer</v>
      </c>
      <c r="D71">
        <f t="shared" ca="1" si="10"/>
        <v>45</v>
      </c>
      <c r="E71">
        <f t="shared" ca="1" si="11"/>
        <v>343</v>
      </c>
      <c r="F71">
        <f t="shared" ca="1" si="12"/>
        <v>129</v>
      </c>
      <c r="G71">
        <f t="shared" ca="1" si="13"/>
        <v>113</v>
      </c>
      <c r="H71">
        <f t="shared" ca="1" si="14"/>
        <v>50</v>
      </c>
      <c r="I71">
        <f t="shared" ca="1" si="15"/>
        <v>23</v>
      </c>
      <c r="J71">
        <f t="shared" ca="1" si="16"/>
        <v>7</v>
      </c>
      <c r="K71">
        <f t="shared" ca="1" si="17"/>
        <v>12</v>
      </c>
      <c r="L71" t="str" cm="1">
        <f t="array" aca="1" ref="L71" ca="1">INDEX($L$2:$L$3,RANDBETWEEN(1,ROWS($L$2:$L$3)),1)</f>
        <v>Public</v>
      </c>
      <c r="M71">
        <f t="shared" ca="1" si="18"/>
        <v>6</v>
      </c>
      <c r="N71" t="str" cm="1">
        <f t="array" aca="1" ref="N71" ca="1">INDEX($N$2:$N$7,RANDBETWEEN(1,ROWS($N$2:$N$7)),1)</f>
        <v>Responsibility</v>
      </c>
      <c r="O71" t="str" cm="1">
        <f t="array" aca="1" ref="O71" ca="1">INDEX($O$2:$O$6,RANDBETWEEN(1,ROWS($O$2:$O$6)),1)</f>
        <v>Graphic designer</v>
      </c>
      <c r="P71" t="s">
        <v>172</v>
      </c>
      <c r="Q71">
        <f t="shared" ca="1" si="19"/>
        <v>41640</v>
      </c>
      <c r="R71" t="str" cm="1">
        <f t="array" aca="1" ref="R71" ca="1">INDEX($R$2:$R$6,RANDBETWEEN(1,ROWS($R$2:$R$6)),1)</f>
        <v>Freelancer</v>
      </c>
    </row>
    <row r="72" spans="1:18">
      <c r="A72">
        <v>71</v>
      </c>
      <c r="B72">
        <v>8000</v>
      </c>
      <c r="C72" t="str" cm="1">
        <f t="array" aca="1" ref="C72" ca="1">INDEX($C$2:$C$10,RANDBETWEEN(1,ROWS($C$2:$C$10)),1)</f>
        <v>President of Sales</v>
      </c>
      <c r="D72">
        <f t="shared" ca="1" si="10"/>
        <v>32</v>
      </c>
      <c r="E72">
        <f t="shared" ca="1" si="11"/>
        <v>405</v>
      </c>
      <c r="F72">
        <f t="shared" ca="1" si="12"/>
        <v>466</v>
      </c>
      <c r="G72">
        <f t="shared" ca="1" si="13"/>
        <v>247</v>
      </c>
      <c r="H72">
        <f t="shared" ca="1" si="14"/>
        <v>89</v>
      </c>
      <c r="I72">
        <f t="shared" ca="1" si="15"/>
        <v>20</v>
      </c>
      <c r="J72">
        <f t="shared" ca="1" si="16"/>
        <v>5</v>
      </c>
      <c r="K72">
        <f t="shared" ca="1" si="17"/>
        <v>23</v>
      </c>
      <c r="L72" t="str" cm="1">
        <f t="array" aca="1" ref="L72" ca="1">INDEX($L$2:$L$3,RANDBETWEEN(1,ROWS($L$2:$L$3)),1)</f>
        <v>Public</v>
      </c>
      <c r="M72">
        <f t="shared" ca="1" si="18"/>
        <v>11</v>
      </c>
      <c r="N72" t="str" cm="1">
        <f t="array" aca="1" ref="N72" ca="1">INDEX($N$2:$N$7,RANDBETWEEN(1,ROWS($N$2:$N$7)),1)</f>
        <v>Leadership</v>
      </c>
      <c r="O72" t="str" cm="1">
        <f t="array" aca="1" ref="O72" ca="1">INDEX($O$2:$O$6,RANDBETWEEN(1,ROWS($O$2:$O$6)),1)</f>
        <v>Prison officer</v>
      </c>
      <c r="P72" t="s">
        <v>173</v>
      </c>
      <c r="Q72">
        <f t="shared" ca="1" si="19"/>
        <v>43969</v>
      </c>
      <c r="R72" t="str" cm="1">
        <f t="array" aca="1" ref="R72" ca="1">INDEX($R$2:$R$6,RANDBETWEEN(1,ROWS($R$2:$R$6)),1)</f>
        <v>Self Employed</v>
      </c>
    </row>
    <row r="73" spans="1:18">
      <c r="A73">
        <v>72</v>
      </c>
      <c r="B73">
        <v>8100</v>
      </c>
      <c r="C73" t="str" cm="1">
        <f t="array" aca="1" ref="C73" ca="1">INDEX($C$2:$C$10,RANDBETWEEN(1,ROWS($C$2:$C$10)),1)</f>
        <v>President of Sales</v>
      </c>
      <c r="D73">
        <f t="shared" ca="1" si="10"/>
        <v>20</v>
      </c>
      <c r="E73">
        <f t="shared" ca="1" si="11"/>
        <v>460</v>
      </c>
      <c r="F73">
        <f t="shared" ca="1" si="12"/>
        <v>269</v>
      </c>
      <c r="G73">
        <f t="shared" ca="1" si="13"/>
        <v>72</v>
      </c>
      <c r="H73">
        <f t="shared" ca="1" si="14"/>
        <v>46</v>
      </c>
      <c r="I73">
        <f t="shared" ca="1" si="15"/>
        <v>16</v>
      </c>
      <c r="J73">
        <f t="shared" ca="1" si="16"/>
        <v>8</v>
      </c>
      <c r="K73">
        <f t="shared" ca="1" si="17"/>
        <v>21</v>
      </c>
      <c r="L73" t="str" cm="1">
        <f t="array" aca="1" ref="L73" ca="1">INDEX($L$2:$L$3,RANDBETWEEN(1,ROWS($L$2:$L$3)),1)</f>
        <v>Personal</v>
      </c>
      <c r="M73">
        <f t="shared" ca="1" si="18"/>
        <v>0</v>
      </c>
      <c r="N73" t="str" cm="1">
        <f t="array" aca="1" ref="N73" ca="1">INDEX($N$2:$N$7,RANDBETWEEN(1,ROWS($N$2:$N$7)),1)</f>
        <v>Problem-solving</v>
      </c>
      <c r="O73" t="str" cm="1">
        <f t="array" aca="1" ref="O73" ca="1">INDEX($O$2:$O$6,RANDBETWEEN(1,ROWS($O$2:$O$6)),1)</f>
        <v>Photographer</v>
      </c>
      <c r="P73" t="s">
        <v>174</v>
      </c>
      <c r="Q73">
        <f t="shared" ca="1" si="19"/>
        <v>57636</v>
      </c>
      <c r="R73" t="str" cm="1">
        <f t="array" aca="1" ref="R73" ca="1">INDEX($R$2:$R$6,RANDBETWEEN(1,ROWS($R$2:$R$6)),1)</f>
        <v>Self Employed</v>
      </c>
    </row>
    <row r="74" spans="1:18">
      <c r="A74">
        <v>73</v>
      </c>
      <c r="B74">
        <v>8200</v>
      </c>
      <c r="C74" t="str" cm="1">
        <f t="array" aca="1" ref="C74" ca="1">INDEX($C$2:$C$10,RANDBETWEEN(1,ROWS($C$2:$C$10)),1)</f>
        <v>Account Executive</v>
      </c>
      <c r="D74">
        <f t="shared" ca="1" si="10"/>
        <v>28</v>
      </c>
      <c r="E74">
        <f t="shared" ca="1" si="11"/>
        <v>292</v>
      </c>
      <c r="F74">
        <f t="shared" ca="1" si="12"/>
        <v>315</v>
      </c>
      <c r="G74">
        <f t="shared" ca="1" si="13"/>
        <v>282</v>
      </c>
      <c r="H74">
        <f t="shared" ca="1" si="14"/>
        <v>83</v>
      </c>
      <c r="I74">
        <f t="shared" ca="1" si="15"/>
        <v>23</v>
      </c>
      <c r="J74">
        <f t="shared" ca="1" si="16"/>
        <v>10</v>
      </c>
      <c r="K74">
        <f t="shared" ca="1" si="17"/>
        <v>20</v>
      </c>
      <c r="L74" t="str" cm="1">
        <f t="array" aca="1" ref="L74" ca="1">INDEX($L$2:$L$3,RANDBETWEEN(1,ROWS($L$2:$L$3)),1)</f>
        <v>Personal</v>
      </c>
      <c r="M74">
        <f t="shared" ca="1" si="18"/>
        <v>3</v>
      </c>
      <c r="N74" t="str" cm="1">
        <f t="array" aca="1" ref="N74" ca="1">INDEX($N$2:$N$7,RANDBETWEEN(1,ROWS($N$2:$N$7)),1)</f>
        <v>Time management</v>
      </c>
      <c r="O74" t="str" cm="1">
        <f t="array" aca="1" ref="O74" ca="1">INDEX($O$2:$O$6,RANDBETWEEN(1,ROWS($O$2:$O$6)),1)</f>
        <v>Project manager</v>
      </c>
      <c r="P74" t="s">
        <v>175</v>
      </c>
      <c r="Q74">
        <f t="shared" ca="1" si="19"/>
        <v>77097</v>
      </c>
      <c r="R74" t="str" cm="1">
        <f t="array" aca="1" ref="R74" ca="1">INDEX($R$2:$R$6,RANDBETWEEN(1,ROWS($R$2:$R$6)),1)</f>
        <v>Founder</v>
      </c>
    </row>
    <row r="75" spans="1:18">
      <c r="A75">
        <v>74</v>
      </c>
      <c r="B75">
        <v>8300</v>
      </c>
      <c r="C75" t="str" cm="1">
        <f t="array" aca="1" ref="C75" ca="1">INDEX($C$2:$C$10,RANDBETWEEN(1,ROWS($C$2:$C$10)),1)</f>
        <v>DevOps Engineer</v>
      </c>
      <c r="D75">
        <f t="shared" ca="1" si="10"/>
        <v>48</v>
      </c>
      <c r="E75">
        <f t="shared" ca="1" si="11"/>
        <v>184</v>
      </c>
      <c r="F75">
        <f t="shared" ca="1" si="12"/>
        <v>154</v>
      </c>
      <c r="G75">
        <f t="shared" ca="1" si="13"/>
        <v>294</v>
      </c>
      <c r="H75">
        <f t="shared" ca="1" si="14"/>
        <v>82</v>
      </c>
      <c r="I75">
        <f t="shared" ca="1" si="15"/>
        <v>25</v>
      </c>
      <c r="J75">
        <f t="shared" ca="1" si="16"/>
        <v>15</v>
      </c>
      <c r="K75">
        <f t="shared" ca="1" si="17"/>
        <v>10</v>
      </c>
      <c r="L75" t="str" cm="1">
        <f t="array" aca="1" ref="L75" ca="1">INDEX($L$2:$L$3,RANDBETWEEN(1,ROWS($L$2:$L$3)),1)</f>
        <v>Public</v>
      </c>
      <c r="M75">
        <f t="shared" ca="1" si="18"/>
        <v>0</v>
      </c>
      <c r="N75" t="str" cm="1">
        <f t="array" aca="1" ref="N75" ca="1">INDEX($N$2:$N$7,RANDBETWEEN(1,ROWS($N$2:$N$7)),1)</f>
        <v>Time management</v>
      </c>
      <c r="O75" t="str" cm="1">
        <f t="array" aca="1" ref="O75" ca="1">INDEX($O$2:$O$6,RANDBETWEEN(1,ROWS($O$2:$O$6)),1)</f>
        <v>Accountant</v>
      </c>
      <c r="P75" t="s">
        <v>176</v>
      </c>
      <c r="Q75">
        <f t="shared" ca="1" si="19"/>
        <v>57549</v>
      </c>
      <c r="R75" t="str" cm="1">
        <f t="array" aca="1" ref="R75" ca="1">INDEX($R$2:$R$6,RANDBETWEEN(1,ROWS($R$2:$R$6)),1)</f>
        <v>Self Employed</v>
      </c>
    </row>
    <row r="76" spans="1:18">
      <c r="A76">
        <v>75</v>
      </c>
      <c r="B76">
        <v>8400</v>
      </c>
      <c r="C76" t="str" cm="1">
        <f t="array" aca="1" ref="C76" ca="1">INDEX($C$2:$C$10,RANDBETWEEN(1,ROWS($C$2:$C$10)),1)</f>
        <v>Web Designer</v>
      </c>
      <c r="D76">
        <f t="shared" ca="1" si="10"/>
        <v>33</v>
      </c>
      <c r="E76">
        <f t="shared" ca="1" si="11"/>
        <v>326</v>
      </c>
      <c r="F76">
        <f t="shared" ca="1" si="12"/>
        <v>461</v>
      </c>
      <c r="G76">
        <f t="shared" ca="1" si="13"/>
        <v>88</v>
      </c>
      <c r="H76">
        <f t="shared" ca="1" si="14"/>
        <v>75</v>
      </c>
      <c r="I76">
        <f t="shared" ca="1" si="15"/>
        <v>20</v>
      </c>
      <c r="J76">
        <f t="shared" ca="1" si="16"/>
        <v>5</v>
      </c>
      <c r="K76">
        <f t="shared" ca="1" si="17"/>
        <v>20</v>
      </c>
      <c r="L76" t="str" cm="1">
        <f t="array" aca="1" ref="L76" ca="1">INDEX($L$2:$L$3,RANDBETWEEN(1,ROWS($L$2:$L$3)),1)</f>
        <v>Public</v>
      </c>
      <c r="M76">
        <f t="shared" ca="1" si="18"/>
        <v>2</v>
      </c>
      <c r="N76" t="str" cm="1">
        <f t="array" aca="1" ref="N76" ca="1">INDEX($N$2:$N$7,RANDBETWEEN(1,ROWS($N$2:$N$7)),1)</f>
        <v>Leadership</v>
      </c>
      <c r="O76" t="str" cm="1">
        <f t="array" aca="1" ref="O76" ca="1">INDEX($O$2:$O$6,RANDBETWEEN(1,ROWS($O$2:$O$6)),1)</f>
        <v>Graphic designer</v>
      </c>
      <c r="P76" t="s">
        <v>177</v>
      </c>
      <c r="Q76">
        <f t="shared" ca="1" si="19"/>
        <v>69033</v>
      </c>
      <c r="R76" t="str" cm="1">
        <f t="array" aca="1" ref="R76" ca="1">INDEX($R$2:$R$6,RANDBETWEEN(1,ROWS($R$2:$R$6)),1)</f>
        <v>Student</v>
      </c>
    </row>
    <row r="77" spans="1:18">
      <c r="A77">
        <v>76</v>
      </c>
      <c r="B77">
        <v>8500</v>
      </c>
      <c r="C77" t="str" cm="1">
        <f t="array" aca="1" ref="C77" ca="1">INDEX($C$2:$C$10,RANDBETWEEN(1,ROWS($C$2:$C$10)),1)</f>
        <v>Project Manager</v>
      </c>
      <c r="D77">
        <f t="shared" ca="1" si="10"/>
        <v>41</v>
      </c>
      <c r="E77">
        <f t="shared" ca="1" si="11"/>
        <v>318</v>
      </c>
      <c r="F77">
        <f t="shared" ca="1" si="12"/>
        <v>422</v>
      </c>
      <c r="G77">
        <f t="shared" ca="1" si="13"/>
        <v>83</v>
      </c>
      <c r="H77">
        <f t="shared" ca="1" si="14"/>
        <v>65</v>
      </c>
      <c r="I77">
        <f t="shared" ca="1" si="15"/>
        <v>29</v>
      </c>
      <c r="J77">
        <f t="shared" ca="1" si="16"/>
        <v>15</v>
      </c>
      <c r="K77">
        <f t="shared" ca="1" si="17"/>
        <v>19</v>
      </c>
      <c r="L77" t="str" cm="1">
        <f t="array" aca="1" ref="L77" ca="1">INDEX($L$2:$L$3,RANDBETWEEN(1,ROWS($L$2:$L$3)),1)</f>
        <v>Personal</v>
      </c>
      <c r="M77">
        <f t="shared" ca="1" si="18"/>
        <v>11</v>
      </c>
      <c r="N77" t="str" cm="1">
        <f t="array" aca="1" ref="N77" ca="1">INDEX($N$2:$N$7,RANDBETWEEN(1,ROWS($N$2:$N$7)),1)</f>
        <v>Leadership</v>
      </c>
      <c r="O77" t="str" cm="1">
        <f t="array" aca="1" ref="O77" ca="1">INDEX($O$2:$O$6,RANDBETWEEN(1,ROWS($O$2:$O$6)),1)</f>
        <v>Photographer</v>
      </c>
      <c r="P77" t="s">
        <v>178</v>
      </c>
      <c r="Q77">
        <f t="shared" ca="1" si="19"/>
        <v>31245</v>
      </c>
      <c r="R77" t="str" cm="1">
        <f t="array" aca="1" ref="R77" ca="1">INDEX($R$2:$R$6,RANDBETWEEN(1,ROWS($R$2:$R$6)),1)</f>
        <v>Founder</v>
      </c>
    </row>
    <row r="78" spans="1:18">
      <c r="A78">
        <v>77</v>
      </c>
      <c r="B78">
        <v>8600</v>
      </c>
      <c r="C78" t="str" cm="1">
        <f t="array" aca="1" ref="C78" ca="1">INDEX($C$2:$C$10,RANDBETWEEN(1,ROWS($C$2:$C$10)),1)</f>
        <v>President of Sales</v>
      </c>
      <c r="D78">
        <f t="shared" ca="1" si="10"/>
        <v>43</v>
      </c>
      <c r="E78">
        <f t="shared" ca="1" si="11"/>
        <v>131</v>
      </c>
      <c r="F78">
        <f t="shared" ca="1" si="12"/>
        <v>173</v>
      </c>
      <c r="G78">
        <f t="shared" ca="1" si="13"/>
        <v>271</v>
      </c>
      <c r="H78">
        <f t="shared" ca="1" si="14"/>
        <v>33</v>
      </c>
      <c r="I78">
        <f t="shared" ca="1" si="15"/>
        <v>20</v>
      </c>
      <c r="J78">
        <f t="shared" ca="1" si="16"/>
        <v>14</v>
      </c>
      <c r="K78">
        <f t="shared" ca="1" si="17"/>
        <v>15</v>
      </c>
      <c r="L78" t="str" cm="1">
        <f t="array" aca="1" ref="L78" ca="1">INDEX($L$2:$L$3,RANDBETWEEN(1,ROWS($L$2:$L$3)),1)</f>
        <v>Public</v>
      </c>
      <c r="M78">
        <f t="shared" ca="1" si="18"/>
        <v>8</v>
      </c>
      <c r="N78" t="str" cm="1">
        <f t="array" aca="1" ref="N78" ca="1">INDEX($N$2:$N$7,RANDBETWEEN(1,ROWS($N$2:$N$7)),1)</f>
        <v>Adaptability</v>
      </c>
      <c r="O78" t="str" cm="1">
        <f t="array" aca="1" ref="O78" ca="1">INDEX($O$2:$O$6,RANDBETWEEN(1,ROWS($O$2:$O$6)),1)</f>
        <v>Graphic designer</v>
      </c>
      <c r="P78" t="s">
        <v>179</v>
      </c>
      <c r="Q78">
        <f t="shared" ca="1" si="19"/>
        <v>56607</v>
      </c>
      <c r="R78" t="str" cm="1">
        <f t="array" aca="1" ref="R78" ca="1">INDEX($R$2:$R$6,RANDBETWEEN(1,ROWS($R$2:$R$6)),1)</f>
        <v>Freelancer</v>
      </c>
    </row>
    <row r="79" spans="1:18">
      <c r="A79">
        <v>78</v>
      </c>
      <c r="B79">
        <v>8700</v>
      </c>
      <c r="C79" t="str" cm="1">
        <f t="array" aca="1" ref="C79" ca="1">INDEX($C$2:$C$10,RANDBETWEEN(1,ROWS($C$2:$C$10)),1)</f>
        <v>Web Designer</v>
      </c>
      <c r="D79">
        <f t="shared" ca="1" si="10"/>
        <v>23</v>
      </c>
      <c r="E79">
        <f t="shared" ca="1" si="11"/>
        <v>197</v>
      </c>
      <c r="F79">
        <f t="shared" ca="1" si="12"/>
        <v>218</v>
      </c>
      <c r="G79">
        <f t="shared" ca="1" si="13"/>
        <v>240</v>
      </c>
      <c r="H79">
        <f t="shared" ca="1" si="14"/>
        <v>62</v>
      </c>
      <c r="I79">
        <f t="shared" ca="1" si="15"/>
        <v>24</v>
      </c>
      <c r="J79">
        <f t="shared" ca="1" si="16"/>
        <v>7</v>
      </c>
      <c r="K79">
        <f t="shared" ca="1" si="17"/>
        <v>12</v>
      </c>
      <c r="L79" t="str" cm="1">
        <f t="array" aca="1" ref="L79" ca="1">INDEX($L$2:$L$3,RANDBETWEEN(1,ROWS($L$2:$L$3)),1)</f>
        <v>Personal</v>
      </c>
      <c r="M79">
        <f t="shared" ca="1" si="18"/>
        <v>12</v>
      </c>
      <c r="N79" t="str" cm="1">
        <f t="array" aca="1" ref="N79" ca="1">INDEX($N$2:$N$7,RANDBETWEEN(1,ROWS($N$2:$N$7)),1)</f>
        <v>Teamwork</v>
      </c>
      <c r="O79" t="str" cm="1">
        <f t="array" aca="1" ref="O79" ca="1">INDEX($O$2:$O$6,RANDBETWEEN(1,ROWS($O$2:$O$6)),1)</f>
        <v>Project manager</v>
      </c>
      <c r="P79" t="s">
        <v>180</v>
      </c>
      <c r="Q79">
        <f t="shared" ca="1" si="19"/>
        <v>24372</v>
      </c>
      <c r="R79" t="str" cm="1">
        <f t="array" aca="1" ref="R79" ca="1">INDEX($R$2:$R$6,RANDBETWEEN(1,ROWS($R$2:$R$6)),1)</f>
        <v>Founder</v>
      </c>
    </row>
    <row r="80" spans="1:18">
      <c r="A80">
        <v>79</v>
      </c>
      <c r="B80">
        <v>8800</v>
      </c>
      <c r="C80" t="str" cm="1">
        <f t="array" aca="1" ref="C80" ca="1">INDEX($C$2:$C$10,RANDBETWEEN(1,ROWS($C$2:$C$10)),1)</f>
        <v>DevOps Engineer</v>
      </c>
      <c r="D80">
        <f t="shared" ca="1" si="10"/>
        <v>20</v>
      </c>
      <c r="E80">
        <f t="shared" ca="1" si="11"/>
        <v>46</v>
      </c>
      <c r="F80">
        <f t="shared" ca="1" si="12"/>
        <v>124</v>
      </c>
      <c r="G80">
        <f t="shared" ca="1" si="13"/>
        <v>51</v>
      </c>
      <c r="H80">
        <f t="shared" ca="1" si="14"/>
        <v>65</v>
      </c>
      <c r="I80">
        <f t="shared" ca="1" si="15"/>
        <v>27</v>
      </c>
      <c r="J80">
        <f t="shared" ca="1" si="16"/>
        <v>11</v>
      </c>
      <c r="K80">
        <f t="shared" ca="1" si="17"/>
        <v>21</v>
      </c>
      <c r="L80" t="str" cm="1">
        <f t="array" aca="1" ref="L80" ca="1">INDEX($L$2:$L$3,RANDBETWEEN(1,ROWS($L$2:$L$3)),1)</f>
        <v>Public</v>
      </c>
      <c r="M80">
        <f t="shared" ca="1" si="18"/>
        <v>14</v>
      </c>
      <c r="N80" t="str" cm="1">
        <f t="array" aca="1" ref="N80" ca="1">INDEX($N$2:$N$7,RANDBETWEEN(1,ROWS($N$2:$N$7)),1)</f>
        <v>Adaptability</v>
      </c>
      <c r="O80" t="str" cm="1">
        <f t="array" aca="1" ref="O80" ca="1">INDEX($O$2:$O$6,RANDBETWEEN(1,ROWS($O$2:$O$6)),1)</f>
        <v>Graphic designer</v>
      </c>
      <c r="P80" t="s">
        <v>181</v>
      </c>
      <c r="Q80">
        <f t="shared" ca="1" si="19"/>
        <v>26295</v>
      </c>
      <c r="R80" t="str" cm="1">
        <f t="array" aca="1" ref="R80" ca="1">INDEX($R$2:$R$6,RANDBETWEEN(1,ROWS($R$2:$R$6)),1)</f>
        <v>Founder</v>
      </c>
    </row>
    <row r="81" spans="1:18">
      <c r="A81">
        <v>80</v>
      </c>
      <c r="B81">
        <v>8900</v>
      </c>
      <c r="C81" t="str" cm="1">
        <f t="array" aca="1" ref="C81" ca="1">INDEX($C$2:$C$10,RANDBETWEEN(1,ROWS($C$2:$C$10)),1)</f>
        <v>DevOps Engineer</v>
      </c>
      <c r="D81">
        <f t="shared" ca="1" si="10"/>
        <v>48</v>
      </c>
      <c r="E81">
        <f t="shared" ca="1" si="11"/>
        <v>577</v>
      </c>
      <c r="F81">
        <f t="shared" ca="1" si="12"/>
        <v>71</v>
      </c>
      <c r="G81">
        <f t="shared" ca="1" si="13"/>
        <v>76</v>
      </c>
      <c r="H81">
        <f t="shared" ca="1" si="14"/>
        <v>59</v>
      </c>
      <c r="I81">
        <f t="shared" ca="1" si="15"/>
        <v>29</v>
      </c>
      <c r="J81">
        <f t="shared" ca="1" si="16"/>
        <v>11</v>
      </c>
      <c r="K81">
        <f t="shared" ca="1" si="17"/>
        <v>20</v>
      </c>
      <c r="L81" t="str" cm="1">
        <f t="array" aca="1" ref="L81" ca="1">INDEX($L$2:$L$3,RANDBETWEEN(1,ROWS($L$2:$L$3)),1)</f>
        <v>Public</v>
      </c>
      <c r="M81">
        <f t="shared" ca="1" si="18"/>
        <v>5</v>
      </c>
      <c r="N81" t="str" cm="1">
        <f t="array" aca="1" ref="N81" ca="1">INDEX($N$2:$N$7,RANDBETWEEN(1,ROWS($N$2:$N$7)),1)</f>
        <v>Time management</v>
      </c>
      <c r="O81" t="str" cm="1">
        <f t="array" aca="1" ref="O81" ca="1">INDEX($O$2:$O$6,RANDBETWEEN(1,ROWS($O$2:$O$6)),1)</f>
        <v>Prison officer</v>
      </c>
      <c r="P81" t="s">
        <v>182</v>
      </c>
      <c r="Q81">
        <f t="shared" ca="1" si="19"/>
        <v>27465</v>
      </c>
      <c r="R81" t="str" cm="1">
        <f t="array" aca="1" ref="R81" ca="1">INDEX($R$2:$R$6,RANDBETWEEN(1,ROWS($R$2:$R$6)),1)</f>
        <v>Self Employed</v>
      </c>
    </row>
    <row r="82" spans="1:18">
      <c r="A82">
        <v>81</v>
      </c>
      <c r="B82">
        <v>9000</v>
      </c>
      <c r="C82" t="str" cm="1">
        <f t="array" aca="1" ref="C82" ca="1">INDEX($C$2:$C$10,RANDBETWEEN(1,ROWS($C$2:$C$10)),1)</f>
        <v>Web Designer</v>
      </c>
      <c r="D82">
        <f t="shared" ca="1" si="10"/>
        <v>23</v>
      </c>
      <c r="E82">
        <f t="shared" ca="1" si="11"/>
        <v>372</v>
      </c>
      <c r="F82">
        <f t="shared" ca="1" si="12"/>
        <v>374</v>
      </c>
      <c r="G82">
        <f t="shared" ca="1" si="13"/>
        <v>299</v>
      </c>
      <c r="H82">
        <f t="shared" ca="1" si="14"/>
        <v>48</v>
      </c>
      <c r="I82">
        <f t="shared" ca="1" si="15"/>
        <v>29</v>
      </c>
      <c r="J82">
        <f t="shared" ca="1" si="16"/>
        <v>12</v>
      </c>
      <c r="K82">
        <f t="shared" ca="1" si="17"/>
        <v>24</v>
      </c>
      <c r="L82" t="str" cm="1">
        <f t="array" aca="1" ref="L82" ca="1">INDEX($L$2:$L$3,RANDBETWEEN(1,ROWS($L$2:$L$3)),1)</f>
        <v>Public</v>
      </c>
      <c r="M82">
        <f t="shared" ca="1" si="18"/>
        <v>12</v>
      </c>
      <c r="N82" t="str" cm="1">
        <f t="array" aca="1" ref="N82" ca="1">INDEX($N$2:$N$7,RANDBETWEEN(1,ROWS($N$2:$N$7)),1)</f>
        <v>Time management</v>
      </c>
      <c r="O82" t="str" cm="1">
        <f t="array" aca="1" ref="O82" ca="1">INDEX($O$2:$O$6,RANDBETWEEN(1,ROWS($O$2:$O$6)),1)</f>
        <v>Prison officer</v>
      </c>
      <c r="P82" t="s">
        <v>183</v>
      </c>
      <c r="Q82">
        <f t="shared" ca="1" si="19"/>
        <v>22454</v>
      </c>
      <c r="R82" t="str" cm="1">
        <f t="array" aca="1" ref="R82" ca="1">INDEX($R$2:$R$6,RANDBETWEEN(1,ROWS($R$2:$R$6)),1)</f>
        <v>Looking for change</v>
      </c>
    </row>
    <row r="83" spans="1:18">
      <c r="A83">
        <v>82</v>
      </c>
      <c r="B83">
        <v>9100</v>
      </c>
      <c r="C83" t="str" cm="1">
        <f t="array" aca="1" ref="C83" ca="1">INDEX($C$2:$C$10,RANDBETWEEN(1,ROWS($C$2:$C$10)),1)</f>
        <v>Project Manager</v>
      </c>
      <c r="D83">
        <f t="shared" ca="1" si="10"/>
        <v>40</v>
      </c>
      <c r="E83">
        <f t="shared" ca="1" si="11"/>
        <v>90</v>
      </c>
      <c r="F83">
        <f t="shared" ca="1" si="12"/>
        <v>333</v>
      </c>
      <c r="G83">
        <f t="shared" ca="1" si="13"/>
        <v>58</v>
      </c>
      <c r="H83">
        <f t="shared" ca="1" si="14"/>
        <v>42</v>
      </c>
      <c r="I83">
        <f t="shared" ca="1" si="15"/>
        <v>27</v>
      </c>
      <c r="J83">
        <f t="shared" ca="1" si="16"/>
        <v>15</v>
      </c>
      <c r="K83">
        <f t="shared" ca="1" si="17"/>
        <v>18</v>
      </c>
      <c r="L83" t="str" cm="1">
        <f t="array" aca="1" ref="L83" ca="1">INDEX($L$2:$L$3,RANDBETWEEN(1,ROWS($L$2:$L$3)),1)</f>
        <v>Personal</v>
      </c>
      <c r="M83">
        <f t="shared" ca="1" si="18"/>
        <v>6</v>
      </c>
      <c r="N83" t="str" cm="1">
        <f t="array" aca="1" ref="N83" ca="1">INDEX($N$2:$N$7,RANDBETWEEN(1,ROWS($N$2:$N$7)),1)</f>
        <v>Adaptability</v>
      </c>
      <c r="O83" t="str" cm="1">
        <f t="array" aca="1" ref="O83" ca="1">INDEX($O$2:$O$6,RANDBETWEEN(1,ROWS($O$2:$O$6)),1)</f>
        <v>Graphic designer</v>
      </c>
      <c r="P83" t="s">
        <v>184</v>
      </c>
      <c r="Q83">
        <f t="shared" ca="1" si="19"/>
        <v>49861</v>
      </c>
      <c r="R83" t="str" cm="1">
        <f t="array" aca="1" ref="R83" ca="1">INDEX($R$2:$R$6,RANDBETWEEN(1,ROWS($R$2:$R$6)),1)</f>
        <v>Looking for change</v>
      </c>
    </row>
    <row r="84" spans="1:18">
      <c r="A84">
        <v>83</v>
      </c>
      <c r="B84">
        <v>9200</v>
      </c>
      <c r="C84" t="str" cm="1">
        <f t="array" aca="1" ref="C84" ca="1">INDEX($C$2:$C$10,RANDBETWEEN(1,ROWS($C$2:$C$10)),1)</f>
        <v>Account Executive</v>
      </c>
      <c r="D84">
        <f t="shared" ca="1" si="10"/>
        <v>16</v>
      </c>
      <c r="E84">
        <f t="shared" ca="1" si="11"/>
        <v>305</v>
      </c>
      <c r="F84">
        <f t="shared" ca="1" si="12"/>
        <v>289</v>
      </c>
      <c r="G84">
        <f t="shared" ca="1" si="13"/>
        <v>227</v>
      </c>
      <c r="H84">
        <f t="shared" ca="1" si="14"/>
        <v>34</v>
      </c>
      <c r="I84">
        <f t="shared" ca="1" si="15"/>
        <v>19</v>
      </c>
      <c r="J84">
        <f t="shared" ca="1" si="16"/>
        <v>12</v>
      </c>
      <c r="K84">
        <f t="shared" ca="1" si="17"/>
        <v>12</v>
      </c>
      <c r="L84" t="str" cm="1">
        <f t="array" aca="1" ref="L84" ca="1">INDEX($L$2:$L$3,RANDBETWEEN(1,ROWS($L$2:$L$3)),1)</f>
        <v>Personal</v>
      </c>
      <c r="M84">
        <f t="shared" ca="1" si="18"/>
        <v>8</v>
      </c>
      <c r="N84" t="str" cm="1">
        <f t="array" aca="1" ref="N84" ca="1">INDEX($N$2:$N$7,RANDBETWEEN(1,ROWS($N$2:$N$7)),1)</f>
        <v>Adaptability</v>
      </c>
      <c r="O84" t="str" cm="1">
        <f t="array" aca="1" ref="O84" ca="1">INDEX($O$2:$O$6,RANDBETWEEN(1,ROWS($O$2:$O$6)),1)</f>
        <v>Accountant</v>
      </c>
      <c r="P84" t="s">
        <v>185</v>
      </c>
      <c r="Q84">
        <f t="shared" ca="1" si="19"/>
        <v>80582</v>
      </c>
      <c r="R84" t="str" cm="1">
        <f t="array" aca="1" ref="R84" ca="1">INDEX($R$2:$R$6,RANDBETWEEN(1,ROWS($R$2:$R$6)),1)</f>
        <v>Looking for change</v>
      </c>
    </row>
    <row r="85" spans="1:18">
      <c r="A85">
        <v>84</v>
      </c>
      <c r="B85">
        <v>9300</v>
      </c>
      <c r="C85" t="str" cm="1">
        <f t="array" aca="1" ref="C85" ca="1">INDEX($C$2:$C$10,RANDBETWEEN(1,ROWS($C$2:$C$10)),1)</f>
        <v>Web Designer</v>
      </c>
      <c r="D85">
        <f t="shared" ca="1" si="10"/>
        <v>38</v>
      </c>
      <c r="E85">
        <f t="shared" ca="1" si="11"/>
        <v>64</v>
      </c>
      <c r="F85">
        <f t="shared" ca="1" si="12"/>
        <v>162</v>
      </c>
      <c r="G85">
        <f t="shared" ca="1" si="13"/>
        <v>127</v>
      </c>
      <c r="H85">
        <f t="shared" ca="1" si="14"/>
        <v>98</v>
      </c>
      <c r="I85">
        <f t="shared" ca="1" si="15"/>
        <v>28</v>
      </c>
      <c r="J85">
        <f t="shared" ca="1" si="16"/>
        <v>6</v>
      </c>
      <c r="K85">
        <f t="shared" ca="1" si="17"/>
        <v>11</v>
      </c>
      <c r="L85" t="str" cm="1">
        <f t="array" aca="1" ref="L85" ca="1">INDEX($L$2:$L$3,RANDBETWEEN(1,ROWS($L$2:$L$3)),1)</f>
        <v>Personal</v>
      </c>
      <c r="M85">
        <f t="shared" ca="1" si="18"/>
        <v>12</v>
      </c>
      <c r="N85" t="str" cm="1">
        <f t="array" aca="1" ref="N85" ca="1">INDEX($N$2:$N$7,RANDBETWEEN(1,ROWS($N$2:$N$7)),1)</f>
        <v>Time management</v>
      </c>
      <c r="O85" t="str" cm="1">
        <f t="array" aca="1" ref="O85" ca="1">INDEX($O$2:$O$6,RANDBETWEEN(1,ROWS($O$2:$O$6)),1)</f>
        <v>Prison officer</v>
      </c>
      <c r="P85" t="s">
        <v>186</v>
      </c>
      <c r="Q85">
        <f t="shared" ca="1" si="19"/>
        <v>87011</v>
      </c>
      <c r="R85" t="str" cm="1">
        <f t="array" aca="1" ref="R85" ca="1">INDEX($R$2:$R$6,RANDBETWEEN(1,ROWS($R$2:$R$6)),1)</f>
        <v>Self Employed</v>
      </c>
    </row>
    <row r="86" spans="1:18">
      <c r="A86">
        <v>85</v>
      </c>
      <c r="B86">
        <v>9400</v>
      </c>
      <c r="C86" t="str" cm="1">
        <f t="array" aca="1" ref="C86" ca="1">INDEX($C$2:$C$10,RANDBETWEEN(1,ROWS($C$2:$C$10)),1)</f>
        <v>President of Sales</v>
      </c>
      <c r="D86">
        <f t="shared" ca="1" si="10"/>
        <v>18</v>
      </c>
      <c r="E86">
        <f t="shared" ca="1" si="11"/>
        <v>159</v>
      </c>
      <c r="F86">
        <f t="shared" ca="1" si="12"/>
        <v>92</v>
      </c>
      <c r="G86">
        <f t="shared" ca="1" si="13"/>
        <v>231</v>
      </c>
      <c r="H86">
        <f t="shared" ca="1" si="14"/>
        <v>37</v>
      </c>
      <c r="I86">
        <f t="shared" ca="1" si="15"/>
        <v>20</v>
      </c>
      <c r="J86">
        <f t="shared" ca="1" si="16"/>
        <v>11</v>
      </c>
      <c r="K86">
        <f t="shared" ca="1" si="17"/>
        <v>23</v>
      </c>
      <c r="L86" t="str" cm="1">
        <f t="array" aca="1" ref="L86" ca="1">INDEX($L$2:$L$3,RANDBETWEEN(1,ROWS($L$2:$L$3)),1)</f>
        <v>Personal</v>
      </c>
      <c r="M86">
        <f t="shared" ca="1" si="18"/>
        <v>2</v>
      </c>
      <c r="N86" t="str" cm="1">
        <f t="array" aca="1" ref="N86" ca="1">INDEX($N$2:$N$7,RANDBETWEEN(1,ROWS($N$2:$N$7)),1)</f>
        <v>Adaptability</v>
      </c>
      <c r="O86" t="str" cm="1">
        <f t="array" aca="1" ref="O86" ca="1">INDEX($O$2:$O$6,RANDBETWEEN(1,ROWS($O$2:$O$6)),1)</f>
        <v>Prison officer</v>
      </c>
      <c r="P86" t="s">
        <v>187</v>
      </c>
      <c r="Q86">
        <f t="shared" ca="1" si="19"/>
        <v>48869</v>
      </c>
      <c r="R86" t="str" cm="1">
        <f t="array" aca="1" ref="R86" ca="1">INDEX($R$2:$R$6,RANDBETWEEN(1,ROWS($R$2:$R$6)),1)</f>
        <v>Self Employed</v>
      </c>
    </row>
    <row r="87" spans="1:18">
      <c r="A87">
        <v>86</v>
      </c>
      <c r="B87">
        <v>9500</v>
      </c>
      <c r="C87" t="str" cm="1">
        <f t="array" aca="1" ref="C87" ca="1">INDEX($C$2:$C$10,RANDBETWEEN(1,ROWS($C$2:$C$10)),1)</f>
        <v>Account Executive</v>
      </c>
      <c r="D87">
        <f t="shared" ca="1" si="10"/>
        <v>25</v>
      </c>
      <c r="E87">
        <f t="shared" ca="1" si="11"/>
        <v>578</v>
      </c>
      <c r="F87">
        <f t="shared" ca="1" si="12"/>
        <v>343</v>
      </c>
      <c r="G87">
        <f t="shared" ca="1" si="13"/>
        <v>257</v>
      </c>
      <c r="H87">
        <f t="shared" ca="1" si="14"/>
        <v>98</v>
      </c>
      <c r="I87">
        <f t="shared" ca="1" si="15"/>
        <v>27</v>
      </c>
      <c r="J87">
        <f t="shared" ca="1" si="16"/>
        <v>5</v>
      </c>
      <c r="K87">
        <f t="shared" ca="1" si="17"/>
        <v>22</v>
      </c>
      <c r="L87" t="str" cm="1">
        <f t="array" aca="1" ref="L87" ca="1">INDEX($L$2:$L$3,RANDBETWEEN(1,ROWS($L$2:$L$3)),1)</f>
        <v>Personal</v>
      </c>
      <c r="M87">
        <f t="shared" ca="1" si="18"/>
        <v>13</v>
      </c>
      <c r="N87" t="str" cm="1">
        <f t="array" aca="1" ref="N87" ca="1">INDEX($N$2:$N$7,RANDBETWEEN(1,ROWS($N$2:$N$7)),1)</f>
        <v>Problem-solving</v>
      </c>
      <c r="O87" t="str" cm="1">
        <f t="array" aca="1" ref="O87" ca="1">INDEX($O$2:$O$6,RANDBETWEEN(1,ROWS($O$2:$O$6)),1)</f>
        <v>Project manager</v>
      </c>
      <c r="P87" t="s">
        <v>188</v>
      </c>
      <c r="Q87">
        <f t="shared" ca="1" si="19"/>
        <v>79569</v>
      </c>
      <c r="R87" t="str" cm="1">
        <f t="array" aca="1" ref="R87" ca="1">INDEX($R$2:$R$6,RANDBETWEEN(1,ROWS($R$2:$R$6)),1)</f>
        <v>Freelancer</v>
      </c>
    </row>
    <row r="88" spans="1:18">
      <c r="A88">
        <v>87</v>
      </c>
      <c r="B88">
        <v>9600</v>
      </c>
      <c r="C88" t="str" cm="1">
        <f t="array" aca="1" ref="C88" ca="1">INDEX($C$2:$C$10,RANDBETWEEN(1,ROWS($C$2:$C$10)),1)</f>
        <v>Project Manager</v>
      </c>
      <c r="D88">
        <f t="shared" ca="1" si="10"/>
        <v>29</v>
      </c>
      <c r="E88">
        <f t="shared" ca="1" si="11"/>
        <v>262</v>
      </c>
      <c r="F88">
        <f t="shared" ca="1" si="12"/>
        <v>216</v>
      </c>
      <c r="G88">
        <f t="shared" ca="1" si="13"/>
        <v>92</v>
      </c>
      <c r="H88">
        <f t="shared" ca="1" si="14"/>
        <v>88</v>
      </c>
      <c r="I88">
        <f t="shared" ca="1" si="15"/>
        <v>16</v>
      </c>
      <c r="J88">
        <f t="shared" ca="1" si="16"/>
        <v>8</v>
      </c>
      <c r="K88">
        <f t="shared" ca="1" si="17"/>
        <v>11</v>
      </c>
      <c r="L88" t="str" cm="1">
        <f t="array" aca="1" ref="L88" ca="1">INDEX($L$2:$L$3,RANDBETWEEN(1,ROWS($L$2:$L$3)),1)</f>
        <v>Public</v>
      </c>
      <c r="M88">
        <f t="shared" ca="1" si="18"/>
        <v>8</v>
      </c>
      <c r="N88" t="str" cm="1">
        <f t="array" aca="1" ref="N88" ca="1">INDEX($N$2:$N$7,RANDBETWEEN(1,ROWS($N$2:$N$7)),1)</f>
        <v>Teamwork</v>
      </c>
      <c r="O88" t="str" cm="1">
        <f t="array" aca="1" ref="O88" ca="1">INDEX($O$2:$O$6,RANDBETWEEN(1,ROWS($O$2:$O$6)),1)</f>
        <v>Photographer</v>
      </c>
      <c r="P88" t="s">
        <v>189</v>
      </c>
      <c r="Q88">
        <f t="shared" ca="1" si="19"/>
        <v>44771</v>
      </c>
      <c r="R88" t="str" cm="1">
        <f t="array" aca="1" ref="R88" ca="1">INDEX($R$2:$R$6,RANDBETWEEN(1,ROWS($R$2:$R$6)),1)</f>
        <v>Self Employed</v>
      </c>
    </row>
    <row r="89" spans="1:18">
      <c r="A89">
        <v>88</v>
      </c>
      <c r="B89">
        <v>9700</v>
      </c>
      <c r="C89" t="str" cm="1">
        <f t="array" aca="1" ref="C89" ca="1">INDEX($C$2:$C$10,RANDBETWEEN(1,ROWS($C$2:$C$10)),1)</f>
        <v>Project Manager</v>
      </c>
      <c r="D89">
        <f t="shared" ca="1" si="10"/>
        <v>20</v>
      </c>
      <c r="E89">
        <f t="shared" ca="1" si="11"/>
        <v>255</v>
      </c>
      <c r="F89">
        <f t="shared" ca="1" si="12"/>
        <v>53</v>
      </c>
      <c r="G89">
        <f t="shared" ca="1" si="13"/>
        <v>79</v>
      </c>
      <c r="H89">
        <f t="shared" ca="1" si="14"/>
        <v>29</v>
      </c>
      <c r="I89">
        <f t="shared" ca="1" si="15"/>
        <v>26</v>
      </c>
      <c r="J89">
        <f t="shared" ca="1" si="16"/>
        <v>10</v>
      </c>
      <c r="K89">
        <f t="shared" ca="1" si="17"/>
        <v>24</v>
      </c>
      <c r="L89" t="str" cm="1">
        <f t="array" aca="1" ref="L89" ca="1">INDEX($L$2:$L$3,RANDBETWEEN(1,ROWS($L$2:$L$3)),1)</f>
        <v>Public</v>
      </c>
      <c r="M89">
        <f t="shared" ca="1" si="18"/>
        <v>12</v>
      </c>
      <c r="N89" t="str" cm="1">
        <f t="array" aca="1" ref="N89" ca="1">INDEX($N$2:$N$7,RANDBETWEEN(1,ROWS($N$2:$N$7)),1)</f>
        <v>Time management</v>
      </c>
      <c r="O89" t="str" cm="1">
        <f t="array" aca="1" ref="O89" ca="1">INDEX($O$2:$O$6,RANDBETWEEN(1,ROWS($O$2:$O$6)),1)</f>
        <v>Graphic designer</v>
      </c>
      <c r="P89" t="s">
        <v>190</v>
      </c>
      <c r="Q89">
        <f t="shared" ca="1" si="19"/>
        <v>23159</v>
      </c>
      <c r="R89" t="str" cm="1">
        <f t="array" aca="1" ref="R89" ca="1">INDEX($R$2:$R$6,RANDBETWEEN(1,ROWS($R$2:$R$6)),1)</f>
        <v>Student</v>
      </c>
    </row>
    <row r="90" spans="1:18">
      <c r="A90">
        <v>89</v>
      </c>
      <c r="B90">
        <v>9800</v>
      </c>
      <c r="C90" t="str" cm="1">
        <f t="array" aca="1" ref="C90" ca="1">INDEX($C$2:$C$10,RANDBETWEEN(1,ROWS($C$2:$C$10)),1)</f>
        <v>Account Executive</v>
      </c>
      <c r="D90">
        <f t="shared" ca="1" si="10"/>
        <v>29</v>
      </c>
      <c r="E90">
        <f t="shared" ca="1" si="11"/>
        <v>434</v>
      </c>
      <c r="F90">
        <f t="shared" ca="1" si="12"/>
        <v>442</v>
      </c>
      <c r="G90">
        <f t="shared" ca="1" si="13"/>
        <v>226</v>
      </c>
      <c r="H90">
        <f t="shared" ca="1" si="14"/>
        <v>85</v>
      </c>
      <c r="I90">
        <f t="shared" ca="1" si="15"/>
        <v>20</v>
      </c>
      <c r="J90">
        <f t="shared" ca="1" si="16"/>
        <v>8</v>
      </c>
      <c r="K90">
        <f t="shared" ca="1" si="17"/>
        <v>11</v>
      </c>
      <c r="L90" t="str" cm="1">
        <f t="array" aca="1" ref="L90" ca="1">INDEX($L$2:$L$3,RANDBETWEEN(1,ROWS($L$2:$L$3)),1)</f>
        <v>Public</v>
      </c>
      <c r="M90">
        <f t="shared" ca="1" si="18"/>
        <v>8</v>
      </c>
      <c r="N90" t="str" cm="1">
        <f t="array" aca="1" ref="N90" ca="1">INDEX($N$2:$N$7,RANDBETWEEN(1,ROWS($N$2:$N$7)),1)</f>
        <v>Responsibility</v>
      </c>
      <c r="O90" t="str" cm="1">
        <f t="array" aca="1" ref="O90" ca="1">INDEX($O$2:$O$6,RANDBETWEEN(1,ROWS($O$2:$O$6)),1)</f>
        <v>Project manager</v>
      </c>
      <c r="P90" t="s">
        <v>191</v>
      </c>
      <c r="Q90">
        <f t="shared" ca="1" si="19"/>
        <v>68466</v>
      </c>
      <c r="R90" t="str" cm="1">
        <f t="array" aca="1" ref="R90" ca="1">INDEX($R$2:$R$6,RANDBETWEEN(1,ROWS($R$2:$R$6)),1)</f>
        <v>Looking for change</v>
      </c>
    </row>
    <row r="91" spans="1:18">
      <c r="A91">
        <v>90</v>
      </c>
      <c r="B91">
        <v>9900</v>
      </c>
      <c r="C91" t="str" cm="1">
        <f t="array" aca="1" ref="C91" ca="1">INDEX($C$2:$C$10,RANDBETWEEN(1,ROWS($C$2:$C$10)),1)</f>
        <v>Account Executive</v>
      </c>
      <c r="D91">
        <f t="shared" ca="1" si="10"/>
        <v>23</v>
      </c>
      <c r="E91">
        <f t="shared" ca="1" si="11"/>
        <v>227</v>
      </c>
      <c r="F91">
        <f t="shared" ca="1" si="12"/>
        <v>421</v>
      </c>
      <c r="G91">
        <f t="shared" ca="1" si="13"/>
        <v>211</v>
      </c>
      <c r="H91">
        <f t="shared" ca="1" si="14"/>
        <v>36</v>
      </c>
      <c r="I91">
        <f t="shared" ca="1" si="15"/>
        <v>27</v>
      </c>
      <c r="J91">
        <f t="shared" ca="1" si="16"/>
        <v>12</v>
      </c>
      <c r="K91">
        <f t="shared" ca="1" si="17"/>
        <v>20</v>
      </c>
      <c r="L91" t="str" cm="1">
        <f t="array" aca="1" ref="L91" ca="1">INDEX($L$2:$L$3,RANDBETWEEN(1,ROWS($L$2:$L$3)),1)</f>
        <v>Public</v>
      </c>
      <c r="M91">
        <f t="shared" ca="1" si="18"/>
        <v>2</v>
      </c>
      <c r="N91" t="str" cm="1">
        <f t="array" aca="1" ref="N91" ca="1">INDEX($N$2:$N$7,RANDBETWEEN(1,ROWS($N$2:$N$7)),1)</f>
        <v>Problem-solving</v>
      </c>
      <c r="O91" t="str" cm="1">
        <f t="array" aca="1" ref="O91" ca="1">INDEX($O$2:$O$6,RANDBETWEEN(1,ROWS($O$2:$O$6)),1)</f>
        <v>Photographer</v>
      </c>
      <c r="P91" t="s">
        <v>192</v>
      </c>
      <c r="Q91">
        <f t="shared" ca="1" si="19"/>
        <v>20227</v>
      </c>
      <c r="R91" t="str" cm="1">
        <f t="array" aca="1" ref="R91" ca="1">INDEX($R$2:$R$6,RANDBETWEEN(1,ROWS($R$2:$R$6)),1)</f>
        <v>Freelancer</v>
      </c>
    </row>
    <row r="92" spans="1:18">
      <c r="A92">
        <v>91</v>
      </c>
      <c r="B92">
        <v>10000</v>
      </c>
      <c r="C92" t="str" cm="1">
        <f t="array" aca="1" ref="C92" ca="1">INDEX($C$2:$C$10,RANDBETWEEN(1,ROWS($C$2:$C$10)),1)</f>
        <v>Web Designer</v>
      </c>
      <c r="D92">
        <f t="shared" ca="1" si="10"/>
        <v>41</v>
      </c>
      <c r="E92">
        <f t="shared" ca="1" si="11"/>
        <v>394</v>
      </c>
      <c r="F92">
        <f t="shared" ca="1" si="12"/>
        <v>312</v>
      </c>
      <c r="G92">
        <f t="shared" ca="1" si="13"/>
        <v>47</v>
      </c>
      <c r="H92">
        <f t="shared" ca="1" si="14"/>
        <v>71</v>
      </c>
      <c r="I92">
        <f t="shared" ca="1" si="15"/>
        <v>21</v>
      </c>
      <c r="J92">
        <f t="shared" ca="1" si="16"/>
        <v>15</v>
      </c>
      <c r="K92">
        <f t="shared" ca="1" si="17"/>
        <v>18</v>
      </c>
      <c r="L92" t="str" cm="1">
        <f t="array" aca="1" ref="L92" ca="1">INDEX($L$2:$L$3,RANDBETWEEN(1,ROWS($L$2:$L$3)),1)</f>
        <v>Personal</v>
      </c>
      <c r="M92">
        <f t="shared" ca="1" si="18"/>
        <v>1</v>
      </c>
      <c r="N92" t="str" cm="1">
        <f t="array" aca="1" ref="N92" ca="1">INDEX($N$2:$N$7,RANDBETWEEN(1,ROWS($N$2:$N$7)),1)</f>
        <v>Teamwork</v>
      </c>
      <c r="O92" t="str" cm="1">
        <f t="array" aca="1" ref="O92" ca="1">INDEX($O$2:$O$6,RANDBETWEEN(1,ROWS($O$2:$O$6)),1)</f>
        <v>Accountant</v>
      </c>
      <c r="P92" t="s">
        <v>193</v>
      </c>
      <c r="Q92">
        <f t="shared" ca="1" si="19"/>
        <v>66643</v>
      </c>
      <c r="R92" t="str" cm="1">
        <f t="array" aca="1" ref="R92" ca="1">INDEX($R$2:$R$6,RANDBETWEEN(1,ROWS($R$2:$R$6)),1)</f>
        <v>Freelancer</v>
      </c>
    </row>
    <row r="93" spans="1:18">
      <c r="A93">
        <v>92</v>
      </c>
      <c r="B93">
        <v>10100</v>
      </c>
      <c r="C93" t="str" cm="1">
        <f t="array" aca="1" ref="C93" ca="1">INDEX($C$2:$C$10,RANDBETWEEN(1,ROWS($C$2:$C$10)),1)</f>
        <v>Marketing Coordinator</v>
      </c>
      <c r="D93">
        <f t="shared" ca="1" si="10"/>
        <v>38</v>
      </c>
      <c r="E93">
        <f t="shared" ca="1" si="11"/>
        <v>214</v>
      </c>
      <c r="F93">
        <f t="shared" ca="1" si="12"/>
        <v>54</v>
      </c>
      <c r="G93">
        <f t="shared" ca="1" si="13"/>
        <v>54</v>
      </c>
      <c r="H93">
        <f t="shared" ca="1" si="14"/>
        <v>42</v>
      </c>
      <c r="I93">
        <f t="shared" ca="1" si="15"/>
        <v>22</v>
      </c>
      <c r="J93">
        <f t="shared" ca="1" si="16"/>
        <v>9</v>
      </c>
      <c r="K93">
        <f t="shared" ca="1" si="17"/>
        <v>11</v>
      </c>
      <c r="L93" t="str" cm="1">
        <f t="array" aca="1" ref="L93" ca="1">INDEX($L$2:$L$3,RANDBETWEEN(1,ROWS($L$2:$L$3)),1)</f>
        <v>Personal</v>
      </c>
      <c r="M93">
        <f t="shared" ca="1" si="18"/>
        <v>8</v>
      </c>
      <c r="N93" t="str" cm="1">
        <f t="array" aca="1" ref="N93" ca="1">INDEX($N$2:$N$7,RANDBETWEEN(1,ROWS($N$2:$N$7)),1)</f>
        <v>Leadership</v>
      </c>
      <c r="O93" t="str" cm="1">
        <f t="array" aca="1" ref="O93" ca="1">INDEX($O$2:$O$6,RANDBETWEEN(1,ROWS($O$2:$O$6)),1)</f>
        <v>Accountant</v>
      </c>
      <c r="P93" t="s">
        <v>194</v>
      </c>
      <c r="Q93">
        <f t="shared" ca="1" si="19"/>
        <v>61137</v>
      </c>
      <c r="R93" t="str" cm="1">
        <f t="array" aca="1" ref="R93" ca="1">INDEX($R$2:$R$6,RANDBETWEEN(1,ROWS($R$2:$R$6)),1)</f>
        <v>Founder</v>
      </c>
    </row>
    <row r="94" spans="1:18">
      <c r="A94">
        <v>93</v>
      </c>
      <c r="B94">
        <v>10200</v>
      </c>
      <c r="C94" t="str" cm="1">
        <f t="array" aca="1" ref="C94" ca="1">INDEX($C$2:$C$10,RANDBETWEEN(1,ROWS($C$2:$C$10)),1)</f>
        <v>SQL Developer</v>
      </c>
      <c r="D94">
        <f t="shared" ca="1" si="10"/>
        <v>24</v>
      </c>
      <c r="E94">
        <f t="shared" ca="1" si="11"/>
        <v>579</v>
      </c>
      <c r="F94">
        <f t="shared" ca="1" si="12"/>
        <v>371</v>
      </c>
      <c r="G94">
        <f t="shared" ca="1" si="13"/>
        <v>38</v>
      </c>
      <c r="H94">
        <f t="shared" ca="1" si="14"/>
        <v>25</v>
      </c>
      <c r="I94">
        <f t="shared" ca="1" si="15"/>
        <v>25</v>
      </c>
      <c r="J94">
        <f t="shared" ca="1" si="16"/>
        <v>7</v>
      </c>
      <c r="K94">
        <f t="shared" ca="1" si="17"/>
        <v>12</v>
      </c>
      <c r="L94" t="str" cm="1">
        <f t="array" aca="1" ref="L94" ca="1">INDEX($L$2:$L$3,RANDBETWEEN(1,ROWS($L$2:$L$3)),1)</f>
        <v>Public</v>
      </c>
      <c r="M94">
        <f t="shared" ca="1" si="18"/>
        <v>4</v>
      </c>
      <c r="N94" t="str" cm="1">
        <f t="array" aca="1" ref="N94" ca="1">INDEX($N$2:$N$7,RANDBETWEEN(1,ROWS($N$2:$N$7)),1)</f>
        <v>Leadership</v>
      </c>
      <c r="O94" t="str" cm="1">
        <f t="array" aca="1" ref="O94" ca="1">INDEX($O$2:$O$6,RANDBETWEEN(1,ROWS($O$2:$O$6)),1)</f>
        <v>Accountant</v>
      </c>
      <c r="P94" t="s">
        <v>195</v>
      </c>
      <c r="Q94">
        <f t="shared" ca="1" si="19"/>
        <v>87626</v>
      </c>
      <c r="R94" t="str" cm="1">
        <f t="array" aca="1" ref="R94" ca="1">INDEX($R$2:$R$6,RANDBETWEEN(1,ROWS($R$2:$R$6)),1)</f>
        <v>Self Employed</v>
      </c>
    </row>
    <row r="95" spans="1:18">
      <c r="A95">
        <v>94</v>
      </c>
      <c r="B95">
        <v>10300</v>
      </c>
      <c r="C95" t="str" cm="1">
        <f t="array" aca="1" ref="C95" ca="1">INDEX($C$2:$C$10,RANDBETWEEN(1,ROWS($C$2:$C$10)),1)</f>
        <v>Web Designer</v>
      </c>
      <c r="D95">
        <f t="shared" ca="1" si="10"/>
        <v>47</v>
      </c>
      <c r="E95">
        <f t="shared" ca="1" si="11"/>
        <v>162</v>
      </c>
      <c r="F95">
        <f t="shared" ca="1" si="12"/>
        <v>323</v>
      </c>
      <c r="G95">
        <f t="shared" ca="1" si="13"/>
        <v>192</v>
      </c>
      <c r="H95">
        <f t="shared" ca="1" si="14"/>
        <v>90</v>
      </c>
      <c r="I95">
        <f t="shared" ca="1" si="15"/>
        <v>19</v>
      </c>
      <c r="J95">
        <f t="shared" ca="1" si="16"/>
        <v>13</v>
      </c>
      <c r="K95">
        <f t="shared" ca="1" si="17"/>
        <v>18</v>
      </c>
      <c r="L95" t="str" cm="1">
        <f t="array" aca="1" ref="L95" ca="1">INDEX($L$2:$L$3,RANDBETWEEN(1,ROWS($L$2:$L$3)),1)</f>
        <v>Public</v>
      </c>
      <c r="M95">
        <f t="shared" ca="1" si="18"/>
        <v>3</v>
      </c>
      <c r="N95" t="str" cm="1">
        <f t="array" aca="1" ref="N95" ca="1">INDEX($N$2:$N$7,RANDBETWEEN(1,ROWS($N$2:$N$7)),1)</f>
        <v>Leadership</v>
      </c>
      <c r="O95" t="str" cm="1">
        <f t="array" aca="1" ref="O95" ca="1">INDEX($O$2:$O$6,RANDBETWEEN(1,ROWS($O$2:$O$6)),1)</f>
        <v>Photographer</v>
      </c>
      <c r="P95" t="s">
        <v>196</v>
      </c>
      <c r="Q95">
        <f t="shared" ca="1" si="19"/>
        <v>65950</v>
      </c>
      <c r="R95" t="str" cm="1">
        <f t="array" aca="1" ref="R95" ca="1">INDEX($R$2:$R$6,RANDBETWEEN(1,ROWS($R$2:$R$6)),1)</f>
        <v>Self Employed</v>
      </c>
    </row>
    <row r="96" spans="1:18">
      <c r="A96">
        <v>95</v>
      </c>
      <c r="B96">
        <v>10400</v>
      </c>
      <c r="C96" t="str" cm="1">
        <f t="array" aca="1" ref="C96" ca="1">INDEX($C$2:$C$10,RANDBETWEEN(1,ROWS($C$2:$C$10)),1)</f>
        <v>Medical Assistant</v>
      </c>
      <c r="D96">
        <f t="shared" ca="1" si="10"/>
        <v>19</v>
      </c>
      <c r="E96">
        <f t="shared" ca="1" si="11"/>
        <v>47</v>
      </c>
      <c r="F96">
        <f t="shared" ca="1" si="12"/>
        <v>355</v>
      </c>
      <c r="G96">
        <f t="shared" ca="1" si="13"/>
        <v>94</v>
      </c>
      <c r="H96">
        <f t="shared" ca="1" si="14"/>
        <v>79</v>
      </c>
      <c r="I96">
        <f t="shared" ca="1" si="15"/>
        <v>30</v>
      </c>
      <c r="J96">
        <f t="shared" ca="1" si="16"/>
        <v>6</v>
      </c>
      <c r="K96">
        <f t="shared" ca="1" si="17"/>
        <v>20</v>
      </c>
      <c r="L96" t="str" cm="1">
        <f t="array" aca="1" ref="L96" ca="1">INDEX($L$2:$L$3,RANDBETWEEN(1,ROWS($L$2:$L$3)),1)</f>
        <v>Public</v>
      </c>
      <c r="M96">
        <f t="shared" ca="1" si="18"/>
        <v>13</v>
      </c>
      <c r="N96" t="str" cm="1">
        <f t="array" aca="1" ref="N96" ca="1">INDEX($N$2:$N$7,RANDBETWEEN(1,ROWS($N$2:$N$7)),1)</f>
        <v>Problem-solving</v>
      </c>
      <c r="O96" t="str" cm="1">
        <f t="array" aca="1" ref="O96" ca="1">INDEX($O$2:$O$6,RANDBETWEEN(1,ROWS($O$2:$O$6)),1)</f>
        <v>Project manager</v>
      </c>
      <c r="P96" t="s">
        <v>197</v>
      </c>
      <c r="Q96">
        <f t="shared" ca="1" si="19"/>
        <v>88249</v>
      </c>
      <c r="R96" t="str" cm="1">
        <f t="array" aca="1" ref="R96" ca="1">INDEX($R$2:$R$6,RANDBETWEEN(1,ROWS($R$2:$R$6)),1)</f>
        <v>Self Employed</v>
      </c>
    </row>
    <row r="97" spans="1:18">
      <c r="A97">
        <v>96</v>
      </c>
      <c r="B97">
        <v>10500</v>
      </c>
      <c r="C97" t="str" cm="1">
        <f t="array" aca="1" ref="C97" ca="1">INDEX($C$2:$C$10,RANDBETWEEN(1,ROWS($C$2:$C$10)),1)</f>
        <v>Account Executive</v>
      </c>
      <c r="D97">
        <f t="shared" ca="1" si="10"/>
        <v>25</v>
      </c>
      <c r="E97">
        <f t="shared" ca="1" si="11"/>
        <v>32</v>
      </c>
      <c r="F97">
        <f t="shared" ca="1" si="12"/>
        <v>333</v>
      </c>
      <c r="G97">
        <f t="shared" ca="1" si="13"/>
        <v>148</v>
      </c>
      <c r="H97">
        <f t="shared" ca="1" si="14"/>
        <v>29</v>
      </c>
      <c r="I97">
        <f t="shared" ca="1" si="15"/>
        <v>16</v>
      </c>
      <c r="J97">
        <f t="shared" ca="1" si="16"/>
        <v>12</v>
      </c>
      <c r="K97">
        <f t="shared" ca="1" si="17"/>
        <v>22</v>
      </c>
      <c r="L97" t="str" cm="1">
        <f t="array" aca="1" ref="L97" ca="1">INDEX($L$2:$L$3,RANDBETWEEN(1,ROWS($L$2:$L$3)),1)</f>
        <v>Public</v>
      </c>
      <c r="M97">
        <f t="shared" ca="1" si="18"/>
        <v>7</v>
      </c>
      <c r="N97" t="str" cm="1">
        <f t="array" aca="1" ref="N97" ca="1">INDEX($N$2:$N$7,RANDBETWEEN(1,ROWS($N$2:$N$7)),1)</f>
        <v>Adaptability</v>
      </c>
      <c r="O97" t="str" cm="1">
        <f t="array" aca="1" ref="O97" ca="1">INDEX($O$2:$O$6,RANDBETWEEN(1,ROWS($O$2:$O$6)),1)</f>
        <v>Graphic designer</v>
      </c>
      <c r="P97" t="s">
        <v>198</v>
      </c>
      <c r="Q97">
        <f t="shared" ca="1" si="19"/>
        <v>32790</v>
      </c>
      <c r="R97" t="str" cm="1">
        <f t="array" aca="1" ref="R97" ca="1">INDEX($R$2:$R$6,RANDBETWEEN(1,ROWS($R$2:$R$6)),1)</f>
        <v>Self Employed</v>
      </c>
    </row>
    <row r="98" spans="1:18">
      <c r="A98">
        <v>97</v>
      </c>
      <c r="B98">
        <v>10600</v>
      </c>
      <c r="C98" t="str" cm="1">
        <f t="array" aca="1" ref="C98" ca="1">INDEX($C$2:$C$10,RANDBETWEEN(1,ROWS($C$2:$C$10)),1)</f>
        <v>Marketing Coordinator</v>
      </c>
      <c r="D98">
        <f t="shared" ca="1" si="10"/>
        <v>35</v>
      </c>
      <c r="E98">
        <f t="shared" ca="1" si="11"/>
        <v>340</v>
      </c>
      <c r="F98">
        <f t="shared" ca="1" si="12"/>
        <v>312</v>
      </c>
      <c r="G98">
        <f t="shared" ca="1" si="13"/>
        <v>164</v>
      </c>
      <c r="H98">
        <f t="shared" ca="1" si="14"/>
        <v>26</v>
      </c>
      <c r="I98">
        <f t="shared" ca="1" si="15"/>
        <v>29</v>
      </c>
      <c r="J98">
        <f t="shared" ca="1" si="16"/>
        <v>14</v>
      </c>
      <c r="K98">
        <f t="shared" ca="1" si="17"/>
        <v>24</v>
      </c>
      <c r="L98" t="str" cm="1">
        <f t="array" aca="1" ref="L98" ca="1">INDEX($L$2:$L$3,RANDBETWEEN(1,ROWS($L$2:$L$3)),1)</f>
        <v>Public</v>
      </c>
      <c r="M98">
        <f t="shared" ca="1" si="18"/>
        <v>2</v>
      </c>
      <c r="N98" t="str" cm="1">
        <f t="array" aca="1" ref="N98" ca="1">INDEX($N$2:$N$7,RANDBETWEEN(1,ROWS($N$2:$N$7)),1)</f>
        <v>Responsibility</v>
      </c>
      <c r="O98" t="str" cm="1">
        <f t="array" aca="1" ref="O98" ca="1">INDEX($O$2:$O$6,RANDBETWEEN(1,ROWS($O$2:$O$6)),1)</f>
        <v>Prison officer</v>
      </c>
      <c r="P98" t="s">
        <v>199</v>
      </c>
      <c r="Q98">
        <f t="shared" ca="1" si="19"/>
        <v>83469</v>
      </c>
      <c r="R98" t="str" cm="1">
        <f t="array" aca="1" ref="R98" ca="1">INDEX($R$2:$R$6,RANDBETWEEN(1,ROWS($R$2:$R$6)),1)</f>
        <v>Founder</v>
      </c>
    </row>
    <row r="99" spans="1:18">
      <c r="A99">
        <v>98</v>
      </c>
      <c r="B99">
        <v>10700</v>
      </c>
      <c r="C99" t="str" cm="1">
        <f t="array" aca="1" ref="C99" ca="1">INDEX($C$2:$C$10,RANDBETWEEN(1,ROWS($C$2:$C$10)),1)</f>
        <v>Marketing Coordinator</v>
      </c>
      <c r="D99">
        <f t="shared" ca="1" si="10"/>
        <v>37</v>
      </c>
      <c r="E99">
        <f t="shared" ca="1" si="11"/>
        <v>47</v>
      </c>
      <c r="F99">
        <f t="shared" ca="1" si="12"/>
        <v>82</v>
      </c>
      <c r="G99">
        <f t="shared" ca="1" si="13"/>
        <v>208</v>
      </c>
      <c r="H99">
        <f t="shared" ca="1" si="14"/>
        <v>71</v>
      </c>
      <c r="I99">
        <f t="shared" ca="1" si="15"/>
        <v>15</v>
      </c>
      <c r="J99">
        <f t="shared" ca="1" si="16"/>
        <v>8</v>
      </c>
      <c r="K99">
        <f t="shared" ca="1" si="17"/>
        <v>23</v>
      </c>
      <c r="L99" t="str" cm="1">
        <f t="array" aca="1" ref="L99" ca="1">INDEX($L$2:$L$3,RANDBETWEEN(1,ROWS($L$2:$L$3)),1)</f>
        <v>Personal</v>
      </c>
      <c r="M99">
        <f t="shared" ca="1" si="18"/>
        <v>5</v>
      </c>
      <c r="N99" t="str" cm="1">
        <f t="array" aca="1" ref="N99" ca="1">INDEX($N$2:$N$7,RANDBETWEEN(1,ROWS($N$2:$N$7)),1)</f>
        <v>Leadership</v>
      </c>
      <c r="O99" t="str" cm="1">
        <f t="array" aca="1" ref="O99" ca="1">INDEX($O$2:$O$6,RANDBETWEEN(1,ROWS($O$2:$O$6)),1)</f>
        <v>Project manager</v>
      </c>
      <c r="P99" t="s">
        <v>200</v>
      </c>
      <c r="Q99">
        <f t="shared" ca="1" si="19"/>
        <v>27856</v>
      </c>
      <c r="R99" t="str" cm="1">
        <f t="array" aca="1" ref="R99" ca="1">INDEX($R$2:$R$6,RANDBETWEEN(1,ROWS($R$2:$R$6)),1)</f>
        <v>Self Employed</v>
      </c>
    </row>
    <row r="100" spans="1:18">
      <c r="A100">
        <v>99</v>
      </c>
      <c r="B100">
        <v>10800</v>
      </c>
      <c r="C100" t="str" cm="1">
        <f t="array" aca="1" ref="C100" ca="1">INDEX($C$2:$C$10,RANDBETWEEN(1,ROWS($C$2:$C$10)),1)</f>
        <v>Account Executive</v>
      </c>
      <c r="D100">
        <f t="shared" ca="1" si="10"/>
        <v>36</v>
      </c>
      <c r="E100">
        <f t="shared" ca="1" si="11"/>
        <v>43</v>
      </c>
      <c r="F100">
        <f t="shared" ca="1" si="12"/>
        <v>383</v>
      </c>
      <c r="G100">
        <f t="shared" ca="1" si="13"/>
        <v>167</v>
      </c>
      <c r="H100">
        <f t="shared" ca="1" si="14"/>
        <v>74</v>
      </c>
      <c r="I100">
        <f t="shared" ca="1" si="15"/>
        <v>24</v>
      </c>
      <c r="J100">
        <f t="shared" ca="1" si="16"/>
        <v>9</v>
      </c>
      <c r="K100">
        <f t="shared" ca="1" si="17"/>
        <v>11</v>
      </c>
      <c r="L100" t="str" cm="1">
        <f t="array" aca="1" ref="L100" ca="1">INDEX($L$2:$L$3,RANDBETWEEN(1,ROWS($L$2:$L$3)),1)</f>
        <v>Public</v>
      </c>
      <c r="M100">
        <f t="shared" ca="1" si="18"/>
        <v>0</v>
      </c>
      <c r="N100" t="str" cm="1">
        <f t="array" aca="1" ref="N100" ca="1">INDEX($N$2:$N$7,RANDBETWEEN(1,ROWS($N$2:$N$7)),1)</f>
        <v>Responsibility</v>
      </c>
      <c r="O100" t="str" cm="1">
        <f t="array" aca="1" ref="O100" ca="1">INDEX($O$2:$O$6,RANDBETWEEN(1,ROWS($O$2:$O$6)),1)</f>
        <v>Graphic designer</v>
      </c>
      <c r="P100" t="s">
        <v>201</v>
      </c>
      <c r="Q100">
        <f t="shared" ca="1" si="19"/>
        <v>35413</v>
      </c>
      <c r="R100" t="str" cm="1">
        <f t="array" aca="1" ref="R100" ca="1">INDEX($R$2:$R$6,RANDBETWEEN(1,ROWS($R$2:$R$6)),1)</f>
        <v>Founder</v>
      </c>
    </row>
    <row r="101" spans="1:18">
      <c r="A101">
        <v>100</v>
      </c>
      <c r="B101">
        <v>10900</v>
      </c>
      <c r="C101" t="str" cm="1">
        <f t="array" aca="1" ref="C101" ca="1">INDEX($C$2:$C$10,RANDBETWEEN(1,ROWS($C$2:$C$10)),1)</f>
        <v>Account Executive</v>
      </c>
      <c r="D101">
        <f t="shared" ca="1" si="10"/>
        <v>31</v>
      </c>
      <c r="E101">
        <f t="shared" ca="1" si="11"/>
        <v>128</v>
      </c>
      <c r="F101">
        <f t="shared" ca="1" si="12"/>
        <v>444</v>
      </c>
      <c r="G101">
        <f t="shared" ca="1" si="13"/>
        <v>290</v>
      </c>
      <c r="H101">
        <f t="shared" ca="1" si="14"/>
        <v>100</v>
      </c>
      <c r="I101">
        <f t="shared" ca="1" si="15"/>
        <v>29</v>
      </c>
      <c r="J101">
        <f t="shared" ca="1" si="16"/>
        <v>9</v>
      </c>
      <c r="K101">
        <f t="shared" ca="1" si="17"/>
        <v>13</v>
      </c>
      <c r="L101" t="str" cm="1">
        <f t="array" aca="1" ref="L101" ca="1">INDEX($L$2:$L$3,RANDBETWEEN(1,ROWS($L$2:$L$3)),1)</f>
        <v>Personal</v>
      </c>
      <c r="M101">
        <f t="shared" ca="1" si="18"/>
        <v>8</v>
      </c>
      <c r="N101" t="str" cm="1">
        <f t="array" aca="1" ref="N101" ca="1">INDEX($N$2:$N$7,RANDBETWEEN(1,ROWS($N$2:$N$7)),1)</f>
        <v>Problem-solving</v>
      </c>
      <c r="O101" t="str" cm="1">
        <f t="array" aca="1" ref="O101" ca="1">INDEX($O$2:$O$6,RANDBETWEEN(1,ROWS($O$2:$O$6)),1)</f>
        <v>Project manager</v>
      </c>
      <c r="P101" t="s">
        <v>202</v>
      </c>
      <c r="Q101">
        <f t="shared" ca="1" si="19"/>
        <v>69341</v>
      </c>
      <c r="R101" t="str" cm="1">
        <f t="array" aca="1" ref="R101" ca="1">INDEX($R$2:$R$6,RANDBETWEEN(1,ROWS($R$2:$R$6)),1)</f>
        <v>Freelancer</v>
      </c>
    </row>
    <row r="102" spans="1:18">
      <c r="A102">
        <v>101</v>
      </c>
      <c r="B102">
        <v>11000</v>
      </c>
      <c r="C102" t="str" cm="1">
        <f t="array" aca="1" ref="C102" ca="1">INDEX($C$2:$C$10,RANDBETWEEN(1,ROWS($C$2:$C$10)),1)</f>
        <v>Project Manager</v>
      </c>
      <c r="D102">
        <f t="shared" ca="1" si="10"/>
        <v>29</v>
      </c>
      <c r="E102">
        <f t="shared" ca="1" si="11"/>
        <v>599</v>
      </c>
      <c r="F102">
        <f t="shared" ca="1" si="12"/>
        <v>84</v>
      </c>
      <c r="G102">
        <f t="shared" ca="1" si="13"/>
        <v>136</v>
      </c>
      <c r="H102">
        <f t="shared" ca="1" si="14"/>
        <v>44</v>
      </c>
      <c r="I102">
        <f t="shared" ca="1" si="15"/>
        <v>20</v>
      </c>
      <c r="J102">
        <f t="shared" ca="1" si="16"/>
        <v>14</v>
      </c>
      <c r="K102">
        <f t="shared" ca="1" si="17"/>
        <v>24</v>
      </c>
      <c r="L102" t="str" cm="1">
        <f t="array" aca="1" ref="L102" ca="1">INDEX($L$2:$L$3,RANDBETWEEN(1,ROWS($L$2:$L$3)),1)</f>
        <v>Public</v>
      </c>
      <c r="M102">
        <f t="shared" ca="1" si="18"/>
        <v>10</v>
      </c>
      <c r="N102" t="str" cm="1">
        <f t="array" aca="1" ref="N102" ca="1">INDEX($N$2:$N$7,RANDBETWEEN(1,ROWS($N$2:$N$7)),1)</f>
        <v>Adaptability</v>
      </c>
      <c r="O102" t="str" cm="1">
        <f t="array" aca="1" ref="O102" ca="1">INDEX($O$2:$O$6,RANDBETWEEN(1,ROWS($O$2:$O$6)),1)</f>
        <v>Photographer</v>
      </c>
      <c r="P102" t="s">
        <v>203</v>
      </c>
      <c r="Q102">
        <f t="shared" ca="1" si="19"/>
        <v>40249</v>
      </c>
      <c r="R102" t="str" cm="1">
        <f t="array" aca="1" ref="R102" ca="1">INDEX($R$2:$R$6,RANDBETWEEN(1,ROWS($R$2:$R$6)),1)</f>
        <v>Student</v>
      </c>
    </row>
    <row r="103" spans="1:18">
      <c r="A103">
        <v>102</v>
      </c>
      <c r="B103">
        <v>11100</v>
      </c>
      <c r="C103" t="str" cm="1">
        <f t="array" aca="1" ref="C103" ca="1">INDEX($C$2:$C$10,RANDBETWEEN(1,ROWS($C$2:$C$10)),1)</f>
        <v>Marketing Coordinator</v>
      </c>
      <c r="D103">
        <f t="shared" ca="1" si="10"/>
        <v>35</v>
      </c>
      <c r="E103">
        <f t="shared" ca="1" si="11"/>
        <v>109</v>
      </c>
      <c r="F103">
        <f t="shared" ca="1" si="12"/>
        <v>290</v>
      </c>
      <c r="G103">
        <f t="shared" ca="1" si="13"/>
        <v>218</v>
      </c>
      <c r="H103">
        <f t="shared" ca="1" si="14"/>
        <v>73</v>
      </c>
      <c r="I103">
        <f t="shared" ca="1" si="15"/>
        <v>30</v>
      </c>
      <c r="J103">
        <f t="shared" ca="1" si="16"/>
        <v>11</v>
      </c>
      <c r="K103">
        <f t="shared" ca="1" si="17"/>
        <v>15</v>
      </c>
      <c r="L103" t="str" cm="1">
        <f t="array" aca="1" ref="L103" ca="1">INDEX($L$2:$L$3,RANDBETWEEN(1,ROWS($L$2:$L$3)),1)</f>
        <v>Public</v>
      </c>
      <c r="M103">
        <f t="shared" ca="1" si="18"/>
        <v>11</v>
      </c>
      <c r="N103" t="str" cm="1">
        <f t="array" aca="1" ref="N103" ca="1">INDEX($N$2:$N$7,RANDBETWEEN(1,ROWS($N$2:$N$7)),1)</f>
        <v>Leadership</v>
      </c>
      <c r="O103" t="str" cm="1">
        <f t="array" aca="1" ref="O103" ca="1">INDEX($O$2:$O$6,RANDBETWEEN(1,ROWS($O$2:$O$6)),1)</f>
        <v>Graphic designer</v>
      </c>
      <c r="P103" t="s">
        <v>204</v>
      </c>
      <c r="Q103">
        <f t="shared" ca="1" si="19"/>
        <v>30173</v>
      </c>
      <c r="R103" t="str" cm="1">
        <f t="array" aca="1" ref="R103" ca="1">INDEX($R$2:$R$6,RANDBETWEEN(1,ROWS($R$2:$R$6)),1)</f>
        <v>Self Employed</v>
      </c>
    </row>
    <row r="104" spans="1:18">
      <c r="A104">
        <v>103</v>
      </c>
      <c r="B104">
        <v>11200</v>
      </c>
      <c r="C104" t="str" cm="1">
        <f t="array" aca="1" ref="C104" ca="1">INDEX($C$2:$C$10,RANDBETWEEN(1,ROWS($C$2:$C$10)),1)</f>
        <v>SQL Developer</v>
      </c>
      <c r="D104">
        <f t="shared" ca="1" si="10"/>
        <v>29</v>
      </c>
      <c r="E104">
        <f t="shared" ca="1" si="11"/>
        <v>265</v>
      </c>
      <c r="F104">
        <f t="shared" ca="1" si="12"/>
        <v>365</v>
      </c>
      <c r="G104">
        <f t="shared" ca="1" si="13"/>
        <v>288</v>
      </c>
      <c r="H104">
        <f t="shared" ca="1" si="14"/>
        <v>26</v>
      </c>
      <c r="I104">
        <f t="shared" ca="1" si="15"/>
        <v>20</v>
      </c>
      <c r="J104">
        <f t="shared" ca="1" si="16"/>
        <v>13</v>
      </c>
      <c r="K104">
        <f t="shared" ca="1" si="17"/>
        <v>15</v>
      </c>
      <c r="L104" t="str" cm="1">
        <f t="array" aca="1" ref="L104" ca="1">INDEX($L$2:$L$3,RANDBETWEEN(1,ROWS($L$2:$L$3)),1)</f>
        <v>Personal</v>
      </c>
      <c r="M104">
        <f t="shared" ca="1" si="18"/>
        <v>2</v>
      </c>
      <c r="N104" t="str" cm="1">
        <f t="array" aca="1" ref="N104" ca="1">INDEX($N$2:$N$7,RANDBETWEEN(1,ROWS($N$2:$N$7)),1)</f>
        <v>Adaptability</v>
      </c>
      <c r="O104" t="str" cm="1">
        <f t="array" aca="1" ref="O104" ca="1">INDEX($O$2:$O$6,RANDBETWEEN(1,ROWS($O$2:$O$6)),1)</f>
        <v>Prison officer</v>
      </c>
      <c r="P104" t="s">
        <v>205</v>
      </c>
      <c r="Q104">
        <f t="shared" ca="1" si="19"/>
        <v>30410</v>
      </c>
      <c r="R104" t="str" cm="1">
        <f t="array" aca="1" ref="R104" ca="1">INDEX($R$2:$R$6,RANDBETWEEN(1,ROWS($R$2:$R$6)),1)</f>
        <v>Student</v>
      </c>
    </row>
    <row r="105" spans="1:18">
      <c r="A105">
        <v>104</v>
      </c>
      <c r="B105">
        <v>11300</v>
      </c>
      <c r="C105" t="str" cm="1">
        <f t="array" aca="1" ref="C105" ca="1">INDEX($C$2:$C$10,RANDBETWEEN(1,ROWS($C$2:$C$10)),1)</f>
        <v>SQL Developer</v>
      </c>
      <c r="D105">
        <f t="shared" ca="1" si="10"/>
        <v>43</v>
      </c>
      <c r="E105">
        <f t="shared" ca="1" si="11"/>
        <v>155</v>
      </c>
      <c r="F105">
        <f t="shared" ca="1" si="12"/>
        <v>168</v>
      </c>
      <c r="G105">
        <f t="shared" ca="1" si="13"/>
        <v>168</v>
      </c>
      <c r="H105">
        <f t="shared" ca="1" si="14"/>
        <v>69</v>
      </c>
      <c r="I105">
        <f t="shared" ca="1" si="15"/>
        <v>18</v>
      </c>
      <c r="J105">
        <f t="shared" ca="1" si="16"/>
        <v>9</v>
      </c>
      <c r="K105">
        <f t="shared" ca="1" si="17"/>
        <v>18</v>
      </c>
      <c r="L105" t="str" cm="1">
        <f t="array" aca="1" ref="L105" ca="1">INDEX($L$2:$L$3,RANDBETWEEN(1,ROWS($L$2:$L$3)),1)</f>
        <v>Public</v>
      </c>
      <c r="M105">
        <f t="shared" ca="1" si="18"/>
        <v>2</v>
      </c>
      <c r="N105" t="str" cm="1">
        <f t="array" aca="1" ref="N105" ca="1">INDEX($N$2:$N$7,RANDBETWEEN(1,ROWS($N$2:$N$7)),1)</f>
        <v>Teamwork</v>
      </c>
      <c r="O105" t="str" cm="1">
        <f t="array" aca="1" ref="O105" ca="1">INDEX($O$2:$O$6,RANDBETWEEN(1,ROWS($O$2:$O$6)),1)</f>
        <v>Prison officer</v>
      </c>
      <c r="P105" t="s">
        <v>206</v>
      </c>
      <c r="Q105">
        <f t="shared" ca="1" si="19"/>
        <v>21785</v>
      </c>
      <c r="R105" t="str" cm="1">
        <f t="array" aca="1" ref="R105" ca="1">INDEX($R$2:$R$6,RANDBETWEEN(1,ROWS($R$2:$R$6)),1)</f>
        <v>Founder</v>
      </c>
    </row>
    <row r="106" spans="1:18">
      <c r="A106">
        <v>105</v>
      </c>
      <c r="B106">
        <v>11400</v>
      </c>
      <c r="C106" t="str" cm="1">
        <f t="array" aca="1" ref="C106" ca="1">INDEX($C$2:$C$10,RANDBETWEEN(1,ROWS($C$2:$C$10)),1)</f>
        <v>Medical Assistant</v>
      </c>
      <c r="D106">
        <f t="shared" ca="1" si="10"/>
        <v>32</v>
      </c>
      <c r="E106">
        <f t="shared" ca="1" si="11"/>
        <v>48</v>
      </c>
      <c r="F106">
        <f t="shared" ca="1" si="12"/>
        <v>71</v>
      </c>
      <c r="G106">
        <f t="shared" ca="1" si="13"/>
        <v>211</v>
      </c>
      <c r="H106">
        <f t="shared" ca="1" si="14"/>
        <v>100</v>
      </c>
      <c r="I106">
        <f t="shared" ca="1" si="15"/>
        <v>20</v>
      </c>
      <c r="J106">
        <f t="shared" ca="1" si="16"/>
        <v>7</v>
      </c>
      <c r="K106">
        <f t="shared" ca="1" si="17"/>
        <v>14</v>
      </c>
      <c r="L106" t="str" cm="1">
        <f t="array" aca="1" ref="L106" ca="1">INDEX($L$2:$L$3,RANDBETWEEN(1,ROWS($L$2:$L$3)),1)</f>
        <v>Public</v>
      </c>
      <c r="M106">
        <f t="shared" ca="1" si="18"/>
        <v>1</v>
      </c>
      <c r="N106" t="str" cm="1">
        <f t="array" aca="1" ref="N106" ca="1">INDEX($N$2:$N$7,RANDBETWEEN(1,ROWS($N$2:$N$7)),1)</f>
        <v>Time management</v>
      </c>
      <c r="O106" t="str" cm="1">
        <f t="array" aca="1" ref="O106" ca="1">INDEX($O$2:$O$6,RANDBETWEEN(1,ROWS($O$2:$O$6)),1)</f>
        <v>Graphic designer</v>
      </c>
      <c r="P106" t="s">
        <v>207</v>
      </c>
      <c r="Q106">
        <f t="shared" ca="1" si="19"/>
        <v>47855</v>
      </c>
      <c r="R106" t="str" cm="1">
        <f t="array" aca="1" ref="R106" ca="1">INDEX($R$2:$R$6,RANDBETWEEN(1,ROWS($R$2:$R$6)),1)</f>
        <v>Freelancer</v>
      </c>
    </row>
    <row r="107" spans="1:18">
      <c r="A107">
        <v>106</v>
      </c>
      <c r="B107">
        <v>11500</v>
      </c>
      <c r="C107" t="str" cm="1">
        <f t="array" aca="1" ref="C107" ca="1">INDEX($C$2:$C$10,RANDBETWEEN(1,ROWS($C$2:$C$10)),1)</f>
        <v>President of Sales</v>
      </c>
      <c r="D107">
        <f t="shared" ca="1" si="10"/>
        <v>47</v>
      </c>
      <c r="E107">
        <f t="shared" ca="1" si="11"/>
        <v>107</v>
      </c>
      <c r="F107">
        <f t="shared" ca="1" si="12"/>
        <v>80</v>
      </c>
      <c r="G107">
        <f t="shared" ca="1" si="13"/>
        <v>77</v>
      </c>
      <c r="H107">
        <f t="shared" ca="1" si="14"/>
        <v>33</v>
      </c>
      <c r="I107">
        <f t="shared" ca="1" si="15"/>
        <v>20</v>
      </c>
      <c r="J107">
        <f t="shared" ca="1" si="16"/>
        <v>5</v>
      </c>
      <c r="K107">
        <f t="shared" ca="1" si="17"/>
        <v>12</v>
      </c>
      <c r="L107" t="str" cm="1">
        <f t="array" aca="1" ref="L107" ca="1">INDEX($L$2:$L$3,RANDBETWEEN(1,ROWS($L$2:$L$3)),1)</f>
        <v>Personal</v>
      </c>
      <c r="M107">
        <f t="shared" ca="1" si="18"/>
        <v>5</v>
      </c>
      <c r="N107" t="str" cm="1">
        <f t="array" aca="1" ref="N107" ca="1">INDEX($N$2:$N$7,RANDBETWEEN(1,ROWS($N$2:$N$7)),1)</f>
        <v>Teamwork</v>
      </c>
      <c r="O107" t="str" cm="1">
        <f t="array" aca="1" ref="O107" ca="1">INDEX($O$2:$O$6,RANDBETWEEN(1,ROWS($O$2:$O$6)),1)</f>
        <v>Photographer</v>
      </c>
      <c r="P107" t="s">
        <v>208</v>
      </c>
      <c r="Q107">
        <f t="shared" ca="1" si="19"/>
        <v>29272</v>
      </c>
      <c r="R107" t="str" cm="1">
        <f t="array" aca="1" ref="R107" ca="1">INDEX($R$2:$R$6,RANDBETWEEN(1,ROWS($R$2:$R$6)),1)</f>
        <v>Freelancer</v>
      </c>
    </row>
    <row r="108" spans="1:18">
      <c r="A108">
        <v>107</v>
      </c>
      <c r="B108">
        <v>11600</v>
      </c>
      <c r="C108" t="str" cm="1">
        <f t="array" aca="1" ref="C108" ca="1">INDEX($C$2:$C$10,RANDBETWEEN(1,ROWS($C$2:$C$10)),1)</f>
        <v>Project Manager</v>
      </c>
      <c r="D108">
        <f t="shared" ca="1" si="10"/>
        <v>32</v>
      </c>
      <c r="E108">
        <f t="shared" ca="1" si="11"/>
        <v>500</v>
      </c>
      <c r="F108">
        <f t="shared" ca="1" si="12"/>
        <v>209</v>
      </c>
      <c r="G108">
        <f t="shared" ca="1" si="13"/>
        <v>253</v>
      </c>
      <c r="H108">
        <f t="shared" ca="1" si="14"/>
        <v>78</v>
      </c>
      <c r="I108">
        <f t="shared" ca="1" si="15"/>
        <v>15</v>
      </c>
      <c r="J108">
        <f t="shared" ca="1" si="16"/>
        <v>5</v>
      </c>
      <c r="K108">
        <f t="shared" ca="1" si="17"/>
        <v>14</v>
      </c>
      <c r="L108" t="str" cm="1">
        <f t="array" aca="1" ref="L108" ca="1">INDEX($L$2:$L$3,RANDBETWEEN(1,ROWS($L$2:$L$3)),1)</f>
        <v>Personal</v>
      </c>
      <c r="M108">
        <f t="shared" ca="1" si="18"/>
        <v>13</v>
      </c>
      <c r="N108" t="str" cm="1">
        <f t="array" aca="1" ref="N108" ca="1">INDEX($N$2:$N$7,RANDBETWEEN(1,ROWS($N$2:$N$7)),1)</f>
        <v>Time management</v>
      </c>
      <c r="O108" t="str" cm="1">
        <f t="array" aca="1" ref="O108" ca="1">INDEX($O$2:$O$6,RANDBETWEEN(1,ROWS($O$2:$O$6)),1)</f>
        <v>Graphic designer</v>
      </c>
      <c r="P108" t="s">
        <v>209</v>
      </c>
      <c r="Q108">
        <f t="shared" ca="1" si="19"/>
        <v>28097</v>
      </c>
      <c r="R108" t="str" cm="1">
        <f t="array" aca="1" ref="R108" ca="1">INDEX($R$2:$R$6,RANDBETWEEN(1,ROWS($R$2:$R$6)),1)</f>
        <v>Student</v>
      </c>
    </row>
    <row r="109" spans="1:18">
      <c r="A109">
        <v>108</v>
      </c>
      <c r="B109">
        <v>11700</v>
      </c>
      <c r="C109" t="str" cm="1">
        <f t="array" aca="1" ref="C109" ca="1">INDEX($C$2:$C$10,RANDBETWEEN(1,ROWS($C$2:$C$10)),1)</f>
        <v>Medical Assistant</v>
      </c>
      <c r="D109">
        <f t="shared" ca="1" si="10"/>
        <v>24</v>
      </c>
      <c r="E109">
        <f t="shared" ca="1" si="11"/>
        <v>43</v>
      </c>
      <c r="F109">
        <f t="shared" ca="1" si="12"/>
        <v>369</v>
      </c>
      <c r="G109">
        <f t="shared" ca="1" si="13"/>
        <v>30</v>
      </c>
      <c r="H109">
        <f t="shared" ca="1" si="14"/>
        <v>76</v>
      </c>
      <c r="I109">
        <f t="shared" ca="1" si="15"/>
        <v>21</v>
      </c>
      <c r="J109">
        <f t="shared" ca="1" si="16"/>
        <v>6</v>
      </c>
      <c r="K109">
        <f t="shared" ca="1" si="17"/>
        <v>16</v>
      </c>
      <c r="L109" t="str" cm="1">
        <f t="array" aca="1" ref="L109" ca="1">INDEX($L$2:$L$3,RANDBETWEEN(1,ROWS($L$2:$L$3)),1)</f>
        <v>Public</v>
      </c>
      <c r="M109">
        <f t="shared" ca="1" si="18"/>
        <v>10</v>
      </c>
      <c r="N109" t="str" cm="1">
        <f t="array" aca="1" ref="N109" ca="1">INDEX($N$2:$N$7,RANDBETWEEN(1,ROWS($N$2:$N$7)),1)</f>
        <v>Responsibility</v>
      </c>
      <c r="O109" t="str" cm="1">
        <f t="array" aca="1" ref="O109" ca="1">INDEX($O$2:$O$6,RANDBETWEEN(1,ROWS($O$2:$O$6)),1)</f>
        <v>Accountant</v>
      </c>
      <c r="P109" t="s">
        <v>210</v>
      </c>
      <c r="Q109">
        <f t="shared" ca="1" si="19"/>
        <v>79504</v>
      </c>
      <c r="R109" t="str" cm="1">
        <f t="array" aca="1" ref="R109" ca="1">INDEX($R$2:$R$6,RANDBETWEEN(1,ROWS($R$2:$R$6)),1)</f>
        <v>Student</v>
      </c>
    </row>
    <row r="110" spans="1:18">
      <c r="A110">
        <v>109</v>
      </c>
      <c r="B110">
        <v>11800</v>
      </c>
      <c r="C110" t="str" cm="1">
        <f t="array" aca="1" ref="C110" ca="1">INDEX($C$2:$C$10,RANDBETWEEN(1,ROWS($C$2:$C$10)),1)</f>
        <v>Web Designer</v>
      </c>
      <c r="D110">
        <f t="shared" ca="1" si="10"/>
        <v>45</v>
      </c>
      <c r="E110">
        <f t="shared" ca="1" si="11"/>
        <v>539</v>
      </c>
      <c r="F110">
        <f t="shared" ca="1" si="12"/>
        <v>178</v>
      </c>
      <c r="G110">
        <f t="shared" ca="1" si="13"/>
        <v>242</v>
      </c>
      <c r="H110">
        <f t="shared" ca="1" si="14"/>
        <v>69</v>
      </c>
      <c r="I110">
        <f t="shared" ca="1" si="15"/>
        <v>19</v>
      </c>
      <c r="J110">
        <f t="shared" ca="1" si="16"/>
        <v>6</v>
      </c>
      <c r="K110">
        <f t="shared" ca="1" si="17"/>
        <v>19</v>
      </c>
      <c r="L110" t="str" cm="1">
        <f t="array" aca="1" ref="L110" ca="1">INDEX($L$2:$L$3,RANDBETWEEN(1,ROWS($L$2:$L$3)),1)</f>
        <v>Personal</v>
      </c>
      <c r="M110">
        <f t="shared" ca="1" si="18"/>
        <v>15</v>
      </c>
      <c r="N110" t="str" cm="1">
        <f t="array" aca="1" ref="N110" ca="1">INDEX($N$2:$N$7,RANDBETWEEN(1,ROWS($N$2:$N$7)),1)</f>
        <v>Leadership</v>
      </c>
      <c r="O110" t="str" cm="1">
        <f t="array" aca="1" ref="O110" ca="1">INDEX($O$2:$O$6,RANDBETWEEN(1,ROWS($O$2:$O$6)),1)</f>
        <v>Photographer</v>
      </c>
      <c r="P110" t="s">
        <v>211</v>
      </c>
      <c r="Q110">
        <f t="shared" ca="1" si="19"/>
        <v>24172</v>
      </c>
      <c r="R110" t="str" cm="1">
        <f t="array" aca="1" ref="R110" ca="1">INDEX($R$2:$R$6,RANDBETWEEN(1,ROWS($R$2:$R$6)),1)</f>
        <v>Freelancer</v>
      </c>
    </row>
    <row r="111" spans="1:18">
      <c r="A111">
        <v>110</v>
      </c>
      <c r="B111">
        <v>11900</v>
      </c>
      <c r="C111" t="str" cm="1">
        <f t="array" aca="1" ref="C111" ca="1">INDEX($C$2:$C$10,RANDBETWEEN(1,ROWS($C$2:$C$10)),1)</f>
        <v>Web Designer</v>
      </c>
      <c r="D111">
        <f t="shared" ca="1" si="10"/>
        <v>45</v>
      </c>
      <c r="E111">
        <f t="shared" ca="1" si="11"/>
        <v>46</v>
      </c>
      <c r="F111">
        <f t="shared" ca="1" si="12"/>
        <v>494</v>
      </c>
      <c r="G111">
        <f t="shared" ca="1" si="13"/>
        <v>65</v>
      </c>
      <c r="H111">
        <f t="shared" ca="1" si="14"/>
        <v>100</v>
      </c>
      <c r="I111">
        <f t="shared" ca="1" si="15"/>
        <v>17</v>
      </c>
      <c r="J111">
        <f t="shared" ca="1" si="16"/>
        <v>11</v>
      </c>
      <c r="K111">
        <f t="shared" ca="1" si="17"/>
        <v>20</v>
      </c>
      <c r="L111" t="str" cm="1">
        <f t="array" aca="1" ref="L111" ca="1">INDEX($L$2:$L$3,RANDBETWEEN(1,ROWS($L$2:$L$3)),1)</f>
        <v>Public</v>
      </c>
      <c r="M111">
        <f t="shared" ca="1" si="18"/>
        <v>13</v>
      </c>
      <c r="N111" t="str" cm="1">
        <f t="array" aca="1" ref="N111" ca="1">INDEX($N$2:$N$7,RANDBETWEEN(1,ROWS($N$2:$N$7)),1)</f>
        <v>Responsibility</v>
      </c>
      <c r="O111" t="str" cm="1">
        <f t="array" aca="1" ref="O111" ca="1">INDEX($O$2:$O$6,RANDBETWEEN(1,ROWS($O$2:$O$6)),1)</f>
        <v>Prison officer</v>
      </c>
      <c r="P111" t="s">
        <v>212</v>
      </c>
      <c r="Q111">
        <f t="shared" ca="1" si="19"/>
        <v>42910</v>
      </c>
      <c r="R111" t="str" cm="1">
        <f t="array" aca="1" ref="R111" ca="1">INDEX($R$2:$R$6,RANDBETWEEN(1,ROWS($R$2:$R$6)),1)</f>
        <v>Looking for change</v>
      </c>
    </row>
    <row r="112" spans="1:18">
      <c r="A112">
        <v>111</v>
      </c>
      <c r="B112">
        <v>12000</v>
      </c>
      <c r="C112" t="str" cm="1">
        <f t="array" aca="1" ref="C112" ca="1">INDEX($C$2:$C$10,RANDBETWEEN(1,ROWS($C$2:$C$10)),1)</f>
        <v>Medical Assistant</v>
      </c>
      <c r="D112">
        <f t="shared" ca="1" si="10"/>
        <v>45</v>
      </c>
      <c r="E112">
        <f t="shared" ca="1" si="11"/>
        <v>281</v>
      </c>
      <c r="F112">
        <f t="shared" ca="1" si="12"/>
        <v>272</v>
      </c>
      <c r="G112">
        <f t="shared" ca="1" si="13"/>
        <v>167</v>
      </c>
      <c r="H112">
        <f t="shared" ca="1" si="14"/>
        <v>56</v>
      </c>
      <c r="I112">
        <f t="shared" ca="1" si="15"/>
        <v>29</v>
      </c>
      <c r="J112">
        <f t="shared" ca="1" si="16"/>
        <v>6</v>
      </c>
      <c r="K112">
        <f t="shared" ca="1" si="17"/>
        <v>17</v>
      </c>
      <c r="L112" t="str" cm="1">
        <f t="array" aca="1" ref="L112" ca="1">INDEX($L$2:$L$3,RANDBETWEEN(1,ROWS($L$2:$L$3)),1)</f>
        <v>Public</v>
      </c>
      <c r="M112">
        <f t="shared" ca="1" si="18"/>
        <v>9</v>
      </c>
      <c r="N112" t="str" cm="1">
        <f t="array" aca="1" ref="N112" ca="1">INDEX($N$2:$N$7,RANDBETWEEN(1,ROWS($N$2:$N$7)),1)</f>
        <v>Responsibility</v>
      </c>
      <c r="O112" t="str" cm="1">
        <f t="array" aca="1" ref="O112" ca="1">INDEX($O$2:$O$6,RANDBETWEEN(1,ROWS($O$2:$O$6)),1)</f>
        <v>Photographer</v>
      </c>
      <c r="P112" t="s">
        <v>213</v>
      </c>
      <c r="Q112">
        <f t="shared" ca="1" si="19"/>
        <v>31301</v>
      </c>
      <c r="R112" t="str" cm="1">
        <f t="array" aca="1" ref="R112" ca="1">INDEX($R$2:$R$6,RANDBETWEEN(1,ROWS($R$2:$R$6)),1)</f>
        <v>Freelancer</v>
      </c>
    </row>
    <row r="113" spans="1:18">
      <c r="A113">
        <v>112</v>
      </c>
      <c r="B113">
        <v>12100</v>
      </c>
      <c r="C113" t="str" cm="1">
        <f t="array" aca="1" ref="C113" ca="1">INDEX($C$2:$C$10,RANDBETWEEN(1,ROWS($C$2:$C$10)),1)</f>
        <v>Account Executive</v>
      </c>
      <c r="D113">
        <f t="shared" ca="1" si="10"/>
        <v>26</v>
      </c>
      <c r="E113">
        <f t="shared" ca="1" si="11"/>
        <v>122</v>
      </c>
      <c r="F113">
        <f t="shared" ca="1" si="12"/>
        <v>314</v>
      </c>
      <c r="G113">
        <f t="shared" ca="1" si="13"/>
        <v>26</v>
      </c>
      <c r="H113">
        <f t="shared" ca="1" si="14"/>
        <v>66</v>
      </c>
      <c r="I113">
        <f t="shared" ca="1" si="15"/>
        <v>18</v>
      </c>
      <c r="J113">
        <f t="shared" ca="1" si="16"/>
        <v>9</v>
      </c>
      <c r="K113">
        <f t="shared" ca="1" si="17"/>
        <v>14</v>
      </c>
      <c r="L113" t="str" cm="1">
        <f t="array" aca="1" ref="L113" ca="1">INDEX($L$2:$L$3,RANDBETWEEN(1,ROWS($L$2:$L$3)),1)</f>
        <v>Personal</v>
      </c>
      <c r="M113">
        <f t="shared" ca="1" si="18"/>
        <v>8</v>
      </c>
      <c r="N113" t="str" cm="1">
        <f t="array" aca="1" ref="N113" ca="1">INDEX($N$2:$N$7,RANDBETWEEN(1,ROWS($N$2:$N$7)),1)</f>
        <v>Teamwork</v>
      </c>
      <c r="O113" t="str" cm="1">
        <f t="array" aca="1" ref="O113" ca="1">INDEX($O$2:$O$6,RANDBETWEEN(1,ROWS($O$2:$O$6)),1)</f>
        <v>Photographer</v>
      </c>
      <c r="P113" t="s">
        <v>214</v>
      </c>
      <c r="Q113">
        <f t="shared" ca="1" si="19"/>
        <v>52918</v>
      </c>
      <c r="R113" t="str" cm="1">
        <f t="array" aca="1" ref="R113" ca="1">INDEX($R$2:$R$6,RANDBETWEEN(1,ROWS($R$2:$R$6)),1)</f>
        <v>Freelancer</v>
      </c>
    </row>
    <row r="114" spans="1:18">
      <c r="A114">
        <v>113</v>
      </c>
      <c r="B114">
        <v>12200</v>
      </c>
      <c r="C114" t="str" cm="1">
        <f t="array" aca="1" ref="C114" ca="1">INDEX($C$2:$C$10,RANDBETWEEN(1,ROWS($C$2:$C$10)),1)</f>
        <v>DevOps Engineer</v>
      </c>
      <c r="D114">
        <f t="shared" ca="1" si="10"/>
        <v>34</v>
      </c>
      <c r="E114">
        <f t="shared" ca="1" si="11"/>
        <v>194</v>
      </c>
      <c r="F114">
        <f t="shared" ca="1" si="12"/>
        <v>166</v>
      </c>
      <c r="G114">
        <f t="shared" ca="1" si="13"/>
        <v>75</v>
      </c>
      <c r="H114">
        <f t="shared" ca="1" si="14"/>
        <v>91</v>
      </c>
      <c r="I114">
        <f t="shared" ca="1" si="15"/>
        <v>15</v>
      </c>
      <c r="J114">
        <f t="shared" ca="1" si="16"/>
        <v>9</v>
      </c>
      <c r="K114">
        <f t="shared" ca="1" si="17"/>
        <v>25</v>
      </c>
      <c r="L114" t="str" cm="1">
        <f t="array" aca="1" ref="L114" ca="1">INDEX($L$2:$L$3,RANDBETWEEN(1,ROWS($L$2:$L$3)),1)</f>
        <v>Public</v>
      </c>
      <c r="M114">
        <f t="shared" ca="1" si="18"/>
        <v>0</v>
      </c>
      <c r="N114" t="str" cm="1">
        <f t="array" aca="1" ref="N114" ca="1">INDEX($N$2:$N$7,RANDBETWEEN(1,ROWS($N$2:$N$7)),1)</f>
        <v>Time management</v>
      </c>
      <c r="O114" t="str" cm="1">
        <f t="array" aca="1" ref="O114" ca="1">INDEX($O$2:$O$6,RANDBETWEEN(1,ROWS($O$2:$O$6)),1)</f>
        <v>Prison officer</v>
      </c>
      <c r="P114" t="s">
        <v>215</v>
      </c>
      <c r="Q114">
        <f t="shared" ca="1" si="19"/>
        <v>46578</v>
      </c>
      <c r="R114" t="str" cm="1">
        <f t="array" aca="1" ref="R114" ca="1">INDEX($R$2:$R$6,RANDBETWEEN(1,ROWS($R$2:$R$6)),1)</f>
        <v>Self Employed</v>
      </c>
    </row>
    <row r="115" spans="1:18">
      <c r="A115">
        <v>114</v>
      </c>
      <c r="B115">
        <v>12300</v>
      </c>
      <c r="C115" t="str" cm="1">
        <f t="array" aca="1" ref="C115" ca="1">INDEX($C$2:$C$10,RANDBETWEEN(1,ROWS($C$2:$C$10)),1)</f>
        <v>President of Sales</v>
      </c>
      <c r="D115">
        <f t="shared" ca="1" si="10"/>
        <v>38</v>
      </c>
      <c r="E115">
        <f t="shared" ca="1" si="11"/>
        <v>443</v>
      </c>
      <c r="F115">
        <f t="shared" ca="1" si="12"/>
        <v>363</v>
      </c>
      <c r="G115">
        <f t="shared" ca="1" si="13"/>
        <v>55</v>
      </c>
      <c r="H115">
        <f t="shared" ca="1" si="14"/>
        <v>54</v>
      </c>
      <c r="I115">
        <f t="shared" ca="1" si="15"/>
        <v>27</v>
      </c>
      <c r="J115">
        <f t="shared" ca="1" si="16"/>
        <v>10</v>
      </c>
      <c r="K115">
        <f t="shared" ca="1" si="17"/>
        <v>12</v>
      </c>
      <c r="L115" t="str" cm="1">
        <f t="array" aca="1" ref="L115" ca="1">INDEX($L$2:$L$3,RANDBETWEEN(1,ROWS($L$2:$L$3)),1)</f>
        <v>Personal</v>
      </c>
      <c r="M115">
        <f t="shared" ca="1" si="18"/>
        <v>5</v>
      </c>
      <c r="N115" t="str" cm="1">
        <f t="array" aca="1" ref="N115" ca="1">INDEX($N$2:$N$7,RANDBETWEEN(1,ROWS($N$2:$N$7)),1)</f>
        <v>Problem-solving</v>
      </c>
      <c r="O115" t="str" cm="1">
        <f t="array" aca="1" ref="O115" ca="1">INDEX($O$2:$O$6,RANDBETWEEN(1,ROWS($O$2:$O$6)),1)</f>
        <v>Project manager</v>
      </c>
      <c r="P115" t="s">
        <v>216</v>
      </c>
      <c r="Q115">
        <f t="shared" ca="1" si="19"/>
        <v>82784</v>
      </c>
      <c r="R115" t="str" cm="1">
        <f t="array" aca="1" ref="R115" ca="1">INDEX($R$2:$R$6,RANDBETWEEN(1,ROWS($R$2:$R$6)),1)</f>
        <v>Founder</v>
      </c>
    </row>
    <row r="116" spans="1:18">
      <c r="A116">
        <v>115</v>
      </c>
      <c r="B116">
        <v>12400</v>
      </c>
      <c r="C116" t="str" cm="1">
        <f t="array" aca="1" ref="C116" ca="1">INDEX($C$2:$C$10,RANDBETWEEN(1,ROWS($C$2:$C$10)),1)</f>
        <v>Marketing Coordinator</v>
      </c>
      <c r="D116">
        <f t="shared" ca="1" si="10"/>
        <v>41</v>
      </c>
      <c r="E116">
        <f t="shared" ca="1" si="11"/>
        <v>186</v>
      </c>
      <c r="F116">
        <f t="shared" ca="1" si="12"/>
        <v>184</v>
      </c>
      <c r="G116">
        <f t="shared" ca="1" si="13"/>
        <v>145</v>
      </c>
      <c r="H116">
        <f t="shared" ca="1" si="14"/>
        <v>46</v>
      </c>
      <c r="I116">
        <f t="shared" ca="1" si="15"/>
        <v>23</v>
      </c>
      <c r="J116">
        <f t="shared" ca="1" si="16"/>
        <v>10</v>
      </c>
      <c r="K116">
        <f t="shared" ca="1" si="17"/>
        <v>14</v>
      </c>
      <c r="L116" t="str" cm="1">
        <f t="array" aca="1" ref="L116" ca="1">INDEX($L$2:$L$3,RANDBETWEEN(1,ROWS($L$2:$L$3)),1)</f>
        <v>Public</v>
      </c>
      <c r="M116">
        <f t="shared" ca="1" si="18"/>
        <v>12</v>
      </c>
      <c r="N116" t="str" cm="1">
        <f t="array" aca="1" ref="N116" ca="1">INDEX($N$2:$N$7,RANDBETWEEN(1,ROWS($N$2:$N$7)),1)</f>
        <v>Responsibility</v>
      </c>
      <c r="O116" t="str" cm="1">
        <f t="array" aca="1" ref="O116" ca="1">INDEX($O$2:$O$6,RANDBETWEEN(1,ROWS($O$2:$O$6)),1)</f>
        <v>Prison officer</v>
      </c>
      <c r="P116" t="s">
        <v>217</v>
      </c>
      <c r="Q116">
        <f t="shared" ca="1" si="19"/>
        <v>36337</v>
      </c>
      <c r="R116" t="str" cm="1">
        <f t="array" aca="1" ref="R116" ca="1">INDEX($R$2:$R$6,RANDBETWEEN(1,ROWS($R$2:$R$6)),1)</f>
        <v>Looking for change</v>
      </c>
    </row>
    <row r="117" spans="1:18">
      <c r="A117">
        <v>116</v>
      </c>
      <c r="B117">
        <v>12500</v>
      </c>
      <c r="C117" t="str" cm="1">
        <f t="array" aca="1" ref="C117" ca="1">INDEX($C$2:$C$10,RANDBETWEEN(1,ROWS($C$2:$C$10)),1)</f>
        <v>Web Designer</v>
      </c>
      <c r="D117">
        <f t="shared" ca="1" si="10"/>
        <v>44</v>
      </c>
      <c r="E117">
        <f t="shared" ca="1" si="11"/>
        <v>88</v>
      </c>
      <c r="F117">
        <f t="shared" ca="1" si="12"/>
        <v>339</v>
      </c>
      <c r="G117">
        <f t="shared" ca="1" si="13"/>
        <v>249</v>
      </c>
      <c r="H117">
        <f t="shared" ca="1" si="14"/>
        <v>39</v>
      </c>
      <c r="I117">
        <f t="shared" ca="1" si="15"/>
        <v>17</v>
      </c>
      <c r="J117">
        <f t="shared" ca="1" si="16"/>
        <v>11</v>
      </c>
      <c r="K117">
        <f t="shared" ca="1" si="17"/>
        <v>10</v>
      </c>
      <c r="L117" t="str" cm="1">
        <f t="array" aca="1" ref="L117" ca="1">INDEX($L$2:$L$3,RANDBETWEEN(1,ROWS($L$2:$L$3)),1)</f>
        <v>Public</v>
      </c>
      <c r="M117">
        <f t="shared" ca="1" si="18"/>
        <v>0</v>
      </c>
      <c r="N117" t="str" cm="1">
        <f t="array" aca="1" ref="N117" ca="1">INDEX($N$2:$N$7,RANDBETWEEN(1,ROWS($N$2:$N$7)),1)</f>
        <v>Teamwork</v>
      </c>
      <c r="O117" t="str" cm="1">
        <f t="array" aca="1" ref="O117" ca="1">INDEX($O$2:$O$6,RANDBETWEEN(1,ROWS($O$2:$O$6)),1)</f>
        <v>Graphic designer</v>
      </c>
      <c r="P117" t="s">
        <v>218</v>
      </c>
      <c r="Q117">
        <f t="shared" ca="1" si="19"/>
        <v>26437</v>
      </c>
      <c r="R117" t="str" cm="1">
        <f t="array" aca="1" ref="R117" ca="1">INDEX($R$2:$R$6,RANDBETWEEN(1,ROWS($R$2:$R$6)),1)</f>
        <v>Freelancer</v>
      </c>
    </row>
    <row r="118" spans="1:18">
      <c r="A118">
        <v>117</v>
      </c>
      <c r="B118">
        <v>12600</v>
      </c>
      <c r="C118" t="str" cm="1">
        <f t="array" aca="1" ref="C118" ca="1">INDEX($C$2:$C$10,RANDBETWEEN(1,ROWS($C$2:$C$10)),1)</f>
        <v>President of Sales</v>
      </c>
      <c r="D118">
        <f t="shared" ca="1" si="10"/>
        <v>38</v>
      </c>
      <c r="E118">
        <f t="shared" ca="1" si="11"/>
        <v>520</v>
      </c>
      <c r="F118">
        <f t="shared" ca="1" si="12"/>
        <v>326</v>
      </c>
      <c r="G118">
        <f t="shared" ca="1" si="13"/>
        <v>77</v>
      </c>
      <c r="H118">
        <f t="shared" ca="1" si="14"/>
        <v>37</v>
      </c>
      <c r="I118">
        <f t="shared" ca="1" si="15"/>
        <v>24</v>
      </c>
      <c r="J118">
        <f t="shared" ca="1" si="16"/>
        <v>12</v>
      </c>
      <c r="K118">
        <f t="shared" ca="1" si="17"/>
        <v>20</v>
      </c>
      <c r="L118" t="str" cm="1">
        <f t="array" aca="1" ref="L118" ca="1">INDEX($L$2:$L$3,RANDBETWEEN(1,ROWS($L$2:$L$3)),1)</f>
        <v>Personal</v>
      </c>
      <c r="M118">
        <f t="shared" ca="1" si="18"/>
        <v>11</v>
      </c>
      <c r="N118" t="str" cm="1">
        <f t="array" aca="1" ref="N118" ca="1">INDEX($N$2:$N$7,RANDBETWEEN(1,ROWS($N$2:$N$7)),1)</f>
        <v>Adaptability</v>
      </c>
      <c r="O118" t="str" cm="1">
        <f t="array" aca="1" ref="O118" ca="1">INDEX($O$2:$O$6,RANDBETWEEN(1,ROWS($O$2:$O$6)),1)</f>
        <v>Project manager</v>
      </c>
      <c r="P118" t="s">
        <v>219</v>
      </c>
      <c r="Q118">
        <f t="shared" ca="1" si="19"/>
        <v>31194</v>
      </c>
      <c r="R118" t="str" cm="1">
        <f t="array" aca="1" ref="R118" ca="1">INDEX($R$2:$R$6,RANDBETWEEN(1,ROWS($R$2:$R$6)),1)</f>
        <v>Looking for change</v>
      </c>
    </row>
    <row r="119" spans="1:18">
      <c r="A119">
        <v>118</v>
      </c>
      <c r="B119">
        <v>12700</v>
      </c>
      <c r="C119" t="str" cm="1">
        <f t="array" aca="1" ref="C119" ca="1">INDEX($C$2:$C$10,RANDBETWEEN(1,ROWS($C$2:$C$10)),1)</f>
        <v>Medical Assistant</v>
      </c>
      <c r="D119">
        <f t="shared" ca="1" si="10"/>
        <v>36</v>
      </c>
      <c r="E119">
        <f t="shared" ca="1" si="11"/>
        <v>589</v>
      </c>
      <c r="F119">
        <f t="shared" ca="1" si="12"/>
        <v>56</v>
      </c>
      <c r="G119">
        <f t="shared" ca="1" si="13"/>
        <v>199</v>
      </c>
      <c r="H119">
        <f t="shared" ca="1" si="14"/>
        <v>98</v>
      </c>
      <c r="I119">
        <f t="shared" ca="1" si="15"/>
        <v>25</v>
      </c>
      <c r="J119">
        <f t="shared" ca="1" si="16"/>
        <v>14</v>
      </c>
      <c r="K119">
        <f t="shared" ca="1" si="17"/>
        <v>24</v>
      </c>
      <c r="L119" t="str" cm="1">
        <f t="array" aca="1" ref="L119" ca="1">INDEX($L$2:$L$3,RANDBETWEEN(1,ROWS($L$2:$L$3)),1)</f>
        <v>Public</v>
      </c>
      <c r="M119">
        <f t="shared" ca="1" si="18"/>
        <v>14</v>
      </c>
      <c r="N119" t="str" cm="1">
        <f t="array" aca="1" ref="N119" ca="1">INDEX($N$2:$N$7,RANDBETWEEN(1,ROWS($N$2:$N$7)),1)</f>
        <v>Teamwork</v>
      </c>
      <c r="O119" t="str" cm="1">
        <f t="array" aca="1" ref="O119" ca="1">INDEX($O$2:$O$6,RANDBETWEEN(1,ROWS($O$2:$O$6)),1)</f>
        <v>Graphic designer</v>
      </c>
      <c r="P119" t="s">
        <v>220</v>
      </c>
      <c r="Q119">
        <f t="shared" ca="1" si="19"/>
        <v>71189</v>
      </c>
      <c r="R119" t="str" cm="1">
        <f t="array" aca="1" ref="R119" ca="1">INDEX($R$2:$R$6,RANDBETWEEN(1,ROWS($R$2:$R$6)),1)</f>
        <v>Self Employed</v>
      </c>
    </row>
    <row r="120" spans="1:18">
      <c r="A120">
        <v>119</v>
      </c>
      <c r="B120">
        <v>12800</v>
      </c>
      <c r="C120" t="str" cm="1">
        <f t="array" aca="1" ref="C120" ca="1">INDEX($C$2:$C$10,RANDBETWEEN(1,ROWS($C$2:$C$10)),1)</f>
        <v>Project Manager</v>
      </c>
      <c r="D120">
        <f t="shared" ca="1" si="10"/>
        <v>33</v>
      </c>
      <c r="E120">
        <f t="shared" ca="1" si="11"/>
        <v>547</v>
      </c>
      <c r="F120">
        <f t="shared" ca="1" si="12"/>
        <v>433</v>
      </c>
      <c r="G120">
        <f t="shared" ca="1" si="13"/>
        <v>286</v>
      </c>
      <c r="H120">
        <f t="shared" ca="1" si="14"/>
        <v>92</v>
      </c>
      <c r="I120">
        <f t="shared" ca="1" si="15"/>
        <v>17</v>
      </c>
      <c r="J120">
        <f t="shared" ca="1" si="16"/>
        <v>10</v>
      </c>
      <c r="K120">
        <f t="shared" ca="1" si="17"/>
        <v>13</v>
      </c>
      <c r="L120" t="str" cm="1">
        <f t="array" aca="1" ref="L120" ca="1">INDEX($L$2:$L$3,RANDBETWEEN(1,ROWS($L$2:$L$3)),1)</f>
        <v>Public</v>
      </c>
      <c r="M120">
        <f t="shared" ca="1" si="18"/>
        <v>4</v>
      </c>
      <c r="N120" t="str" cm="1">
        <f t="array" aca="1" ref="N120" ca="1">INDEX($N$2:$N$7,RANDBETWEEN(1,ROWS($N$2:$N$7)),1)</f>
        <v>Teamwork</v>
      </c>
      <c r="O120" t="str" cm="1">
        <f t="array" aca="1" ref="O120" ca="1">INDEX($O$2:$O$6,RANDBETWEEN(1,ROWS($O$2:$O$6)),1)</f>
        <v>Photographer</v>
      </c>
      <c r="P120" t="s">
        <v>221</v>
      </c>
      <c r="Q120">
        <f t="shared" ca="1" si="19"/>
        <v>89720</v>
      </c>
      <c r="R120" t="str" cm="1">
        <f t="array" aca="1" ref="R120" ca="1">INDEX($R$2:$R$6,RANDBETWEEN(1,ROWS($R$2:$R$6)),1)</f>
        <v>Student</v>
      </c>
    </row>
    <row r="121" spans="1:18">
      <c r="A121">
        <v>120</v>
      </c>
      <c r="B121">
        <v>12900</v>
      </c>
      <c r="C121" t="str" cm="1">
        <f t="array" aca="1" ref="C121" ca="1">INDEX($C$2:$C$10,RANDBETWEEN(1,ROWS($C$2:$C$10)),1)</f>
        <v>Account Executive</v>
      </c>
      <c r="D121">
        <f t="shared" ca="1" si="10"/>
        <v>23</v>
      </c>
      <c r="E121">
        <f t="shared" ca="1" si="11"/>
        <v>586</v>
      </c>
      <c r="F121">
        <f t="shared" ca="1" si="12"/>
        <v>195</v>
      </c>
      <c r="G121">
        <f t="shared" ca="1" si="13"/>
        <v>36</v>
      </c>
      <c r="H121">
        <f t="shared" ca="1" si="14"/>
        <v>76</v>
      </c>
      <c r="I121">
        <f t="shared" ca="1" si="15"/>
        <v>28</v>
      </c>
      <c r="J121">
        <f t="shared" ca="1" si="16"/>
        <v>7</v>
      </c>
      <c r="K121">
        <f t="shared" ca="1" si="17"/>
        <v>19</v>
      </c>
      <c r="L121" t="str" cm="1">
        <f t="array" aca="1" ref="L121" ca="1">INDEX($L$2:$L$3,RANDBETWEEN(1,ROWS($L$2:$L$3)),1)</f>
        <v>Public</v>
      </c>
      <c r="M121">
        <f t="shared" ca="1" si="18"/>
        <v>3</v>
      </c>
      <c r="N121" t="str" cm="1">
        <f t="array" aca="1" ref="N121" ca="1">INDEX($N$2:$N$7,RANDBETWEEN(1,ROWS($N$2:$N$7)),1)</f>
        <v>Responsibility</v>
      </c>
      <c r="O121" t="str" cm="1">
        <f t="array" aca="1" ref="O121" ca="1">INDEX($O$2:$O$6,RANDBETWEEN(1,ROWS($O$2:$O$6)),1)</f>
        <v>Photographer</v>
      </c>
      <c r="P121" t="s">
        <v>222</v>
      </c>
      <c r="Q121">
        <f t="shared" ca="1" si="19"/>
        <v>62474</v>
      </c>
      <c r="R121" t="str" cm="1">
        <f t="array" aca="1" ref="R121" ca="1">INDEX($R$2:$R$6,RANDBETWEEN(1,ROWS($R$2:$R$6)),1)</f>
        <v>Student</v>
      </c>
    </row>
    <row r="122" spans="1:18">
      <c r="A122">
        <v>121</v>
      </c>
      <c r="B122">
        <v>13000</v>
      </c>
      <c r="C122" t="str" cm="1">
        <f t="array" aca="1" ref="C122" ca="1">INDEX($C$2:$C$10,RANDBETWEEN(1,ROWS($C$2:$C$10)),1)</f>
        <v>Marketing Coordinator</v>
      </c>
      <c r="D122">
        <f t="shared" ca="1" si="10"/>
        <v>37</v>
      </c>
      <c r="E122">
        <f t="shared" ca="1" si="11"/>
        <v>377</v>
      </c>
      <c r="F122">
        <f t="shared" ca="1" si="12"/>
        <v>96</v>
      </c>
      <c r="G122">
        <f t="shared" ca="1" si="13"/>
        <v>253</v>
      </c>
      <c r="H122">
        <f t="shared" ca="1" si="14"/>
        <v>76</v>
      </c>
      <c r="I122">
        <f t="shared" ca="1" si="15"/>
        <v>26</v>
      </c>
      <c r="J122">
        <f t="shared" ca="1" si="16"/>
        <v>9</v>
      </c>
      <c r="K122">
        <f t="shared" ca="1" si="17"/>
        <v>10</v>
      </c>
      <c r="L122" t="str" cm="1">
        <f t="array" aca="1" ref="L122" ca="1">INDEX($L$2:$L$3,RANDBETWEEN(1,ROWS($L$2:$L$3)),1)</f>
        <v>Public</v>
      </c>
      <c r="M122">
        <f t="shared" ca="1" si="18"/>
        <v>4</v>
      </c>
      <c r="N122" t="str" cm="1">
        <f t="array" aca="1" ref="N122" ca="1">INDEX($N$2:$N$7,RANDBETWEEN(1,ROWS($N$2:$N$7)),1)</f>
        <v>Leadership</v>
      </c>
      <c r="O122" t="str" cm="1">
        <f t="array" aca="1" ref="O122" ca="1">INDEX($O$2:$O$6,RANDBETWEEN(1,ROWS($O$2:$O$6)),1)</f>
        <v>Accountant</v>
      </c>
      <c r="P122" t="s">
        <v>223</v>
      </c>
      <c r="Q122">
        <f t="shared" ca="1" si="19"/>
        <v>22625</v>
      </c>
      <c r="R122" t="str" cm="1">
        <f t="array" aca="1" ref="R122" ca="1">INDEX($R$2:$R$6,RANDBETWEEN(1,ROWS($R$2:$R$6)),1)</f>
        <v>Looking for change</v>
      </c>
    </row>
    <row r="123" spans="1:18">
      <c r="A123">
        <v>122</v>
      </c>
      <c r="B123">
        <v>13100</v>
      </c>
      <c r="C123" t="str" cm="1">
        <f t="array" aca="1" ref="C123" ca="1">INDEX($C$2:$C$10,RANDBETWEEN(1,ROWS($C$2:$C$10)),1)</f>
        <v>Project Manager</v>
      </c>
      <c r="D123">
        <f t="shared" ca="1" si="10"/>
        <v>39</v>
      </c>
      <c r="E123">
        <f t="shared" ca="1" si="11"/>
        <v>589</v>
      </c>
      <c r="F123">
        <f t="shared" ca="1" si="12"/>
        <v>315</v>
      </c>
      <c r="G123">
        <f t="shared" ca="1" si="13"/>
        <v>281</v>
      </c>
      <c r="H123">
        <f t="shared" ca="1" si="14"/>
        <v>38</v>
      </c>
      <c r="I123">
        <f t="shared" ca="1" si="15"/>
        <v>26</v>
      </c>
      <c r="J123">
        <f t="shared" ca="1" si="16"/>
        <v>7</v>
      </c>
      <c r="K123">
        <f t="shared" ca="1" si="17"/>
        <v>11</v>
      </c>
      <c r="L123" t="str" cm="1">
        <f t="array" aca="1" ref="L123" ca="1">INDEX($L$2:$L$3,RANDBETWEEN(1,ROWS($L$2:$L$3)),1)</f>
        <v>Personal</v>
      </c>
      <c r="M123">
        <f t="shared" ca="1" si="18"/>
        <v>8</v>
      </c>
      <c r="N123" t="str" cm="1">
        <f t="array" aca="1" ref="N123" ca="1">INDEX($N$2:$N$7,RANDBETWEEN(1,ROWS($N$2:$N$7)),1)</f>
        <v>Adaptability</v>
      </c>
      <c r="O123" t="str" cm="1">
        <f t="array" aca="1" ref="O123" ca="1">INDEX($O$2:$O$6,RANDBETWEEN(1,ROWS($O$2:$O$6)),1)</f>
        <v>Graphic designer</v>
      </c>
      <c r="P123" t="s">
        <v>224</v>
      </c>
      <c r="Q123">
        <f t="shared" ca="1" si="19"/>
        <v>36325</v>
      </c>
      <c r="R123" t="str" cm="1">
        <f t="array" aca="1" ref="R123" ca="1">INDEX($R$2:$R$6,RANDBETWEEN(1,ROWS($R$2:$R$6)),1)</f>
        <v>Student</v>
      </c>
    </row>
    <row r="124" spans="1:18">
      <c r="A124">
        <v>123</v>
      </c>
      <c r="B124">
        <v>13200</v>
      </c>
      <c r="C124" t="str" cm="1">
        <f t="array" aca="1" ref="C124" ca="1">INDEX($C$2:$C$10,RANDBETWEEN(1,ROWS($C$2:$C$10)),1)</f>
        <v>Account Executive</v>
      </c>
      <c r="D124">
        <f t="shared" ca="1" si="10"/>
        <v>49</v>
      </c>
      <c r="E124">
        <f t="shared" ca="1" si="11"/>
        <v>551</v>
      </c>
      <c r="F124">
        <f t="shared" ca="1" si="12"/>
        <v>152</v>
      </c>
      <c r="G124">
        <f t="shared" ca="1" si="13"/>
        <v>170</v>
      </c>
      <c r="H124">
        <f t="shared" ca="1" si="14"/>
        <v>55</v>
      </c>
      <c r="I124">
        <f t="shared" ca="1" si="15"/>
        <v>26</v>
      </c>
      <c r="J124">
        <f t="shared" ca="1" si="16"/>
        <v>15</v>
      </c>
      <c r="K124">
        <f t="shared" ca="1" si="17"/>
        <v>13</v>
      </c>
      <c r="L124" t="str" cm="1">
        <f t="array" aca="1" ref="L124" ca="1">INDEX($L$2:$L$3,RANDBETWEEN(1,ROWS($L$2:$L$3)),1)</f>
        <v>Personal</v>
      </c>
      <c r="M124">
        <f t="shared" ca="1" si="18"/>
        <v>4</v>
      </c>
      <c r="N124" t="str" cm="1">
        <f t="array" aca="1" ref="N124" ca="1">INDEX($N$2:$N$7,RANDBETWEEN(1,ROWS($N$2:$N$7)),1)</f>
        <v>Problem-solving</v>
      </c>
      <c r="O124" t="str" cm="1">
        <f t="array" aca="1" ref="O124" ca="1">INDEX($O$2:$O$6,RANDBETWEEN(1,ROWS($O$2:$O$6)),1)</f>
        <v>Photographer</v>
      </c>
      <c r="P124" t="s">
        <v>225</v>
      </c>
      <c r="Q124">
        <f t="shared" ca="1" si="19"/>
        <v>36862</v>
      </c>
      <c r="R124" t="str" cm="1">
        <f t="array" aca="1" ref="R124" ca="1">INDEX($R$2:$R$6,RANDBETWEEN(1,ROWS($R$2:$R$6)),1)</f>
        <v>Founder</v>
      </c>
    </row>
    <row r="125" spans="1:18">
      <c r="A125">
        <v>124</v>
      </c>
      <c r="B125">
        <v>13300</v>
      </c>
      <c r="C125" t="str" cm="1">
        <f t="array" aca="1" ref="C125" ca="1">INDEX($C$2:$C$10,RANDBETWEEN(1,ROWS($C$2:$C$10)),1)</f>
        <v>Medical Assistant</v>
      </c>
      <c r="D125">
        <f t="shared" ca="1" si="10"/>
        <v>50</v>
      </c>
      <c r="E125">
        <f t="shared" ca="1" si="11"/>
        <v>64</v>
      </c>
      <c r="F125">
        <f t="shared" ca="1" si="12"/>
        <v>73</v>
      </c>
      <c r="G125">
        <f t="shared" ca="1" si="13"/>
        <v>140</v>
      </c>
      <c r="H125">
        <f t="shared" ca="1" si="14"/>
        <v>39</v>
      </c>
      <c r="I125">
        <f t="shared" ca="1" si="15"/>
        <v>15</v>
      </c>
      <c r="J125">
        <f t="shared" ca="1" si="16"/>
        <v>13</v>
      </c>
      <c r="K125">
        <f t="shared" ca="1" si="17"/>
        <v>24</v>
      </c>
      <c r="L125" t="str" cm="1">
        <f t="array" aca="1" ref="L125" ca="1">INDEX($L$2:$L$3,RANDBETWEEN(1,ROWS($L$2:$L$3)),1)</f>
        <v>Public</v>
      </c>
      <c r="M125">
        <f t="shared" ca="1" si="18"/>
        <v>6</v>
      </c>
      <c r="N125" t="str" cm="1">
        <f t="array" aca="1" ref="N125" ca="1">INDEX($N$2:$N$7,RANDBETWEEN(1,ROWS($N$2:$N$7)),1)</f>
        <v>Adaptability</v>
      </c>
      <c r="O125" t="str" cm="1">
        <f t="array" aca="1" ref="O125" ca="1">INDEX($O$2:$O$6,RANDBETWEEN(1,ROWS($O$2:$O$6)),1)</f>
        <v>Graphic designer</v>
      </c>
      <c r="P125" t="s">
        <v>226</v>
      </c>
      <c r="Q125">
        <f t="shared" ca="1" si="19"/>
        <v>31584</v>
      </c>
      <c r="R125" t="str" cm="1">
        <f t="array" aca="1" ref="R125" ca="1">INDEX($R$2:$R$6,RANDBETWEEN(1,ROWS($R$2:$R$6)),1)</f>
        <v>Student</v>
      </c>
    </row>
    <row r="126" spans="1:18">
      <c r="A126">
        <v>125</v>
      </c>
      <c r="B126">
        <v>13400</v>
      </c>
      <c r="C126" t="str" cm="1">
        <f t="array" aca="1" ref="C126" ca="1">INDEX($C$2:$C$10,RANDBETWEEN(1,ROWS($C$2:$C$10)),1)</f>
        <v>Account Executive</v>
      </c>
      <c r="D126">
        <f t="shared" ca="1" si="10"/>
        <v>49</v>
      </c>
      <c r="E126">
        <f t="shared" ca="1" si="11"/>
        <v>312</v>
      </c>
      <c r="F126">
        <f t="shared" ca="1" si="12"/>
        <v>362</v>
      </c>
      <c r="G126">
        <f t="shared" ca="1" si="13"/>
        <v>225</v>
      </c>
      <c r="H126">
        <f t="shared" ca="1" si="14"/>
        <v>84</v>
      </c>
      <c r="I126">
        <f t="shared" ca="1" si="15"/>
        <v>27</v>
      </c>
      <c r="J126">
        <f t="shared" ca="1" si="16"/>
        <v>7</v>
      </c>
      <c r="K126">
        <f t="shared" ca="1" si="17"/>
        <v>18</v>
      </c>
      <c r="L126" t="str" cm="1">
        <f t="array" aca="1" ref="L126" ca="1">INDEX($L$2:$L$3,RANDBETWEEN(1,ROWS($L$2:$L$3)),1)</f>
        <v>Public</v>
      </c>
      <c r="M126">
        <f t="shared" ca="1" si="18"/>
        <v>0</v>
      </c>
      <c r="N126" t="str" cm="1">
        <f t="array" aca="1" ref="N126" ca="1">INDEX($N$2:$N$7,RANDBETWEEN(1,ROWS($N$2:$N$7)),1)</f>
        <v>Leadership</v>
      </c>
      <c r="O126" t="str" cm="1">
        <f t="array" aca="1" ref="O126" ca="1">INDEX($O$2:$O$6,RANDBETWEEN(1,ROWS($O$2:$O$6)),1)</f>
        <v>Prison officer</v>
      </c>
      <c r="P126" t="s">
        <v>227</v>
      </c>
      <c r="Q126">
        <f t="shared" ca="1" si="19"/>
        <v>22413</v>
      </c>
      <c r="R126" t="str" cm="1">
        <f t="array" aca="1" ref="R126" ca="1">INDEX($R$2:$R$6,RANDBETWEEN(1,ROWS($R$2:$R$6)),1)</f>
        <v>Self Employed</v>
      </c>
    </row>
    <row r="127" spans="1:18">
      <c r="A127">
        <v>126</v>
      </c>
      <c r="B127">
        <v>13500</v>
      </c>
      <c r="C127" t="str" cm="1">
        <f t="array" aca="1" ref="C127" ca="1">INDEX($C$2:$C$10,RANDBETWEEN(1,ROWS($C$2:$C$10)),1)</f>
        <v>President of Sales</v>
      </c>
      <c r="D127">
        <f t="shared" ca="1" si="10"/>
        <v>46</v>
      </c>
      <c r="E127">
        <f t="shared" ca="1" si="11"/>
        <v>238</v>
      </c>
      <c r="F127">
        <f t="shared" ca="1" si="12"/>
        <v>225</v>
      </c>
      <c r="G127">
        <f t="shared" ca="1" si="13"/>
        <v>84</v>
      </c>
      <c r="H127">
        <f t="shared" ca="1" si="14"/>
        <v>55</v>
      </c>
      <c r="I127">
        <f t="shared" ca="1" si="15"/>
        <v>16</v>
      </c>
      <c r="J127">
        <f t="shared" ca="1" si="16"/>
        <v>15</v>
      </c>
      <c r="K127">
        <f t="shared" ca="1" si="17"/>
        <v>18</v>
      </c>
      <c r="L127" t="str" cm="1">
        <f t="array" aca="1" ref="L127" ca="1">INDEX($L$2:$L$3,RANDBETWEEN(1,ROWS($L$2:$L$3)),1)</f>
        <v>Public</v>
      </c>
      <c r="M127">
        <f t="shared" ca="1" si="18"/>
        <v>15</v>
      </c>
      <c r="N127" t="str" cm="1">
        <f t="array" aca="1" ref="N127" ca="1">INDEX($N$2:$N$7,RANDBETWEEN(1,ROWS($N$2:$N$7)),1)</f>
        <v>Adaptability</v>
      </c>
      <c r="O127" t="str" cm="1">
        <f t="array" aca="1" ref="O127" ca="1">INDEX($O$2:$O$6,RANDBETWEEN(1,ROWS($O$2:$O$6)),1)</f>
        <v>Prison officer</v>
      </c>
      <c r="P127" t="s">
        <v>228</v>
      </c>
      <c r="Q127">
        <f t="shared" ca="1" si="19"/>
        <v>62832</v>
      </c>
      <c r="R127" t="str" cm="1">
        <f t="array" aca="1" ref="R127" ca="1">INDEX($R$2:$R$6,RANDBETWEEN(1,ROWS($R$2:$R$6)),1)</f>
        <v>Self Employed</v>
      </c>
    </row>
    <row r="128" spans="1:18">
      <c r="A128">
        <v>127</v>
      </c>
      <c r="B128">
        <v>13600</v>
      </c>
      <c r="C128" t="str" cm="1">
        <f t="array" aca="1" ref="C128" ca="1">INDEX($C$2:$C$10,RANDBETWEEN(1,ROWS($C$2:$C$10)),1)</f>
        <v>Project Manager</v>
      </c>
      <c r="D128">
        <f t="shared" ca="1" si="10"/>
        <v>50</v>
      </c>
      <c r="E128">
        <f t="shared" ca="1" si="11"/>
        <v>192</v>
      </c>
      <c r="F128">
        <f t="shared" ca="1" si="12"/>
        <v>285</v>
      </c>
      <c r="G128">
        <f t="shared" ca="1" si="13"/>
        <v>247</v>
      </c>
      <c r="H128">
        <f t="shared" ca="1" si="14"/>
        <v>64</v>
      </c>
      <c r="I128">
        <f t="shared" ca="1" si="15"/>
        <v>18</v>
      </c>
      <c r="J128">
        <f t="shared" ca="1" si="16"/>
        <v>10</v>
      </c>
      <c r="K128">
        <f t="shared" ca="1" si="17"/>
        <v>21</v>
      </c>
      <c r="L128" t="str" cm="1">
        <f t="array" aca="1" ref="L128" ca="1">INDEX($L$2:$L$3,RANDBETWEEN(1,ROWS($L$2:$L$3)),1)</f>
        <v>Public</v>
      </c>
      <c r="M128">
        <f t="shared" ca="1" si="18"/>
        <v>5</v>
      </c>
      <c r="N128" t="str" cm="1">
        <f t="array" aca="1" ref="N128" ca="1">INDEX($N$2:$N$7,RANDBETWEEN(1,ROWS($N$2:$N$7)),1)</f>
        <v>Adaptability</v>
      </c>
      <c r="O128" t="str" cm="1">
        <f t="array" aca="1" ref="O128" ca="1">INDEX($O$2:$O$6,RANDBETWEEN(1,ROWS($O$2:$O$6)),1)</f>
        <v>Accountant</v>
      </c>
      <c r="P128" t="s">
        <v>229</v>
      </c>
      <c r="Q128">
        <f t="shared" ca="1" si="19"/>
        <v>39962</v>
      </c>
      <c r="R128" t="str" cm="1">
        <f t="array" aca="1" ref="R128" ca="1">INDEX($R$2:$R$6,RANDBETWEEN(1,ROWS($R$2:$R$6)),1)</f>
        <v>Self Employed</v>
      </c>
    </row>
    <row r="129" spans="1:18">
      <c r="A129">
        <v>128</v>
      </c>
      <c r="B129">
        <v>13700</v>
      </c>
      <c r="C129" t="str" cm="1">
        <f t="array" aca="1" ref="C129" ca="1">INDEX($C$2:$C$10,RANDBETWEEN(1,ROWS($C$2:$C$10)),1)</f>
        <v>Project Manager</v>
      </c>
      <c r="D129">
        <f t="shared" ca="1" si="10"/>
        <v>37</v>
      </c>
      <c r="E129">
        <f t="shared" ca="1" si="11"/>
        <v>343</v>
      </c>
      <c r="F129">
        <f t="shared" ca="1" si="12"/>
        <v>51</v>
      </c>
      <c r="G129">
        <f t="shared" ca="1" si="13"/>
        <v>119</v>
      </c>
      <c r="H129">
        <f t="shared" ca="1" si="14"/>
        <v>95</v>
      </c>
      <c r="I129">
        <f t="shared" ca="1" si="15"/>
        <v>15</v>
      </c>
      <c r="J129">
        <f t="shared" ca="1" si="16"/>
        <v>5</v>
      </c>
      <c r="K129">
        <f t="shared" ca="1" si="17"/>
        <v>16</v>
      </c>
      <c r="L129" t="str" cm="1">
        <f t="array" aca="1" ref="L129" ca="1">INDEX($L$2:$L$3,RANDBETWEEN(1,ROWS($L$2:$L$3)),1)</f>
        <v>Personal</v>
      </c>
      <c r="M129">
        <f t="shared" ca="1" si="18"/>
        <v>5</v>
      </c>
      <c r="N129" t="str" cm="1">
        <f t="array" aca="1" ref="N129" ca="1">INDEX($N$2:$N$7,RANDBETWEEN(1,ROWS($N$2:$N$7)),1)</f>
        <v>Problem-solving</v>
      </c>
      <c r="O129" t="str" cm="1">
        <f t="array" aca="1" ref="O129" ca="1">INDEX($O$2:$O$6,RANDBETWEEN(1,ROWS($O$2:$O$6)),1)</f>
        <v>Project manager</v>
      </c>
      <c r="P129" t="s">
        <v>230</v>
      </c>
      <c r="Q129">
        <f t="shared" ca="1" si="19"/>
        <v>33595</v>
      </c>
      <c r="R129" t="str" cm="1">
        <f t="array" aca="1" ref="R129" ca="1">INDEX($R$2:$R$6,RANDBETWEEN(1,ROWS($R$2:$R$6)),1)</f>
        <v>Founder</v>
      </c>
    </row>
    <row r="130" spans="1:18">
      <c r="A130">
        <v>129</v>
      </c>
      <c r="B130">
        <v>13800</v>
      </c>
      <c r="C130" t="str" cm="1">
        <f t="array" aca="1" ref="C130" ca="1">INDEX($C$2:$C$10,RANDBETWEEN(1,ROWS($C$2:$C$10)),1)</f>
        <v>DevOps Engineer</v>
      </c>
      <c r="D130">
        <f t="shared" ca="1" si="10"/>
        <v>33</v>
      </c>
      <c r="E130">
        <f t="shared" ca="1" si="11"/>
        <v>41</v>
      </c>
      <c r="F130">
        <f t="shared" ca="1" si="12"/>
        <v>151</v>
      </c>
      <c r="G130">
        <f t="shared" ca="1" si="13"/>
        <v>171</v>
      </c>
      <c r="H130">
        <f t="shared" ca="1" si="14"/>
        <v>100</v>
      </c>
      <c r="I130">
        <f t="shared" ca="1" si="15"/>
        <v>29</v>
      </c>
      <c r="J130">
        <f t="shared" ca="1" si="16"/>
        <v>10</v>
      </c>
      <c r="K130">
        <f t="shared" ca="1" si="17"/>
        <v>20</v>
      </c>
      <c r="L130" t="str" cm="1">
        <f t="array" aca="1" ref="L130" ca="1">INDEX($L$2:$L$3,RANDBETWEEN(1,ROWS($L$2:$L$3)),1)</f>
        <v>Public</v>
      </c>
      <c r="M130">
        <f t="shared" ca="1" si="18"/>
        <v>1</v>
      </c>
      <c r="N130" t="str" cm="1">
        <f t="array" aca="1" ref="N130" ca="1">INDEX($N$2:$N$7,RANDBETWEEN(1,ROWS($N$2:$N$7)),1)</f>
        <v>Leadership</v>
      </c>
      <c r="O130" t="str" cm="1">
        <f t="array" aca="1" ref="O130" ca="1">INDEX($O$2:$O$6,RANDBETWEEN(1,ROWS($O$2:$O$6)),1)</f>
        <v>Graphic designer</v>
      </c>
      <c r="P130" t="s">
        <v>231</v>
      </c>
      <c r="Q130">
        <f t="shared" ca="1" si="19"/>
        <v>30348</v>
      </c>
      <c r="R130" t="str" cm="1">
        <f t="array" aca="1" ref="R130" ca="1">INDEX($R$2:$R$6,RANDBETWEEN(1,ROWS($R$2:$R$6)),1)</f>
        <v>Self Employed</v>
      </c>
    </row>
    <row r="131" spans="1:18">
      <c r="A131">
        <v>130</v>
      </c>
      <c r="B131">
        <v>13900</v>
      </c>
      <c r="C131" t="str" cm="1">
        <f t="array" aca="1" ref="C131" ca="1">INDEX($C$2:$C$10,RANDBETWEEN(1,ROWS($C$2:$C$10)),1)</f>
        <v>Account Executive</v>
      </c>
      <c r="D131">
        <f t="shared" ref="D131:D194" ca="1" si="20">RANDBETWEEN(15,50)</f>
        <v>46</v>
      </c>
      <c r="E131">
        <f t="shared" ref="E131:E194" ca="1" si="21">RANDBETWEEN(30,600)</f>
        <v>244</v>
      </c>
      <c r="F131">
        <f t="shared" ref="F131:F194" ca="1" si="22">RANDBETWEEN(50,500)</f>
        <v>472</v>
      </c>
      <c r="G131">
        <f t="shared" ref="G131:G194" ca="1" si="23">RANDBETWEEN(25,300)</f>
        <v>140</v>
      </c>
      <c r="H131">
        <f t="shared" ref="H131:H194" ca="1" si="24">RANDBETWEEN(25,100)</f>
        <v>74</v>
      </c>
      <c r="I131">
        <f t="shared" ref="I131:I194" ca="1" si="25">RANDBETWEEN(15,30)</f>
        <v>20</v>
      </c>
      <c r="J131">
        <f t="shared" ref="J131:J194" ca="1" si="26">RANDBETWEEN(5,15)</f>
        <v>7</v>
      </c>
      <c r="K131">
        <f t="shared" ref="K131:K194" ca="1" si="27">RANDBETWEEN(10,25)</f>
        <v>25</v>
      </c>
      <c r="L131" t="str" cm="1">
        <f t="array" aca="1" ref="L131" ca="1">INDEX($L$2:$L$3,RANDBETWEEN(1,ROWS($L$2:$L$3)),1)</f>
        <v>Personal</v>
      </c>
      <c r="M131">
        <f t="shared" ref="M131:M194" ca="1" si="28">RANDBETWEEN(0,15)</f>
        <v>1</v>
      </c>
      <c r="N131" t="str" cm="1">
        <f t="array" aca="1" ref="N131" ca="1">INDEX($N$2:$N$7,RANDBETWEEN(1,ROWS($N$2:$N$7)),1)</f>
        <v>Adaptability</v>
      </c>
      <c r="O131" t="str" cm="1">
        <f t="array" aca="1" ref="O131" ca="1">INDEX($O$2:$O$6,RANDBETWEEN(1,ROWS($O$2:$O$6)),1)</f>
        <v>Prison officer</v>
      </c>
      <c r="P131" t="s">
        <v>232</v>
      </c>
      <c r="Q131">
        <f t="shared" ref="Q131:Q194" ca="1" si="29">RANDBETWEEN(20000,90000)</f>
        <v>52138</v>
      </c>
      <c r="R131" t="str" cm="1">
        <f t="array" aca="1" ref="R131" ca="1">INDEX($R$2:$R$6,RANDBETWEEN(1,ROWS($R$2:$R$6)),1)</f>
        <v>Student</v>
      </c>
    </row>
    <row r="132" spans="1:18">
      <c r="A132">
        <v>131</v>
      </c>
      <c r="B132">
        <v>14000</v>
      </c>
      <c r="C132" t="str" cm="1">
        <f t="array" aca="1" ref="C132" ca="1">INDEX($C$2:$C$10,RANDBETWEEN(1,ROWS($C$2:$C$10)),1)</f>
        <v>DevOps Engineer</v>
      </c>
      <c r="D132">
        <f t="shared" ca="1" si="20"/>
        <v>20</v>
      </c>
      <c r="E132">
        <f t="shared" ca="1" si="21"/>
        <v>151</v>
      </c>
      <c r="F132">
        <f t="shared" ca="1" si="22"/>
        <v>253</v>
      </c>
      <c r="G132">
        <f t="shared" ca="1" si="23"/>
        <v>95</v>
      </c>
      <c r="H132">
        <f t="shared" ca="1" si="24"/>
        <v>72</v>
      </c>
      <c r="I132">
        <f t="shared" ca="1" si="25"/>
        <v>20</v>
      </c>
      <c r="J132">
        <f t="shared" ca="1" si="26"/>
        <v>5</v>
      </c>
      <c r="K132">
        <f t="shared" ca="1" si="27"/>
        <v>22</v>
      </c>
      <c r="L132" t="str" cm="1">
        <f t="array" aca="1" ref="L132" ca="1">INDEX($L$2:$L$3,RANDBETWEEN(1,ROWS($L$2:$L$3)),1)</f>
        <v>Personal</v>
      </c>
      <c r="M132">
        <f t="shared" ca="1" si="28"/>
        <v>7</v>
      </c>
      <c r="N132" t="str" cm="1">
        <f t="array" aca="1" ref="N132" ca="1">INDEX($N$2:$N$7,RANDBETWEEN(1,ROWS($N$2:$N$7)),1)</f>
        <v>Time management</v>
      </c>
      <c r="O132" t="str" cm="1">
        <f t="array" aca="1" ref="O132" ca="1">INDEX($O$2:$O$6,RANDBETWEEN(1,ROWS($O$2:$O$6)),1)</f>
        <v>Graphic designer</v>
      </c>
      <c r="P132" t="s">
        <v>233</v>
      </c>
      <c r="Q132">
        <f t="shared" ca="1" si="29"/>
        <v>51465</v>
      </c>
      <c r="R132" t="str" cm="1">
        <f t="array" aca="1" ref="R132" ca="1">INDEX($R$2:$R$6,RANDBETWEEN(1,ROWS($R$2:$R$6)),1)</f>
        <v>Student</v>
      </c>
    </row>
    <row r="133" spans="1:18">
      <c r="A133">
        <v>132</v>
      </c>
      <c r="B133">
        <v>14100</v>
      </c>
      <c r="C133" t="str" cm="1">
        <f t="array" aca="1" ref="C133" ca="1">INDEX($C$2:$C$10,RANDBETWEEN(1,ROWS($C$2:$C$10)),1)</f>
        <v>Web Designer</v>
      </c>
      <c r="D133">
        <f t="shared" ca="1" si="20"/>
        <v>45</v>
      </c>
      <c r="E133">
        <f t="shared" ca="1" si="21"/>
        <v>150</v>
      </c>
      <c r="F133">
        <f t="shared" ca="1" si="22"/>
        <v>301</v>
      </c>
      <c r="G133">
        <f t="shared" ca="1" si="23"/>
        <v>40</v>
      </c>
      <c r="H133">
        <f t="shared" ca="1" si="24"/>
        <v>54</v>
      </c>
      <c r="I133">
        <f t="shared" ca="1" si="25"/>
        <v>29</v>
      </c>
      <c r="J133">
        <f t="shared" ca="1" si="26"/>
        <v>6</v>
      </c>
      <c r="K133">
        <f t="shared" ca="1" si="27"/>
        <v>10</v>
      </c>
      <c r="L133" t="str" cm="1">
        <f t="array" aca="1" ref="L133" ca="1">INDEX($L$2:$L$3,RANDBETWEEN(1,ROWS($L$2:$L$3)),1)</f>
        <v>Personal</v>
      </c>
      <c r="M133">
        <f t="shared" ca="1" si="28"/>
        <v>2</v>
      </c>
      <c r="N133" t="str" cm="1">
        <f t="array" aca="1" ref="N133" ca="1">INDEX($N$2:$N$7,RANDBETWEEN(1,ROWS($N$2:$N$7)),1)</f>
        <v>Teamwork</v>
      </c>
      <c r="O133" t="str" cm="1">
        <f t="array" aca="1" ref="O133" ca="1">INDEX($O$2:$O$6,RANDBETWEEN(1,ROWS($O$2:$O$6)),1)</f>
        <v>Photographer</v>
      </c>
      <c r="P133" t="s">
        <v>234</v>
      </c>
      <c r="Q133">
        <f t="shared" ca="1" si="29"/>
        <v>74759</v>
      </c>
      <c r="R133" t="str" cm="1">
        <f t="array" aca="1" ref="R133" ca="1">INDEX($R$2:$R$6,RANDBETWEEN(1,ROWS($R$2:$R$6)),1)</f>
        <v>Freelancer</v>
      </c>
    </row>
    <row r="134" spans="1:18">
      <c r="A134">
        <v>133</v>
      </c>
      <c r="B134">
        <v>14200</v>
      </c>
      <c r="C134" t="str" cm="1">
        <f t="array" aca="1" ref="C134" ca="1">INDEX($C$2:$C$10,RANDBETWEEN(1,ROWS($C$2:$C$10)),1)</f>
        <v>Medical Assistant</v>
      </c>
      <c r="D134">
        <f t="shared" ca="1" si="20"/>
        <v>44</v>
      </c>
      <c r="E134">
        <f t="shared" ca="1" si="21"/>
        <v>56</v>
      </c>
      <c r="F134">
        <f t="shared" ca="1" si="22"/>
        <v>386</v>
      </c>
      <c r="G134">
        <f t="shared" ca="1" si="23"/>
        <v>166</v>
      </c>
      <c r="H134">
        <f t="shared" ca="1" si="24"/>
        <v>50</v>
      </c>
      <c r="I134">
        <f t="shared" ca="1" si="25"/>
        <v>28</v>
      </c>
      <c r="J134">
        <f t="shared" ca="1" si="26"/>
        <v>10</v>
      </c>
      <c r="K134">
        <f t="shared" ca="1" si="27"/>
        <v>13</v>
      </c>
      <c r="L134" t="str" cm="1">
        <f t="array" aca="1" ref="L134" ca="1">INDEX($L$2:$L$3,RANDBETWEEN(1,ROWS($L$2:$L$3)),1)</f>
        <v>Public</v>
      </c>
      <c r="M134">
        <f t="shared" ca="1" si="28"/>
        <v>3</v>
      </c>
      <c r="N134" t="str" cm="1">
        <f t="array" aca="1" ref="N134" ca="1">INDEX($N$2:$N$7,RANDBETWEEN(1,ROWS($N$2:$N$7)),1)</f>
        <v>Time management</v>
      </c>
      <c r="O134" t="str" cm="1">
        <f t="array" aca="1" ref="O134" ca="1">INDEX($O$2:$O$6,RANDBETWEEN(1,ROWS($O$2:$O$6)),1)</f>
        <v>Accountant</v>
      </c>
      <c r="P134" t="s">
        <v>235</v>
      </c>
      <c r="Q134">
        <f t="shared" ca="1" si="29"/>
        <v>69687</v>
      </c>
      <c r="R134" t="str" cm="1">
        <f t="array" aca="1" ref="R134" ca="1">INDEX($R$2:$R$6,RANDBETWEEN(1,ROWS($R$2:$R$6)),1)</f>
        <v>Freelancer</v>
      </c>
    </row>
    <row r="135" spans="1:18">
      <c r="A135">
        <v>134</v>
      </c>
      <c r="B135">
        <v>14300</v>
      </c>
      <c r="C135" t="str" cm="1">
        <f t="array" aca="1" ref="C135" ca="1">INDEX($C$2:$C$10,RANDBETWEEN(1,ROWS($C$2:$C$10)),1)</f>
        <v>SQL Developer</v>
      </c>
      <c r="D135">
        <f t="shared" ca="1" si="20"/>
        <v>30</v>
      </c>
      <c r="E135">
        <f t="shared" ca="1" si="21"/>
        <v>112</v>
      </c>
      <c r="F135">
        <f t="shared" ca="1" si="22"/>
        <v>232</v>
      </c>
      <c r="G135">
        <f t="shared" ca="1" si="23"/>
        <v>179</v>
      </c>
      <c r="H135">
        <f t="shared" ca="1" si="24"/>
        <v>36</v>
      </c>
      <c r="I135">
        <f t="shared" ca="1" si="25"/>
        <v>16</v>
      </c>
      <c r="J135">
        <f t="shared" ca="1" si="26"/>
        <v>10</v>
      </c>
      <c r="K135">
        <f t="shared" ca="1" si="27"/>
        <v>20</v>
      </c>
      <c r="L135" t="str" cm="1">
        <f t="array" aca="1" ref="L135" ca="1">INDEX($L$2:$L$3,RANDBETWEEN(1,ROWS($L$2:$L$3)),1)</f>
        <v>Personal</v>
      </c>
      <c r="M135">
        <f t="shared" ca="1" si="28"/>
        <v>4</v>
      </c>
      <c r="N135" t="str" cm="1">
        <f t="array" aca="1" ref="N135" ca="1">INDEX($N$2:$N$7,RANDBETWEEN(1,ROWS($N$2:$N$7)),1)</f>
        <v>Problem-solving</v>
      </c>
      <c r="O135" t="str" cm="1">
        <f t="array" aca="1" ref="O135" ca="1">INDEX($O$2:$O$6,RANDBETWEEN(1,ROWS($O$2:$O$6)),1)</f>
        <v>Prison officer</v>
      </c>
      <c r="P135" t="s">
        <v>236</v>
      </c>
      <c r="Q135">
        <f t="shared" ca="1" si="29"/>
        <v>22147</v>
      </c>
      <c r="R135" t="str" cm="1">
        <f t="array" aca="1" ref="R135" ca="1">INDEX($R$2:$R$6,RANDBETWEEN(1,ROWS($R$2:$R$6)),1)</f>
        <v>Founder</v>
      </c>
    </row>
    <row r="136" spans="1:18">
      <c r="A136">
        <v>135</v>
      </c>
      <c r="B136">
        <v>14400</v>
      </c>
      <c r="C136" t="str" cm="1">
        <f t="array" aca="1" ref="C136" ca="1">INDEX($C$2:$C$10,RANDBETWEEN(1,ROWS($C$2:$C$10)),1)</f>
        <v>Account Executive</v>
      </c>
      <c r="D136">
        <f t="shared" ca="1" si="20"/>
        <v>39</v>
      </c>
      <c r="E136">
        <f t="shared" ca="1" si="21"/>
        <v>231</v>
      </c>
      <c r="F136">
        <f t="shared" ca="1" si="22"/>
        <v>429</v>
      </c>
      <c r="G136">
        <f t="shared" ca="1" si="23"/>
        <v>186</v>
      </c>
      <c r="H136">
        <f t="shared" ca="1" si="24"/>
        <v>97</v>
      </c>
      <c r="I136">
        <f t="shared" ca="1" si="25"/>
        <v>27</v>
      </c>
      <c r="J136">
        <f t="shared" ca="1" si="26"/>
        <v>9</v>
      </c>
      <c r="K136">
        <f t="shared" ca="1" si="27"/>
        <v>11</v>
      </c>
      <c r="L136" t="str" cm="1">
        <f t="array" aca="1" ref="L136" ca="1">INDEX($L$2:$L$3,RANDBETWEEN(1,ROWS($L$2:$L$3)),1)</f>
        <v>Personal</v>
      </c>
      <c r="M136">
        <f t="shared" ca="1" si="28"/>
        <v>4</v>
      </c>
      <c r="N136" t="str" cm="1">
        <f t="array" aca="1" ref="N136" ca="1">INDEX($N$2:$N$7,RANDBETWEEN(1,ROWS($N$2:$N$7)),1)</f>
        <v>Teamwork</v>
      </c>
      <c r="O136" t="str" cm="1">
        <f t="array" aca="1" ref="O136" ca="1">INDEX($O$2:$O$6,RANDBETWEEN(1,ROWS($O$2:$O$6)),1)</f>
        <v>Accountant</v>
      </c>
      <c r="P136" t="s">
        <v>237</v>
      </c>
      <c r="Q136">
        <f t="shared" ca="1" si="29"/>
        <v>86443</v>
      </c>
      <c r="R136" t="str" cm="1">
        <f t="array" aca="1" ref="R136" ca="1">INDEX($R$2:$R$6,RANDBETWEEN(1,ROWS($R$2:$R$6)),1)</f>
        <v>Founder</v>
      </c>
    </row>
    <row r="137" spans="1:18">
      <c r="A137">
        <v>136</v>
      </c>
      <c r="B137">
        <v>14500</v>
      </c>
      <c r="C137" t="str" cm="1">
        <f t="array" aca="1" ref="C137" ca="1">INDEX($C$2:$C$10,RANDBETWEEN(1,ROWS($C$2:$C$10)),1)</f>
        <v>President of Sales</v>
      </c>
      <c r="D137">
        <f t="shared" ca="1" si="20"/>
        <v>26</v>
      </c>
      <c r="E137">
        <f t="shared" ca="1" si="21"/>
        <v>276</v>
      </c>
      <c r="F137">
        <f t="shared" ca="1" si="22"/>
        <v>141</v>
      </c>
      <c r="G137">
        <f t="shared" ca="1" si="23"/>
        <v>102</v>
      </c>
      <c r="H137">
        <f t="shared" ca="1" si="24"/>
        <v>39</v>
      </c>
      <c r="I137">
        <f t="shared" ca="1" si="25"/>
        <v>17</v>
      </c>
      <c r="J137">
        <f t="shared" ca="1" si="26"/>
        <v>14</v>
      </c>
      <c r="K137">
        <f t="shared" ca="1" si="27"/>
        <v>25</v>
      </c>
      <c r="L137" t="str" cm="1">
        <f t="array" aca="1" ref="L137" ca="1">INDEX($L$2:$L$3,RANDBETWEEN(1,ROWS($L$2:$L$3)),1)</f>
        <v>Personal</v>
      </c>
      <c r="M137">
        <f t="shared" ca="1" si="28"/>
        <v>1</v>
      </c>
      <c r="N137" t="str" cm="1">
        <f t="array" aca="1" ref="N137" ca="1">INDEX($N$2:$N$7,RANDBETWEEN(1,ROWS($N$2:$N$7)),1)</f>
        <v>Leadership</v>
      </c>
      <c r="O137" t="str" cm="1">
        <f t="array" aca="1" ref="O137" ca="1">INDEX($O$2:$O$6,RANDBETWEEN(1,ROWS($O$2:$O$6)),1)</f>
        <v>Project manager</v>
      </c>
      <c r="P137" t="s">
        <v>238</v>
      </c>
      <c r="Q137">
        <f t="shared" ca="1" si="29"/>
        <v>73274</v>
      </c>
      <c r="R137" t="str" cm="1">
        <f t="array" aca="1" ref="R137" ca="1">INDEX($R$2:$R$6,RANDBETWEEN(1,ROWS($R$2:$R$6)),1)</f>
        <v>Looking for change</v>
      </c>
    </row>
    <row r="138" spans="1:18">
      <c r="A138">
        <v>137</v>
      </c>
      <c r="B138">
        <v>14600</v>
      </c>
      <c r="C138" t="str" cm="1">
        <f t="array" aca="1" ref="C138" ca="1">INDEX($C$2:$C$10,RANDBETWEEN(1,ROWS($C$2:$C$10)),1)</f>
        <v>DevOps Engineer</v>
      </c>
      <c r="D138">
        <f t="shared" ca="1" si="20"/>
        <v>27</v>
      </c>
      <c r="E138">
        <f t="shared" ca="1" si="21"/>
        <v>63</v>
      </c>
      <c r="F138">
        <f t="shared" ca="1" si="22"/>
        <v>364</v>
      </c>
      <c r="G138">
        <f t="shared" ca="1" si="23"/>
        <v>232</v>
      </c>
      <c r="H138">
        <f t="shared" ca="1" si="24"/>
        <v>60</v>
      </c>
      <c r="I138">
        <f t="shared" ca="1" si="25"/>
        <v>24</v>
      </c>
      <c r="J138">
        <f t="shared" ca="1" si="26"/>
        <v>7</v>
      </c>
      <c r="K138">
        <f t="shared" ca="1" si="27"/>
        <v>18</v>
      </c>
      <c r="L138" t="str" cm="1">
        <f t="array" aca="1" ref="L138" ca="1">INDEX($L$2:$L$3,RANDBETWEEN(1,ROWS($L$2:$L$3)),1)</f>
        <v>Personal</v>
      </c>
      <c r="M138">
        <f t="shared" ca="1" si="28"/>
        <v>4</v>
      </c>
      <c r="N138" t="str" cm="1">
        <f t="array" aca="1" ref="N138" ca="1">INDEX($N$2:$N$7,RANDBETWEEN(1,ROWS($N$2:$N$7)),1)</f>
        <v>Time management</v>
      </c>
      <c r="O138" t="str" cm="1">
        <f t="array" aca="1" ref="O138" ca="1">INDEX($O$2:$O$6,RANDBETWEEN(1,ROWS($O$2:$O$6)),1)</f>
        <v>Photographer</v>
      </c>
      <c r="P138" t="s">
        <v>239</v>
      </c>
      <c r="Q138">
        <f t="shared" ca="1" si="29"/>
        <v>78786</v>
      </c>
      <c r="R138" t="str" cm="1">
        <f t="array" aca="1" ref="R138" ca="1">INDEX($R$2:$R$6,RANDBETWEEN(1,ROWS($R$2:$R$6)),1)</f>
        <v>Student</v>
      </c>
    </row>
    <row r="139" spans="1:18">
      <c r="A139">
        <v>138</v>
      </c>
      <c r="B139">
        <v>14700</v>
      </c>
      <c r="C139" t="str" cm="1">
        <f t="array" aca="1" ref="C139" ca="1">INDEX($C$2:$C$10,RANDBETWEEN(1,ROWS($C$2:$C$10)),1)</f>
        <v>Web Designer</v>
      </c>
      <c r="D139">
        <f t="shared" ca="1" si="20"/>
        <v>34</v>
      </c>
      <c r="E139">
        <f t="shared" ca="1" si="21"/>
        <v>325</v>
      </c>
      <c r="F139">
        <f t="shared" ca="1" si="22"/>
        <v>452</v>
      </c>
      <c r="G139">
        <f t="shared" ca="1" si="23"/>
        <v>153</v>
      </c>
      <c r="H139">
        <f t="shared" ca="1" si="24"/>
        <v>75</v>
      </c>
      <c r="I139">
        <f t="shared" ca="1" si="25"/>
        <v>20</v>
      </c>
      <c r="J139">
        <f t="shared" ca="1" si="26"/>
        <v>11</v>
      </c>
      <c r="K139">
        <f t="shared" ca="1" si="27"/>
        <v>22</v>
      </c>
      <c r="L139" t="str" cm="1">
        <f t="array" aca="1" ref="L139" ca="1">INDEX($L$2:$L$3,RANDBETWEEN(1,ROWS($L$2:$L$3)),1)</f>
        <v>Personal</v>
      </c>
      <c r="M139">
        <f t="shared" ca="1" si="28"/>
        <v>3</v>
      </c>
      <c r="N139" t="str" cm="1">
        <f t="array" aca="1" ref="N139" ca="1">INDEX($N$2:$N$7,RANDBETWEEN(1,ROWS($N$2:$N$7)),1)</f>
        <v>Adaptability</v>
      </c>
      <c r="O139" t="str" cm="1">
        <f t="array" aca="1" ref="O139" ca="1">INDEX($O$2:$O$6,RANDBETWEEN(1,ROWS($O$2:$O$6)),1)</f>
        <v>Photographer</v>
      </c>
      <c r="P139" t="s">
        <v>240</v>
      </c>
      <c r="Q139">
        <f t="shared" ca="1" si="29"/>
        <v>36635</v>
      </c>
      <c r="R139" t="str" cm="1">
        <f t="array" aca="1" ref="R139" ca="1">INDEX($R$2:$R$6,RANDBETWEEN(1,ROWS($R$2:$R$6)),1)</f>
        <v>Looking for change</v>
      </c>
    </row>
    <row r="140" spans="1:18">
      <c r="A140">
        <v>139</v>
      </c>
      <c r="B140">
        <v>14800</v>
      </c>
      <c r="C140" t="str" cm="1">
        <f t="array" aca="1" ref="C140" ca="1">INDEX($C$2:$C$10,RANDBETWEEN(1,ROWS($C$2:$C$10)),1)</f>
        <v>Marketing Coordinator</v>
      </c>
      <c r="D140">
        <f t="shared" ca="1" si="20"/>
        <v>45</v>
      </c>
      <c r="E140">
        <f t="shared" ca="1" si="21"/>
        <v>492</v>
      </c>
      <c r="F140">
        <f t="shared" ca="1" si="22"/>
        <v>381</v>
      </c>
      <c r="G140">
        <f t="shared" ca="1" si="23"/>
        <v>178</v>
      </c>
      <c r="H140">
        <f t="shared" ca="1" si="24"/>
        <v>86</v>
      </c>
      <c r="I140">
        <f t="shared" ca="1" si="25"/>
        <v>29</v>
      </c>
      <c r="J140">
        <f t="shared" ca="1" si="26"/>
        <v>6</v>
      </c>
      <c r="K140">
        <f t="shared" ca="1" si="27"/>
        <v>24</v>
      </c>
      <c r="L140" t="str" cm="1">
        <f t="array" aca="1" ref="L140" ca="1">INDEX($L$2:$L$3,RANDBETWEEN(1,ROWS($L$2:$L$3)),1)</f>
        <v>Personal</v>
      </c>
      <c r="M140">
        <f t="shared" ca="1" si="28"/>
        <v>0</v>
      </c>
      <c r="N140" t="str" cm="1">
        <f t="array" aca="1" ref="N140" ca="1">INDEX($N$2:$N$7,RANDBETWEEN(1,ROWS($N$2:$N$7)),1)</f>
        <v>Teamwork</v>
      </c>
      <c r="O140" t="str" cm="1">
        <f t="array" aca="1" ref="O140" ca="1">INDEX($O$2:$O$6,RANDBETWEEN(1,ROWS($O$2:$O$6)),1)</f>
        <v>Project manager</v>
      </c>
      <c r="P140" t="s">
        <v>241</v>
      </c>
      <c r="Q140">
        <f t="shared" ca="1" si="29"/>
        <v>49850</v>
      </c>
      <c r="R140" t="str" cm="1">
        <f t="array" aca="1" ref="R140" ca="1">INDEX($R$2:$R$6,RANDBETWEEN(1,ROWS($R$2:$R$6)),1)</f>
        <v>Self Employed</v>
      </c>
    </row>
    <row r="141" spans="1:18">
      <c r="A141">
        <v>140</v>
      </c>
      <c r="B141">
        <v>14900</v>
      </c>
      <c r="C141" t="str" cm="1">
        <f t="array" aca="1" ref="C141" ca="1">INDEX($C$2:$C$10,RANDBETWEEN(1,ROWS($C$2:$C$10)),1)</f>
        <v>Account Executive</v>
      </c>
      <c r="D141">
        <f t="shared" ca="1" si="20"/>
        <v>29</v>
      </c>
      <c r="E141">
        <f t="shared" ca="1" si="21"/>
        <v>199</v>
      </c>
      <c r="F141">
        <f t="shared" ca="1" si="22"/>
        <v>193</v>
      </c>
      <c r="G141">
        <f t="shared" ca="1" si="23"/>
        <v>58</v>
      </c>
      <c r="H141">
        <f t="shared" ca="1" si="24"/>
        <v>38</v>
      </c>
      <c r="I141">
        <f t="shared" ca="1" si="25"/>
        <v>17</v>
      </c>
      <c r="J141">
        <f t="shared" ca="1" si="26"/>
        <v>12</v>
      </c>
      <c r="K141">
        <f t="shared" ca="1" si="27"/>
        <v>12</v>
      </c>
      <c r="L141" t="str" cm="1">
        <f t="array" aca="1" ref="L141" ca="1">INDEX($L$2:$L$3,RANDBETWEEN(1,ROWS($L$2:$L$3)),1)</f>
        <v>Personal</v>
      </c>
      <c r="M141">
        <f t="shared" ca="1" si="28"/>
        <v>0</v>
      </c>
      <c r="N141" t="str" cm="1">
        <f t="array" aca="1" ref="N141" ca="1">INDEX($N$2:$N$7,RANDBETWEEN(1,ROWS($N$2:$N$7)),1)</f>
        <v>Responsibility</v>
      </c>
      <c r="O141" t="str" cm="1">
        <f t="array" aca="1" ref="O141" ca="1">INDEX($O$2:$O$6,RANDBETWEEN(1,ROWS($O$2:$O$6)),1)</f>
        <v>Project manager</v>
      </c>
      <c r="P141" t="s">
        <v>242</v>
      </c>
      <c r="Q141">
        <f t="shared" ca="1" si="29"/>
        <v>58806</v>
      </c>
      <c r="R141" t="str" cm="1">
        <f t="array" aca="1" ref="R141" ca="1">INDEX($R$2:$R$6,RANDBETWEEN(1,ROWS($R$2:$R$6)),1)</f>
        <v>Student</v>
      </c>
    </row>
    <row r="142" spans="1:18">
      <c r="A142">
        <v>141</v>
      </c>
      <c r="B142">
        <v>15000</v>
      </c>
      <c r="C142" t="str" cm="1">
        <f t="array" aca="1" ref="C142" ca="1">INDEX($C$2:$C$10,RANDBETWEEN(1,ROWS($C$2:$C$10)),1)</f>
        <v>Account Executive</v>
      </c>
      <c r="D142">
        <f t="shared" ca="1" si="20"/>
        <v>35</v>
      </c>
      <c r="E142">
        <f t="shared" ca="1" si="21"/>
        <v>195</v>
      </c>
      <c r="F142">
        <f t="shared" ca="1" si="22"/>
        <v>344</v>
      </c>
      <c r="G142">
        <f t="shared" ca="1" si="23"/>
        <v>233</v>
      </c>
      <c r="H142">
        <f t="shared" ca="1" si="24"/>
        <v>51</v>
      </c>
      <c r="I142">
        <f t="shared" ca="1" si="25"/>
        <v>16</v>
      </c>
      <c r="J142">
        <f t="shared" ca="1" si="26"/>
        <v>14</v>
      </c>
      <c r="K142">
        <f t="shared" ca="1" si="27"/>
        <v>10</v>
      </c>
      <c r="L142" t="str" cm="1">
        <f t="array" aca="1" ref="L142" ca="1">INDEX($L$2:$L$3,RANDBETWEEN(1,ROWS($L$2:$L$3)),1)</f>
        <v>Public</v>
      </c>
      <c r="M142">
        <f t="shared" ca="1" si="28"/>
        <v>12</v>
      </c>
      <c r="N142" t="str" cm="1">
        <f t="array" aca="1" ref="N142" ca="1">INDEX($N$2:$N$7,RANDBETWEEN(1,ROWS($N$2:$N$7)),1)</f>
        <v>Teamwork</v>
      </c>
      <c r="O142" t="str" cm="1">
        <f t="array" aca="1" ref="O142" ca="1">INDEX($O$2:$O$6,RANDBETWEEN(1,ROWS($O$2:$O$6)),1)</f>
        <v>Accountant</v>
      </c>
      <c r="P142" t="s">
        <v>243</v>
      </c>
      <c r="Q142">
        <f t="shared" ca="1" si="29"/>
        <v>73570</v>
      </c>
      <c r="R142" t="str" cm="1">
        <f t="array" aca="1" ref="R142" ca="1">INDEX($R$2:$R$6,RANDBETWEEN(1,ROWS($R$2:$R$6)),1)</f>
        <v>Founder</v>
      </c>
    </row>
    <row r="143" spans="1:18">
      <c r="A143">
        <v>142</v>
      </c>
      <c r="B143">
        <v>15100</v>
      </c>
      <c r="C143" t="str" cm="1">
        <f t="array" aca="1" ref="C143" ca="1">INDEX($C$2:$C$10,RANDBETWEEN(1,ROWS($C$2:$C$10)),1)</f>
        <v>Web Designer</v>
      </c>
      <c r="D143">
        <f t="shared" ca="1" si="20"/>
        <v>43</v>
      </c>
      <c r="E143">
        <f t="shared" ca="1" si="21"/>
        <v>584</v>
      </c>
      <c r="F143">
        <f t="shared" ca="1" si="22"/>
        <v>190</v>
      </c>
      <c r="G143">
        <f t="shared" ca="1" si="23"/>
        <v>44</v>
      </c>
      <c r="H143">
        <f t="shared" ca="1" si="24"/>
        <v>60</v>
      </c>
      <c r="I143">
        <f t="shared" ca="1" si="25"/>
        <v>29</v>
      </c>
      <c r="J143">
        <f t="shared" ca="1" si="26"/>
        <v>13</v>
      </c>
      <c r="K143">
        <f t="shared" ca="1" si="27"/>
        <v>18</v>
      </c>
      <c r="L143" t="str" cm="1">
        <f t="array" aca="1" ref="L143" ca="1">INDEX($L$2:$L$3,RANDBETWEEN(1,ROWS($L$2:$L$3)),1)</f>
        <v>Personal</v>
      </c>
      <c r="M143">
        <f t="shared" ca="1" si="28"/>
        <v>10</v>
      </c>
      <c r="N143" t="str" cm="1">
        <f t="array" aca="1" ref="N143" ca="1">INDEX($N$2:$N$7,RANDBETWEEN(1,ROWS($N$2:$N$7)),1)</f>
        <v>Problem-solving</v>
      </c>
      <c r="O143" t="str" cm="1">
        <f t="array" aca="1" ref="O143" ca="1">INDEX($O$2:$O$6,RANDBETWEEN(1,ROWS($O$2:$O$6)),1)</f>
        <v>Project manager</v>
      </c>
      <c r="P143" t="s">
        <v>244</v>
      </c>
      <c r="Q143">
        <f t="shared" ca="1" si="29"/>
        <v>89330</v>
      </c>
      <c r="R143" t="str" cm="1">
        <f t="array" aca="1" ref="R143" ca="1">INDEX($R$2:$R$6,RANDBETWEEN(1,ROWS($R$2:$R$6)),1)</f>
        <v>Founder</v>
      </c>
    </row>
    <row r="144" spans="1:18">
      <c r="A144">
        <v>143</v>
      </c>
      <c r="B144">
        <v>15200</v>
      </c>
      <c r="C144" t="str" cm="1">
        <f t="array" aca="1" ref="C144" ca="1">INDEX($C$2:$C$10,RANDBETWEEN(1,ROWS($C$2:$C$10)),1)</f>
        <v>Marketing Coordinator</v>
      </c>
      <c r="D144">
        <f t="shared" ca="1" si="20"/>
        <v>15</v>
      </c>
      <c r="E144">
        <f t="shared" ca="1" si="21"/>
        <v>208</v>
      </c>
      <c r="F144">
        <f t="shared" ca="1" si="22"/>
        <v>334</v>
      </c>
      <c r="G144">
        <f t="shared" ca="1" si="23"/>
        <v>103</v>
      </c>
      <c r="H144">
        <f t="shared" ca="1" si="24"/>
        <v>52</v>
      </c>
      <c r="I144">
        <f t="shared" ca="1" si="25"/>
        <v>27</v>
      </c>
      <c r="J144">
        <f t="shared" ca="1" si="26"/>
        <v>10</v>
      </c>
      <c r="K144">
        <f t="shared" ca="1" si="27"/>
        <v>13</v>
      </c>
      <c r="L144" t="str" cm="1">
        <f t="array" aca="1" ref="L144" ca="1">INDEX($L$2:$L$3,RANDBETWEEN(1,ROWS($L$2:$L$3)),1)</f>
        <v>Personal</v>
      </c>
      <c r="M144">
        <f t="shared" ca="1" si="28"/>
        <v>6</v>
      </c>
      <c r="N144" t="str" cm="1">
        <f t="array" aca="1" ref="N144" ca="1">INDEX($N$2:$N$7,RANDBETWEEN(1,ROWS($N$2:$N$7)),1)</f>
        <v>Adaptability</v>
      </c>
      <c r="O144" t="str" cm="1">
        <f t="array" aca="1" ref="O144" ca="1">INDEX($O$2:$O$6,RANDBETWEEN(1,ROWS($O$2:$O$6)),1)</f>
        <v>Graphic designer</v>
      </c>
      <c r="P144" t="s">
        <v>245</v>
      </c>
      <c r="Q144">
        <f t="shared" ca="1" si="29"/>
        <v>27972</v>
      </c>
      <c r="R144" t="str" cm="1">
        <f t="array" aca="1" ref="R144" ca="1">INDEX($R$2:$R$6,RANDBETWEEN(1,ROWS($R$2:$R$6)),1)</f>
        <v>Self Employed</v>
      </c>
    </row>
    <row r="145" spans="1:18">
      <c r="A145">
        <v>144</v>
      </c>
      <c r="B145">
        <v>15300</v>
      </c>
      <c r="C145" t="str" cm="1">
        <f t="array" aca="1" ref="C145" ca="1">INDEX($C$2:$C$10,RANDBETWEEN(1,ROWS($C$2:$C$10)),1)</f>
        <v>DevOps Engineer</v>
      </c>
      <c r="D145">
        <f t="shared" ca="1" si="20"/>
        <v>20</v>
      </c>
      <c r="E145">
        <f t="shared" ca="1" si="21"/>
        <v>510</v>
      </c>
      <c r="F145">
        <f t="shared" ca="1" si="22"/>
        <v>303</v>
      </c>
      <c r="G145">
        <f t="shared" ca="1" si="23"/>
        <v>79</v>
      </c>
      <c r="H145">
        <f t="shared" ca="1" si="24"/>
        <v>28</v>
      </c>
      <c r="I145">
        <f t="shared" ca="1" si="25"/>
        <v>20</v>
      </c>
      <c r="J145">
        <f t="shared" ca="1" si="26"/>
        <v>8</v>
      </c>
      <c r="K145">
        <f t="shared" ca="1" si="27"/>
        <v>13</v>
      </c>
      <c r="L145" t="str" cm="1">
        <f t="array" aca="1" ref="L145" ca="1">INDEX($L$2:$L$3,RANDBETWEEN(1,ROWS($L$2:$L$3)),1)</f>
        <v>Public</v>
      </c>
      <c r="M145">
        <f t="shared" ca="1" si="28"/>
        <v>6</v>
      </c>
      <c r="N145" t="str" cm="1">
        <f t="array" aca="1" ref="N145" ca="1">INDEX($N$2:$N$7,RANDBETWEEN(1,ROWS($N$2:$N$7)),1)</f>
        <v>Leadership</v>
      </c>
      <c r="O145" t="str" cm="1">
        <f t="array" aca="1" ref="O145" ca="1">INDEX($O$2:$O$6,RANDBETWEEN(1,ROWS($O$2:$O$6)),1)</f>
        <v>Graphic designer</v>
      </c>
      <c r="P145" t="s">
        <v>246</v>
      </c>
      <c r="Q145">
        <f t="shared" ca="1" si="29"/>
        <v>51848</v>
      </c>
      <c r="R145" t="str" cm="1">
        <f t="array" aca="1" ref="R145" ca="1">INDEX($R$2:$R$6,RANDBETWEEN(1,ROWS($R$2:$R$6)),1)</f>
        <v>Looking for change</v>
      </c>
    </row>
    <row r="146" spans="1:18">
      <c r="A146">
        <v>145</v>
      </c>
      <c r="B146">
        <v>15400</v>
      </c>
      <c r="C146" t="str" cm="1">
        <f t="array" aca="1" ref="C146" ca="1">INDEX($C$2:$C$10,RANDBETWEEN(1,ROWS($C$2:$C$10)),1)</f>
        <v>Account Executive</v>
      </c>
      <c r="D146">
        <f t="shared" ca="1" si="20"/>
        <v>48</v>
      </c>
      <c r="E146">
        <f t="shared" ca="1" si="21"/>
        <v>225</v>
      </c>
      <c r="F146">
        <f t="shared" ca="1" si="22"/>
        <v>480</v>
      </c>
      <c r="G146">
        <f t="shared" ca="1" si="23"/>
        <v>270</v>
      </c>
      <c r="H146">
        <f t="shared" ca="1" si="24"/>
        <v>89</v>
      </c>
      <c r="I146">
        <f t="shared" ca="1" si="25"/>
        <v>17</v>
      </c>
      <c r="J146">
        <f t="shared" ca="1" si="26"/>
        <v>12</v>
      </c>
      <c r="K146">
        <f t="shared" ca="1" si="27"/>
        <v>16</v>
      </c>
      <c r="L146" t="str" cm="1">
        <f t="array" aca="1" ref="L146" ca="1">INDEX($L$2:$L$3,RANDBETWEEN(1,ROWS($L$2:$L$3)),1)</f>
        <v>Public</v>
      </c>
      <c r="M146">
        <f t="shared" ca="1" si="28"/>
        <v>11</v>
      </c>
      <c r="N146" t="str" cm="1">
        <f t="array" aca="1" ref="N146" ca="1">INDEX($N$2:$N$7,RANDBETWEEN(1,ROWS($N$2:$N$7)),1)</f>
        <v>Problem-solving</v>
      </c>
      <c r="O146" t="str" cm="1">
        <f t="array" aca="1" ref="O146" ca="1">INDEX($O$2:$O$6,RANDBETWEEN(1,ROWS($O$2:$O$6)),1)</f>
        <v>Prison officer</v>
      </c>
      <c r="P146" t="s">
        <v>247</v>
      </c>
      <c r="Q146">
        <f t="shared" ca="1" si="29"/>
        <v>67738</v>
      </c>
      <c r="R146" t="str" cm="1">
        <f t="array" aca="1" ref="R146" ca="1">INDEX($R$2:$R$6,RANDBETWEEN(1,ROWS($R$2:$R$6)),1)</f>
        <v>Student</v>
      </c>
    </row>
    <row r="147" spans="1:18">
      <c r="A147">
        <v>146</v>
      </c>
      <c r="B147">
        <v>15500</v>
      </c>
      <c r="C147" t="str" cm="1">
        <f t="array" aca="1" ref="C147" ca="1">INDEX($C$2:$C$10,RANDBETWEEN(1,ROWS($C$2:$C$10)),1)</f>
        <v>Account Executive</v>
      </c>
      <c r="D147">
        <f t="shared" ca="1" si="20"/>
        <v>20</v>
      </c>
      <c r="E147">
        <f t="shared" ca="1" si="21"/>
        <v>307</v>
      </c>
      <c r="F147">
        <f t="shared" ca="1" si="22"/>
        <v>403</v>
      </c>
      <c r="G147">
        <f t="shared" ca="1" si="23"/>
        <v>66</v>
      </c>
      <c r="H147">
        <f t="shared" ca="1" si="24"/>
        <v>57</v>
      </c>
      <c r="I147">
        <f t="shared" ca="1" si="25"/>
        <v>23</v>
      </c>
      <c r="J147">
        <f t="shared" ca="1" si="26"/>
        <v>9</v>
      </c>
      <c r="K147">
        <f t="shared" ca="1" si="27"/>
        <v>22</v>
      </c>
      <c r="L147" t="str" cm="1">
        <f t="array" aca="1" ref="L147" ca="1">INDEX($L$2:$L$3,RANDBETWEEN(1,ROWS($L$2:$L$3)),1)</f>
        <v>Personal</v>
      </c>
      <c r="M147">
        <f t="shared" ca="1" si="28"/>
        <v>0</v>
      </c>
      <c r="N147" t="str" cm="1">
        <f t="array" aca="1" ref="N147" ca="1">INDEX($N$2:$N$7,RANDBETWEEN(1,ROWS($N$2:$N$7)),1)</f>
        <v>Time management</v>
      </c>
      <c r="O147" t="str" cm="1">
        <f t="array" aca="1" ref="O147" ca="1">INDEX($O$2:$O$6,RANDBETWEEN(1,ROWS($O$2:$O$6)),1)</f>
        <v>Photographer</v>
      </c>
      <c r="P147" t="s">
        <v>248</v>
      </c>
      <c r="Q147">
        <f t="shared" ca="1" si="29"/>
        <v>24392</v>
      </c>
      <c r="R147" t="str" cm="1">
        <f t="array" aca="1" ref="R147" ca="1">INDEX($R$2:$R$6,RANDBETWEEN(1,ROWS($R$2:$R$6)),1)</f>
        <v>Self Employed</v>
      </c>
    </row>
    <row r="148" spans="1:18">
      <c r="A148">
        <v>147</v>
      </c>
      <c r="B148">
        <v>15600</v>
      </c>
      <c r="C148" t="str" cm="1">
        <f t="array" aca="1" ref="C148" ca="1">INDEX($C$2:$C$10,RANDBETWEEN(1,ROWS($C$2:$C$10)),1)</f>
        <v>Project Manager</v>
      </c>
      <c r="D148">
        <f t="shared" ca="1" si="20"/>
        <v>20</v>
      </c>
      <c r="E148">
        <f t="shared" ca="1" si="21"/>
        <v>424</v>
      </c>
      <c r="F148">
        <f t="shared" ca="1" si="22"/>
        <v>248</v>
      </c>
      <c r="G148">
        <f t="shared" ca="1" si="23"/>
        <v>294</v>
      </c>
      <c r="H148">
        <f t="shared" ca="1" si="24"/>
        <v>85</v>
      </c>
      <c r="I148">
        <f t="shared" ca="1" si="25"/>
        <v>30</v>
      </c>
      <c r="J148">
        <f t="shared" ca="1" si="26"/>
        <v>5</v>
      </c>
      <c r="K148">
        <f t="shared" ca="1" si="27"/>
        <v>14</v>
      </c>
      <c r="L148" t="str" cm="1">
        <f t="array" aca="1" ref="L148" ca="1">INDEX($L$2:$L$3,RANDBETWEEN(1,ROWS($L$2:$L$3)),1)</f>
        <v>Personal</v>
      </c>
      <c r="M148">
        <f t="shared" ca="1" si="28"/>
        <v>13</v>
      </c>
      <c r="N148" t="str" cm="1">
        <f t="array" aca="1" ref="N148" ca="1">INDEX($N$2:$N$7,RANDBETWEEN(1,ROWS($N$2:$N$7)),1)</f>
        <v>Teamwork</v>
      </c>
      <c r="O148" t="str" cm="1">
        <f t="array" aca="1" ref="O148" ca="1">INDEX($O$2:$O$6,RANDBETWEEN(1,ROWS($O$2:$O$6)),1)</f>
        <v>Photographer</v>
      </c>
      <c r="P148" t="s">
        <v>249</v>
      </c>
      <c r="Q148">
        <f t="shared" ca="1" si="29"/>
        <v>30124</v>
      </c>
      <c r="R148" t="str" cm="1">
        <f t="array" aca="1" ref="R148" ca="1">INDEX($R$2:$R$6,RANDBETWEEN(1,ROWS($R$2:$R$6)),1)</f>
        <v>Freelancer</v>
      </c>
    </row>
    <row r="149" spans="1:18">
      <c r="A149">
        <v>148</v>
      </c>
      <c r="B149">
        <v>15700</v>
      </c>
      <c r="C149" t="str" cm="1">
        <f t="array" aca="1" ref="C149" ca="1">INDEX($C$2:$C$10,RANDBETWEEN(1,ROWS($C$2:$C$10)),1)</f>
        <v>DevOps Engineer</v>
      </c>
      <c r="D149">
        <f t="shared" ca="1" si="20"/>
        <v>23</v>
      </c>
      <c r="E149">
        <f t="shared" ca="1" si="21"/>
        <v>126</v>
      </c>
      <c r="F149">
        <f t="shared" ca="1" si="22"/>
        <v>212</v>
      </c>
      <c r="G149">
        <f t="shared" ca="1" si="23"/>
        <v>118</v>
      </c>
      <c r="H149">
        <f t="shared" ca="1" si="24"/>
        <v>76</v>
      </c>
      <c r="I149">
        <f t="shared" ca="1" si="25"/>
        <v>30</v>
      </c>
      <c r="J149">
        <f t="shared" ca="1" si="26"/>
        <v>5</v>
      </c>
      <c r="K149">
        <f t="shared" ca="1" si="27"/>
        <v>10</v>
      </c>
      <c r="L149" t="str" cm="1">
        <f t="array" aca="1" ref="L149" ca="1">INDEX($L$2:$L$3,RANDBETWEEN(1,ROWS($L$2:$L$3)),1)</f>
        <v>Public</v>
      </c>
      <c r="M149">
        <f t="shared" ca="1" si="28"/>
        <v>1</v>
      </c>
      <c r="N149" t="str" cm="1">
        <f t="array" aca="1" ref="N149" ca="1">INDEX($N$2:$N$7,RANDBETWEEN(1,ROWS($N$2:$N$7)),1)</f>
        <v>Responsibility</v>
      </c>
      <c r="O149" t="str" cm="1">
        <f t="array" aca="1" ref="O149" ca="1">INDEX($O$2:$O$6,RANDBETWEEN(1,ROWS($O$2:$O$6)),1)</f>
        <v>Graphic designer</v>
      </c>
      <c r="P149" t="s">
        <v>250</v>
      </c>
      <c r="Q149">
        <f t="shared" ca="1" si="29"/>
        <v>88151</v>
      </c>
      <c r="R149" t="str" cm="1">
        <f t="array" aca="1" ref="R149" ca="1">INDEX($R$2:$R$6,RANDBETWEEN(1,ROWS($R$2:$R$6)),1)</f>
        <v>Freelancer</v>
      </c>
    </row>
    <row r="150" spans="1:18">
      <c r="A150">
        <v>149</v>
      </c>
      <c r="B150">
        <v>15800</v>
      </c>
      <c r="C150" t="str" cm="1">
        <f t="array" aca="1" ref="C150" ca="1">INDEX($C$2:$C$10,RANDBETWEEN(1,ROWS($C$2:$C$10)),1)</f>
        <v>Marketing Coordinator</v>
      </c>
      <c r="D150">
        <f t="shared" ca="1" si="20"/>
        <v>29</v>
      </c>
      <c r="E150">
        <f t="shared" ca="1" si="21"/>
        <v>257</v>
      </c>
      <c r="F150">
        <f t="shared" ca="1" si="22"/>
        <v>170</v>
      </c>
      <c r="G150">
        <f t="shared" ca="1" si="23"/>
        <v>145</v>
      </c>
      <c r="H150">
        <f t="shared" ca="1" si="24"/>
        <v>55</v>
      </c>
      <c r="I150">
        <f t="shared" ca="1" si="25"/>
        <v>29</v>
      </c>
      <c r="J150">
        <f t="shared" ca="1" si="26"/>
        <v>14</v>
      </c>
      <c r="K150">
        <f t="shared" ca="1" si="27"/>
        <v>10</v>
      </c>
      <c r="L150" t="str" cm="1">
        <f t="array" aca="1" ref="L150" ca="1">INDEX($L$2:$L$3,RANDBETWEEN(1,ROWS($L$2:$L$3)),1)</f>
        <v>Personal</v>
      </c>
      <c r="M150">
        <f t="shared" ca="1" si="28"/>
        <v>3</v>
      </c>
      <c r="N150" t="str" cm="1">
        <f t="array" aca="1" ref="N150" ca="1">INDEX($N$2:$N$7,RANDBETWEEN(1,ROWS($N$2:$N$7)),1)</f>
        <v>Teamwork</v>
      </c>
      <c r="O150" t="str" cm="1">
        <f t="array" aca="1" ref="O150" ca="1">INDEX($O$2:$O$6,RANDBETWEEN(1,ROWS($O$2:$O$6)),1)</f>
        <v>Graphic designer</v>
      </c>
      <c r="P150" t="s">
        <v>251</v>
      </c>
      <c r="Q150">
        <f t="shared" ca="1" si="29"/>
        <v>85249</v>
      </c>
      <c r="R150" t="str" cm="1">
        <f t="array" aca="1" ref="R150" ca="1">INDEX($R$2:$R$6,RANDBETWEEN(1,ROWS($R$2:$R$6)),1)</f>
        <v>Freelancer</v>
      </c>
    </row>
    <row r="151" spans="1:18">
      <c r="A151">
        <v>150</v>
      </c>
      <c r="B151">
        <v>15900</v>
      </c>
      <c r="C151" t="str" cm="1">
        <f t="array" aca="1" ref="C151" ca="1">INDEX($C$2:$C$10,RANDBETWEEN(1,ROWS($C$2:$C$10)),1)</f>
        <v>Web Designer</v>
      </c>
      <c r="D151">
        <f t="shared" ca="1" si="20"/>
        <v>33</v>
      </c>
      <c r="E151">
        <f t="shared" ca="1" si="21"/>
        <v>331</v>
      </c>
      <c r="F151">
        <f t="shared" ca="1" si="22"/>
        <v>250</v>
      </c>
      <c r="G151">
        <f t="shared" ca="1" si="23"/>
        <v>84</v>
      </c>
      <c r="H151">
        <f t="shared" ca="1" si="24"/>
        <v>31</v>
      </c>
      <c r="I151">
        <f t="shared" ca="1" si="25"/>
        <v>20</v>
      </c>
      <c r="J151">
        <f t="shared" ca="1" si="26"/>
        <v>10</v>
      </c>
      <c r="K151">
        <f t="shared" ca="1" si="27"/>
        <v>25</v>
      </c>
      <c r="L151" t="str" cm="1">
        <f t="array" aca="1" ref="L151" ca="1">INDEX($L$2:$L$3,RANDBETWEEN(1,ROWS($L$2:$L$3)),1)</f>
        <v>Personal</v>
      </c>
      <c r="M151">
        <f t="shared" ca="1" si="28"/>
        <v>11</v>
      </c>
      <c r="N151" t="str" cm="1">
        <f t="array" aca="1" ref="N151" ca="1">INDEX($N$2:$N$7,RANDBETWEEN(1,ROWS($N$2:$N$7)),1)</f>
        <v>Responsibility</v>
      </c>
      <c r="O151" t="str" cm="1">
        <f t="array" aca="1" ref="O151" ca="1">INDEX($O$2:$O$6,RANDBETWEEN(1,ROWS($O$2:$O$6)),1)</f>
        <v>Accountant</v>
      </c>
      <c r="P151" t="s">
        <v>252</v>
      </c>
      <c r="Q151">
        <f t="shared" ca="1" si="29"/>
        <v>80651</v>
      </c>
      <c r="R151" t="str" cm="1">
        <f t="array" aca="1" ref="R151" ca="1">INDEX($R$2:$R$6,RANDBETWEEN(1,ROWS($R$2:$R$6)),1)</f>
        <v>Freelancer</v>
      </c>
    </row>
    <row r="152" spans="1:18">
      <c r="A152">
        <v>151</v>
      </c>
      <c r="B152">
        <v>16000</v>
      </c>
      <c r="C152" t="str" cm="1">
        <f t="array" aca="1" ref="C152" ca="1">INDEX($C$2:$C$10,RANDBETWEEN(1,ROWS($C$2:$C$10)),1)</f>
        <v>President of Sales</v>
      </c>
      <c r="D152">
        <f t="shared" ca="1" si="20"/>
        <v>38</v>
      </c>
      <c r="E152">
        <f t="shared" ca="1" si="21"/>
        <v>139</v>
      </c>
      <c r="F152">
        <f t="shared" ca="1" si="22"/>
        <v>76</v>
      </c>
      <c r="G152">
        <f t="shared" ca="1" si="23"/>
        <v>240</v>
      </c>
      <c r="H152">
        <f t="shared" ca="1" si="24"/>
        <v>97</v>
      </c>
      <c r="I152">
        <f t="shared" ca="1" si="25"/>
        <v>22</v>
      </c>
      <c r="J152">
        <f t="shared" ca="1" si="26"/>
        <v>6</v>
      </c>
      <c r="K152">
        <f t="shared" ca="1" si="27"/>
        <v>11</v>
      </c>
      <c r="L152" t="str" cm="1">
        <f t="array" aca="1" ref="L152" ca="1">INDEX($L$2:$L$3,RANDBETWEEN(1,ROWS($L$2:$L$3)),1)</f>
        <v>Personal</v>
      </c>
      <c r="M152">
        <f t="shared" ca="1" si="28"/>
        <v>9</v>
      </c>
      <c r="N152" t="str" cm="1">
        <f t="array" aca="1" ref="N152" ca="1">INDEX($N$2:$N$7,RANDBETWEEN(1,ROWS($N$2:$N$7)),1)</f>
        <v>Teamwork</v>
      </c>
      <c r="O152" t="str" cm="1">
        <f t="array" aca="1" ref="O152" ca="1">INDEX($O$2:$O$6,RANDBETWEEN(1,ROWS($O$2:$O$6)),1)</f>
        <v>Photographer</v>
      </c>
      <c r="P152" t="s">
        <v>253</v>
      </c>
      <c r="Q152">
        <f t="shared" ca="1" si="29"/>
        <v>63457</v>
      </c>
      <c r="R152" t="str" cm="1">
        <f t="array" aca="1" ref="R152" ca="1">INDEX($R$2:$R$6,RANDBETWEEN(1,ROWS($R$2:$R$6)),1)</f>
        <v>Student</v>
      </c>
    </row>
    <row r="153" spans="1:18">
      <c r="A153">
        <v>152</v>
      </c>
      <c r="B153">
        <v>16100</v>
      </c>
      <c r="C153" t="str" cm="1">
        <f t="array" aca="1" ref="C153" ca="1">INDEX($C$2:$C$10,RANDBETWEEN(1,ROWS($C$2:$C$10)),1)</f>
        <v>Project Manager</v>
      </c>
      <c r="D153">
        <f t="shared" ca="1" si="20"/>
        <v>40</v>
      </c>
      <c r="E153">
        <f t="shared" ca="1" si="21"/>
        <v>104</v>
      </c>
      <c r="F153">
        <f t="shared" ca="1" si="22"/>
        <v>73</v>
      </c>
      <c r="G153">
        <f t="shared" ca="1" si="23"/>
        <v>34</v>
      </c>
      <c r="H153">
        <f t="shared" ca="1" si="24"/>
        <v>31</v>
      </c>
      <c r="I153">
        <f t="shared" ca="1" si="25"/>
        <v>23</v>
      </c>
      <c r="J153">
        <f t="shared" ca="1" si="26"/>
        <v>14</v>
      </c>
      <c r="K153">
        <f t="shared" ca="1" si="27"/>
        <v>16</v>
      </c>
      <c r="L153" t="str" cm="1">
        <f t="array" aca="1" ref="L153" ca="1">INDEX($L$2:$L$3,RANDBETWEEN(1,ROWS($L$2:$L$3)),1)</f>
        <v>Public</v>
      </c>
      <c r="M153">
        <f t="shared" ca="1" si="28"/>
        <v>10</v>
      </c>
      <c r="N153" t="str" cm="1">
        <f t="array" aca="1" ref="N153" ca="1">INDEX($N$2:$N$7,RANDBETWEEN(1,ROWS($N$2:$N$7)),1)</f>
        <v>Adaptability</v>
      </c>
      <c r="O153" t="str" cm="1">
        <f t="array" aca="1" ref="O153" ca="1">INDEX($O$2:$O$6,RANDBETWEEN(1,ROWS($O$2:$O$6)),1)</f>
        <v>Graphic designer</v>
      </c>
      <c r="P153" t="s">
        <v>254</v>
      </c>
      <c r="Q153">
        <f t="shared" ca="1" si="29"/>
        <v>66677</v>
      </c>
      <c r="R153" t="str" cm="1">
        <f t="array" aca="1" ref="R153" ca="1">INDEX($R$2:$R$6,RANDBETWEEN(1,ROWS($R$2:$R$6)),1)</f>
        <v>Looking for change</v>
      </c>
    </row>
    <row r="154" spans="1:18">
      <c r="A154">
        <v>153</v>
      </c>
      <c r="B154">
        <v>16200</v>
      </c>
      <c r="C154" t="str" cm="1">
        <f t="array" aca="1" ref="C154" ca="1">INDEX($C$2:$C$10,RANDBETWEEN(1,ROWS($C$2:$C$10)),1)</f>
        <v>Web Designer</v>
      </c>
      <c r="D154">
        <f t="shared" ca="1" si="20"/>
        <v>34</v>
      </c>
      <c r="E154">
        <f t="shared" ca="1" si="21"/>
        <v>291</v>
      </c>
      <c r="F154">
        <f t="shared" ca="1" si="22"/>
        <v>465</v>
      </c>
      <c r="G154">
        <f t="shared" ca="1" si="23"/>
        <v>213</v>
      </c>
      <c r="H154">
        <f t="shared" ca="1" si="24"/>
        <v>70</v>
      </c>
      <c r="I154">
        <f t="shared" ca="1" si="25"/>
        <v>29</v>
      </c>
      <c r="J154">
        <f t="shared" ca="1" si="26"/>
        <v>13</v>
      </c>
      <c r="K154">
        <f t="shared" ca="1" si="27"/>
        <v>11</v>
      </c>
      <c r="L154" t="str" cm="1">
        <f t="array" aca="1" ref="L154" ca="1">INDEX($L$2:$L$3,RANDBETWEEN(1,ROWS($L$2:$L$3)),1)</f>
        <v>Public</v>
      </c>
      <c r="M154">
        <f t="shared" ca="1" si="28"/>
        <v>3</v>
      </c>
      <c r="N154" t="str" cm="1">
        <f t="array" aca="1" ref="N154" ca="1">INDEX($N$2:$N$7,RANDBETWEEN(1,ROWS($N$2:$N$7)),1)</f>
        <v>Teamwork</v>
      </c>
      <c r="O154" t="str" cm="1">
        <f t="array" aca="1" ref="O154" ca="1">INDEX($O$2:$O$6,RANDBETWEEN(1,ROWS($O$2:$O$6)),1)</f>
        <v>Prison officer</v>
      </c>
      <c r="P154" t="s">
        <v>255</v>
      </c>
      <c r="Q154">
        <f t="shared" ca="1" si="29"/>
        <v>30469</v>
      </c>
      <c r="R154" t="str" cm="1">
        <f t="array" aca="1" ref="R154" ca="1">INDEX($R$2:$R$6,RANDBETWEEN(1,ROWS($R$2:$R$6)),1)</f>
        <v>Student</v>
      </c>
    </row>
    <row r="155" spans="1:18">
      <c r="A155">
        <v>154</v>
      </c>
      <c r="B155">
        <v>16300</v>
      </c>
      <c r="C155" t="str" cm="1">
        <f t="array" aca="1" ref="C155" ca="1">INDEX($C$2:$C$10,RANDBETWEEN(1,ROWS($C$2:$C$10)),1)</f>
        <v>President of Sales</v>
      </c>
      <c r="D155">
        <f t="shared" ca="1" si="20"/>
        <v>30</v>
      </c>
      <c r="E155">
        <f t="shared" ca="1" si="21"/>
        <v>280</v>
      </c>
      <c r="F155">
        <f t="shared" ca="1" si="22"/>
        <v>387</v>
      </c>
      <c r="G155">
        <f t="shared" ca="1" si="23"/>
        <v>221</v>
      </c>
      <c r="H155">
        <f t="shared" ca="1" si="24"/>
        <v>27</v>
      </c>
      <c r="I155">
        <f t="shared" ca="1" si="25"/>
        <v>23</v>
      </c>
      <c r="J155">
        <f t="shared" ca="1" si="26"/>
        <v>10</v>
      </c>
      <c r="K155">
        <f t="shared" ca="1" si="27"/>
        <v>14</v>
      </c>
      <c r="L155" t="str" cm="1">
        <f t="array" aca="1" ref="L155" ca="1">INDEX($L$2:$L$3,RANDBETWEEN(1,ROWS($L$2:$L$3)),1)</f>
        <v>Personal</v>
      </c>
      <c r="M155">
        <f t="shared" ca="1" si="28"/>
        <v>13</v>
      </c>
      <c r="N155" t="str" cm="1">
        <f t="array" aca="1" ref="N155" ca="1">INDEX($N$2:$N$7,RANDBETWEEN(1,ROWS($N$2:$N$7)),1)</f>
        <v>Problem-solving</v>
      </c>
      <c r="O155" t="str" cm="1">
        <f t="array" aca="1" ref="O155" ca="1">INDEX($O$2:$O$6,RANDBETWEEN(1,ROWS($O$2:$O$6)),1)</f>
        <v>Prison officer</v>
      </c>
      <c r="P155" t="s">
        <v>256</v>
      </c>
      <c r="Q155">
        <f t="shared" ca="1" si="29"/>
        <v>72014</v>
      </c>
      <c r="R155" t="str" cm="1">
        <f t="array" aca="1" ref="R155" ca="1">INDEX($R$2:$R$6,RANDBETWEEN(1,ROWS($R$2:$R$6)),1)</f>
        <v>Student</v>
      </c>
    </row>
    <row r="156" spans="1:18">
      <c r="A156">
        <v>155</v>
      </c>
      <c r="B156">
        <v>16400</v>
      </c>
      <c r="C156" t="str" cm="1">
        <f t="array" aca="1" ref="C156" ca="1">INDEX($C$2:$C$10,RANDBETWEEN(1,ROWS($C$2:$C$10)),1)</f>
        <v>DevOps Engineer</v>
      </c>
      <c r="D156">
        <f t="shared" ca="1" si="20"/>
        <v>30</v>
      </c>
      <c r="E156">
        <f t="shared" ca="1" si="21"/>
        <v>66</v>
      </c>
      <c r="F156">
        <f t="shared" ca="1" si="22"/>
        <v>300</v>
      </c>
      <c r="G156">
        <f t="shared" ca="1" si="23"/>
        <v>247</v>
      </c>
      <c r="H156">
        <f t="shared" ca="1" si="24"/>
        <v>55</v>
      </c>
      <c r="I156">
        <f t="shared" ca="1" si="25"/>
        <v>27</v>
      </c>
      <c r="J156">
        <f t="shared" ca="1" si="26"/>
        <v>8</v>
      </c>
      <c r="K156">
        <f t="shared" ca="1" si="27"/>
        <v>20</v>
      </c>
      <c r="L156" t="str" cm="1">
        <f t="array" aca="1" ref="L156" ca="1">INDEX($L$2:$L$3,RANDBETWEEN(1,ROWS($L$2:$L$3)),1)</f>
        <v>Personal</v>
      </c>
      <c r="M156">
        <f t="shared" ca="1" si="28"/>
        <v>15</v>
      </c>
      <c r="N156" t="str" cm="1">
        <f t="array" aca="1" ref="N156" ca="1">INDEX($N$2:$N$7,RANDBETWEEN(1,ROWS($N$2:$N$7)),1)</f>
        <v>Responsibility</v>
      </c>
      <c r="O156" t="str" cm="1">
        <f t="array" aca="1" ref="O156" ca="1">INDEX($O$2:$O$6,RANDBETWEEN(1,ROWS($O$2:$O$6)),1)</f>
        <v>Accountant</v>
      </c>
      <c r="P156" t="s">
        <v>257</v>
      </c>
      <c r="Q156">
        <f t="shared" ca="1" si="29"/>
        <v>48542</v>
      </c>
      <c r="R156" t="str" cm="1">
        <f t="array" aca="1" ref="R156" ca="1">INDEX($R$2:$R$6,RANDBETWEEN(1,ROWS($R$2:$R$6)),1)</f>
        <v>Self Employed</v>
      </c>
    </row>
    <row r="157" spans="1:18">
      <c r="A157">
        <v>156</v>
      </c>
      <c r="B157">
        <v>16500</v>
      </c>
      <c r="C157" t="str" cm="1">
        <f t="array" aca="1" ref="C157" ca="1">INDEX($C$2:$C$10,RANDBETWEEN(1,ROWS($C$2:$C$10)),1)</f>
        <v>President of Sales</v>
      </c>
      <c r="D157">
        <f t="shared" ca="1" si="20"/>
        <v>50</v>
      </c>
      <c r="E157">
        <f t="shared" ca="1" si="21"/>
        <v>251</v>
      </c>
      <c r="F157">
        <f t="shared" ca="1" si="22"/>
        <v>87</v>
      </c>
      <c r="G157">
        <f t="shared" ca="1" si="23"/>
        <v>149</v>
      </c>
      <c r="H157">
        <f t="shared" ca="1" si="24"/>
        <v>78</v>
      </c>
      <c r="I157">
        <f t="shared" ca="1" si="25"/>
        <v>28</v>
      </c>
      <c r="J157">
        <f t="shared" ca="1" si="26"/>
        <v>14</v>
      </c>
      <c r="K157">
        <f t="shared" ca="1" si="27"/>
        <v>13</v>
      </c>
      <c r="L157" t="str" cm="1">
        <f t="array" aca="1" ref="L157" ca="1">INDEX($L$2:$L$3,RANDBETWEEN(1,ROWS($L$2:$L$3)),1)</f>
        <v>Public</v>
      </c>
      <c r="M157">
        <f t="shared" ca="1" si="28"/>
        <v>1</v>
      </c>
      <c r="N157" t="str" cm="1">
        <f t="array" aca="1" ref="N157" ca="1">INDEX($N$2:$N$7,RANDBETWEEN(1,ROWS($N$2:$N$7)),1)</f>
        <v>Problem-solving</v>
      </c>
      <c r="O157" t="str" cm="1">
        <f t="array" aca="1" ref="O157" ca="1">INDEX($O$2:$O$6,RANDBETWEEN(1,ROWS($O$2:$O$6)),1)</f>
        <v>Project manager</v>
      </c>
      <c r="P157" t="s">
        <v>258</v>
      </c>
      <c r="Q157">
        <f t="shared" ca="1" si="29"/>
        <v>50251</v>
      </c>
      <c r="R157" t="str" cm="1">
        <f t="array" aca="1" ref="R157" ca="1">INDEX($R$2:$R$6,RANDBETWEEN(1,ROWS($R$2:$R$6)),1)</f>
        <v>Freelancer</v>
      </c>
    </row>
    <row r="158" spans="1:18">
      <c r="A158">
        <v>157</v>
      </c>
      <c r="B158">
        <v>16600</v>
      </c>
      <c r="C158" t="str" cm="1">
        <f t="array" aca="1" ref="C158" ca="1">INDEX($C$2:$C$10,RANDBETWEEN(1,ROWS($C$2:$C$10)),1)</f>
        <v>Web Designer</v>
      </c>
      <c r="D158">
        <f t="shared" ca="1" si="20"/>
        <v>40</v>
      </c>
      <c r="E158">
        <f t="shared" ca="1" si="21"/>
        <v>45</v>
      </c>
      <c r="F158">
        <f t="shared" ca="1" si="22"/>
        <v>226</v>
      </c>
      <c r="G158">
        <f t="shared" ca="1" si="23"/>
        <v>123</v>
      </c>
      <c r="H158">
        <f t="shared" ca="1" si="24"/>
        <v>47</v>
      </c>
      <c r="I158">
        <f t="shared" ca="1" si="25"/>
        <v>22</v>
      </c>
      <c r="J158">
        <f t="shared" ca="1" si="26"/>
        <v>7</v>
      </c>
      <c r="K158">
        <f t="shared" ca="1" si="27"/>
        <v>19</v>
      </c>
      <c r="L158" t="str" cm="1">
        <f t="array" aca="1" ref="L158" ca="1">INDEX($L$2:$L$3,RANDBETWEEN(1,ROWS($L$2:$L$3)),1)</f>
        <v>Personal</v>
      </c>
      <c r="M158">
        <f t="shared" ca="1" si="28"/>
        <v>3</v>
      </c>
      <c r="N158" t="str" cm="1">
        <f t="array" aca="1" ref="N158" ca="1">INDEX($N$2:$N$7,RANDBETWEEN(1,ROWS($N$2:$N$7)),1)</f>
        <v>Responsibility</v>
      </c>
      <c r="O158" t="str" cm="1">
        <f t="array" aca="1" ref="O158" ca="1">INDEX($O$2:$O$6,RANDBETWEEN(1,ROWS($O$2:$O$6)),1)</f>
        <v>Project manager</v>
      </c>
      <c r="P158" t="s">
        <v>259</v>
      </c>
      <c r="Q158">
        <f t="shared" ca="1" si="29"/>
        <v>23348</v>
      </c>
      <c r="R158" t="str" cm="1">
        <f t="array" aca="1" ref="R158" ca="1">INDEX($R$2:$R$6,RANDBETWEEN(1,ROWS($R$2:$R$6)),1)</f>
        <v>Freelancer</v>
      </c>
    </row>
    <row r="159" spans="1:18">
      <c r="A159">
        <v>158</v>
      </c>
      <c r="B159">
        <v>16700</v>
      </c>
      <c r="C159" t="str" cm="1">
        <f t="array" aca="1" ref="C159" ca="1">INDEX($C$2:$C$10,RANDBETWEEN(1,ROWS($C$2:$C$10)),1)</f>
        <v>Account Executive</v>
      </c>
      <c r="D159">
        <f t="shared" ca="1" si="20"/>
        <v>30</v>
      </c>
      <c r="E159">
        <f t="shared" ca="1" si="21"/>
        <v>470</v>
      </c>
      <c r="F159">
        <f t="shared" ca="1" si="22"/>
        <v>247</v>
      </c>
      <c r="G159">
        <f t="shared" ca="1" si="23"/>
        <v>92</v>
      </c>
      <c r="H159">
        <f t="shared" ca="1" si="24"/>
        <v>98</v>
      </c>
      <c r="I159">
        <f t="shared" ca="1" si="25"/>
        <v>19</v>
      </c>
      <c r="J159">
        <f t="shared" ca="1" si="26"/>
        <v>14</v>
      </c>
      <c r="K159">
        <f t="shared" ca="1" si="27"/>
        <v>16</v>
      </c>
      <c r="L159" t="str" cm="1">
        <f t="array" aca="1" ref="L159" ca="1">INDEX($L$2:$L$3,RANDBETWEEN(1,ROWS($L$2:$L$3)),1)</f>
        <v>Personal</v>
      </c>
      <c r="M159">
        <f t="shared" ca="1" si="28"/>
        <v>13</v>
      </c>
      <c r="N159" t="str" cm="1">
        <f t="array" aca="1" ref="N159" ca="1">INDEX($N$2:$N$7,RANDBETWEEN(1,ROWS($N$2:$N$7)),1)</f>
        <v>Time management</v>
      </c>
      <c r="O159" t="str" cm="1">
        <f t="array" aca="1" ref="O159" ca="1">INDEX($O$2:$O$6,RANDBETWEEN(1,ROWS($O$2:$O$6)),1)</f>
        <v>Prison officer</v>
      </c>
      <c r="P159" t="s">
        <v>260</v>
      </c>
      <c r="Q159">
        <f t="shared" ca="1" si="29"/>
        <v>20703</v>
      </c>
      <c r="R159" t="str" cm="1">
        <f t="array" aca="1" ref="R159" ca="1">INDEX($R$2:$R$6,RANDBETWEEN(1,ROWS($R$2:$R$6)),1)</f>
        <v>Student</v>
      </c>
    </row>
    <row r="160" spans="1:18">
      <c r="A160">
        <v>159</v>
      </c>
      <c r="B160">
        <v>16800</v>
      </c>
      <c r="C160" t="str" cm="1">
        <f t="array" aca="1" ref="C160" ca="1">INDEX($C$2:$C$10,RANDBETWEEN(1,ROWS($C$2:$C$10)),1)</f>
        <v>Web Designer</v>
      </c>
      <c r="D160">
        <f t="shared" ca="1" si="20"/>
        <v>18</v>
      </c>
      <c r="E160">
        <f t="shared" ca="1" si="21"/>
        <v>480</v>
      </c>
      <c r="F160">
        <f t="shared" ca="1" si="22"/>
        <v>74</v>
      </c>
      <c r="G160">
        <f t="shared" ca="1" si="23"/>
        <v>78</v>
      </c>
      <c r="H160">
        <f t="shared" ca="1" si="24"/>
        <v>84</v>
      </c>
      <c r="I160">
        <f t="shared" ca="1" si="25"/>
        <v>27</v>
      </c>
      <c r="J160">
        <f t="shared" ca="1" si="26"/>
        <v>14</v>
      </c>
      <c r="K160">
        <f t="shared" ca="1" si="27"/>
        <v>25</v>
      </c>
      <c r="L160" t="str" cm="1">
        <f t="array" aca="1" ref="L160" ca="1">INDEX($L$2:$L$3,RANDBETWEEN(1,ROWS($L$2:$L$3)),1)</f>
        <v>Public</v>
      </c>
      <c r="M160">
        <f t="shared" ca="1" si="28"/>
        <v>4</v>
      </c>
      <c r="N160" t="str" cm="1">
        <f t="array" aca="1" ref="N160" ca="1">INDEX($N$2:$N$7,RANDBETWEEN(1,ROWS($N$2:$N$7)),1)</f>
        <v>Teamwork</v>
      </c>
      <c r="O160" t="str" cm="1">
        <f t="array" aca="1" ref="O160" ca="1">INDEX($O$2:$O$6,RANDBETWEEN(1,ROWS($O$2:$O$6)),1)</f>
        <v>Accountant</v>
      </c>
      <c r="P160" t="s">
        <v>261</v>
      </c>
      <c r="Q160">
        <f t="shared" ca="1" si="29"/>
        <v>59935</v>
      </c>
      <c r="R160" t="str" cm="1">
        <f t="array" aca="1" ref="R160" ca="1">INDEX($R$2:$R$6,RANDBETWEEN(1,ROWS($R$2:$R$6)),1)</f>
        <v>Self Employed</v>
      </c>
    </row>
    <row r="161" spans="1:18">
      <c r="A161">
        <v>160</v>
      </c>
      <c r="B161">
        <v>16900</v>
      </c>
      <c r="C161" t="str" cm="1">
        <f t="array" aca="1" ref="C161" ca="1">INDEX($C$2:$C$10,RANDBETWEEN(1,ROWS($C$2:$C$10)),1)</f>
        <v>Marketing Coordinator</v>
      </c>
      <c r="D161">
        <f t="shared" ca="1" si="20"/>
        <v>36</v>
      </c>
      <c r="E161">
        <f t="shared" ca="1" si="21"/>
        <v>224</v>
      </c>
      <c r="F161">
        <f t="shared" ca="1" si="22"/>
        <v>315</v>
      </c>
      <c r="G161">
        <f t="shared" ca="1" si="23"/>
        <v>52</v>
      </c>
      <c r="H161">
        <f t="shared" ca="1" si="24"/>
        <v>57</v>
      </c>
      <c r="I161">
        <f t="shared" ca="1" si="25"/>
        <v>23</v>
      </c>
      <c r="J161">
        <f t="shared" ca="1" si="26"/>
        <v>7</v>
      </c>
      <c r="K161">
        <f t="shared" ca="1" si="27"/>
        <v>15</v>
      </c>
      <c r="L161" t="str" cm="1">
        <f t="array" aca="1" ref="L161" ca="1">INDEX($L$2:$L$3,RANDBETWEEN(1,ROWS($L$2:$L$3)),1)</f>
        <v>Personal</v>
      </c>
      <c r="M161">
        <f t="shared" ca="1" si="28"/>
        <v>13</v>
      </c>
      <c r="N161" t="str" cm="1">
        <f t="array" aca="1" ref="N161" ca="1">INDEX($N$2:$N$7,RANDBETWEEN(1,ROWS($N$2:$N$7)),1)</f>
        <v>Time management</v>
      </c>
      <c r="O161" t="str" cm="1">
        <f t="array" aca="1" ref="O161" ca="1">INDEX($O$2:$O$6,RANDBETWEEN(1,ROWS($O$2:$O$6)),1)</f>
        <v>Graphic designer</v>
      </c>
      <c r="P161" t="s">
        <v>262</v>
      </c>
      <c r="Q161">
        <f t="shared" ca="1" si="29"/>
        <v>88628</v>
      </c>
      <c r="R161" t="str" cm="1">
        <f t="array" aca="1" ref="R161" ca="1">INDEX($R$2:$R$6,RANDBETWEEN(1,ROWS($R$2:$R$6)),1)</f>
        <v>Student</v>
      </c>
    </row>
    <row r="162" spans="1:18">
      <c r="A162">
        <v>161</v>
      </c>
      <c r="B162">
        <v>17000</v>
      </c>
      <c r="C162" t="str" cm="1">
        <f t="array" aca="1" ref="C162" ca="1">INDEX($C$2:$C$10,RANDBETWEEN(1,ROWS($C$2:$C$10)),1)</f>
        <v>Account Executive</v>
      </c>
      <c r="D162">
        <f t="shared" ca="1" si="20"/>
        <v>26</v>
      </c>
      <c r="E162">
        <f t="shared" ca="1" si="21"/>
        <v>419</v>
      </c>
      <c r="F162">
        <f t="shared" ca="1" si="22"/>
        <v>250</v>
      </c>
      <c r="G162">
        <f t="shared" ca="1" si="23"/>
        <v>279</v>
      </c>
      <c r="H162">
        <f t="shared" ca="1" si="24"/>
        <v>33</v>
      </c>
      <c r="I162">
        <f t="shared" ca="1" si="25"/>
        <v>29</v>
      </c>
      <c r="J162">
        <f t="shared" ca="1" si="26"/>
        <v>15</v>
      </c>
      <c r="K162">
        <f t="shared" ca="1" si="27"/>
        <v>23</v>
      </c>
      <c r="L162" t="str" cm="1">
        <f t="array" aca="1" ref="L162" ca="1">INDEX($L$2:$L$3,RANDBETWEEN(1,ROWS($L$2:$L$3)),1)</f>
        <v>Public</v>
      </c>
      <c r="M162">
        <f t="shared" ca="1" si="28"/>
        <v>7</v>
      </c>
      <c r="N162" t="str" cm="1">
        <f t="array" aca="1" ref="N162" ca="1">INDEX($N$2:$N$7,RANDBETWEEN(1,ROWS($N$2:$N$7)),1)</f>
        <v>Adaptability</v>
      </c>
      <c r="O162" t="str" cm="1">
        <f t="array" aca="1" ref="O162" ca="1">INDEX($O$2:$O$6,RANDBETWEEN(1,ROWS($O$2:$O$6)),1)</f>
        <v>Prison officer</v>
      </c>
      <c r="P162" t="s">
        <v>263</v>
      </c>
      <c r="Q162">
        <f t="shared" ca="1" si="29"/>
        <v>80041</v>
      </c>
      <c r="R162" t="str" cm="1">
        <f t="array" aca="1" ref="R162" ca="1">INDEX($R$2:$R$6,RANDBETWEEN(1,ROWS($R$2:$R$6)),1)</f>
        <v>Self Employed</v>
      </c>
    </row>
    <row r="163" spans="1:18">
      <c r="A163">
        <v>162</v>
      </c>
      <c r="B163">
        <v>17100</v>
      </c>
      <c r="C163" t="str" cm="1">
        <f t="array" aca="1" ref="C163" ca="1">INDEX($C$2:$C$10,RANDBETWEEN(1,ROWS($C$2:$C$10)),1)</f>
        <v>DevOps Engineer</v>
      </c>
      <c r="D163">
        <f t="shared" ca="1" si="20"/>
        <v>25</v>
      </c>
      <c r="E163">
        <f t="shared" ca="1" si="21"/>
        <v>390</v>
      </c>
      <c r="F163">
        <f t="shared" ca="1" si="22"/>
        <v>306</v>
      </c>
      <c r="G163">
        <f t="shared" ca="1" si="23"/>
        <v>152</v>
      </c>
      <c r="H163">
        <f t="shared" ca="1" si="24"/>
        <v>83</v>
      </c>
      <c r="I163">
        <f t="shared" ca="1" si="25"/>
        <v>24</v>
      </c>
      <c r="J163">
        <f t="shared" ca="1" si="26"/>
        <v>14</v>
      </c>
      <c r="K163">
        <f t="shared" ca="1" si="27"/>
        <v>17</v>
      </c>
      <c r="L163" t="str" cm="1">
        <f t="array" aca="1" ref="L163" ca="1">INDEX($L$2:$L$3,RANDBETWEEN(1,ROWS($L$2:$L$3)),1)</f>
        <v>Public</v>
      </c>
      <c r="M163">
        <f t="shared" ca="1" si="28"/>
        <v>0</v>
      </c>
      <c r="N163" t="str" cm="1">
        <f t="array" aca="1" ref="N163" ca="1">INDEX($N$2:$N$7,RANDBETWEEN(1,ROWS($N$2:$N$7)),1)</f>
        <v>Adaptability</v>
      </c>
      <c r="O163" t="str" cm="1">
        <f t="array" aca="1" ref="O163" ca="1">INDEX($O$2:$O$6,RANDBETWEEN(1,ROWS($O$2:$O$6)),1)</f>
        <v>Photographer</v>
      </c>
      <c r="P163" t="s">
        <v>264</v>
      </c>
      <c r="Q163">
        <f t="shared" ca="1" si="29"/>
        <v>24007</v>
      </c>
      <c r="R163" t="str" cm="1">
        <f t="array" aca="1" ref="R163" ca="1">INDEX($R$2:$R$6,RANDBETWEEN(1,ROWS($R$2:$R$6)),1)</f>
        <v>Looking for change</v>
      </c>
    </row>
    <row r="164" spans="1:18">
      <c r="A164">
        <v>163</v>
      </c>
      <c r="B164">
        <v>17200</v>
      </c>
      <c r="C164" t="str" cm="1">
        <f t="array" aca="1" ref="C164" ca="1">INDEX($C$2:$C$10,RANDBETWEEN(1,ROWS($C$2:$C$10)),1)</f>
        <v>Project Manager</v>
      </c>
      <c r="D164">
        <f t="shared" ca="1" si="20"/>
        <v>36</v>
      </c>
      <c r="E164">
        <f t="shared" ca="1" si="21"/>
        <v>205</v>
      </c>
      <c r="F164">
        <f t="shared" ca="1" si="22"/>
        <v>100</v>
      </c>
      <c r="G164">
        <f t="shared" ca="1" si="23"/>
        <v>37</v>
      </c>
      <c r="H164">
        <f t="shared" ca="1" si="24"/>
        <v>38</v>
      </c>
      <c r="I164">
        <f t="shared" ca="1" si="25"/>
        <v>23</v>
      </c>
      <c r="J164">
        <f t="shared" ca="1" si="26"/>
        <v>12</v>
      </c>
      <c r="K164">
        <f t="shared" ca="1" si="27"/>
        <v>24</v>
      </c>
      <c r="L164" t="str" cm="1">
        <f t="array" aca="1" ref="L164" ca="1">INDEX($L$2:$L$3,RANDBETWEEN(1,ROWS($L$2:$L$3)),1)</f>
        <v>Personal</v>
      </c>
      <c r="M164">
        <f t="shared" ca="1" si="28"/>
        <v>10</v>
      </c>
      <c r="N164" t="str" cm="1">
        <f t="array" aca="1" ref="N164" ca="1">INDEX($N$2:$N$7,RANDBETWEEN(1,ROWS($N$2:$N$7)),1)</f>
        <v>Leadership</v>
      </c>
      <c r="O164" t="str" cm="1">
        <f t="array" aca="1" ref="O164" ca="1">INDEX($O$2:$O$6,RANDBETWEEN(1,ROWS($O$2:$O$6)),1)</f>
        <v>Graphic designer</v>
      </c>
      <c r="P164" t="s">
        <v>265</v>
      </c>
      <c r="Q164">
        <f t="shared" ca="1" si="29"/>
        <v>29295</v>
      </c>
      <c r="R164" t="str" cm="1">
        <f t="array" aca="1" ref="R164" ca="1">INDEX($R$2:$R$6,RANDBETWEEN(1,ROWS($R$2:$R$6)),1)</f>
        <v>Freelancer</v>
      </c>
    </row>
    <row r="165" spans="1:18">
      <c r="A165">
        <v>164</v>
      </c>
      <c r="B165">
        <v>17300</v>
      </c>
      <c r="C165" t="str" cm="1">
        <f t="array" aca="1" ref="C165" ca="1">INDEX($C$2:$C$10,RANDBETWEEN(1,ROWS($C$2:$C$10)),1)</f>
        <v>Account Executive</v>
      </c>
      <c r="D165">
        <f t="shared" ca="1" si="20"/>
        <v>24</v>
      </c>
      <c r="E165">
        <f t="shared" ca="1" si="21"/>
        <v>98</v>
      </c>
      <c r="F165">
        <f t="shared" ca="1" si="22"/>
        <v>205</v>
      </c>
      <c r="G165">
        <f t="shared" ca="1" si="23"/>
        <v>74</v>
      </c>
      <c r="H165">
        <f t="shared" ca="1" si="24"/>
        <v>56</v>
      </c>
      <c r="I165">
        <f t="shared" ca="1" si="25"/>
        <v>21</v>
      </c>
      <c r="J165">
        <f t="shared" ca="1" si="26"/>
        <v>6</v>
      </c>
      <c r="K165">
        <f t="shared" ca="1" si="27"/>
        <v>19</v>
      </c>
      <c r="L165" t="str" cm="1">
        <f t="array" aca="1" ref="L165" ca="1">INDEX($L$2:$L$3,RANDBETWEEN(1,ROWS($L$2:$L$3)),1)</f>
        <v>Personal</v>
      </c>
      <c r="M165">
        <f t="shared" ca="1" si="28"/>
        <v>4</v>
      </c>
      <c r="N165" t="str" cm="1">
        <f t="array" aca="1" ref="N165" ca="1">INDEX($N$2:$N$7,RANDBETWEEN(1,ROWS($N$2:$N$7)),1)</f>
        <v>Responsibility</v>
      </c>
      <c r="O165" t="str" cm="1">
        <f t="array" aca="1" ref="O165" ca="1">INDEX($O$2:$O$6,RANDBETWEEN(1,ROWS($O$2:$O$6)),1)</f>
        <v>Photographer</v>
      </c>
      <c r="P165" t="s">
        <v>266</v>
      </c>
      <c r="Q165">
        <f t="shared" ca="1" si="29"/>
        <v>72961</v>
      </c>
      <c r="R165" t="str" cm="1">
        <f t="array" aca="1" ref="R165" ca="1">INDEX($R$2:$R$6,RANDBETWEEN(1,ROWS($R$2:$R$6)),1)</f>
        <v>Looking for change</v>
      </c>
    </row>
    <row r="166" spans="1:18">
      <c r="A166">
        <v>165</v>
      </c>
      <c r="B166">
        <v>17400</v>
      </c>
      <c r="C166" t="str" cm="1">
        <f t="array" aca="1" ref="C166" ca="1">INDEX($C$2:$C$10,RANDBETWEEN(1,ROWS($C$2:$C$10)),1)</f>
        <v>Medical Assistant</v>
      </c>
      <c r="D166">
        <f t="shared" ca="1" si="20"/>
        <v>50</v>
      </c>
      <c r="E166">
        <f t="shared" ca="1" si="21"/>
        <v>384</v>
      </c>
      <c r="F166">
        <f t="shared" ca="1" si="22"/>
        <v>396</v>
      </c>
      <c r="G166">
        <f t="shared" ca="1" si="23"/>
        <v>116</v>
      </c>
      <c r="H166">
        <f t="shared" ca="1" si="24"/>
        <v>28</v>
      </c>
      <c r="I166">
        <f t="shared" ca="1" si="25"/>
        <v>28</v>
      </c>
      <c r="J166">
        <f t="shared" ca="1" si="26"/>
        <v>6</v>
      </c>
      <c r="K166">
        <f t="shared" ca="1" si="27"/>
        <v>16</v>
      </c>
      <c r="L166" t="str" cm="1">
        <f t="array" aca="1" ref="L166" ca="1">INDEX($L$2:$L$3,RANDBETWEEN(1,ROWS($L$2:$L$3)),1)</f>
        <v>Personal</v>
      </c>
      <c r="M166">
        <f t="shared" ca="1" si="28"/>
        <v>12</v>
      </c>
      <c r="N166" t="str" cm="1">
        <f t="array" aca="1" ref="N166" ca="1">INDEX($N$2:$N$7,RANDBETWEEN(1,ROWS($N$2:$N$7)),1)</f>
        <v>Problem-solving</v>
      </c>
      <c r="O166" t="str" cm="1">
        <f t="array" aca="1" ref="O166" ca="1">INDEX($O$2:$O$6,RANDBETWEEN(1,ROWS($O$2:$O$6)),1)</f>
        <v>Photographer</v>
      </c>
      <c r="P166" t="s">
        <v>267</v>
      </c>
      <c r="Q166">
        <f t="shared" ca="1" si="29"/>
        <v>87517</v>
      </c>
      <c r="R166" t="str" cm="1">
        <f t="array" aca="1" ref="R166" ca="1">INDEX($R$2:$R$6,RANDBETWEEN(1,ROWS($R$2:$R$6)),1)</f>
        <v>Freelancer</v>
      </c>
    </row>
    <row r="167" spans="1:18">
      <c r="A167">
        <v>166</v>
      </c>
      <c r="B167">
        <v>17500</v>
      </c>
      <c r="C167" t="str" cm="1">
        <f t="array" aca="1" ref="C167" ca="1">INDEX($C$2:$C$10,RANDBETWEEN(1,ROWS($C$2:$C$10)),1)</f>
        <v>Marketing Coordinator</v>
      </c>
      <c r="D167">
        <f t="shared" ca="1" si="20"/>
        <v>20</v>
      </c>
      <c r="E167">
        <f t="shared" ca="1" si="21"/>
        <v>186</v>
      </c>
      <c r="F167">
        <f t="shared" ca="1" si="22"/>
        <v>139</v>
      </c>
      <c r="G167">
        <f t="shared" ca="1" si="23"/>
        <v>180</v>
      </c>
      <c r="H167">
        <f t="shared" ca="1" si="24"/>
        <v>30</v>
      </c>
      <c r="I167">
        <f t="shared" ca="1" si="25"/>
        <v>17</v>
      </c>
      <c r="J167">
        <f t="shared" ca="1" si="26"/>
        <v>5</v>
      </c>
      <c r="K167">
        <f t="shared" ca="1" si="27"/>
        <v>20</v>
      </c>
      <c r="L167" t="str" cm="1">
        <f t="array" aca="1" ref="L167" ca="1">INDEX($L$2:$L$3,RANDBETWEEN(1,ROWS($L$2:$L$3)),1)</f>
        <v>Personal</v>
      </c>
      <c r="M167">
        <f t="shared" ca="1" si="28"/>
        <v>11</v>
      </c>
      <c r="N167" t="str" cm="1">
        <f t="array" aca="1" ref="N167" ca="1">INDEX($N$2:$N$7,RANDBETWEEN(1,ROWS($N$2:$N$7)),1)</f>
        <v>Time management</v>
      </c>
      <c r="O167" t="str" cm="1">
        <f t="array" aca="1" ref="O167" ca="1">INDEX($O$2:$O$6,RANDBETWEEN(1,ROWS($O$2:$O$6)),1)</f>
        <v>Graphic designer</v>
      </c>
      <c r="P167" t="s">
        <v>268</v>
      </c>
      <c r="Q167">
        <f t="shared" ca="1" si="29"/>
        <v>56498</v>
      </c>
      <c r="R167" t="str" cm="1">
        <f t="array" aca="1" ref="R167" ca="1">INDEX($R$2:$R$6,RANDBETWEEN(1,ROWS($R$2:$R$6)),1)</f>
        <v>Freelancer</v>
      </c>
    </row>
    <row r="168" spans="1:18">
      <c r="A168">
        <v>167</v>
      </c>
      <c r="B168">
        <v>17600</v>
      </c>
      <c r="C168" t="str" cm="1">
        <f t="array" aca="1" ref="C168" ca="1">INDEX($C$2:$C$10,RANDBETWEEN(1,ROWS($C$2:$C$10)),1)</f>
        <v>Medical Assistant</v>
      </c>
      <c r="D168">
        <f t="shared" ca="1" si="20"/>
        <v>24</v>
      </c>
      <c r="E168">
        <f t="shared" ca="1" si="21"/>
        <v>34</v>
      </c>
      <c r="F168">
        <f t="shared" ca="1" si="22"/>
        <v>51</v>
      </c>
      <c r="G168">
        <f t="shared" ca="1" si="23"/>
        <v>280</v>
      </c>
      <c r="H168">
        <f t="shared" ca="1" si="24"/>
        <v>97</v>
      </c>
      <c r="I168">
        <f t="shared" ca="1" si="25"/>
        <v>29</v>
      </c>
      <c r="J168">
        <f t="shared" ca="1" si="26"/>
        <v>7</v>
      </c>
      <c r="K168">
        <f t="shared" ca="1" si="27"/>
        <v>15</v>
      </c>
      <c r="L168" t="str" cm="1">
        <f t="array" aca="1" ref="L168" ca="1">INDEX($L$2:$L$3,RANDBETWEEN(1,ROWS($L$2:$L$3)),1)</f>
        <v>Personal</v>
      </c>
      <c r="M168">
        <f t="shared" ca="1" si="28"/>
        <v>15</v>
      </c>
      <c r="N168" t="str" cm="1">
        <f t="array" aca="1" ref="N168" ca="1">INDEX($N$2:$N$7,RANDBETWEEN(1,ROWS($N$2:$N$7)),1)</f>
        <v>Leadership</v>
      </c>
      <c r="O168" t="str" cm="1">
        <f t="array" aca="1" ref="O168" ca="1">INDEX($O$2:$O$6,RANDBETWEEN(1,ROWS($O$2:$O$6)),1)</f>
        <v>Prison officer</v>
      </c>
      <c r="P168" t="s">
        <v>269</v>
      </c>
      <c r="Q168">
        <f t="shared" ca="1" si="29"/>
        <v>48133</v>
      </c>
      <c r="R168" t="str" cm="1">
        <f t="array" aca="1" ref="R168" ca="1">INDEX($R$2:$R$6,RANDBETWEEN(1,ROWS($R$2:$R$6)),1)</f>
        <v>Self Employed</v>
      </c>
    </row>
    <row r="169" spans="1:18">
      <c r="A169">
        <v>168</v>
      </c>
      <c r="B169">
        <v>17700</v>
      </c>
      <c r="C169" t="str" cm="1">
        <f t="array" aca="1" ref="C169" ca="1">INDEX($C$2:$C$10,RANDBETWEEN(1,ROWS($C$2:$C$10)),1)</f>
        <v>Web Designer</v>
      </c>
      <c r="D169">
        <f t="shared" ca="1" si="20"/>
        <v>18</v>
      </c>
      <c r="E169">
        <f t="shared" ca="1" si="21"/>
        <v>291</v>
      </c>
      <c r="F169">
        <f t="shared" ca="1" si="22"/>
        <v>227</v>
      </c>
      <c r="G169">
        <f t="shared" ca="1" si="23"/>
        <v>274</v>
      </c>
      <c r="H169">
        <f t="shared" ca="1" si="24"/>
        <v>45</v>
      </c>
      <c r="I169">
        <f t="shared" ca="1" si="25"/>
        <v>28</v>
      </c>
      <c r="J169">
        <f t="shared" ca="1" si="26"/>
        <v>12</v>
      </c>
      <c r="K169">
        <f t="shared" ca="1" si="27"/>
        <v>15</v>
      </c>
      <c r="L169" t="str" cm="1">
        <f t="array" aca="1" ref="L169" ca="1">INDEX($L$2:$L$3,RANDBETWEEN(1,ROWS($L$2:$L$3)),1)</f>
        <v>Personal</v>
      </c>
      <c r="M169">
        <f t="shared" ca="1" si="28"/>
        <v>5</v>
      </c>
      <c r="N169" t="str" cm="1">
        <f t="array" aca="1" ref="N169" ca="1">INDEX($N$2:$N$7,RANDBETWEEN(1,ROWS($N$2:$N$7)),1)</f>
        <v>Time management</v>
      </c>
      <c r="O169" t="str" cm="1">
        <f t="array" aca="1" ref="O169" ca="1">INDEX($O$2:$O$6,RANDBETWEEN(1,ROWS($O$2:$O$6)),1)</f>
        <v>Project manager</v>
      </c>
      <c r="P169" t="s">
        <v>270</v>
      </c>
      <c r="Q169">
        <f t="shared" ca="1" si="29"/>
        <v>72975</v>
      </c>
      <c r="R169" t="str" cm="1">
        <f t="array" aca="1" ref="R169" ca="1">INDEX($R$2:$R$6,RANDBETWEEN(1,ROWS($R$2:$R$6)),1)</f>
        <v>Founder</v>
      </c>
    </row>
    <row r="170" spans="1:18">
      <c r="A170">
        <v>169</v>
      </c>
      <c r="B170">
        <v>17800</v>
      </c>
      <c r="C170" t="str" cm="1">
        <f t="array" aca="1" ref="C170" ca="1">INDEX($C$2:$C$10,RANDBETWEEN(1,ROWS($C$2:$C$10)),1)</f>
        <v>SQL Developer</v>
      </c>
      <c r="D170">
        <f t="shared" ca="1" si="20"/>
        <v>25</v>
      </c>
      <c r="E170">
        <f t="shared" ca="1" si="21"/>
        <v>600</v>
      </c>
      <c r="F170">
        <f t="shared" ca="1" si="22"/>
        <v>151</v>
      </c>
      <c r="G170">
        <f t="shared" ca="1" si="23"/>
        <v>73</v>
      </c>
      <c r="H170">
        <f t="shared" ca="1" si="24"/>
        <v>71</v>
      </c>
      <c r="I170">
        <f t="shared" ca="1" si="25"/>
        <v>28</v>
      </c>
      <c r="J170">
        <f t="shared" ca="1" si="26"/>
        <v>6</v>
      </c>
      <c r="K170">
        <f t="shared" ca="1" si="27"/>
        <v>10</v>
      </c>
      <c r="L170" t="str" cm="1">
        <f t="array" aca="1" ref="L170" ca="1">INDEX($L$2:$L$3,RANDBETWEEN(1,ROWS($L$2:$L$3)),1)</f>
        <v>Personal</v>
      </c>
      <c r="M170">
        <f t="shared" ca="1" si="28"/>
        <v>4</v>
      </c>
      <c r="N170" t="str" cm="1">
        <f t="array" aca="1" ref="N170" ca="1">INDEX($N$2:$N$7,RANDBETWEEN(1,ROWS($N$2:$N$7)),1)</f>
        <v>Teamwork</v>
      </c>
      <c r="O170" t="str" cm="1">
        <f t="array" aca="1" ref="O170" ca="1">INDEX($O$2:$O$6,RANDBETWEEN(1,ROWS($O$2:$O$6)),1)</f>
        <v>Accountant</v>
      </c>
      <c r="P170" t="s">
        <v>271</v>
      </c>
      <c r="Q170">
        <f t="shared" ca="1" si="29"/>
        <v>32335</v>
      </c>
      <c r="R170" t="str" cm="1">
        <f t="array" aca="1" ref="R170" ca="1">INDEX($R$2:$R$6,RANDBETWEEN(1,ROWS($R$2:$R$6)),1)</f>
        <v>Looking for change</v>
      </c>
    </row>
    <row r="171" spans="1:18">
      <c r="A171">
        <v>170</v>
      </c>
      <c r="B171">
        <v>17900</v>
      </c>
      <c r="C171" t="str" cm="1">
        <f t="array" aca="1" ref="C171" ca="1">INDEX($C$2:$C$10,RANDBETWEEN(1,ROWS($C$2:$C$10)),1)</f>
        <v>Account Executive</v>
      </c>
      <c r="D171">
        <f t="shared" ca="1" si="20"/>
        <v>30</v>
      </c>
      <c r="E171">
        <f t="shared" ca="1" si="21"/>
        <v>513</v>
      </c>
      <c r="F171">
        <f t="shared" ca="1" si="22"/>
        <v>494</v>
      </c>
      <c r="G171">
        <f t="shared" ca="1" si="23"/>
        <v>73</v>
      </c>
      <c r="H171">
        <f t="shared" ca="1" si="24"/>
        <v>40</v>
      </c>
      <c r="I171">
        <f t="shared" ca="1" si="25"/>
        <v>24</v>
      </c>
      <c r="J171">
        <f t="shared" ca="1" si="26"/>
        <v>15</v>
      </c>
      <c r="K171">
        <f t="shared" ca="1" si="27"/>
        <v>21</v>
      </c>
      <c r="L171" t="str" cm="1">
        <f t="array" aca="1" ref="L171" ca="1">INDEX($L$2:$L$3,RANDBETWEEN(1,ROWS($L$2:$L$3)),1)</f>
        <v>Public</v>
      </c>
      <c r="M171">
        <f t="shared" ca="1" si="28"/>
        <v>0</v>
      </c>
      <c r="N171" t="str" cm="1">
        <f t="array" aca="1" ref="N171" ca="1">INDEX($N$2:$N$7,RANDBETWEEN(1,ROWS($N$2:$N$7)),1)</f>
        <v>Responsibility</v>
      </c>
      <c r="O171" t="str" cm="1">
        <f t="array" aca="1" ref="O171" ca="1">INDEX($O$2:$O$6,RANDBETWEEN(1,ROWS($O$2:$O$6)),1)</f>
        <v>Graphic designer</v>
      </c>
      <c r="P171" t="s">
        <v>272</v>
      </c>
      <c r="Q171">
        <f t="shared" ca="1" si="29"/>
        <v>22482</v>
      </c>
      <c r="R171" t="str" cm="1">
        <f t="array" aca="1" ref="R171" ca="1">INDEX($R$2:$R$6,RANDBETWEEN(1,ROWS($R$2:$R$6)),1)</f>
        <v>Self Employed</v>
      </c>
    </row>
    <row r="172" spans="1:18">
      <c r="A172">
        <v>171</v>
      </c>
      <c r="B172">
        <v>18000</v>
      </c>
      <c r="C172" t="str" cm="1">
        <f t="array" aca="1" ref="C172" ca="1">INDEX($C$2:$C$10,RANDBETWEEN(1,ROWS($C$2:$C$10)),1)</f>
        <v>Web Designer</v>
      </c>
      <c r="D172">
        <f t="shared" ca="1" si="20"/>
        <v>39</v>
      </c>
      <c r="E172">
        <f t="shared" ca="1" si="21"/>
        <v>387</v>
      </c>
      <c r="F172">
        <f t="shared" ca="1" si="22"/>
        <v>367</v>
      </c>
      <c r="G172">
        <f t="shared" ca="1" si="23"/>
        <v>274</v>
      </c>
      <c r="H172">
        <f t="shared" ca="1" si="24"/>
        <v>27</v>
      </c>
      <c r="I172">
        <f t="shared" ca="1" si="25"/>
        <v>16</v>
      </c>
      <c r="J172">
        <f t="shared" ca="1" si="26"/>
        <v>8</v>
      </c>
      <c r="K172">
        <f t="shared" ca="1" si="27"/>
        <v>10</v>
      </c>
      <c r="L172" t="str" cm="1">
        <f t="array" aca="1" ref="L172" ca="1">INDEX($L$2:$L$3,RANDBETWEEN(1,ROWS($L$2:$L$3)),1)</f>
        <v>Personal</v>
      </c>
      <c r="M172">
        <f t="shared" ca="1" si="28"/>
        <v>9</v>
      </c>
      <c r="N172" t="str" cm="1">
        <f t="array" aca="1" ref="N172" ca="1">INDEX($N$2:$N$7,RANDBETWEEN(1,ROWS($N$2:$N$7)),1)</f>
        <v>Responsibility</v>
      </c>
      <c r="O172" t="str" cm="1">
        <f t="array" aca="1" ref="O172" ca="1">INDEX($O$2:$O$6,RANDBETWEEN(1,ROWS($O$2:$O$6)),1)</f>
        <v>Project manager</v>
      </c>
      <c r="P172" t="s">
        <v>273</v>
      </c>
      <c r="Q172">
        <f t="shared" ca="1" si="29"/>
        <v>54966</v>
      </c>
      <c r="R172" t="str" cm="1">
        <f t="array" aca="1" ref="R172" ca="1">INDEX($R$2:$R$6,RANDBETWEEN(1,ROWS($R$2:$R$6)),1)</f>
        <v>Student</v>
      </c>
    </row>
    <row r="173" spans="1:18">
      <c r="A173">
        <v>172</v>
      </c>
      <c r="B173">
        <v>18100</v>
      </c>
      <c r="C173" t="str" cm="1">
        <f t="array" aca="1" ref="C173" ca="1">INDEX($C$2:$C$10,RANDBETWEEN(1,ROWS($C$2:$C$10)),1)</f>
        <v>President of Sales</v>
      </c>
      <c r="D173">
        <f t="shared" ca="1" si="20"/>
        <v>23</v>
      </c>
      <c r="E173">
        <f t="shared" ca="1" si="21"/>
        <v>90</v>
      </c>
      <c r="F173">
        <f t="shared" ca="1" si="22"/>
        <v>288</v>
      </c>
      <c r="G173">
        <f t="shared" ca="1" si="23"/>
        <v>237</v>
      </c>
      <c r="H173">
        <f t="shared" ca="1" si="24"/>
        <v>26</v>
      </c>
      <c r="I173">
        <f t="shared" ca="1" si="25"/>
        <v>27</v>
      </c>
      <c r="J173">
        <f t="shared" ca="1" si="26"/>
        <v>8</v>
      </c>
      <c r="K173">
        <f t="shared" ca="1" si="27"/>
        <v>13</v>
      </c>
      <c r="L173" t="str" cm="1">
        <f t="array" aca="1" ref="L173" ca="1">INDEX($L$2:$L$3,RANDBETWEEN(1,ROWS($L$2:$L$3)),1)</f>
        <v>Public</v>
      </c>
      <c r="M173">
        <f t="shared" ca="1" si="28"/>
        <v>8</v>
      </c>
      <c r="N173" t="str" cm="1">
        <f t="array" aca="1" ref="N173" ca="1">INDEX($N$2:$N$7,RANDBETWEEN(1,ROWS($N$2:$N$7)),1)</f>
        <v>Time management</v>
      </c>
      <c r="O173" t="str" cm="1">
        <f t="array" aca="1" ref="O173" ca="1">INDEX($O$2:$O$6,RANDBETWEEN(1,ROWS($O$2:$O$6)),1)</f>
        <v>Accountant</v>
      </c>
      <c r="P173" t="s">
        <v>274</v>
      </c>
      <c r="Q173">
        <f t="shared" ca="1" si="29"/>
        <v>49295</v>
      </c>
      <c r="R173" t="str" cm="1">
        <f t="array" aca="1" ref="R173" ca="1">INDEX($R$2:$R$6,RANDBETWEEN(1,ROWS($R$2:$R$6)),1)</f>
        <v>Founder</v>
      </c>
    </row>
    <row r="174" spans="1:18">
      <c r="A174">
        <v>173</v>
      </c>
      <c r="B174">
        <v>18200</v>
      </c>
      <c r="C174" t="str" cm="1">
        <f t="array" aca="1" ref="C174" ca="1">INDEX($C$2:$C$10,RANDBETWEEN(1,ROWS($C$2:$C$10)),1)</f>
        <v>President of Sales</v>
      </c>
      <c r="D174">
        <f t="shared" ca="1" si="20"/>
        <v>25</v>
      </c>
      <c r="E174">
        <f t="shared" ca="1" si="21"/>
        <v>140</v>
      </c>
      <c r="F174">
        <f t="shared" ca="1" si="22"/>
        <v>327</v>
      </c>
      <c r="G174">
        <f t="shared" ca="1" si="23"/>
        <v>248</v>
      </c>
      <c r="H174">
        <f t="shared" ca="1" si="24"/>
        <v>76</v>
      </c>
      <c r="I174">
        <f t="shared" ca="1" si="25"/>
        <v>23</v>
      </c>
      <c r="J174">
        <f t="shared" ca="1" si="26"/>
        <v>11</v>
      </c>
      <c r="K174">
        <f t="shared" ca="1" si="27"/>
        <v>20</v>
      </c>
      <c r="L174" t="str" cm="1">
        <f t="array" aca="1" ref="L174" ca="1">INDEX($L$2:$L$3,RANDBETWEEN(1,ROWS($L$2:$L$3)),1)</f>
        <v>Public</v>
      </c>
      <c r="M174">
        <f t="shared" ca="1" si="28"/>
        <v>6</v>
      </c>
      <c r="N174" t="str" cm="1">
        <f t="array" aca="1" ref="N174" ca="1">INDEX($N$2:$N$7,RANDBETWEEN(1,ROWS($N$2:$N$7)),1)</f>
        <v>Leadership</v>
      </c>
      <c r="O174" t="str" cm="1">
        <f t="array" aca="1" ref="O174" ca="1">INDEX($O$2:$O$6,RANDBETWEEN(1,ROWS($O$2:$O$6)),1)</f>
        <v>Prison officer</v>
      </c>
      <c r="P174" t="s">
        <v>275</v>
      </c>
      <c r="Q174">
        <f t="shared" ca="1" si="29"/>
        <v>53435</v>
      </c>
      <c r="R174" t="str" cm="1">
        <f t="array" aca="1" ref="R174" ca="1">INDEX($R$2:$R$6,RANDBETWEEN(1,ROWS($R$2:$R$6)),1)</f>
        <v>Freelancer</v>
      </c>
    </row>
    <row r="175" spans="1:18">
      <c r="A175">
        <v>174</v>
      </c>
      <c r="B175">
        <v>18300</v>
      </c>
      <c r="C175" t="str" cm="1">
        <f t="array" aca="1" ref="C175" ca="1">INDEX($C$2:$C$10,RANDBETWEEN(1,ROWS($C$2:$C$10)),1)</f>
        <v>Marketing Coordinator</v>
      </c>
      <c r="D175">
        <f t="shared" ca="1" si="20"/>
        <v>39</v>
      </c>
      <c r="E175">
        <f t="shared" ca="1" si="21"/>
        <v>489</v>
      </c>
      <c r="F175">
        <f t="shared" ca="1" si="22"/>
        <v>365</v>
      </c>
      <c r="G175">
        <f t="shared" ca="1" si="23"/>
        <v>56</v>
      </c>
      <c r="H175">
        <f t="shared" ca="1" si="24"/>
        <v>81</v>
      </c>
      <c r="I175">
        <f t="shared" ca="1" si="25"/>
        <v>15</v>
      </c>
      <c r="J175">
        <f t="shared" ca="1" si="26"/>
        <v>11</v>
      </c>
      <c r="K175">
        <f t="shared" ca="1" si="27"/>
        <v>15</v>
      </c>
      <c r="L175" t="str" cm="1">
        <f t="array" aca="1" ref="L175" ca="1">INDEX($L$2:$L$3,RANDBETWEEN(1,ROWS($L$2:$L$3)),1)</f>
        <v>Personal</v>
      </c>
      <c r="M175">
        <f t="shared" ca="1" si="28"/>
        <v>11</v>
      </c>
      <c r="N175" t="str" cm="1">
        <f t="array" aca="1" ref="N175" ca="1">INDEX($N$2:$N$7,RANDBETWEEN(1,ROWS($N$2:$N$7)),1)</f>
        <v>Responsibility</v>
      </c>
      <c r="O175" t="str" cm="1">
        <f t="array" aca="1" ref="O175" ca="1">INDEX($O$2:$O$6,RANDBETWEEN(1,ROWS($O$2:$O$6)),1)</f>
        <v>Accountant</v>
      </c>
      <c r="P175" t="s">
        <v>276</v>
      </c>
      <c r="Q175">
        <f t="shared" ca="1" si="29"/>
        <v>61282</v>
      </c>
      <c r="R175" t="str" cm="1">
        <f t="array" aca="1" ref="R175" ca="1">INDEX($R$2:$R$6,RANDBETWEEN(1,ROWS($R$2:$R$6)),1)</f>
        <v>Looking for change</v>
      </c>
    </row>
    <row r="176" spans="1:18">
      <c r="A176">
        <v>175</v>
      </c>
      <c r="B176">
        <v>18400</v>
      </c>
      <c r="C176" t="str" cm="1">
        <f t="array" aca="1" ref="C176" ca="1">INDEX($C$2:$C$10,RANDBETWEEN(1,ROWS($C$2:$C$10)),1)</f>
        <v>President of Sales</v>
      </c>
      <c r="D176">
        <f t="shared" ca="1" si="20"/>
        <v>20</v>
      </c>
      <c r="E176">
        <f t="shared" ca="1" si="21"/>
        <v>433</v>
      </c>
      <c r="F176">
        <f t="shared" ca="1" si="22"/>
        <v>372</v>
      </c>
      <c r="G176">
        <f t="shared" ca="1" si="23"/>
        <v>90</v>
      </c>
      <c r="H176">
        <f t="shared" ca="1" si="24"/>
        <v>42</v>
      </c>
      <c r="I176">
        <f t="shared" ca="1" si="25"/>
        <v>19</v>
      </c>
      <c r="J176">
        <f t="shared" ca="1" si="26"/>
        <v>9</v>
      </c>
      <c r="K176">
        <f t="shared" ca="1" si="27"/>
        <v>21</v>
      </c>
      <c r="L176" t="str" cm="1">
        <f t="array" aca="1" ref="L176" ca="1">INDEX($L$2:$L$3,RANDBETWEEN(1,ROWS($L$2:$L$3)),1)</f>
        <v>Personal</v>
      </c>
      <c r="M176">
        <f t="shared" ca="1" si="28"/>
        <v>12</v>
      </c>
      <c r="N176" t="str" cm="1">
        <f t="array" aca="1" ref="N176" ca="1">INDEX($N$2:$N$7,RANDBETWEEN(1,ROWS($N$2:$N$7)),1)</f>
        <v>Teamwork</v>
      </c>
      <c r="O176" t="str" cm="1">
        <f t="array" aca="1" ref="O176" ca="1">INDEX($O$2:$O$6,RANDBETWEEN(1,ROWS($O$2:$O$6)),1)</f>
        <v>Photographer</v>
      </c>
      <c r="P176" t="s">
        <v>277</v>
      </c>
      <c r="Q176">
        <f t="shared" ca="1" si="29"/>
        <v>43104</v>
      </c>
      <c r="R176" t="str" cm="1">
        <f t="array" aca="1" ref="R176" ca="1">INDEX($R$2:$R$6,RANDBETWEEN(1,ROWS($R$2:$R$6)),1)</f>
        <v>Self Employed</v>
      </c>
    </row>
    <row r="177" spans="1:18">
      <c r="A177">
        <v>176</v>
      </c>
      <c r="B177">
        <v>18500</v>
      </c>
      <c r="C177" t="str" cm="1">
        <f t="array" aca="1" ref="C177" ca="1">INDEX($C$2:$C$10,RANDBETWEEN(1,ROWS($C$2:$C$10)),1)</f>
        <v>Web Designer</v>
      </c>
      <c r="D177">
        <f t="shared" ca="1" si="20"/>
        <v>20</v>
      </c>
      <c r="E177">
        <f t="shared" ca="1" si="21"/>
        <v>31</v>
      </c>
      <c r="F177">
        <f t="shared" ca="1" si="22"/>
        <v>255</v>
      </c>
      <c r="G177">
        <f t="shared" ca="1" si="23"/>
        <v>40</v>
      </c>
      <c r="H177">
        <f t="shared" ca="1" si="24"/>
        <v>28</v>
      </c>
      <c r="I177">
        <f t="shared" ca="1" si="25"/>
        <v>23</v>
      </c>
      <c r="J177">
        <f t="shared" ca="1" si="26"/>
        <v>14</v>
      </c>
      <c r="K177">
        <f t="shared" ca="1" si="27"/>
        <v>13</v>
      </c>
      <c r="L177" t="str" cm="1">
        <f t="array" aca="1" ref="L177" ca="1">INDEX($L$2:$L$3,RANDBETWEEN(1,ROWS($L$2:$L$3)),1)</f>
        <v>Public</v>
      </c>
      <c r="M177">
        <f t="shared" ca="1" si="28"/>
        <v>9</v>
      </c>
      <c r="N177" t="str" cm="1">
        <f t="array" aca="1" ref="N177" ca="1">INDEX($N$2:$N$7,RANDBETWEEN(1,ROWS($N$2:$N$7)),1)</f>
        <v>Teamwork</v>
      </c>
      <c r="O177" t="str" cm="1">
        <f t="array" aca="1" ref="O177" ca="1">INDEX($O$2:$O$6,RANDBETWEEN(1,ROWS($O$2:$O$6)),1)</f>
        <v>Graphic designer</v>
      </c>
      <c r="P177" t="s">
        <v>278</v>
      </c>
      <c r="Q177">
        <f t="shared" ca="1" si="29"/>
        <v>49035</v>
      </c>
      <c r="R177" t="str" cm="1">
        <f t="array" aca="1" ref="R177" ca="1">INDEX($R$2:$R$6,RANDBETWEEN(1,ROWS($R$2:$R$6)),1)</f>
        <v>Student</v>
      </c>
    </row>
    <row r="178" spans="1:18">
      <c r="A178">
        <v>177</v>
      </c>
      <c r="B178">
        <v>18600</v>
      </c>
      <c r="C178" t="str" cm="1">
        <f t="array" aca="1" ref="C178" ca="1">INDEX($C$2:$C$10,RANDBETWEEN(1,ROWS($C$2:$C$10)),1)</f>
        <v>DevOps Engineer</v>
      </c>
      <c r="D178">
        <f t="shared" ca="1" si="20"/>
        <v>30</v>
      </c>
      <c r="E178">
        <f t="shared" ca="1" si="21"/>
        <v>122</v>
      </c>
      <c r="F178">
        <f t="shared" ca="1" si="22"/>
        <v>255</v>
      </c>
      <c r="G178">
        <f t="shared" ca="1" si="23"/>
        <v>51</v>
      </c>
      <c r="H178">
        <f t="shared" ca="1" si="24"/>
        <v>33</v>
      </c>
      <c r="I178">
        <f t="shared" ca="1" si="25"/>
        <v>25</v>
      </c>
      <c r="J178">
        <f t="shared" ca="1" si="26"/>
        <v>14</v>
      </c>
      <c r="K178">
        <f t="shared" ca="1" si="27"/>
        <v>15</v>
      </c>
      <c r="L178" t="str" cm="1">
        <f t="array" aca="1" ref="L178" ca="1">INDEX($L$2:$L$3,RANDBETWEEN(1,ROWS($L$2:$L$3)),1)</f>
        <v>Personal</v>
      </c>
      <c r="M178">
        <f t="shared" ca="1" si="28"/>
        <v>15</v>
      </c>
      <c r="N178" t="str" cm="1">
        <f t="array" aca="1" ref="N178" ca="1">INDEX($N$2:$N$7,RANDBETWEEN(1,ROWS($N$2:$N$7)),1)</f>
        <v>Time management</v>
      </c>
      <c r="O178" t="str" cm="1">
        <f t="array" aca="1" ref="O178" ca="1">INDEX($O$2:$O$6,RANDBETWEEN(1,ROWS($O$2:$O$6)),1)</f>
        <v>Photographer</v>
      </c>
      <c r="P178" t="s">
        <v>279</v>
      </c>
      <c r="Q178">
        <f t="shared" ca="1" si="29"/>
        <v>55945</v>
      </c>
      <c r="R178" t="str" cm="1">
        <f t="array" aca="1" ref="R178" ca="1">INDEX($R$2:$R$6,RANDBETWEEN(1,ROWS($R$2:$R$6)),1)</f>
        <v>Founder</v>
      </c>
    </row>
    <row r="179" spans="1:18">
      <c r="A179">
        <v>178</v>
      </c>
      <c r="B179">
        <v>18700</v>
      </c>
      <c r="C179" t="str" cm="1">
        <f t="array" aca="1" ref="C179" ca="1">INDEX($C$2:$C$10,RANDBETWEEN(1,ROWS($C$2:$C$10)),1)</f>
        <v>Account Executive</v>
      </c>
      <c r="D179">
        <f t="shared" ca="1" si="20"/>
        <v>22</v>
      </c>
      <c r="E179">
        <f t="shared" ca="1" si="21"/>
        <v>386</v>
      </c>
      <c r="F179">
        <f t="shared" ca="1" si="22"/>
        <v>402</v>
      </c>
      <c r="G179">
        <f t="shared" ca="1" si="23"/>
        <v>105</v>
      </c>
      <c r="H179">
        <f t="shared" ca="1" si="24"/>
        <v>68</v>
      </c>
      <c r="I179">
        <f t="shared" ca="1" si="25"/>
        <v>16</v>
      </c>
      <c r="J179">
        <f t="shared" ca="1" si="26"/>
        <v>11</v>
      </c>
      <c r="K179">
        <f t="shared" ca="1" si="27"/>
        <v>24</v>
      </c>
      <c r="L179" t="str" cm="1">
        <f t="array" aca="1" ref="L179" ca="1">INDEX($L$2:$L$3,RANDBETWEEN(1,ROWS($L$2:$L$3)),1)</f>
        <v>Personal</v>
      </c>
      <c r="M179">
        <f t="shared" ca="1" si="28"/>
        <v>14</v>
      </c>
      <c r="N179" t="str" cm="1">
        <f t="array" aca="1" ref="N179" ca="1">INDEX($N$2:$N$7,RANDBETWEEN(1,ROWS($N$2:$N$7)),1)</f>
        <v>Adaptability</v>
      </c>
      <c r="O179" t="str" cm="1">
        <f t="array" aca="1" ref="O179" ca="1">INDEX($O$2:$O$6,RANDBETWEEN(1,ROWS($O$2:$O$6)),1)</f>
        <v>Graphic designer</v>
      </c>
      <c r="P179" t="s">
        <v>280</v>
      </c>
      <c r="Q179">
        <f t="shared" ca="1" si="29"/>
        <v>58457</v>
      </c>
      <c r="R179" t="str" cm="1">
        <f t="array" aca="1" ref="R179" ca="1">INDEX($R$2:$R$6,RANDBETWEEN(1,ROWS($R$2:$R$6)),1)</f>
        <v>Freelancer</v>
      </c>
    </row>
    <row r="180" spans="1:18">
      <c r="A180">
        <v>179</v>
      </c>
      <c r="B180">
        <v>18800</v>
      </c>
      <c r="C180" t="str" cm="1">
        <f t="array" aca="1" ref="C180" ca="1">INDEX($C$2:$C$10,RANDBETWEEN(1,ROWS($C$2:$C$10)),1)</f>
        <v>DevOps Engineer</v>
      </c>
      <c r="D180">
        <f t="shared" ca="1" si="20"/>
        <v>20</v>
      </c>
      <c r="E180">
        <f t="shared" ca="1" si="21"/>
        <v>398</v>
      </c>
      <c r="F180">
        <f t="shared" ca="1" si="22"/>
        <v>184</v>
      </c>
      <c r="G180">
        <f t="shared" ca="1" si="23"/>
        <v>47</v>
      </c>
      <c r="H180">
        <f t="shared" ca="1" si="24"/>
        <v>60</v>
      </c>
      <c r="I180">
        <f t="shared" ca="1" si="25"/>
        <v>21</v>
      </c>
      <c r="J180">
        <f t="shared" ca="1" si="26"/>
        <v>8</v>
      </c>
      <c r="K180">
        <f t="shared" ca="1" si="27"/>
        <v>24</v>
      </c>
      <c r="L180" t="str" cm="1">
        <f t="array" aca="1" ref="L180" ca="1">INDEX($L$2:$L$3,RANDBETWEEN(1,ROWS($L$2:$L$3)),1)</f>
        <v>Public</v>
      </c>
      <c r="M180">
        <f t="shared" ca="1" si="28"/>
        <v>10</v>
      </c>
      <c r="N180" t="str" cm="1">
        <f t="array" aca="1" ref="N180" ca="1">INDEX($N$2:$N$7,RANDBETWEEN(1,ROWS($N$2:$N$7)),1)</f>
        <v>Adaptability</v>
      </c>
      <c r="O180" t="str" cm="1">
        <f t="array" aca="1" ref="O180" ca="1">INDEX($O$2:$O$6,RANDBETWEEN(1,ROWS($O$2:$O$6)),1)</f>
        <v>Project manager</v>
      </c>
      <c r="P180" t="s">
        <v>281</v>
      </c>
      <c r="Q180">
        <f t="shared" ca="1" si="29"/>
        <v>41481</v>
      </c>
      <c r="R180" t="str" cm="1">
        <f t="array" aca="1" ref="R180" ca="1">INDEX($R$2:$R$6,RANDBETWEEN(1,ROWS($R$2:$R$6)),1)</f>
        <v>Freelancer</v>
      </c>
    </row>
    <row r="181" spans="1:18">
      <c r="A181">
        <v>180</v>
      </c>
      <c r="B181">
        <v>18900</v>
      </c>
      <c r="C181" t="str" cm="1">
        <f t="array" aca="1" ref="C181" ca="1">INDEX($C$2:$C$10,RANDBETWEEN(1,ROWS($C$2:$C$10)),1)</f>
        <v>Marketing Coordinator</v>
      </c>
      <c r="D181">
        <f t="shared" ca="1" si="20"/>
        <v>26</v>
      </c>
      <c r="E181">
        <f t="shared" ca="1" si="21"/>
        <v>176</v>
      </c>
      <c r="F181">
        <f t="shared" ca="1" si="22"/>
        <v>451</v>
      </c>
      <c r="G181">
        <f t="shared" ca="1" si="23"/>
        <v>227</v>
      </c>
      <c r="H181">
        <f t="shared" ca="1" si="24"/>
        <v>77</v>
      </c>
      <c r="I181">
        <f t="shared" ca="1" si="25"/>
        <v>29</v>
      </c>
      <c r="J181">
        <f t="shared" ca="1" si="26"/>
        <v>11</v>
      </c>
      <c r="K181">
        <f t="shared" ca="1" si="27"/>
        <v>19</v>
      </c>
      <c r="L181" t="str" cm="1">
        <f t="array" aca="1" ref="L181" ca="1">INDEX($L$2:$L$3,RANDBETWEEN(1,ROWS($L$2:$L$3)),1)</f>
        <v>Public</v>
      </c>
      <c r="M181">
        <f t="shared" ca="1" si="28"/>
        <v>10</v>
      </c>
      <c r="N181" t="str" cm="1">
        <f t="array" aca="1" ref="N181" ca="1">INDEX($N$2:$N$7,RANDBETWEEN(1,ROWS($N$2:$N$7)),1)</f>
        <v>Leadership</v>
      </c>
      <c r="O181" t="str" cm="1">
        <f t="array" aca="1" ref="O181" ca="1">INDEX($O$2:$O$6,RANDBETWEEN(1,ROWS($O$2:$O$6)),1)</f>
        <v>Accountant</v>
      </c>
      <c r="P181" t="s">
        <v>282</v>
      </c>
      <c r="Q181">
        <f t="shared" ca="1" si="29"/>
        <v>63607</v>
      </c>
      <c r="R181" t="str" cm="1">
        <f t="array" aca="1" ref="R181" ca="1">INDEX($R$2:$R$6,RANDBETWEEN(1,ROWS($R$2:$R$6)),1)</f>
        <v>Freelancer</v>
      </c>
    </row>
    <row r="182" spans="1:18">
      <c r="A182">
        <v>181</v>
      </c>
      <c r="B182">
        <v>19000</v>
      </c>
      <c r="C182" t="str" cm="1">
        <f t="array" aca="1" ref="C182" ca="1">INDEX($C$2:$C$10,RANDBETWEEN(1,ROWS($C$2:$C$10)),1)</f>
        <v>President of Sales</v>
      </c>
      <c r="D182">
        <f t="shared" ca="1" si="20"/>
        <v>21</v>
      </c>
      <c r="E182">
        <f t="shared" ca="1" si="21"/>
        <v>544</v>
      </c>
      <c r="F182">
        <f t="shared" ca="1" si="22"/>
        <v>242</v>
      </c>
      <c r="G182">
        <f t="shared" ca="1" si="23"/>
        <v>126</v>
      </c>
      <c r="H182">
        <f t="shared" ca="1" si="24"/>
        <v>31</v>
      </c>
      <c r="I182">
        <f t="shared" ca="1" si="25"/>
        <v>15</v>
      </c>
      <c r="J182">
        <f t="shared" ca="1" si="26"/>
        <v>12</v>
      </c>
      <c r="K182">
        <f t="shared" ca="1" si="27"/>
        <v>13</v>
      </c>
      <c r="L182" t="str" cm="1">
        <f t="array" aca="1" ref="L182" ca="1">INDEX($L$2:$L$3,RANDBETWEEN(1,ROWS($L$2:$L$3)),1)</f>
        <v>Public</v>
      </c>
      <c r="M182">
        <f t="shared" ca="1" si="28"/>
        <v>2</v>
      </c>
      <c r="N182" t="str" cm="1">
        <f t="array" aca="1" ref="N182" ca="1">INDEX($N$2:$N$7,RANDBETWEEN(1,ROWS($N$2:$N$7)),1)</f>
        <v>Time management</v>
      </c>
      <c r="O182" t="str" cm="1">
        <f t="array" aca="1" ref="O182" ca="1">INDEX($O$2:$O$6,RANDBETWEEN(1,ROWS($O$2:$O$6)),1)</f>
        <v>Photographer</v>
      </c>
      <c r="P182" t="s">
        <v>283</v>
      </c>
      <c r="Q182">
        <f t="shared" ca="1" si="29"/>
        <v>83258</v>
      </c>
      <c r="R182" t="str" cm="1">
        <f t="array" aca="1" ref="R182" ca="1">INDEX($R$2:$R$6,RANDBETWEEN(1,ROWS($R$2:$R$6)),1)</f>
        <v>Looking for change</v>
      </c>
    </row>
    <row r="183" spans="1:18">
      <c r="A183">
        <v>182</v>
      </c>
      <c r="B183">
        <v>19100</v>
      </c>
      <c r="C183" t="str" cm="1">
        <f t="array" aca="1" ref="C183" ca="1">INDEX($C$2:$C$10,RANDBETWEEN(1,ROWS($C$2:$C$10)),1)</f>
        <v>Marketing Coordinator</v>
      </c>
      <c r="D183">
        <f t="shared" ca="1" si="20"/>
        <v>47</v>
      </c>
      <c r="E183">
        <f t="shared" ca="1" si="21"/>
        <v>522</v>
      </c>
      <c r="F183">
        <f t="shared" ca="1" si="22"/>
        <v>202</v>
      </c>
      <c r="G183">
        <f t="shared" ca="1" si="23"/>
        <v>179</v>
      </c>
      <c r="H183">
        <f t="shared" ca="1" si="24"/>
        <v>38</v>
      </c>
      <c r="I183">
        <f t="shared" ca="1" si="25"/>
        <v>24</v>
      </c>
      <c r="J183">
        <f t="shared" ca="1" si="26"/>
        <v>11</v>
      </c>
      <c r="K183">
        <f t="shared" ca="1" si="27"/>
        <v>21</v>
      </c>
      <c r="L183" t="str" cm="1">
        <f t="array" aca="1" ref="L183" ca="1">INDEX($L$2:$L$3,RANDBETWEEN(1,ROWS($L$2:$L$3)),1)</f>
        <v>Public</v>
      </c>
      <c r="M183">
        <f t="shared" ca="1" si="28"/>
        <v>13</v>
      </c>
      <c r="N183" t="str" cm="1">
        <f t="array" aca="1" ref="N183" ca="1">INDEX($N$2:$N$7,RANDBETWEEN(1,ROWS($N$2:$N$7)),1)</f>
        <v>Time management</v>
      </c>
      <c r="O183" t="str" cm="1">
        <f t="array" aca="1" ref="O183" ca="1">INDEX($O$2:$O$6,RANDBETWEEN(1,ROWS($O$2:$O$6)),1)</f>
        <v>Project manager</v>
      </c>
      <c r="P183" t="s">
        <v>27</v>
      </c>
      <c r="Q183">
        <f t="shared" ca="1" si="29"/>
        <v>85622</v>
      </c>
      <c r="R183" t="str" cm="1">
        <f t="array" aca="1" ref="R183" ca="1">INDEX($R$2:$R$6,RANDBETWEEN(1,ROWS($R$2:$R$6)),1)</f>
        <v>Freelancer</v>
      </c>
    </row>
    <row r="184" spans="1:18">
      <c r="A184">
        <v>183</v>
      </c>
      <c r="B184">
        <v>19200</v>
      </c>
      <c r="C184" t="str" cm="1">
        <f t="array" aca="1" ref="C184" ca="1">INDEX($C$2:$C$10,RANDBETWEEN(1,ROWS($C$2:$C$10)),1)</f>
        <v>Account Executive</v>
      </c>
      <c r="D184">
        <f t="shared" ca="1" si="20"/>
        <v>41</v>
      </c>
      <c r="E184">
        <f t="shared" ca="1" si="21"/>
        <v>341</v>
      </c>
      <c r="F184">
        <f t="shared" ca="1" si="22"/>
        <v>123</v>
      </c>
      <c r="G184">
        <f t="shared" ca="1" si="23"/>
        <v>75</v>
      </c>
      <c r="H184">
        <f t="shared" ca="1" si="24"/>
        <v>86</v>
      </c>
      <c r="I184">
        <f t="shared" ca="1" si="25"/>
        <v>23</v>
      </c>
      <c r="J184">
        <f t="shared" ca="1" si="26"/>
        <v>11</v>
      </c>
      <c r="K184">
        <f t="shared" ca="1" si="27"/>
        <v>21</v>
      </c>
      <c r="L184" t="str" cm="1">
        <f t="array" aca="1" ref="L184" ca="1">INDEX($L$2:$L$3,RANDBETWEEN(1,ROWS($L$2:$L$3)),1)</f>
        <v>Public</v>
      </c>
      <c r="M184">
        <f t="shared" ca="1" si="28"/>
        <v>5</v>
      </c>
      <c r="N184" t="str" cm="1">
        <f t="array" aca="1" ref="N184" ca="1">INDEX($N$2:$N$7,RANDBETWEEN(1,ROWS($N$2:$N$7)),1)</f>
        <v>Responsibility</v>
      </c>
      <c r="O184" t="str" cm="1">
        <f t="array" aca="1" ref="O184" ca="1">INDEX($O$2:$O$6,RANDBETWEEN(1,ROWS($O$2:$O$6)),1)</f>
        <v>Photographer</v>
      </c>
      <c r="P184" t="s">
        <v>284</v>
      </c>
      <c r="Q184">
        <f t="shared" ca="1" si="29"/>
        <v>41297</v>
      </c>
      <c r="R184" t="str" cm="1">
        <f t="array" aca="1" ref="R184" ca="1">INDEX($R$2:$R$6,RANDBETWEEN(1,ROWS($R$2:$R$6)),1)</f>
        <v>Freelancer</v>
      </c>
    </row>
    <row r="185" spans="1:18">
      <c r="A185">
        <v>184</v>
      </c>
      <c r="B185">
        <v>19300</v>
      </c>
      <c r="C185" t="str" cm="1">
        <f t="array" aca="1" ref="C185" ca="1">INDEX($C$2:$C$10,RANDBETWEEN(1,ROWS($C$2:$C$10)),1)</f>
        <v>SQL Developer</v>
      </c>
      <c r="D185">
        <f t="shared" ca="1" si="20"/>
        <v>37</v>
      </c>
      <c r="E185">
        <f t="shared" ca="1" si="21"/>
        <v>475</v>
      </c>
      <c r="F185">
        <f t="shared" ca="1" si="22"/>
        <v>70</v>
      </c>
      <c r="G185">
        <f t="shared" ca="1" si="23"/>
        <v>214</v>
      </c>
      <c r="H185">
        <f t="shared" ca="1" si="24"/>
        <v>77</v>
      </c>
      <c r="I185">
        <f t="shared" ca="1" si="25"/>
        <v>19</v>
      </c>
      <c r="J185">
        <f t="shared" ca="1" si="26"/>
        <v>13</v>
      </c>
      <c r="K185">
        <f t="shared" ca="1" si="27"/>
        <v>18</v>
      </c>
      <c r="L185" t="str" cm="1">
        <f t="array" aca="1" ref="L185" ca="1">INDEX($L$2:$L$3,RANDBETWEEN(1,ROWS($L$2:$L$3)),1)</f>
        <v>Personal</v>
      </c>
      <c r="M185">
        <f t="shared" ca="1" si="28"/>
        <v>6</v>
      </c>
      <c r="N185" t="str" cm="1">
        <f t="array" aca="1" ref="N185" ca="1">INDEX($N$2:$N$7,RANDBETWEEN(1,ROWS($N$2:$N$7)),1)</f>
        <v>Teamwork</v>
      </c>
      <c r="O185" t="str" cm="1">
        <f t="array" aca="1" ref="O185" ca="1">INDEX($O$2:$O$6,RANDBETWEEN(1,ROWS($O$2:$O$6)),1)</f>
        <v>Photographer</v>
      </c>
      <c r="P185" t="s">
        <v>285</v>
      </c>
      <c r="Q185">
        <f t="shared" ca="1" si="29"/>
        <v>39986</v>
      </c>
      <c r="R185" t="str" cm="1">
        <f t="array" aca="1" ref="R185" ca="1">INDEX($R$2:$R$6,RANDBETWEEN(1,ROWS($R$2:$R$6)),1)</f>
        <v>Student</v>
      </c>
    </row>
    <row r="186" spans="1:18">
      <c r="A186">
        <v>185</v>
      </c>
      <c r="B186">
        <v>19400</v>
      </c>
      <c r="C186" t="str" cm="1">
        <f t="array" aca="1" ref="C186" ca="1">INDEX($C$2:$C$10,RANDBETWEEN(1,ROWS($C$2:$C$10)),1)</f>
        <v>Medical Assistant</v>
      </c>
      <c r="D186">
        <f t="shared" ca="1" si="20"/>
        <v>48</v>
      </c>
      <c r="E186">
        <f t="shared" ca="1" si="21"/>
        <v>437</v>
      </c>
      <c r="F186">
        <f t="shared" ca="1" si="22"/>
        <v>205</v>
      </c>
      <c r="G186">
        <f t="shared" ca="1" si="23"/>
        <v>275</v>
      </c>
      <c r="H186">
        <f t="shared" ca="1" si="24"/>
        <v>50</v>
      </c>
      <c r="I186">
        <f t="shared" ca="1" si="25"/>
        <v>23</v>
      </c>
      <c r="J186">
        <f t="shared" ca="1" si="26"/>
        <v>10</v>
      </c>
      <c r="K186">
        <f t="shared" ca="1" si="27"/>
        <v>23</v>
      </c>
      <c r="L186" t="str" cm="1">
        <f t="array" aca="1" ref="L186" ca="1">INDEX($L$2:$L$3,RANDBETWEEN(1,ROWS($L$2:$L$3)),1)</f>
        <v>Public</v>
      </c>
      <c r="M186">
        <f t="shared" ca="1" si="28"/>
        <v>15</v>
      </c>
      <c r="N186" t="str" cm="1">
        <f t="array" aca="1" ref="N186" ca="1">INDEX($N$2:$N$7,RANDBETWEEN(1,ROWS($N$2:$N$7)),1)</f>
        <v>Leadership</v>
      </c>
      <c r="O186" t="str" cm="1">
        <f t="array" aca="1" ref="O186" ca="1">INDEX($O$2:$O$6,RANDBETWEEN(1,ROWS($O$2:$O$6)),1)</f>
        <v>Photographer</v>
      </c>
      <c r="P186" t="s">
        <v>286</v>
      </c>
      <c r="Q186">
        <f t="shared" ca="1" si="29"/>
        <v>28333</v>
      </c>
      <c r="R186" t="str" cm="1">
        <f t="array" aca="1" ref="R186" ca="1">INDEX($R$2:$R$6,RANDBETWEEN(1,ROWS($R$2:$R$6)),1)</f>
        <v>Self Employed</v>
      </c>
    </row>
    <row r="187" spans="1:18">
      <c r="A187">
        <v>186</v>
      </c>
      <c r="B187">
        <v>19500</v>
      </c>
      <c r="C187" t="str" cm="1">
        <f t="array" aca="1" ref="C187" ca="1">INDEX($C$2:$C$10,RANDBETWEEN(1,ROWS($C$2:$C$10)),1)</f>
        <v>Marketing Coordinator</v>
      </c>
      <c r="D187">
        <f t="shared" ca="1" si="20"/>
        <v>45</v>
      </c>
      <c r="E187">
        <f t="shared" ca="1" si="21"/>
        <v>153</v>
      </c>
      <c r="F187">
        <f t="shared" ca="1" si="22"/>
        <v>475</v>
      </c>
      <c r="G187">
        <f t="shared" ca="1" si="23"/>
        <v>139</v>
      </c>
      <c r="H187">
        <f t="shared" ca="1" si="24"/>
        <v>73</v>
      </c>
      <c r="I187">
        <f t="shared" ca="1" si="25"/>
        <v>18</v>
      </c>
      <c r="J187">
        <f t="shared" ca="1" si="26"/>
        <v>9</v>
      </c>
      <c r="K187">
        <f t="shared" ca="1" si="27"/>
        <v>11</v>
      </c>
      <c r="L187" t="str" cm="1">
        <f t="array" aca="1" ref="L187" ca="1">INDEX($L$2:$L$3,RANDBETWEEN(1,ROWS($L$2:$L$3)),1)</f>
        <v>Personal</v>
      </c>
      <c r="M187">
        <f t="shared" ca="1" si="28"/>
        <v>2</v>
      </c>
      <c r="N187" t="str" cm="1">
        <f t="array" aca="1" ref="N187" ca="1">INDEX($N$2:$N$7,RANDBETWEEN(1,ROWS($N$2:$N$7)),1)</f>
        <v>Responsibility</v>
      </c>
      <c r="O187" t="str" cm="1">
        <f t="array" aca="1" ref="O187" ca="1">INDEX($O$2:$O$6,RANDBETWEEN(1,ROWS($O$2:$O$6)),1)</f>
        <v>Project manager</v>
      </c>
      <c r="P187" t="s">
        <v>287</v>
      </c>
      <c r="Q187">
        <f t="shared" ca="1" si="29"/>
        <v>22707</v>
      </c>
      <c r="R187" t="str" cm="1">
        <f t="array" aca="1" ref="R187" ca="1">INDEX($R$2:$R$6,RANDBETWEEN(1,ROWS($R$2:$R$6)),1)</f>
        <v>Self Employed</v>
      </c>
    </row>
    <row r="188" spans="1:18">
      <c r="A188">
        <v>187</v>
      </c>
      <c r="B188">
        <v>19600</v>
      </c>
      <c r="C188" t="str" cm="1">
        <f t="array" aca="1" ref="C188" ca="1">INDEX($C$2:$C$10,RANDBETWEEN(1,ROWS($C$2:$C$10)),1)</f>
        <v>Marketing Coordinator</v>
      </c>
      <c r="D188">
        <f t="shared" ca="1" si="20"/>
        <v>19</v>
      </c>
      <c r="E188">
        <f t="shared" ca="1" si="21"/>
        <v>216</v>
      </c>
      <c r="F188">
        <f t="shared" ca="1" si="22"/>
        <v>384</v>
      </c>
      <c r="G188">
        <f t="shared" ca="1" si="23"/>
        <v>59</v>
      </c>
      <c r="H188">
        <f t="shared" ca="1" si="24"/>
        <v>40</v>
      </c>
      <c r="I188">
        <f t="shared" ca="1" si="25"/>
        <v>20</v>
      </c>
      <c r="J188">
        <f t="shared" ca="1" si="26"/>
        <v>13</v>
      </c>
      <c r="K188">
        <f t="shared" ca="1" si="27"/>
        <v>22</v>
      </c>
      <c r="L188" t="str" cm="1">
        <f t="array" aca="1" ref="L188" ca="1">INDEX($L$2:$L$3,RANDBETWEEN(1,ROWS($L$2:$L$3)),1)</f>
        <v>Personal</v>
      </c>
      <c r="M188">
        <f t="shared" ca="1" si="28"/>
        <v>8</v>
      </c>
      <c r="N188" t="str" cm="1">
        <f t="array" aca="1" ref="N188" ca="1">INDEX($N$2:$N$7,RANDBETWEEN(1,ROWS($N$2:$N$7)),1)</f>
        <v>Leadership</v>
      </c>
      <c r="O188" t="str" cm="1">
        <f t="array" aca="1" ref="O188" ca="1">INDEX($O$2:$O$6,RANDBETWEEN(1,ROWS($O$2:$O$6)),1)</f>
        <v>Prison officer</v>
      </c>
      <c r="P188" t="s">
        <v>288</v>
      </c>
      <c r="Q188">
        <f t="shared" ca="1" si="29"/>
        <v>89154</v>
      </c>
      <c r="R188" t="str" cm="1">
        <f t="array" aca="1" ref="R188" ca="1">INDEX($R$2:$R$6,RANDBETWEEN(1,ROWS($R$2:$R$6)),1)</f>
        <v>Student</v>
      </c>
    </row>
    <row r="189" spans="1:18">
      <c r="A189">
        <v>188</v>
      </c>
      <c r="B189">
        <v>19700</v>
      </c>
      <c r="C189" t="str" cm="1">
        <f t="array" aca="1" ref="C189" ca="1">INDEX($C$2:$C$10,RANDBETWEEN(1,ROWS($C$2:$C$10)),1)</f>
        <v>Marketing Coordinator</v>
      </c>
      <c r="D189">
        <f t="shared" ca="1" si="20"/>
        <v>19</v>
      </c>
      <c r="E189">
        <f t="shared" ca="1" si="21"/>
        <v>353</v>
      </c>
      <c r="F189">
        <f t="shared" ca="1" si="22"/>
        <v>239</v>
      </c>
      <c r="G189">
        <f t="shared" ca="1" si="23"/>
        <v>255</v>
      </c>
      <c r="H189">
        <f t="shared" ca="1" si="24"/>
        <v>69</v>
      </c>
      <c r="I189">
        <f t="shared" ca="1" si="25"/>
        <v>17</v>
      </c>
      <c r="J189">
        <f t="shared" ca="1" si="26"/>
        <v>14</v>
      </c>
      <c r="K189">
        <f t="shared" ca="1" si="27"/>
        <v>20</v>
      </c>
      <c r="L189" t="str" cm="1">
        <f t="array" aca="1" ref="L189" ca="1">INDEX($L$2:$L$3,RANDBETWEEN(1,ROWS($L$2:$L$3)),1)</f>
        <v>Public</v>
      </c>
      <c r="M189">
        <f t="shared" ca="1" si="28"/>
        <v>8</v>
      </c>
      <c r="N189" t="str" cm="1">
        <f t="array" aca="1" ref="N189" ca="1">INDEX($N$2:$N$7,RANDBETWEEN(1,ROWS($N$2:$N$7)),1)</f>
        <v>Time management</v>
      </c>
      <c r="O189" t="str" cm="1">
        <f t="array" aca="1" ref="O189" ca="1">INDEX($O$2:$O$6,RANDBETWEEN(1,ROWS($O$2:$O$6)),1)</f>
        <v>Prison officer</v>
      </c>
      <c r="P189" t="s">
        <v>289</v>
      </c>
      <c r="Q189">
        <f t="shared" ca="1" si="29"/>
        <v>47906</v>
      </c>
      <c r="R189" t="str" cm="1">
        <f t="array" aca="1" ref="R189" ca="1">INDEX($R$2:$R$6,RANDBETWEEN(1,ROWS($R$2:$R$6)),1)</f>
        <v>Self Employed</v>
      </c>
    </row>
    <row r="190" spans="1:18">
      <c r="A190">
        <v>189</v>
      </c>
      <c r="B190">
        <v>19800</v>
      </c>
      <c r="C190" t="str" cm="1">
        <f t="array" aca="1" ref="C190" ca="1">INDEX($C$2:$C$10,RANDBETWEEN(1,ROWS($C$2:$C$10)),1)</f>
        <v>Project Manager</v>
      </c>
      <c r="D190">
        <f t="shared" ca="1" si="20"/>
        <v>26</v>
      </c>
      <c r="E190">
        <f t="shared" ca="1" si="21"/>
        <v>431</v>
      </c>
      <c r="F190">
        <f t="shared" ca="1" si="22"/>
        <v>169</v>
      </c>
      <c r="G190">
        <f t="shared" ca="1" si="23"/>
        <v>87</v>
      </c>
      <c r="H190">
        <f t="shared" ca="1" si="24"/>
        <v>81</v>
      </c>
      <c r="I190">
        <f t="shared" ca="1" si="25"/>
        <v>27</v>
      </c>
      <c r="J190">
        <f t="shared" ca="1" si="26"/>
        <v>13</v>
      </c>
      <c r="K190">
        <f t="shared" ca="1" si="27"/>
        <v>10</v>
      </c>
      <c r="L190" t="str" cm="1">
        <f t="array" aca="1" ref="L190" ca="1">INDEX($L$2:$L$3,RANDBETWEEN(1,ROWS($L$2:$L$3)),1)</f>
        <v>Personal</v>
      </c>
      <c r="M190">
        <f t="shared" ca="1" si="28"/>
        <v>12</v>
      </c>
      <c r="N190" t="str" cm="1">
        <f t="array" aca="1" ref="N190" ca="1">INDEX($N$2:$N$7,RANDBETWEEN(1,ROWS($N$2:$N$7)),1)</f>
        <v>Adaptability</v>
      </c>
      <c r="O190" t="str" cm="1">
        <f t="array" aca="1" ref="O190" ca="1">INDEX($O$2:$O$6,RANDBETWEEN(1,ROWS($O$2:$O$6)),1)</f>
        <v>Prison officer</v>
      </c>
      <c r="P190" t="s">
        <v>290</v>
      </c>
      <c r="Q190">
        <f t="shared" ca="1" si="29"/>
        <v>69325</v>
      </c>
      <c r="R190" t="str" cm="1">
        <f t="array" aca="1" ref="R190" ca="1">INDEX($R$2:$R$6,RANDBETWEEN(1,ROWS($R$2:$R$6)),1)</f>
        <v>Freelancer</v>
      </c>
    </row>
    <row r="191" spans="1:18">
      <c r="A191">
        <v>190</v>
      </c>
      <c r="B191">
        <v>19900</v>
      </c>
      <c r="C191" t="str" cm="1">
        <f t="array" aca="1" ref="C191" ca="1">INDEX($C$2:$C$10,RANDBETWEEN(1,ROWS($C$2:$C$10)),1)</f>
        <v>Marketing Coordinator</v>
      </c>
      <c r="D191">
        <f t="shared" ca="1" si="20"/>
        <v>34</v>
      </c>
      <c r="E191">
        <f t="shared" ca="1" si="21"/>
        <v>397</v>
      </c>
      <c r="F191">
        <f t="shared" ca="1" si="22"/>
        <v>280</v>
      </c>
      <c r="G191">
        <f t="shared" ca="1" si="23"/>
        <v>268</v>
      </c>
      <c r="H191">
        <f t="shared" ca="1" si="24"/>
        <v>68</v>
      </c>
      <c r="I191">
        <f t="shared" ca="1" si="25"/>
        <v>16</v>
      </c>
      <c r="J191">
        <f t="shared" ca="1" si="26"/>
        <v>11</v>
      </c>
      <c r="K191">
        <f t="shared" ca="1" si="27"/>
        <v>23</v>
      </c>
      <c r="L191" t="str" cm="1">
        <f t="array" aca="1" ref="L191" ca="1">INDEX($L$2:$L$3,RANDBETWEEN(1,ROWS($L$2:$L$3)),1)</f>
        <v>Public</v>
      </c>
      <c r="M191">
        <f t="shared" ca="1" si="28"/>
        <v>7</v>
      </c>
      <c r="N191" t="str" cm="1">
        <f t="array" aca="1" ref="N191" ca="1">INDEX($N$2:$N$7,RANDBETWEEN(1,ROWS($N$2:$N$7)),1)</f>
        <v>Adaptability</v>
      </c>
      <c r="O191" t="str" cm="1">
        <f t="array" aca="1" ref="O191" ca="1">INDEX($O$2:$O$6,RANDBETWEEN(1,ROWS($O$2:$O$6)),1)</f>
        <v>Graphic designer</v>
      </c>
      <c r="P191" t="s">
        <v>33</v>
      </c>
      <c r="Q191">
        <f t="shared" ca="1" si="29"/>
        <v>67608</v>
      </c>
      <c r="R191" t="str" cm="1">
        <f t="array" aca="1" ref="R191" ca="1">INDEX($R$2:$R$6,RANDBETWEEN(1,ROWS($R$2:$R$6)),1)</f>
        <v>Self Employed</v>
      </c>
    </row>
    <row r="192" spans="1:18">
      <c r="A192">
        <v>191</v>
      </c>
      <c r="B192">
        <v>20000</v>
      </c>
      <c r="C192" t="str" cm="1">
        <f t="array" aca="1" ref="C192" ca="1">INDEX($C$2:$C$10,RANDBETWEEN(1,ROWS($C$2:$C$10)),1)</f>
        <v>Medical Assistant</v>
      </c>
      <c r="D192">
        <f t="shared" ca="1" si="20"/>
        <v>18</v>
      </c>
      <c r="E192">
        <f t="shared" ca="1" si="21"/>
        <v>477</v>
      </c>
      <c r="F192">
        <f t="shared" ca="1" si="22"/>
        <v>169</v>
      </c>
      <c r="G192">
        <f t="shared" ca="1" si="23"/>
        <v>63</v>
      </c>
      <c r="H192">
        <f t="shared" ca="1" si="24"/>
        <v>33</v>
      </c>
      <c r="I192">
        <f t="shared" ca="1" si="25"/>
        <v>18</v>
      </c>
      <c r="J192">
        <f t="shared" ca="1" si="26"/>
        <v>10</v>
      </c>
      <c r="K192">
        <f t="shared" ca="1" si="27"/>
        <v>16</v>
      </c>
      <c r="L192" t="str" cm="1">
        <f t="array" aca="1" ref="L192" ca="1">INDEX($L$2:$L$3,RANDBETWEEN(1,ROWS($L$2:$L$3)),1)</f>
        <v>Personal</v>
      </c>
      <c r="M192">
        <f t="shared" ca="1" si="28"/>
        <v>5</v>
      </c>
      <c r="N192" t="str" cm="1">
        <f t="array" aca="1" ref="N192" ca="1">INDEX($N$2:$N$7,RANDBETWEEN(1,ROWS($N$2:$N$7)),1)</f>
        <v>Adaptability</v>
      </c>
      <c r="O192" t="str" cm="1">
        <f t="array" aca="1" ref="O192" ca="1">INDEX($O$2:$O$6,RANDBETWEEN(1,ROWS($O$2:$O$6)),1)</f>
        <v>Accountant</v>
      </c>
      <c r="P192" t="s">
        <v>291</v>
      </c>
      <c r="Q192">
        <f t="shared" ca="1" si="29"/>
        <v>50655</v>
      </c>
      <c r="R192" t="str" cm="1">
        <f t="array" aca="1" ref="R192" ca="1">INDEX($R$2:$R$6,RANDBETWEEN(1,ROWS($R$2:$R$6)),1)</f>
        <v>Student</v>
      </c>
    </row>
    <row r="193" spans="1:18">
      <c r="A193">
        <v>192</v>
      </c>
      <c r="B193">
        <v>20100</v>
      </c>
      <c r="C193" t="str" cm="1">
        <f t="array" aca="1" ref="C193" ca="1">INDEX($C$2:$C$10,RANDBETWEEN(1,ROWS($C$2:$C$10)),1)</f>
        <v>Web Designer</v>
      </c>
      <c r="D193">
        <f t="shared" ca="1" si="20"/>
        <v>32</v>
      </c>
      <c r="E193">
        <f t="shared" ca="1" si="21"/>
        <v>44</v>
      </c>
      <c r="F193">
        <f t="shared" ca="1" si="22"/>
        <v>64</v>
      </c>
      <c r="G193">
        <f t="shared" ca="1" si="23"/>
        <v>48</v>
      </c>
      <c r="H193">
        <f t="shared" ca="1" si="24"/>
        <v>90</v>
      </c>
      <c r="I193">
        <f t="shared" ca="1" si="25"/>
        <v>17</v>
      </c>
      <c r="J193">
        <f t="shared" ca="1" si="26"/>
        <v>5</v>
      </c>
      <c r="K193">
        <f t="shared" ca="1" si="27"/>
        <v>23</v>
      </c>
      <c r="L193" t="str" cm="1">
        <f t="array" aca="1" ref="L193" ca="1">INDEX($L$2:$L$3,RANDBETWEEN(1,ROWS($L$2:$L$3)),1)</f>
        <v>Public</v>
      </c>
      <c r="M193">
        <f t="shared" ca="1" si="28"/>
        <v>2</v>
      </c>
      <c r="N193" t="str" cm="1">
        <f t="array" aca="1" ref="N193" ca="1">INDEX($N$2:$N$7,RANDBETWEEN(1,ROWS($N$2:$N$7)),1)</f>
        <v>Responsibility</v>
      </c>
      <c r="O193" t="str" cm="1">
        <f t="array" aca="1" ref="O193" ca="1">INDEX($O$2:$O$6,RANDBETWEEN(1,ROWS($O$2:$O$6)),1)</f>
        <v>Graphic designer</v>
      </c>
      <c r="P193" t="s">
        <v>292</v>
      </c>
      <c r="Q193">
        <f t="shared" ca="1" si="29"/>
        <v>58616</v>
      </c>
      <c r="R193" t="str" cm="1">
        <f t="array" aca="1" ref="R193" ca="1">INDEX($R$2:$R$6,RANDBETWEEN(1,ROWS($R$2:$R$6)),1)</f>
        <v>Self Employed</v>
      </c>
    </row>
    <row r="194" spans="1:18">
      <c r="A194">
        <v>193</v>
      </c>
      <c r="B194">
        <v>20200</v>
      </c>
      <c r="C194" t="str" cm="1">
        <f t="array" aca="1" ref="C194" ca="1">INDEX($C$2:$C$10,RANDBETWEEN(1,ROWS($C$2:$C$10)),1)</f>
        <v>DevOps Engineer</v>
      </c>
      <c r="D194">
        <f t="shared" ca="1" si="20"/>
        <v>22</v>
      </c>
      <c r="E194">
        <f t="shared" ca="1" si="21"/>
        <v>405</v>
      </c>
      <c r="F194">
        <f t="shared" ca="1" si="22"/>
        <v>202</v>
      </c>
      <c r="G194">
        <f t="shared" ca="1" si="23"/>
        <v>51</v>
      </c>
      <c r="H194">
        <f t="shared" ca="1" si="24"/>
        <v>45</v>
      </c>
      <c r="I194">
        <f t="shared" ca="1" si="25"/>
        <v>15</v>
      </c>
      <c r="J194">
        <f t="shared" ca="1" si="26"/>
        <v>15</v>
      </c>
      <c r="K194">
        <f t="shared" ca="1" si="27"/>
        <v>24</v>
      </c>
      <c r="L194" t="str" cm="1">
        <f t="array" aca="1" ref="L194" ca="1">INDEX($L$2:$L$3,RANDBETWEEN(1,ROWS($L$2:$L$3)),1)</f>
        <v>Public</v>
      </c>
      <c r="M194">
        <f t="shared" ca="1" si="28"/>
        <v>8</v>
      </c>
      <c r="N194" t="str" cm="1">
        <f t="array" aca="1" ref="N194" ca="1">INDEX($N$2:$N$7,RANDBETWEEN(1,ROWS($N$2:$N$7)),1)</f>
        <v>Time management</v>
      </c>
      <c r="O194" t="str" cm="1">
        <f t="array" aca="1" ref="O194" ca="1">INDEX($O$2:$O$6,RANDBETWEEN(1,ROWS($O$2:$O$6)),1)</f>
        <v>Graphic designer</v>
      </c>
      <c r="P194" t="s">
        <v>293</v>
      </c>
      <c r="Q194">
        <f t="shared" ca="1" si="29"/>
        <v>54460</v>
      </c>
      <c r="R194" t="str" cm="1">
        <f t="array" aca="1" ref="R194" ca="1">INDEX($R$2:$R$6,RANDBETWEEN(1,ROWS($R$2:$R$6)),1)</f>
        <v>Founder</v>
      </c>
    </row>
    <row r="195" spans="1:18">
      <c r="A195">
        <v>194</v>
      </c>
      <c r="B195">
        <v>20300</v>
      </c>
      <c r="C195" t="str" cm="1">
        <f t="array" aca="1" ref="C195" ca="1">INDEX($C$2:$C$10,RANDBETWEEN(1,ROWS($C$2:$C$10)),1)</f>
        <v>Project Manager</v>
      </c>
      <c r="D195">
        <f t="shared" ref="D195:D258" ca="1" si="30">RANDBETWEEN(15,50)</f>
        <v>36</v>
      </c>
      <c r="E195">
        <f t="shared" ref="E195:E258" ca="1" si="31">RANDBETWEEN(30,600)</f>
        <v>136</v>
      </c>
      <c r="F195">
        <f t="shared" ref="F195:F258" ca="1" si="32">RANDBETWEEN(50,500)</f>
        <v>141</v>
      </c>
      <c r="G195">
        <f t="shared" ref="G195:G258" ca="1" si="33">RANDBETWEEN(25,300)</f>
        <v>86</v>
      </c>
      <c r="H195">
        <f t="shared" ref="H195:H258" ca="1" si="34">RANDBETWEEN(25,100)</f>
        <v>72</v>
      </c>
      <c r="I195">
        <f t="shared" ref="I195:I258" ca="1" si="35">RANDBETWEEN(15,30)</f>
        <v>16</v>
      </c>
      <c r="J195">
        <f t="shared" ref="J195:J258" ca="1" si="36">RANDBETWEEN(5,15)</f>
        <v>8</v>
      </c>
      <c r="K195">
        <f t="shared" ref="K195:K258" ca="1" si="37">RANDBETWEEN(10,25)</f>
        <v>25</v>
      </c>
      <c r="L195" t="str" cm="1">
        <f t="array" aca="1" ref="L195" ca="1">INDEX($L$2:$L$3,RANDBETWEEN(1,ROWS($L$2:$L$3)),1)</f>
        <v>Personal</v>
      </c>
      <c r="M195">
        <f t="shared" ref="M195:M258" ca="1" si="38">RANDBETWEEN(0,15)</f>
        <v>2</v>
      </c>
      <c r="N195" t="str" cm="1">
        <f t="array" aca="1" ref="N195" ca="1">INDEX($N$2:$N$7,RANDBETWEEN(1,ROWS($N$2:$N$7)),1)</f>
        <v>Responsibility</v>
      </c>
      <c r="O195" t="str" cm="1">
        <f t="array" aca="1" ref="O195" ca="1">INDEX($O$2:$O$6,RANDBETWEEN(1,ROWS($O$2:$O$6)),1)</f>
        <v>Prison officer</v>
      </c>
      <c r="P195" t="s">
        <v>294</v>
      </c>
      <c r="Q195">
        <f t="shared" ref="Q195:Q258" ca="1" si="39">RANDBETWEEN(20000,90000)</f>
        <v>31872</v>
      </c>
      <c r="R195" t="str" cm="1">
        <f t="array" aca="1" ref="R195" ca="1">INDEX($R$2:$R$6,RANDBETWEEN(1,ROWS($R$2:$R$6)),1)</f>
        <v>Self Employed</v>
      </c>
    </row>
    <row r="196" spans="1:18">
      <c r="A196">
        <v>195</v>
      </c>
      <c r="B196">
        <v>20400</v>
      </c>
      <c r="C196" t="str" cm="1">
        <f t="array" aca="1" ref="C196" ca="1">INDEX($C$2:$C$10,RANDBETWEEN(1,ROWS($C$2:$C$10)),1)</f>
        <v>Medical Assistant</v>
      </c>
      <c r="D196">
        <f t="shared" ca="1" si="30"/>
        <v>46</v>
      </c>
      <c r="E196">
        <f t="shared" ca="1" si="31"/>
        <v>277</v>
      </c>
      <c r="F196">
        <f t="shared" ca="1" si="32"/>
        <v>206</v>
      </c>
      <c r="G196">
        <f t="shared" ca="1" si="33"/>
        <v>270</v>
      </c>
      <c r="H196">
        <f t="shared" ca="1" si="34"/>
        <v>27</v>
      </c>
      <c r="I196">
        <f t="shared" ca="1" si="35"/>
        <v>28</v>
      </c>
      <c r="J196">
        <f t="shared" ca="1" si="36"/>
        <v>15</v>
      </c>
      <c r="K196">
        <f t="shared" ca="1" si="37"/>
        <v>18</v>
      </c>
      <c r="L196" t="str" cm="1">
        <f t="array" aca="1" ref="L196" ca="1">INDEX($L$2:$L$3,RANDBETWEEN(1,ROWS($L$2:$L$3)),1)</f>
        <v>Public</v>
      </c>
      <c r="M196">
        <f t="shared" ca="1" si="38"/>
        <v>5</v>
      </c>
      <c r="N196" t="str" cm="1">
        <f t="array" aca="1" ref="N196" ca="1">INDEX($N$2:$N$7,RANDBETWEEN(1,ROWS($N$2:$N$7)),1)</f>
        <v>Responsibility</v>
      </c>
      <c r="O196" t="str" cm="1">
        <f t="array" aca="1" ref="O196" ca="1">INDEX($O$2:$O$6,RANDBETWEEN(1,ROWS($O$2:$O$6)),1)</f>
        <v>Accountant</v>
      </c>
      <c r="P196" t="s">
        <v>295</v>
      </c>
      <c r="Q196">
        <f t="shared" ca="1" si="39"/>
        <v>77052</v>
      </c>
      <c r="R196" t="str" cm="1">
        <f t="array" aca="1" ref="R196" ca="1">INDEX($R$2:$R$6,RANDBETWEEN(1,ROWS($R$2:$R$6)),1)</f>
        <v>Founder</v>
      </c>
    </row>
    <row r="197" spans="1:18">
      <c r="A197">
        <v>196</v>
      </c>
      <c r="B197">
        <v>20500</v>
      </c>
      <c r="C197" t="str" cm="1">
        <f t="array" aca="1" ref="C197" ca="1">INDEX($C$2:$C$10,RANDBETWEEN(1,ROWS($C$2:$C$10)),1)</f>
        <v>Account Executive</v>
      </c>
      <c r="D197">
        <f t="shared" ca="1" si="30"/>
        <v>46</v>
      </c>
      <c r="E197">
        <f t="shared" ca="1" si="31"/>
        <v>272</v>
      </c>
      <c r="F197">
        <f t="shared" ca="1" si="32"/>
        <v>137</v>
      </c>
      <c r="G197">
        <f t="shared" ca="1" si="33"/>
        <v>44</v>
      </c>
      <c r="H197">
        <f t="shared" ca="1" si="34"/>
        <v>86</v>
      </c>
      <c r="I197">
        <f t="shared" ca="1" si="35"/>
        <v>15</v>
      </c>
      <c r="J197">
        <f t="shared" ca="1" si="36"/>
        <v>13</v>
      </c>
      <c r="K197">
        <f t="shared" ca="1" si="37"/>
        <v>25</v>
      </c>
      <c r="L197" t="str" cm="1">
        <f t="array" aca="1" ref="L197" ca="1">INDEX($L$2:$L$3,RANDBETWEEN(1,ROWS($L$2:$L$3)),1)</f>
        <v>Personal</v>
      </c>
      <c r="M197">
        <f t="shared" ca="1" si="38"/>
        <v>10</v>
      </c>
      <c r="N197" t="str" cm="1">
        <f t="array" aca="1" ref="N197" ca="1">INDEX($N$2:$N$7,RANDBETWEEN(1,ROWS($N$2:$N$7)),1)</f>
        <v>Leadership</v>
      </c>
      <c r="O197" t="str" cm="1">
        <f t="array" aca="1" ref="O197" ca="1">INDEX($O$2:$O$6,RANDBETWEEN(1,ROWS($O$2:$O$6)),1)</f>
        <v>Prison officer</v>
      </c>
      <c r="P197" t="s">
        <v>296</v>
      </c>
      <c r="Q197">
        <f t="shared" ca="1" si="39"/>
        <v>85172</v>
      </c>
      <c r="R197" t="str" cm="1">
        <f t="array" aca="1" ref="R197" ca="1">INDEX($R$2:$R$6,RANDBETWEEN(1,ROWS($R$2:$R$6)),1)</f>
        <v>Looking for change</v>
      </c>
    </row>
    <row r="198" spans="1:18">
      <c r="A198">
        <v>197</v>
      </c>
      <c r="B198">
        <v>20600</v>
      </c>
      <c r="C198" t="str" cm="1">
        <f t="array" aca="1" ref="C198" ca="1">INDEX($C$2:$C$10,RANDBETWEEN(1,ROWS($C$2:$C$10)),1)</f>
        <v>Project Manager</v>
      </c>
      <c r="D198">
        <f t="shared" ca="1" si="30"/>
        <v>41</v>
      </c>
      <c r="E198">
        <f t="shared" ca="1" si="31"/>
        <v>506</v>
      </c>
      <c r="F198">
        <f t="shared" ca="1" si="32"/>
        <v>198</v>
      </c>
      <c r="G198">
        <f t="shared" ca="1" si="33"/>
        <v>110</v>
      </c>
      <c r="H198">
        <f t="shared" ca="1" si="34"/>
        <v>99</v>
      </c>
      <c r="I198">
        <f t="shared" ca="1" si="35"/>
        <v>24</v>
      </c>
      <c r="J198">
        <f t="shared" ca="1" si="36"/>
        <v>5</v>
      </c>
      <c r="K198">
        <f t="shared" ca="1" si="37"/>
        <v>21</v>
      </c>
      <c r="L198" t="str" cm="1">
        <f t="array" aca="1" ref="L198" ca="1">INDEX($L$2:$L$3,RANDBETWEEN(1,ROWS($L$2:$L$3)),1)</f>
        <v>Personal</v>
      </c>
      <c r="M198">
        <f t="shared" ca="1" si="38"/>
        <v>9</v>
      </c>
      <c r="N198" t="str" cm="1">
        <f t="array" aca="1" ref="N198" ca="1">INDEX($N$2:$N$7,RANDBETWEEN(1,ROWS($N$2:$N$7)),1)</f>
        <v>Responsibility</v>
      </c>
      <c r="O198" t="str" cm="1">
        <f t="array" aca="1" ref="O198" ca="1">INDEX($O$2:$O$6,RANDBETWEEN(1,ROWS($O$2:$O$6)),1)</f>
        <v>Prison officer</v>
      </c>
      <c r="P198" t="s">
        <v>297</v>
      </c>
      <c r="Q198">
        <f t="shared" ca="1" si="39"/>
        <v>66528</v>
      </c>
      <c r="R198" t="str" cm="1">
        <f t="array" aca="1" ref="R198" ca="1">INDEX($R$2:$R$6,RANDBETWEEN(1,ROWS($R$2:$R$6)),1)</f>
        <v>Looking for change</v>
      </c>
    </row>
    <row r="199" spans="1:18">
      <c r="A199">
        <v>198</v>
      </c>
      <c r="B199">
        <v>20700</v>
      </c>
      <c r="C199" t="str" cm="1">
        <f t="array" aca="1" ref="C199" ca="1">INDEX($C$2:$C$10,RANDBETWEEN(1,ROWS($C$2:$C$10)),1)</f>
        <v>Web Designer</v>
      </c>
      <c r="D199">
        <f t="shared" ca="1" si="30"/>
        <v>35</v>
      </c>
      <c r="E199">
        <f t="shared" ca="1" si="31"/>
        <v>435</v>
      </c>
      <c r="F199">
        <f t="shared" ca="1" si="32"/>
        <v>424</v>
      </c>
      <c r="G199">
        <f t="shared" ca="1" si="33"/>
        <v>182</v>
      </c>
      <c r="H199">
        <f t="shared" ca="1" si="34"/>
        <v>71</v>
      </c>
      <c r="I199">
        <f t="shared" ca="1" si="35"/>
        <v>21</v>
      </c>
      <c r="J199">
        <f t="shared" ca="1" si="36"/>
        <v>9</v>
      </c>
      <c r="K199">
        <f t="shared" ca="1" si="37"/>
        <v>25</v>
      </c>
      <c r="L199" t="str" cm="1">
        <f t="array" aca="1" ref="L199" ca="1">INDEX($L$2:$L$3,RANDBETWEEN(1,ROWS($L$2:$L$3)),1)</f>
        <v>Personal</v>
      </c>
      <c r="M199">
        <f t="shared" ca="1" si="38"/>
        <v>15</v>
      </c>
      <c r="N199" t="str" cm="1">
        <f t="array" aca="1" ref="N199" ca="1">INDEX($N$2:$N$7,RANDBETWEEN(1,ROWS($N$2:$N$7)),1)</f>
        <v>Time management</v>
      </c>
      <c r="O199" t="str" cm="1">
        <f t="array" aca="1" ref="O199" ca="1">INDEX($O$2:$O$6,RANDBETWEEN(1,ROWS($O$2:$O$6)),1)</f>
        <v>Photographer</v>
      </c>
      <c r="P199" t="s">
        <v>298</v>
      </c>
      <c r="Q199">
        <f t="shared" ca="1" si="39"/>
        <v>52268</v>
      </c>
      <c r="R199" t="str" cm="1">
        <f t="array" aca="1" ref="R199" ca="1">INDEX($R$2:$R$6,RANDBETWEEN(1,ROWS($R$2:$R$6)),1)</f>
        <v>Self Employed</v>
      </c>
    </row>
    <row r="200" spans="1:18">
      <c r="A200">
        <v>199</v>
      </c>
      <c r="B200">
        <v>20800</v>
      </c>
      <c r="C200" t="str" cm="1">
        <f t="array" aca="1" ref="C200" ca="1">INDEX($C$2:$C$10,RANDBETWEEN(1,ROWS($C$2:$C$10)),1)</f>
        <v>Marketing Coordinator</v>
      </c>
      <c r="D200">
        <f t="shared" ca="1" si="30"/>
        <v>29</v>
      </c>
      <c r="E200">
        <f t="shared" ca="1" si="31"/>
        <v>442</v>
      </c>
      <c r="F200">
        <f t="shared" ca="1" si="32"/>
        <v>177</v>
      </c>
      <c r="G200">
        <f t="shared" ca="1" si="33"/>
        <v>182</v>
      </c>
      <c r="H200">
        <f t="shared" ca="1" si="34"/>
        <v>72</v>
      </c>
      <c r="I200">
        <f t="shared" ca="1" si="35"/>
        <v>29</v>
      </c>
      <c r="J200">
        <f t="shared" ca="1" si="36"/>
        <v>10</v>
      </c>
      <c r="K200">
        <f t="shared" ca="1" si="37"/>
        <v>17</v>
      </c>
      <c r="L200" t="str" cm="1">
        <f t="array" aca="1" ref="L200" ca="1">INDEX($L$2:$L$3,RANDBETWEEN(1,ROWS($L$2:$L$3)),1)</f>
        <v>Personal</v>
      </c>
      <c r="M200">
        <f t="shared" ca="1" si="38"/>
        <v>0</v>
      </c>
      <c r="N200" t="str" cm="1">
        <f t="array" aca="1" ref="N200" ca="1">INDEX($N$2:$N$7,RANDBETWEEN(1,ROWS($N$2:$N$7)),1)</f>
        <v>Teamwork</v>
      </c>
      <c r="O200" t="str" cm="1">
        <f t="array" aca="1" ref="O200" ca="1">INDEX($O$2:$O$6,RANDBETWEEN(1,ROWS($O$2:$O$6)),1)</f>
        <v>Graphic designer</v>
      </c>
      <c r="P200" t="s">
        <v>299</v>
      </c>
      <c r="Q200">
        <f t="shared" ca="1" si="39"/>
        <v>23834</v>
      </c>
      <c r="R200" t="str" cm="1">
        <f t="array" aca="1" ref="R200" ca="1">INDEX($R$2:$R$6,RANDBETWEEN(1,ROWS($R$2:$R$6)),1)</f>
        <v>Student</v>
      </c>
    </row>
    <row r="201" spans="1:18">
      <c r="A201">
        <v>200</v>
      </c>
      <c r="B201">
        <v>20900</v>
      </c>
      <c r="C201" t="str" cm="1">
        <f t="array" aca="1" ref="C201" ca="1">INDEX($C$2:$C$10,RANDBETWEEN(1,ROWS($C$2:$C$10)),1)</f>
        <v>President of Sales</v>
      </c>
      <c r="D201">
        <f t="shared" ca="1" si="30"/>
        <v>49</v>
      </c>
      <c r="E201">
        <f t="shared" ca="1" si="31"/>
        <v>561</v>
      </c>
      <c r="F201">
        <f t="shared" ca="1" si="32"/>
        <v>338</v>
      </c>
      <c r="G201">
        <f t="shared" ca="1" si="33"/>
        <v>29</v>
      </c>
      <c r="H201">
        <f t="shared" ca="1" si="34"/>
        <v>74</v>
      </c>
      <c r="I201">
        <f t="shared" ca="1" si="35"/>
        <v>16</v>
      </c>
      <c r="J201">
        <f t="shared" ca="1" si="36"/>
        <v>9</v>
      </c>
      <c r="K201">
        <f t="shared" ca="1" si="37"/>
        <v>12</v>
      </c>
      <c r="L201" t="str" cm="1">
        <f t="array" aca="1" ref="L201" ca="1">INDEX($L$2:$L$3,RANDBETWEEN(1,ROWS($L$2:$L$3)),1)</f>
        <v>Public</v>
      </c>
      <c r="M201">
        <f t="shared" ca="1" si="38"/>
        <v>4</v>
      </c>
      <c r="N201" t="str" cm="1">
        <f t="array" aca="1" ref="N201" ca="1">INDEX($N$2:$N$7,RANDBETWEEN(1,ROWS($N$2:$N$7)),1)</f>
        <v>Time management</v>
      </c>
      <c r="O201" t="str" cm="1">
        <f t="array" aca="1" ref="O201" ca="1">INDEX($O$2:$O$6,RANDBETWEEN(1,ROWS($O$2:$O$6)),1)</f>
        <v>Project manager</v>
      </c>
      <c r="P201" t="s">
        <v>35</v>
      </c>
      <c r="Q201">
        <f t="shared" ca="1" si="39"/>
        <v>33715</v>
      </c>
      <c r="R201" t="str" cm="1">
        <f t="array" aca="1" ref="R201" ca="1">INDEX($R$2:$R$6,RANDBETWEEN(1,ROWS($R$2:$R$6)),1)</f>
        <v>Founder</v>
      </c>
    </row>
    <row r="202" spans="1:18">
      <c r="A202">
        <v>201</v>
      </c>
      <c r="B202">
        <v>21000</v>
      </c>
      <c r="C202" t="str" cm="1">
        <f t="array" aca="1" ref="C202" ca="1">INDEX($C$2:$C$10,RANDBETWEEN(1,ROWS($C$2:$C$10)),1)</f>
        <v>President of Sales</v>
      </c>
      <c r="D202">
        <f t="shared" ca="1" si="30"/>
        <v>44</v>
      </c>
      <c r="E202">
        <f t="shared" ca="1" si="31"/>
        <v>273</v>
      </c>
      <c r="F202">
        <f t="shared" ca="1" si="32"/>
        <v>324</v>
      </c>
      <c r="G202">
        <f t="shared" ca="1" si="33"/>
        <v>244</v>
      </c>
      <c r="H202">
        <f t="shared" ca="1" si="34"/>
        <v>37</v>
      </c>
      <c r="I202">
        <f t="shared" ca="1" si="35"/>
        <v>22</v>
      </c>
      <c r="J202">
        <f t="shared" ca="1" si="36"/>
        <v>10</v>
      </c>
      <c r="K202">
        <f t="shared" ca="1" si="37"/>
        <v>21</v>
      </c>
      <c r="L202" t="str" cm="1">
        <f t="array" aca="1" ref="L202" ca="1">INDEX($L$2:$L$3,RANDBETWEEN(1,ROWS($L$2:$L$3)),1)</f>
        <v>Public</v>
      </c>
      <c r="M202">
        <f t="shared" ca="1" si="38"/>
        <v>14</v>
      </c>
      <c r="N202" t="str" cm="1">
        <f t="array" aca="1" ref="N202" ca="1">INDEX($N$2:$N$7,RANDBETWEEN(1,ROWS($N$2:$N$7)),1)</f>
        <v>Time management</v>
      </c>
      <c r="O202" t="str" cm="1">
        <f t="array" aca="1" ref="O202" ca="1">INDEX($O$2:$O$6,RANDBETWEEN(1,ROWS($O$2:$O$6)),1)</f>
        <v>Graphic designer</v>
      </c>
      <c r="P202" t="s">
        <v>300</v>
      </c>
      <c r="Q202">
        <f t="shared" ca="1" si="39"/>
        <v>59903</v>
      </c>
      <c r="R202" t="str" cm="1">
        <f t="array" aca="1" ref="R202" ca="1">INDEX($R$2:$R$6,RANDBETWEEN(1,ROWS($R$2:$R$6)),1)</f>
        <v>Founder</v>
      </c>
    </row>
    <row r="203" spans="1:18">
      <c r="A203">
        <v>202</v>
      </c>
      <c r="B203">
        <v>21100</v>
      </c>
      <c r="C203" t="str" cm="1">
        <f t="array" aca="1" ref="C203" ca="1">INDEX($C$2:$C$10,RANDBETWEEN(1,ROWS($C$2:$C$10)),1)</f>
        <v>SQL Developer</v>
      </c>
      <c r="D203">
        <f t="shared" ca="1" si="30"/>
        <v>46</v>
      </c>
      <c r="E203">
        <f t="shared" ca="1" si="31"/>
        <v>106</v>
      </c>
      <c r="F203">
        <f t="shared" ca="1" si="32"/>
        <v>469</v>
      </c>
      <c r="G203">
        <f t="shared" ca="1" si="33"/>
        <v>68</v>
      </c>
      <c r="H203">
        <f t="shared" ca="1" si="34"/>
        <v>55</v>
      </c>
      <c r="I203">
        <f t="shared" ca="1" si="35"/>
        <v>23</v>
      </c>
      <c r="J203">
        <f t="shared" ca="1" si="36"/>
        <v>11</v>
      </c>
      <c r="K203">
        <f t="shared" ca="1" si="37"/>
        <v>18</v>
      </c>
      <c r="L203" t="str" cm="1">
        <f t="array" aca="1" ref="L203" ca="1">INDEX($L$2:$L$3,RANDBETWEEN(1,ROWS($L$2:$L$3)),1)</f>
        <v>Public</v>
      </c>
      <c r="M203">
        <f t="shared" ca="1" si="38"/>
        <v>13</v>
      </c>
      <c r="N203" t="str" cm="1">
        <f t="array" aca="1" ref="N203" ca="1">INDEX($N$2:$N$7,RANDBETWEEN(1,ROWS($N$2:$N$7)),1)</f>
        <v>Time management</v>
      </c>
      <c r="O203" t="str" cm="1">
        <f t="array" aca="1" ref="O203" ca="1">INDEX($O$2:$O$6,RANDBETWEEN(1,ROWS($O$2:$O$6)),1)</f>
        <v>Prison officer</v>
      </c>
      <c r="P203" t="s">
        <v>301</v>
      </c>
      <c r="Q203">
        <f t="shared" ca="1" si="39"/>
        <v>77143</v>
      </c>
      <c r="R203" t="str" cm="1">
        <f t="array" aca="1" ref="R203" ca="1">INDEX($R$2:$R$6,RANDBETWEEN(1,ROWS($R$2:$R$6)),1)</f>
        <v>Looking for change</v>
      </c>
    </row>
    <row r="204" spans="1:18">
      <c r="A204">
        <v>203</v>
      </c>
      <c r="B204">
        <v>21200</v>
      </c>
      <c r="C204" t="str" cm="1">
        <f t="array" aca="1" ref="C204" ca="1">INDEX($C$2:$C$10,RANDBETWEEN(1,ROWS($C$2:$C$10)),1)</f>
        <v>Medical Assistant</v>
      </c>
      <c r="D204">
        <f t="shared" ca="1" si="30"/>
        <v>20</v>
      </c>
      <c r="E204">
        <f t="shared" ca="1" si="31"/>
        <v>202</v>
      </c>
      <c r="F204">
        <f t="shared" ca="1" si="32"/>
        <v>340</v>
      </c>
      <c r="G204">
        <f t="shared" ca="1" si="33"/>
        <v>146</v>
      </c>
      <c r="H204">
        <f t="shared" ca="1" si="34"/>
        <v>32</v>
      </c>
      <c r="I204">
        <f t="shared" ca="1" si="35"/>
        <v>19</v>
      </c>
      <c r="J204">
        <f t="shared" ca="1" si="36"/>
        <v>6</v>
      </c>
      <c r="K204">
        <f t="shared" ca="1" si="37"/>
        <v>22</v>
      </c>
      <c r="L204" t="str" cm="1">
        <f t="array" aca="1" ref="L204" ca="1">INDEX($L$2:$L$3,RANDBETWEEN(1,ROWS($L$2:$L$3)),1)</f>
        <v>Public</v>
      </c>
      <c r="M204">
        <f t="shared" ca="1" si="38"/>
        <v>6</v>
      </c>
      <c r="N204" t="str" cm="1">
        <f t="array" aca="1" ref="N204" ca="1">INDEX($N$2:$N$7,RANDBETWEEN(1,ROWS($N$2:$N$7)),1)</f>
        <v>Adaptability</v>
      </c>
      <c r="O204" t="str" cm="1">
        <f t="array" aca="1" ref="O204" ca="1">INDEX($O$2:$O$6,RANDBETWEEN(1,ROWS($O$2:$O$6)),1)</f>
        <v>Prison officer</v>
      </c>
      <c r="P204" t="s">
        <v>302</v>
      </c>
      <c r="Q204">
        <f t="shared" ca="1" si="39"/>
        <v>71726</v>
      </c>
      <c r="R204" t="str" cm="1">
        <f t="array" aca="1" ref="R204" ca="1">INDEX($R$2:$R$6,RANDBETWEEN(1,ROWS($R$2:$R$6)),1)</f>
        <v>Looking for change</v>
      </c>
    </row>
    <row r="205" spans="1:18">
      <c r="A205">
        <v>204</v>
      </c>
      <c r="B205">
        <v>21300</v>
      </c>
      <c r="C205" t="str" cm="1">
        <f t="array" aca="1" ref="C205" ca="1">INDEX($C$2:$C$10,RANDBETWEEN(1,ROWS($C$2:$C$10)),1)</f>
        <v>DevOps Engineer</v>
      </c>
      <c r="D205">
        <f t="shared" ca="1" si="30"/>
        <v>37</v>
      </c>
      <c r="E205">
        <f t="shared" ca="1" si="31"/>
        <v>209</v>
      </c>
      <c r="F205">
        <f t="shared" ca="1" si="32"/>
        <v>212</v>
      </c>
      <c r="G205">
        <f t="shared" ca="1" si="33"/>
        <v>222</v>
      </c>
      <c r="H205">
        <f t="shared" ca="1" si="34"/>
        <v>89</v>
      </c>
      <c r="I205">
        <f t="shared" ca="1" si="35"/>
        <v>26</v>
      </c>
      <c r="J205">
        <f t="shared" ca="1" si="36"/>
        <v>15</v>
      </c>
      <c r="K205">
        <f t="shared" ca="1" si="37"/>
        <v>17</v>
      </c>
      <c r="L205" t="str" cm="1">
        <f t="array" aca="1" ref="L205" ca="1">INDEX($L$2:$L$3,RANDBETWEEN(1,ROWS($L$2:$L$3)),1)</f>
        <v>Public</v>
      </c>
      <c r="M205">
        <f t="shared" ca="1" si="38"/>
        <v>6</v>
      </c>
      <c r="N205" t="str" cm="1">
        <f t="array" aca="1" ref="N205" ca="1">INDEX($N$2:$N$7,RANDBETWEEN(1,ROWS($N$2:$N$7)),1)</f>
        <v>Time management</v>
      </c>
      <c r="O205" t="str" cm="1">
        <f t="array" aca="1" ref="O205" ca="1">INDEX($O$2:$O$6,RANDBETWEEN(1,ROWS($O$2:$O$6)),1)</f>
        <v>Project manager</v>
      </c>
      <c r="P205" t="s">
        <v>303</v>
      </c>
      <c r="Q205">
        <f t="shared" ca="1" si="39"/>
        <v>74527</v>
      </c>
      <c r="R205" t="str" cm="1">
        <f t="array" aca="1" ref="R205" ca="1">INDEX($R$2:$R$6,RANDBETWEEN(1,ROWS($R$2:$R$6)),1)</f>
        <v>Looking for change</v>
      </c>
    </row>
    <row r="206" spans="1:18">
      <c r="A206">
        <v>205</v>
      </c>
      <c r="B206">
        <v>21400</v>
      </c>
      <c r="C206" t="str" cm="1">
        <f t="array" aca="1" ref="C206" ca="1">INDEX($C$2:$C$10,RANDBETWEEN(1,ROWS($C$2:$C$10)),1)</f>
        <v>Marketing Coordinator</v>
      </c>
      <c r="D206">
        <f t="shared" ca="1" si="30"/>
        <v>17</v>
      </c>
      <c r="E206">
        <f t="shared" ca="1" si="31"/>
        <v>513</v>
      </c>
      <c r="F206">
        <f t="shared" ca="1" si="32"/>
        <v>83</v>
      </c>
      <c r="G206">
        <f t="shared" ca="1" si="33"/>
        <v>84</v>
      </c>
      <c r="H206">
        <f t="shared" ca="1" si="34"/>
        <v>45</v>
      </c>
      <c r="I206">
        <f t="shared" ca="1" si="35"/>
        <v>26</v>
      </c>
      <c r="J206">
        <f t="shared" ca="1" si="36"/>
        <v>15</v>
      </c>
      <c r="K206">
        <f t="shared" ca="1" si="37"/>
        <v>16</v>
      </c>
      <c r="L206" t="str" cm="1">
        <f t="array" aca="1" ref="L206" ca="1">INDEX($L$2:$L$3,RANDBETWEEN(1,ROWS($L$2:$L$3)),1)</f>
        <v>Personal</v>
      </c>
      <c r="M206">
        <f t="shared" ca="1" si="38"/>
        <v>13</v>
      </c>
      <c r="N206" t="str" cm="1">
        <f t="array" aca="1" ref="N206" ca="1">INDEX($N$2:$N$7,RANDBETWEEN(1,ROWS($N$2:$N$7)),1)</f>
        <v>Problem-solving</v>
      </c>
      <c r="O206" t="str" cm="1">
        <f t="array" aca="1" ref="O206" ca="1">INDEX($O$2:$O$6,RANDBETWEEN(1,ROWS($O$2:$O$6)),1)</f>
        <v>Prison officer</v>
      </c>
      <c r="P206" t="s">
        <v>304</v>
      </c>
      <c r="Q206">
        <f t="shared" ca="1" si="39"/>
        <v>59265</v>
      </c>
      <c r="R206" t="str" cm="1">
        <f t="array" aca="1" ref="R206" ca="1">INDEX($R$2:$R$6,RANDBETWEEN(1,ROWS($R$2:$R$6)),1)</f>
        <v>Founder</v>
      </c>
    </row>
    <row r="207" spans="1:18">
      <c r="A207">
        <v>206</v>
      </c>
      <c r="B207">
        <v>21500</v>
      </c>
      <c r="C207" t="str" cm="1">
        <f t="array" aca="1" ref="C207" ca="1">INDEX($C$2:$C$10,RANDBETWEEN(1,ROWS($C$2:$C$10)),1)</f>
        <v>SQL Developer</v>
      </c>
      <c r="D207">
        <f t="shared" ca="1" si="30"/>
        <v>29</v>
      </c>
      <c r="E207">
        <f t="shared" ca="1" si="31"/>
        <v>320</v>
      </c>
      <c r="F207">
        <f t="shared" ca="1" si="32"/>
        <v>396</v>
      </c>
      <c r="G207">
        <f t="shared" ca="1" si="33"/>
        <v>268</v>
      </c>
      <c r="H207">
        <f t="shared" ca="1" si="34"/>
        <v>45</v>
      </c>
      <c r="I207">
        <f t="shared" ca="1" si="35"/>
        <v>17</v>
      </c>
      <c r="J207">
        <f t="shared" ca="1" si="36"/>
        <v>6</v>
      </c>
      <c r="K207">
        <f t="shared" ca="1" si="37"/>
        <v>20</v>
      </c>
      <c r="L207" t="str" cm="1">
        <f t="array" aca="1" ref="L207" ca="1">INDEX($L$2:$L$3,RANDBETWEEN(1,ROWS($L$2:$L$3)),1)</f>
        <v>Personal</v>
      </c>
      <c r="M207">
        <f t="shared" ca="1" si="38"/>
        <v>13</v>
      </c>
      <c r="N207" t="str" cm="1">
        <f t="array" aca="1" ref="N207" ca="1">INDEX($N$2:$N$7,RANDBETWEEN(1,ROWS($N$2:$N$7)),1)</f>
        <v>Leadership</v>
      </c>
      <c r="O207" t="str" cm="1">
        <f t="array" aca="1" ref="O207" ca="1">INDEX($O$2:$O$6,RANDBETWEEN(1,ROWS($O$2:$O$6)),1)</f>
        <v>Project manager</v>
      </c>
      <c r="P207" t="s">
        <v>305</v>
      </c>
      <c r="Q207">
        <f t="shared" ca="1" si="39"/>
        <v>59467</v>
      </c>
      <c r="R207" t="str" cm="1">
        <f t="array" aca="1" ref="R207" ca="1">INDEX($R$2:$R$6,RANDBETWEEN(1,ROWS($R$2:$R$6)),1)</f>
        <v>Freelancer</v>
      </c>
    </row>
    <row r="208" spans="1:18">
      <c r="A208">
        <v>207</v>
      </c>
      <c r="B208">
        <v>21600</v>
      </c>
      <c r="C208" t="str" cm="1">
        <f t="array" aca="1" ref="C208" ca="1">INDEX($C$2:$C$10,RANDBETWEEN(1,ROWS($C$2:$C$10)),1)</f>
        <v>DevOps Engineer</v>
      </c>
      <c r="D208">
        <f t="shared" ca="1" si="30"/>
        <v>20</v>
      </c>
      <c r="E208">
        <f t="shared" ca="1" si="31"/>
        <v>520</v>
      </c>
      <c r="F208">
        <f t="shared" ca="1" si="32"/>
        <v>89</v>
      </c>
      <c r="G208">
        <f t="shared" ca="1" si="33"/>
        <v>143</v>
      </c>
      <c r="H208">
        <f t="shared" ca="1" si="34"/>
        <v>47</v>
      </c>
      <c r="I208">
        <f t="shared" ca="1" si="35"/>
        <v>17</v>
      </c>
      <c r="J208">
        <f t="shared" ca="1" si="36"/>
        <v>14</v>
      </c>
      <c r="K208">
        <f t="shared" ca="1" si="37"/>
        <v>21</v>
      </c>
      <c r="L208" t="str" cm="1">
        <f t="array" aca="1" ref="L208" ca="1">INDEX($L$2:$L$3,RANDBETWEEN(1,ROWS($L$2:$L$3)),1)</f>
        <v>Personal</v>
      </c>
      <c r="M208">
        <f t="shared" ca="1" si="38"/>
        <v>11</v>
      </c>
      <c r="N208" t="str" cm="1">
        <f t="array" aca="1" ref="N208" ca="1">INDEX($N$2:$N$7,RANDBETWEEN(1,ROWS($N$2:$N$7)),1)</f>
        <v>Teamwork</v>
      </c>
      <c r="O208" t="str" cm="1">
        <f t="array" aca="1" ref="O208" ca="1">INDEX($O$2:$O$6,RANDBETWEEN(1,ROWS($O$2:$O$6)),1)</f>
        <v>Photographer</v>
      </c>
      <c r="P208" t="s">
        <v>306</v>
      </c>
      <c r="Q208">
        <f t="shared" ca="1" si="39"/>
        <v>45846</v>
      </c>
      <c r="R208" t="str" cm="1">
        <f t="array" aca="1" ref="R208" ca="1">INDEX($R$2:$R$6,RANDBETWEEN(1,ROWS($R$2:$R$6)),1)</f>
        <v>Founder</v>
      </c>
    </row>
    <row r="209" spans="1:18">
      <c r="A209">
        <v>208</v>
      </c>
      <c r="B209">
        <v>21700</v>
      </c>
      <c r="C209" t="str" cm="1">
        <f t="array" aca="1" ref="C209" ca="1">INDEX($C$2:$C$10,RANDBETWEEN(1,ROWS($C$2:$C$10)),1)</f>
        <v>Account Executive</v>
      </c>
      <c r="D209">
        <f t="shared" ca="1" si="30"/>
        <v>23</v>
      </c>
      <c r="E209">
        <f t="shared" ca="1" si="31"/>
        <v>294</v>
      </c>
      <c r="F209">
        <f t="shared" ca="1" si="32"/>
        <v>448</v>
      </c>
      <c r="G209">
        <f t="shared" ca="1" si="33"/>
        <v>250</v>
      </c>
      <c r="H209">
        <f t="shared" ca="1" si="34"/>
        <v>96</v>
      </c>
      <c r="I209">
        <f t="shared" ca="1" si="35"/>
        <v>26</v>
      </c>
      <c r="J209">
        <f t="shared" ca="1" si="36"/>
        <v>10</v>
      </c>
      <c r="K209">
        <f t="shared" ca="1" si="37"/>
        <v>11</v>
      </c>
      <c r="L209" t="str" cm="1">
        <f t="array" aca="1" ref="L209" ca="1">INDEX($L$2:$L$3,RANDBETWEEN(1,ROWS($L$2:$L$3)),1)</f>
        <v>Public</v>
      </c>
      <c r="M209">
        <f t="shared" ca="1" si="38"/>
        <v>3</v>
      </c>
      <c r="N209" t="str" cm="1">
        <f t="array" aca="1" ref="N209" ca="1">INDEX($N$2:$N$7,RANDBETWEEN(1,ROWS($N$2:$N$7)),1)</f>
        <v>Responsibility</v>
      </c>
      <c r="O209" t="str" cm="1">
        <f t="array" aca="1" ref="O209" ca="1">INDEX($O$2:$O$6,RANDBETWEEN(1,ROWS($O$2:$O$6)),1)</f>
        <v>Photographer</v>
      </c>
      <c r="P209" t="s">
        <v>307</v>
      </c>
      <c r="Q209">
        <f t="shared" ca="1" si="39"/>
        <v>63611</v>
      </c>
      <c r="R209" t="str" cm="1">
        <f t="array" aca="1" ref="R209" ca="1">INDEX($R$2:$R$6,RANDBETWEEN(1,ROWS($R$2:$R$6)),1)</f>
        <v>Founder</v>
      </c>
    </row>
    <row r="210" spans="1:18">
      <c r="A210">
        <v>209</v>
      </c>
      <c r="B210">
        <v>21800</v>
      </c>
      <c r="C210" t="str" cm="1">
        <f t="array" aca="1" ref="C210" ca="1">INDEX($C$2:$C$10,RANDBETWEEN(1,ROWS($C$2:$C$10)),1)</f>
        <v>Marketing Coordinator</v>
      </c>
      <c r="D210">
        <f t="shared" ca="1" si="30"/>
        <v>37</v>
      </c>
      <c r="E210">
        <f t="shared" ca="1" si="31"/>
        <v>342</v>
      </c>
      <c r="F210">
        <f t="shared" ca="1" si="32"/>
        <v>457</v>
      </c>
      <c r="G210">
        <f t="shared" ca="1" si="33"/>
        <v>69</v>
      </c>
      <c r="H210">
        <f t="shared" ca="1" si="34"/>
        <v>58</v>
      </c>
      <c r="I210">
        <f t="shared" ca="1" si="35"/>
        <v>27</v>
      </c>
      <c r="J210">
        <f t="shared" ca="1" si="36"/>
        <v>11</v>
      </c>
      <c r="K210">
        <f t="shared" ca="1" si="37"/>
        <v>24</v>
      </c>
      <c r="L210" t="str" cm="1">
        <f t="array" aca="1" ref="L210" ca="1">INDEX($L$2:$L$3,RANDBETWEEN(1,ROWS($L$2:$L$3)),1)</f>
        <v>Personal</v>
      </c>
      <c r="M210">
        <f t="shared" ca="1" si="38"/>
        <v>13</v>
      </c>
      <c r="N210" t="str" cm="1">
        <f t="array" aca="1" ref="N210" ca="1">INDEX($N$2:$N$7,RANDBETWEEN(1,ROWS($N$2:$N$7)),1)</f>
        <v>Time management</v>
      </c>
      <c r="O210" t="str" cm="1">
        <f t="array" aca="1" ref="O210" ca="1">INDEX($O$2:$O$6,RANDBETWEEN(1,ROWS($O$2:$O$6)),1)</f>
        <v>Accountant</v>
      </c>
      <c r="P210" t="s">
        <v>308</v>
      </c>
      <c r="Q210">
        <f t="shared" ca="1" si="39"/>
        <v>73960</v>
      </c>
      <c r="R210" t="str" cm="1">
        <f t="array" aca="1" ref="R210" ca="1">INDEX($R$2:$R$6,RANDBETWEEN(1,ROWS($R$2:$R$6)),1)</f>
        <v>Looking for change</v>
      </c>
    </row>
    <row r="211" spans="1:18">
      <c r="A211">
        <v>210</v>
      </c>
      <c r="B211">
        <v>21900</v>
      </c>
      <c r="C211" t="str" cm="1">
        <f t="array" aca="1" ref="C211" ca="1">INDEX($C$2:$C$10,RANDBETWEEN(1,ROWS($C$2:$C$10)),1)</f>
        <v>DevOps Engineer</v>
      </c>
      <c r="D211">
        <f t="shared" ca="1" si="30"/>
        <v>48</v>
      </c>
      <c r="E211">
        <f t="shared" ca="1" si="31"/>
        <v>285</v>
      </c>
      <c r="F211">
        <f t="shared" ca="1" si="32"/>
        <v>453</v>
      </c>
      <c r="G211">
        <f t="shared" ca="1" si="33"/>
        <v>293</v>
      </c>
      <c r="H211">
        <f t="shared" ca="1" si="34"/>
        <v>74</v>
      </c>
      <c r="I211">
        <f t="shared" ca="1" si="35"/>
        <v>30</v>
      </c>
      <c r="J211">
        <f t="shared" ca="1" si="36"/>
        <v>15</v>
      </c>
      <c r="K211">
        <f t="shared" ca="1" si="37"/>
        <v>10</v>
      </c>
      <c r="L211" t="str" cm="1">
        <f t="array" aca="1" ref="L211" ca="1">INDEX($L$2:$L$3,RANDBETWEEN(1,ROWS($L$2:$L$3)),1)</f>
        <v>Personal</v>
      </c>
      <c r="M211">
        <f t="shared" ca="1" si="38"/>
        <v>5</v>
      </c>
      <c r="N211" t="str" cm="1">
        <f t="array" aca="1" ref="N211" ca="1">INDEX($N$2:$N$7,RANDBETWEEN(1,ROWS($N$2:$N$7)),1)</f>
        <v>Leadership</v>
      </c>
      <c r="O211" t="str" cm="1">
        <f t="array" aca="1" ref="O211" ca="1">INDEX($O$2:$O$6,RANDBETWEEN(1,ROWS($O$2:$O$6)),1)</f>
        <v>Graphic designer</v>
      </c>
      <c r="P211" t="s">
        <v>309</v>
      </c>
      <c r="Q211">
        <f t="shared" ca="1" si="39"/>
        <v>89644</v>
      </c>
      <c r="R211" t="str" cm="1">
        <f t="array" aca="1" ref="R211" ca="1">INDEX($R$2:$R$6,RANDBETWEEN(1,ROWS($R$2:$R$6)),1)</f>
        <v>Student</v>
      </c>
    </row>
    <row r="212" spans="1:18">
      <c r="A212">
        <v>211</v>
      </c>
      <c r="B212">
        <v>22000</v>
      </c>
      <c r="C212" t="str" cm="1">
        <f t="array" aca="1" ref="C212" ca="1">INDEX($C$2:$C$10,RANDBETWEEN(1,ROWS($C$2:$C$10)),1)</f>
        <v>DevOps Engineer</v>
      </c>
      <c r="D212">
        <f t="shared" ca="1" si="30"/>
        <v>39</v>
      </c>
      <c r="E212">
        <f t="shared" ca="1" si="31"/>
        <v>76</v>
      </c>
      <c r="F212">
        <f t="shared" ca="1" si="32"/>
        <v>499</v>
      </c>
      <c r="G212">
        <f t="shared" ca="1" si="33"/>
        <v>81</v>
      </c>
      <c r="H212">
        <f t="shared" ca="1" si="34"/>
        <v>62</v>
      </c>
      <c r="I212">
        <f t="shared" ca="1" si="35"/>
        <v>22</v>
      </c>
      <c r="J212">
        <f t="shared" ca="1" si="36"/>
        <v>7</v>
      </c>
      <c r="K212">
        <f t="shared" ca="1" si="37"/>
        <v>25</v>
      </c>
      <c r="L212" t="str" cm="1">
        <f t="array" aca="1" ref="L212" ca="1">INDEX($L$2:$L$3,RANDBETWEEN(1,ROWS($L$2:$L$3)),1)</f>
        <v>Personal</v>
      </c>
      <c r="M212">
        <f t="shared" ca="1" si="38"/>
        <v>2</v>
      </c>
      <c r="N212" t="str" cm="1">
        <f t="array" aca="1" ref="N212" ca="1">INDEX($N$2:$N$7,RANDBETWEEN(1,ROWS($N$2:$N$7)),1)</f>
        <v>Teamwork</v>
      </c>
      <c r="O212" t="str" cm="1">
        <f t="array" aca="1" ref="O212" ca="1">INDEX($O$2:$O$6,RANDBETWEEN(1,ROWS($O$2:$O$6)),1)</f>
        <v>Prison officer</v>
      </c>
      <c r="P212" t="s">
        <v>310</v>
      </c>
      <c r="Q212">
        <f t="shared" ca="1" si="39"/>
        <v>65053</v>
      </c>
      <c r="R212" t="str" cm="1">
        <f t="array" aca="1" ref="R212" ca="1">INDEX($R$2:$R$6,RANDBETWEEN(1,ROWS($R$2:$R$6)),1)</f>
        <v>Self Employed</v>
      </c>
    </row>
    <row r="213" spans="1:18">
      <c r="A213">
        <v>212</v>
      </c>
      <c r="B213">
        <v>22100</v>
      </c>
      <c r="C213" t="str" cm="1">
        <f t="array" aca="1" ref="C213" ca="1">INDEX($C$2:$C$10,RANDBETWEEN(1,ROWS($C$2:$C$10)),1)</f>
        <v>Project Manager</v>
      </c>
      <c r="D213">
        <f t="shared" ca="1" si="30"/>
        <v>32</v>
      </c>
      <c r="E213">
        <f t="shared" ca="1" si="31"/>
        <v>74</v>
      </c>
      <c r="F213">
        <f t="shared" ca="1" si="32"/>
        <v>489</v>
      </c>
      <c r="G213">
        <f t="shared" ca="1" si="33"/>
        <v>293</v>
      </c>
      <c r="H213">
        <f t="shared" ca="1" si="34"/>
        <v>77</v>
      </c>
      <c r="I213">
        <f t="shared" ca="1" si="35"/>
        <v>27</v>
      </c>
      <c r="J213">
        <f t="shared" ca="1" si="36"/>
        <v>12</v>
      </c>
      <c r="K213">
        <f t="shared" ca="1" si="37"/>
        <v>17</v>
      </c>
      <c r="L213" t="str" cm="1">
        <f t="array" aca="1" ref="L213" ca="1">INDEX($L$2:$L$3,RANDBETWEEN(1,ROWS($L$2:$L$3)),1)</f>
        <v>Public</v>
      </c>
      <c r="M213">
        <f t="shared" ca="1" si="38"/>
        <v>13</v>
      </c>
      <c r="N213" t="str" cm="1">
        <f t="array" aca="1" ref="N213" ca="1">INDEX($N$2:$N$7,RANDBETWEEN(1,ROWS($N$2:$N$7)),1)</f>
        <v>Leadership</v>
      </c>
      <c r="O213" t="str" cm="1">
        <f t="array" aca="1" ref="O213" ca="1">INDEX($O$2:$O$6,RANDBETWEEN(1,ROWS($O$2:$O$6)),1)</f>
        <v>Graphic designer</v>
      </c>
      <c r="P213" t="s">
        <v>311</v>
      </c>
      <c r="Q213">
        <f t="shared" ca="1" si="39"/>
        <v>79473</v>
      </c>
      <c r="R213" t="str" cm="1">
        <f t="array" aca="1" ref="R213" ca="1">INDEX($R$2:$R$6,RANDBETWEEN(1,ROWS($R$2:$R$6)),1)</f>
        <v>Student</v>
      </c>
    </row>
    <row r="214" spans="1:18">
      <c r="A214">
        <v>213</v>
      </c>
      <c r="B214">
        <v>22200</v>
      </c>
      <c r="C214" t="str" cm="1">
        <f t="array" aca="1" ref="C214" ca="1">INDEX($C$2:$C$10,RANDBETWEEN(1,ROWS($C$2:$C$10)),1)</f>
        <v>Web Designer</v>
      </c>
      <c r="D214">
        <f t="shared" ca="1" si="30"/>
        <v>22</v>
      </c>
      <c r="E214">
        <f t="shared" ca="1" si="31"/>
        <v>164</v>
      </c>
      <c r="F214">
        <f t="shared" ca="1" si="32"/>
        <v>61</v>
      </c>
      <c r="G214">
        <f t="shared" ca="1" si="33"/>
        <v>281</v>
      </c>
      <c r="H214">
        <f t="shared" ca="1" si="34"/>
        <v>25</v>
      </c>
      <c r="I214">
        <f t="shared" ca="1" si="35"/>
        <v>28</v>
      </c>
      <c r="J214">
        <f t="shared" ca="1" si="36"/>
        <v>5</v>
      </c>
      <c r="K214">
        <f t="shared" ca="1" si="37"/>
        <v>17</v>
      </c>
      <c r="L214" t="str" cm="1">
        <f t="array" aca="1" ref="L214" ca="1">INDEX($L$2:$L$3,RANDBETWEEN(1,ROWS($L$2:$L$3)),1)</f>
        <v>Personal</v>
      </c>
      <c r="M214">
        <f t="shared" ca="1" si="38"/>
        <v>5</v>
      </c>
      <c r="N214" t="str" cm="1">
        <f t="array" aca="1" ref="N214" ca="1">INDEX($N$2:$N$7,RANDBETWEEN(1,ROWS($N$2:$N$7)),1)</f>
        <v>Teamwork</v>
      </c>
      <c r="O214" t="str" cm="1">
        <f t="array" aca="1" ref="O214" ca="1">INDEX($O$2:$O$6,RANDBETWEEN(1,ROWS($O$2:$O$6)),1)</f>
        <v>Photographer</v>
      </c>
      <c r="P214" t="s">
        <v>312</v>
      </c>
      <c r="Q214">
        <f t="shared" ca="1" si="39"/>
        <v>83621</v>
      </c>
      <c r="R214" t="str" cm="1">
        <f t="array" aca="1" ref="R214" ca="1">INDEX($R$2:$R$6,RANDBETWEEN(1,ROWS($R$2:$R$6)),1)</f>
        <v>Looking for change</v>
      </c>
    </row>
    <row r="215" spans="1:18">
      <c r="A215">
        <v>214</v>
      </c>
      <c r="B215">
        <v>22300</v>
      </c>
      <c r="C215" t="str" cm="1">
        <f t="array" aca="1" ref="C215" ca="1">INDEX($C$2:$C$10,RANDBETWEEN(1,ROWS($C$2:$C$10)),1)</f>
        <v>President of Sales</v>
      </c>
      <c r="D215">
        <f t="shared" ca="1" si="30"/>
        <v>19</v>
      </c>
      <c r="E215">
        <f t="shared" ca="1" si="31"/>
        <v>474</v>
      </c>
      <c r="F215">
        <f t="shared" ca="1" si="32"/>
        <v>213</v>
      </c>
      <c r="G215">
        <f t="shared" ca="1" si="33"/>
        <v>45</v>
      </c>
      <c r="H215">
        <f t="shared" ca="1" si="34"/>
        <v>90</v>
      </c>
      <c r="I215">
        <f t="shared" ca="1" si="35"/>
        <v>24</v>
      </c>
      <c r="J215">
        <f t="shared" ca="1" si="36"/>
        <v>12</v>
      </c>
      <c r="K215">
        <f t="shared" ca="1" si="37"/>
        <v>18</v>
      </c>
      <c r="L215" t="str" cm="1">
        <f t="array" aca="1" ref="L215" ca="1">INDEX($L$2:$L$3,RANDBETWEEN(1,ROWS($L$2:$L$3)),1)</f>
        <v>Public</v>
      </c>
      <c r="M215">
        <f t="shared" ca="1" si="38"/>
        <v>6</v>
      </c>
      <c r="N215" t="str" cm="1">
        <f t="array" aca="1" ref="N215" ca="1">INDEX($N$2:$N$7,RANDBETWEEN(1,ROWS($N$2:$N$7)),1)</f>
        <v>Adaptability</v>
      </c>
      <c r="O215" t="str" cm="1">
        <f t="array" aca="1" ref="O215" ca="1">INDEX($O$2:$O$6,RANDBETWEEN(1,ROWS($O$2:$O$6)),1)</f>
        <v>Photographer</v>
      </c>
      <c r="P215" t="s">
        <v>313</v>
      </c>
      <c r="Q215">
        <f t="shared" ca="1" si="39"/>
        <v>89899</v>
      </c>
      <c r="R215" t="str" cm="1">
        <f t="array" aca="1" ref="R215" ca="1">INDEX($R$2:$R$6,RANDBETWEEN(1,ROWS($R$2:$R$6)),1)</f>
        <v>Founder</v>
      </c>
    </row>
    <row r="216" spans="1:18">
      <c r="A216">
        <v>215</v>
      </c>
      <c r="B216">
        <v>22400</v>
      </c>
      <c r="C216" t="str" cm="1">
        <f t="array" aca="1" ref="C216" ca="1">INDEX($C$2:$C$10,RANDBETWEEN(1,ROWS($C$2:$C$10)),1)</f>
        <v>Marketing Coordinator</v>
      </c>
      <c r="D216">
        <f t="shared" ca="1" si="30"/>
        <v>38</v>
      </c>
      <c r="E216">
        <f t="shared" ca="1" si="31"/>
        <v>355</v>
      </c>
      <c r="F216">
        <f t="shared" ca="1" si="32"/>
        <v>370</v>
      </c>
      <c r="G216">
        <f t="shared" ca="1" si="33"/>
        <v>90</v>
      </c>
      <c r="H216">
        <f t="shared" ca="1" si="34"/>
        <v>59</v>
      </c>
      <c r="I216">
        <f t="shared" ca="1" si="35"/>
        <v>26</v>
      </c>
      <c r="J216">
        <f t="shared" ca="1" si="36"/>
        <v>11</v>
      </c>
      <c r="K216">
        <f t="shared" ca="1" si="37"/>
        <v>16</v>
      </c>
      <c r="L216" t="str" cm="1">
        <f t="array" aca="1" ref="L216" ca="1">INDEX($L$2:$L$3,RANDBETWEEN(1,ROWS($L$2:$L$3)),1)</f>
        <v>Personal</v>
      </c>
      <c r="M216">
        <f t="shared" ca="1" si="38"/>
        <v>5</v>
      </c>
      <c r="N216" t="str" cm="1">
        <f t="array" aca="1" ref="N216" ca="1">INDEX($N$2:$N$7,RANDBETWEEN(1,ROWS($N$2:$N$7)),1)</f>
        <v>Adaptability</v>
      </c>
      <c r="O216" t="str" cm="1">
        <f t="array" aca="1" ref="O216" ca="1">INDEX($O$2:$O$6,RANDBETWEEN(1,ROWS($O$2:$O$6)),1)</f>
        <v>Graphic designer</v>
      </c>
      <c r="P216" t="s">
        <v>314</v>
      </c>
      <c r="Q216">
        <f t="shared" ca="1" si="39"/>
        <v>89344</v>
      </c>
      <c r="R216" t="str" cm="1">
        <f t="array" aca="1" ref="R216" ca="1">INDEX($R$2:$R$6,RANDBETWEEN(1,ROWS($R$2:$R$6)),1)</f>
        <v>Looking for change</v>
      </c>
    </row>
    <row r="217" spans="1:18">
      <c r="A217">
        <v>216</v>
      </c>
      <c r="B217">
        <v>22500</v>
      </c>
      <c r="C217" t="str" cm="1">
        <f t="array" aca="1" ref="C217" ca="1">INDEX($C$2:$C$10,RANDBETWEEN(1,ROWS($C$2:$C$10)),1)</f>
        <v>Account Executive</v>
      </c>
      <c r="D217">
        <f t="shared" ca="1" si="30"/>
        <v>41</v>
      </c>
      <c r="E217">
        <f t="shared" ca="1" si="31"/>
        <v>39</v>
      </c>
      <c r="F217">
        <f t="shared" ca="1" si="32"/>
        <v>487</v>
      </c>
      <c r="G217">
        <f t="shared" ca="1" si="33"/>
        <v>128</v>
      </c>
      <c r="H217">
        <f t="shared" ca="1" si="34"/>
        <v>98</v>
      </c>
      <c r="I217">
        <f t="shared" ca="1" si="35"/>
        <v>29</v>
      </c>
      <c r="J217">
        <f t="shared" ca="1" si="36"/>
        <v>8</v>
      </c>
      <c r="K217">
        <f t="shared" ca="1" si="37"/>
        <v>22</v>
      </c>
      <c r="L217" t="str" cm="1">
        <f t="array" aca="1" ref="L217" ca="1">INDEX($L$2:$L$3,RANDBETWEEN(1,ROWS($L$2:$L$3)),1)</f>
        <v>Personal</v>
      </c>
      <c r="M217">
        <f t="shared" ca="1" si="38"/>
        <v>9</v>
      </c>
      <c r="N217" t="str" cm="1">
        <f t="array" aca="1" ref="N217" ca="1">INDEX($N$2:$N$7,RANDBETWEEN(1,ROWS($N$2:$N$7)),1)</f>
        <v>Teamwork</v>
      </c>
      <c r="O217" t="str" cm="1">
        <f t="array" aca="1" ref="O217" ca="1">INDEX($O$2:$O$6,RANDBETWEEN(1,ROWS($O$2:$O$6)),1)</f>
        <v>Photographer</v>
      </c>
      <c r="P217" t="s">
        <v>315</v>
      </c>
      <c r="Q217">
        <f t="shared" ca="1" si="39"/>
        <v>34384</v>
      </c>
      <c r="R217" t="str" cm="1">
        <f t="array" aca="1" ref="R217" ca="1">INDEX($R$2:$R$6,RANDBETWEEN(1,ROWS($R$2:$R$6)),1)</f>
        <v>Freelancer</v>
      </c>
    </row>
    <row r="218" spans="1:18">
      <c r="A218">
        <v>217</v>
      </c>
      <c r="B218">
        <v>22600</v>
      </c>
      <c r="C218" t="str" cm="1">
        <f t="array" aca="1" ref="C218" ca="1">INDEX($C$2:$C$10,RANDBETWEEN(1,ROWS($C$2:$C$10)),1)</f>
        <v>Medical Assistant</v>
      </c>
      <c r="D218">
        <f t="shared" ca="1" si="30"/>
        <v>20</v>
      </c>
      <c r="E218">
        <f t="shared" ca="1" si="31"/>
        <v>397</v>
      </c>
      <c r="F218">
        <f t="shared" ca="1" si="32"/>
        <v>320</v>
      </c>
      <c r="G218">
        <f t="shared" ca="1" si="33"/>
        <v>151</v>
      </c>
      <c r="H218">
        <f t="shared" ca="1" si="34"/>
        <v>87</v>
      </c>
      <c r="I218">
        <f t="shared" ca="1" si="35"/>
        <v>26</v>
      </c>
      <c r="J218">
        <f t="shared" ca="1" si="36"/>
        <v>7</v>
      </c>
      <c r="K218">
        <f t="shared" ca="1" si="37"/>
        <v>10</v>
      </c>
      <c r="L218" t="str" cm="1">
        <f t="array" aca="1" ref="L218" ca="1">INDEX($L$2:$L$3,RANDBETWEEN(1,ROWS($L$2:$L$3)),1)</f>
        <v>Personal</v>
      </c>
      <c r="M218">
        <f t="shared" ca="1" si="38"/>
        <v>11</v>
      </c>
      <c r="N218" t="str" cm="1">
        <f t="array" aca="1" ref="N218" ca="1">INDEX($N$2:$N$7,RANDBETWEEN(1,ROWS($N$2:$N$7)),1)</f>
        <v>Adaptability</v>
      </c>
      <c r="O218" t="str" cm="1">
        <f t="array" aca="1" ref="O218" ca="1">INDEX($O$2:$O$6,RANDBETWEEN(1,ROWS($O$2:$O$6)),1)</f>
        <v>Photographer</v>
      </c>
      <c r="P218" t="s">
        <v>316</v>
      </c>
      <c r="Q218">
        <f t="shared" ca="1" si="39"/>
        <v>41485</v>
      </c>
      <c r="R218" t="str" cm="1">
        <f t="array" aca="1" ref="R218" ca="1">INDEX($R$2:$R$6,RANDBETWEEN(1,ROWS($R$2:$R$6)),1)</f>
        <v>Founder</v>
      </c>
    </row>
    <row r="219" spans="1:18">
      <c r="A219">
        <v>218</v>
      </c>
      <c r="B219">
        <v>22700</v>
      </c>
      <c r="C219" t="str" cm="1">
        <f t="array" aca="1" ref="C219" ca="1">INDEX($C$2:$C$10,RANDBETWEEN(1,ROWS($C$2:$C$10)),1)</f>
        <v>Web Designer</v>
      </c>
      <c r="D219">
        <f t="shared" ca="1" si="30"/>
        <v>30</v>
      </c>
      <c r="E219">
        <f t="shared" ca="1" si="31"/>
        <v>47</v>
      </c>
      <c r="F219">
        <f t="shared" ca="1" si="32"/>
        <v>87</v>
      </c>
      <c r="G219">
        <f t="shared" ca="1" si="33"/>
        <v>283</v>
      </c>
      <c r="H219">
        <f t="shared" ca="1" si="34"/>
        <v>86</v>
      </c>
      <c r="I219">
        <f t="shared" ca="1" si="35"/>
        <v>24</v>
      </c>
      <c r="J219">
        <f t="shared" ca="1" si="36"/>
        <v>9</v>
      </c>
      <c r="K219">
        <f t="shared" ca="1" si="37"/>
        <v>11</v>
      </c>
      <c r="L219" t="str" cm="1">
        <f t="array" aca="1" ref="L219" ca="1">INDEX($L$2:$L$3,RANDBETWEEN(1,ROWS($L$2:$L$3)),1)</f>
        <v>Public</v>
      </c>
      <c r="M219">
        <f t="shared" ca="1" si="38"/>
        <v>3</v>
      </c>
      <c r="N219" t="str" cm="1">
        <f t="array" aca="1" ref="N219" ca="1">INDEX($N$2:$N$7,RANDBETWEEN(1,ROWS($N$2:$N$7)),1)</f>
        <v>Responsibility</v>
      </c>
      <c r="O219" t="str" cm="1">
        <f t="array" aca="1" ref="O219" ca="1">INDEX($O$2:$O$6,RANDBETWEEN(1,ROWS($O$2:$O$6)),1)</f>
        <v>Photographer</v>
      </c>
      <c r="P219" t="s">
        <v>317</v>
      </c>
      <c r="Q219">
        <f t="shared" ca="1" si="39"/>
        <v>52965</v>
      </c>
      <c r="R219" t="str" cm="1">
        <f t="array" aca="1" ref="R219" ca="1">INDEX($R$2:$R$6,RANDBETWEEN(1,ROWS($R$2:$R$6)),1)</f>
        <v>Freelancer</v>
      </c>
    </row>
    <row r="220" spans="1:18">
      <c r="A220">
        <v>219</v>
      </c>
      <c r="B220">
        <v>22800</v>
      </c>
      <c r="C220" t="str" cm="1">
        <f t="array" aca="1" ref="C220" ca="1">INDEX($C$2:$C$10,RANDBETWEEN(1,ROWS($C$2:$C$10)),1)</f>
        <v>DevOps Engineer</v>
      </c>
      <c r="D220">
        <f t="shared" ca="1" si="30"/>
        <v>36</v>
      </c>
      <c r="E220">
        <f t="shared" ca="1" si="31"/>
        <v>583</v>
      </c>
      <c r="F220">
        <f t="shared" ca="1" si="32"/>
        <v>291</v>
      </c>
      <c r="G220">
        <f t="shared" ca="1" si="33"/>
        <v>297</v>
      </c>
      <c r="H220">
        <f t="shared" ca="1" si="34"/>
        <v>69</v>
      </c>
      <c r="I220">
        <f t="shared" ca="1" si="35"/>
        <v>30</v>
      </c>
      <c r="J220">
        <f t="shared" ca="1" si="36"/>
        <v>9</v>
      </c>
      <c r="K220">
        <f t="shared" ca="1" si="37"/>
        <v>13</v>
      </c>
      <c r="L220" t="str" cm="1">
        <f t="array" aca="1" ref="L220" ca="1">INDEX($L$2:$L$3,RANDBETWEEN(1,ROWS($L$2:$L$3)),1)</f>
        <v>Personal</v>
      </c>
      <c r="M220">
        <f t="shared" ca="1" si="38"/>
        <v>8</v>
      </c>
      <c r="N220" t="str" cm="1">
        <f t="array" aca="1" ref="N220" ca="1">INDEX($N$2:$N$7,RANDBETWEEN(1,ROWS($N$2:$N$7)),1)</f>
        <v>Teamwork</v>
      </c>
      <c r="O220" t="str" cm="1">
        <f t="array" aca="1" ref="O220" ca="1">INDEX($O$2:$O$6,RANDBETWEEN(1,ROWS($O$2:$O$6)),1)</f>
        <v>Photographer</v>
      </c>
      <c r="P220" t="s">
        <v>318</v>
      </c>
      <c r="Q220">
        <f t="shared" ca="1" si="39"/>
        <v>64348</v>
      </c>
      <c r="R220" t="str" cm="1">
        <f t="array" aca="1" ref="R220" ca="1">INDEX($R$2:$R$6,RANDBETWEEN(1,ROWS($R$2:$R$6)),1)</f>
        <v>Founder</v>
      </c>
    </row>
    <row r="221" spans="1:18">
      <c r="A221">
        <v>220</v>
      </c>
      <c r="B221">
        <v>22900</v>
      </c>
      <c r="C221" t="str" cm="1">
        <f t="array" aca="1" ref="C221" ca="1">INDEX($C$2:$C$10,RANDBETWEEN(1,ROWS($C$2:$C$10)),1)</f>
        <v>Project Manager</v>
      </c>
      <c r="D221">
        <f t="shared" ca="1" si="30"/>
        <v>41</v>
      </c>
      <c r="E221">
        <f t="shared" ca="1" si="31"/>
        <v>579</v>
      </c>
      <c r="F221">
        <f t="shared" ca="1" si="32"/>
        <v>183</v>
      </c>
      <c r="G221">
        <f t="shared" ca="1" si="33"/>
        <v>283</v>
      </c>
      <c r="H221">
        <f t="shared" ca="1" si="34"/>
        <v>56</v>
      </c>
      <c r="I221">
        <f t="shared" ca="1" si="35"/>
        <v>17</v>
      </c>
      <c r="J221">
        <f t="shared" ca="1" si="36"/>
        <v>5</v>
      </c>
      <c r="K221">
        <f t="shared" ca="1" si="37"/>
        <v>13</v>
      </c>
      <c r="L221" t="str" cm="1">
        <f t="array" aca="1" ref="L221" ca="1">INDEX($L$2:$L$3,RANDBETWEEN(1,ROWS($L$2:$L$3)),1)</f>
        <v>Personal</v>
      </c>
      <c r="M221">
        <f t="shared" ca="1" si="38"/>
        <v>13</v>
      </c>
      <c r="N221" t="str" cm="1">
        <f t="array" aca="1" ref="N221" ca="1">INDEX($N$2:$N$7,RANDBETWEEN(1,ROWS($N$2:$N$7)),1)</f>
        <v>Leadership</v>
      </c>
      <c r="O221" t="str" cm="1">
        <f t="array" aca="1" ref="O221" ca="1">INDEX($O$2:$O$6,RANDBETWEEN(1,ROWS($O$2:$O$6)),1)</f>
        <v>Project manager</v>
      </c>
      <c r="P221" t="s">
        <v>23</v>
      </c>
      <c r="Q221">
        <f t="shared" ca="1" si="39"/>
        <v>20791</v>
      </c>
      <c r="R221" t="str" cm="1">
        <f t="array" aca="1" ref="R221" ca="1">INDEX($R$2:$R$6,RANDBETWEEN(1,ROWS($R$2:$R$6)),1)</f>
        <v>Looking for change</v>
      </c>
    </row>
    <row r="222" spans="1:18">
      <c r="A222">
        <v>221</v>
      </c>
      <c r="B222">
        <v>23000</v>
      </c>
      <c r="C222" t="str" cm="1">
        <f t="array" aca="1" ref="C222" ca="1">INDEX($C$2:$C$10,RANDBETWEEN(1,ROWS($C$2:$C$10)),1)</f>
        <v>Marketing Coordinator</v>
      </c>
      <c r="D222">
        <f t="shared" ca="1" si="30"/>
        <v>22</v>
      </c>
      <c r="E222">
        <f t="shared" ca="1" si="31"/>
        <v>486</v>
      </c>
      <c r="F222">
        <f t="shared" ca="1" si="32"/>
        <v>347</v>
      </c>
      <c r="G222">
        <f t="shared" ca="1" si="33"/>
        <v>60</v>
      </c>
      <c r="H222">
        <f t="shared" ca="1" si="34"/>
        <v>53</v>
      </c>
      <c r="I222">
        <f t="shared" ca="1" si="35"/>
        <v>21</v>
      </c>
      <c r="J222">
        <f t="shared" ca="1" si="36"/>
        <v>9</v>
      </c>
      <c r="K222">
        <f t="shared" ca="1" si="37"/>
        <v>21</v>
      </c>
      <c r="L222" t="str" cm="1">
        <f t="array" aca="1" ref="L222" ca="1">INDEX($L$2:$L$3,RANDBETWEEN(1,ROWS($L$2:$L$3)),1)</f>
        <v>Personal</v>
      </c>
      <c r="M222">
        <f t="shared" ca="1" si="38"/>
        <v>9</v>
      </c>
      <c r="N222" t="str" cm="1">
        <f t="array" aca="1" ref="N222" ca="1">INDEX($N$2:$N$7,RANDBETWEEN(1,ROWS($N$2:$N$7)),1)</f>
        <v>Responsibility</v>
      </c>
      <c r="O222" t="str" cm="1">
        <f t="array" aca="1" ref="O222" ca="1">INDEX($O$2:$O$6,RANDBETWEEN(1,ROWS($O$2:$O$6)),1)</f>
        <v>Project manager</v>
      </c>
      <c r="P222" t="s">
        <v>319</v>
      </c>
      <c r="Q222">
        <f t="shared" ca="1" si="39"/>
        <v>87544</v>
      </c>
      <c r="R222" t="str" cm="1">
        <f t="array" aca="1" ref="R222" ca="1">INDEX($R$2:$R$6,RANDBETWEEN(1,ROWS($R$2:$R$6)),1)</f>
        <v>Looking for change</v>
      </c>
    </row>
    <row r="223" spans="1:18">
      <c r="A223">
        <v>222</v>
      </c>
      <c r="B223">
        <v>23100</v>
      </c>
      <c r="C223" t="str" cm="1">
        <f t="array" aca="1" ref="C223" ca="1">INDEX($C$2:$C$10,RANDBETWEEN(1,ROWS($C$2:$C$10)),1)</f>
        <v>Marketing Coordinator</v>
      </c>
      <c r="D223">
        <f t="shared" ca="1" si="30"/>
        <v>44</v>
      </c>
      <c r="E223">
        <f t="shared" ca="1" si="31"/>
        <v>565</v>
      </c>
      <c r="F223">
        <f t="shared" ca="1" si="32"/>
        <v>155</v>
      </c>
      <c r="G223">
        <f t="shared" ca="1" si="33"/>
        <v>41</v>
      </c>
      <c r="H223">
        <f t="shared" ca="1" si="34"/>
        <v>88</v>
      </c>
      <c r="I223">
        <f t="shared" ca="1" si="35"/>
        <v>28</v>
      </c>
      <c r="J223">
        <f t="shared" ca="1" si="36"/>
        <v>8</v>
      </c>
      <c r="K223">
        <f t="shared" ca="1" si="37"/>
        <v>24</v>
      </c>
      <c r="L223" t="str" cm="1">
        <f t="array" aca="1" ref="L223" ca="1">INDEX($L$2:$L$3,RANDBETWEEN(1,ROWS($L$2:$L$3)),1)</f>
        <v>Public</v>
      </c>
      <c r="M223">
        <f t="shared" ca="1" si="38"/>
        <v>3</v>
      </c>
      <c r="N223" t="str" cm="1">
        <f t="array" aca="1" ref="N223" ca="1">INDEX($N$2:$N$7,RANDBETWEEN(1,ROWS($N$2:$N$7)),1)</f>
        <v>Adaptability</v>
      </c>
      <c r="O223" t="str" cm="1">
        <f t="array" aca="1" ref="O223" ca="1">INDEX($O$2:$O$6,RANDBETWEEN(1,ROWS($O$2:$O$6)),1)</f>
        <v>Prison officer</v>
      </c>
      <c r="P223" t="s">
        <v>320</v>
      </c>
      <c r="Q223">
        <f t="shared" ca="1" si="39"/>
        <v>20129</v>
      </c>
      <c r="R223" t="str" cm="1">
        <f t="array" aca="1" ref="R223" ca="1">INDEX($R$2:$R$6,RANDBETWEEN(1,ROWS($R$2:$R$6)),1)</f>
        <v>Self Employed</v>
      </c>
    </row>
    <row r="224" spans="1:18">
      <c r="A224">
        <v>223</v>
      </c>
      <c r="B224">
        <v>23200</v>
      </c>
      <c r="C224" t="str" cm="1">
        <f t="array" aca="1" ref="C224" ca="1">INDEX($C$2:$C$10,RANDBETWEEN(1,ROWS($C$2:$C$10)),1)</f>
        <v>President of Sales</v>
      </c>
      <c r="D224">
        <f t="shared" ca="1" si="30"/>
        <v>49</v>
      </c>
      <c r="E224">
        <f t="shared" ca="1" si="31"/>
        <v>503</v>
      </c>
      <c r="F224">
        <f t="shared" ca="1" si="32"/>
        <v>226</v>
      </c>
      <c r="G224">
        <f t="shared" ca="1" si="33"/>
        <v>98</v>
      </c>
      <c r="H224">
        <f t="shared" ca="1" si="34"/>
        <v>57</v>
      </c>
      <c r="I224">
        <f t="shared" ca="1" si="35"/>
        <v>25</v>
      </c>
      <c r="J224">
        <f t="shared" ca="1" si="36"/>
        <v>7</v>
      </c>
      <c r="K224">
        <f t="shared" ca="1" si="37"/>
        <v>23</v>
      </c>
      <c r="L224" t="str" cm="1">
        <f t="array" aca="1" ref="L224" ca="1">INDEX($L$2:$L$3,RANDBETWEEN(1,ROWS($L$2:$L$3)),1)</f>
        <v>Personal</v>
      </c>
      <c r="M224">
        <f t="shared" ca="1" si="38"/>
        <v>0</v>
      </c>
      <c r="N224" t="str" cm="1">
        <f t="array" aca="1" ref="N224" ca="1">INDEX($N$2:$N$7,RANDBETWEEN(1,ROWS($N$2:$N$7)),1)</f>
        <v>Adaptability</v>
      </c>
      <c r="O224" t="str" cm="1">
        <f t="array" aca="1" ref="O224" ca="1">INDEX($O$2:$O$6,RANDBETWEEN(1,ROWS($O$2:$O$6)),1)</f>
        <v>Accountant</v>
      </c>
      <c r="P224" t="s">
        <v>321</v>
      </c>
      <c r="Q224">
        <f t="shared" ca="1" si="39"/>
        <v>52292</v>
      </c>
      <c r="R224" t="str" cm="1">
        <f t="array" aca="1" ref="R224" ca="1">INDEX($R$2:$R$6,RANDBETWEEN(1,ROWS($R$2:$R$6)),1)</f>
        <v>Self Employed</v>
      </c>
    </row>
    <row r="225" spans="1:18">
      <c r="A225">
        <v>224</v>
      </c>
      <c r="B225">
        <v>23300</v>
      </c>
      <c r="C225" t="str" cm="1">
        <f t="array" aca="1" ref="C225" ca="1">INDEX($C$2:$C$10,RANDBETWEEN(1,ROWS($C$2:$C$10)),1)</f>
        <v>SQL Developer</v>
      </c>
      <c r="D225">
        <f t="shared" ca="1" si="30"/>
        <v>44</v>
      </c>
      <c r="E225">
        <f t="shared" ca="1" si="31"/>
        <v>260</v>
      </c>
      <c r="F225">
        <f t="shared" ca="1" si="32"/>
        <v>438</v>
      </c>
      <c r="G225">
        <f t="shared" ca="1" si="33"/>
        <v>274</v>
      </c>
      <c r="H225">
        <f t="shared" ca="1" si="34"/>
        <v>33</v>
      </c>
      <c r="I225">
        <f t="shared" ca="1" si="35"/>
        <v>28</v>
      </c>
      <c r="J225">
        <f t="shared" ca="1" si="36"/>
        <v>13</v>
      </c>
      <c r="K225">
        <f t="shared" ca="1" si="37"/>
        <v>24</v>
      </c>
      <c r="L225" t="str" cm="1">
        <f t="array" aca="1" ref="L225" ca="1">INDEX($L$2:$L$3,RANDBETWEEN(1,ROWS($L$2:$L$3)),1)</f>
        <v>Personal</v>
      </c>
      <c r="M225">
        <f t="shared" ca="1" si="38"/>
        <v>2</v>
      </c>
      <c r="N225" t="str" cm="1">
        <f t="array" aca="1" ref="N225" ca="1">INDEX($N$2:$N$7,RANDBETWEEN(1,ROWS($N$2:$N$7)),1)</f>
        <v>Adaptability</v>
      </c>
      <c r="O225" t="str" cm="1">
        <f t="array" aca="1" ref="O225" ca="1">INDEX($O$2:$O$6,RANDBETWEEN(1,ROWS($O$2:$O$6)),1)</f>
        <v>Graphic designer</v>
      </c>
      <c r="P225" t="s">
        <v>322</v>
      </c>
      <c r="Q225">
        <f t="shared" ca="1" si="39"/>
        <v>77483</v>
      </c>
      <c r="R225" t="str" cm="1">
        <f t="array" aca="1" ref="R225" ca="1">INDEX($R$2:$R$6,RANDBETWEEN(1,ROWS($R$2:$R$6)),1)</f>
        <v>Self Employed</v>
      </c>
    </row>
    <row r="226" spans="1:18">
      <c r="A226">
        <v>225</v>
      </c>
      <c r="B226">
        <v>23400</v>
      </c>
      <c r="C226" t="str" cm="1">
        <f t="array" aca="1" ref="C226" ca="1">INDEX($C$2:$C$10,RANDBETWEEN(1,ROWS($C$2:$C$10)),1)</f>
        <v>President of Sales</v>
      </c>
      <c r="D226">
        <f t="shared" ca="1" si="30"/>
        <v>33</v>
      </c>
      <c r="E226">
        <f t="shared" ca="1" si="31"/>
        <v>153</v>
      </c>
      <c r="F226">
        <f t="shared" ca="1" si="32"/>
        <v>331</v>
      </c>
      <c r="G226">
        <f t="shared" ca="1" si="33"/>
        <v>275</v>
      </c>
      <c r="H226">
        <f t="shared" ca="1" si="34"/>
        <v>42</v>
      </c>
      <c r="I226">
        <f t="shared" ca="1" si="35"/>
        <v>28</v>
      </c>
      <c r="J226">
        <f t="shared" ca="1" si="36"/>
        <v>11</v>
      </c>
      <c r="K226">
        <f t="shared" ca="1" si="37"/>
        <v>15</v>
      </c>
      <c r="L226" t="str" cm="1">
        <f t="array" aca="1" ref="L226" ca="1">INDEX($L$2:$L$3,RANDBETWEEN(1,ROWS($L$2:$L$3)),1)</f>
        <v>Personal</v>
      </c>
      <c r="M226">
        <f t="shared" ca="1" si="38"/>
        <v>13</v>
      </c>
      <c r="N226" t="str" cm="1">
        <f t="array" aca="1" ref="N226" ca="1">INDEX($N$2:$N$7,RANDBETWEEN(1,ROWS($N$2:$N$7)),1)</f>
        <v>Responsibility</v>
      </c>
      <c r="O226" t="str" cm="1">
        <f t="array" aca="1" ref="O226" ca="1">INDEX($O$2:$O$6,RANDBETWEEN(1,ROWS($O$2:$O$6)),1)</f>
        <v>Prison officer</v>
      </c>
      <c r="P226" t="s">
        <v>323</v>
      </c>
      <c r="Q226">
        <f t="shared" ca="1" si="39"/>
        <v>68712</v>
      </c>
      <c r="R226" t="str" cm="1">
        <f t="array" aca="1" ref="R226" ca="1">INDEX($R$2:$R$6,RANDBETWEEN(1,ROWS($R$2:$R$6)),1)</f>
        <v>Founder</v>
      </c>
    </row>
    <row r="227" spans="1:18">
      <c r="A227">
        <v>226</v>
      </c>
      <c r="B227">
        <v>23500</v>
      </c>
      <c r="C227" t="str" cm="1">
        <f t="array" aca="1" ref="C227" ca="1">INDEX($C$2:$C$10,RANDBETWEEN(1,ROWS($C$2:$C$10)),1)</f>
        <v>President of Sales</v>
      </c>
      <c r="D227">
        <f t="shared" ca="1" si="30"/>
        <v>49</v>
      </c>
      <c r="E227">
        <f t="shared" ca="1" si="31"/>
        <v>146</v>
      </c>
      <c r="F227">
        <f t="shared" ca="1" si="32"/>
        <v>460</v>
      </c>
      <c r="G227">
        <f t="shared" ca="1" si="33"/>
        <v>104</v>
      </c>
      <c r="H227">
        <f t="shared" ca="1" si="34"/>
        <v>77</v>
      </c>
      <c r="I227">
        <f t="shared" ca="1" si="35"/>
        <v>23</v>
      </c>
      <c r="J227">
        <f t="shared" ca="1" si="36"/>
        <v>15</v>
      </c>
      <c r="K227">
        <f t="shared" ca="1" si="37"/>
        <v>22</v>
      </c>
      <c r="L227" t="str" cm="1">
        <f t="array" aca="1" ref="L227" ca="1">INDEX($L$2:$L$3,RANDBETWEEN(1,ROWS($L$2:$L$3)),1)</f>
        <v>Public</v>
      </c>
      <c r="M227">
        <f t="shared" ca="1" si="38"/>
        <v>8</v>
      </c>
      <c r="N227" t="str" cm="1">
        <f t="array" aca="1" ref="N227" ca="1">INDEX($N$2:$N$7,RANDBETWEEN(1,ROWS($N$2:$N$7)),1)</f>
        <v>Leadership</v>
      </c>
      <c r="O227" t="str" cm="1">
        <f t="array" aca="1" ref="O227" ca="1">INDEX($O$2:$O$6,RANDBETWEEN(1,ROWS($O$2:$O$6)),1)</f>
        <v>Graphic designer</v>
      </c>
      <c r="P227" t="s">
        <v>324</v>
      </c>
      <c r="Q227">
        <f t="shared" ca="1" si="39"/>
        <v>81888</v>
      </c>
      <c r="R227" t="str" cm="1">
        <f t="array" aca="1" ref="R227" ca="1">INDEX($R$2:$R$6,RANDBETWEEN(1,ROWS($R$2:$R$6)),1)</f>
        <v>Student</v>
      </c>
    </row>
    <row r="228" spans="1:18">
      <c r="A228">
        <v>227</v>
      </c>
      <c r="B228">
        <v>23600</v>
      </c>
      <c r="C228" t="str" cm="1">
        <f t="array" aca="1" ref="C228" ca="1">INDEX($C$2:$C$10,RANDBETWEEN(1,ROWS($C$2:$C$10)),1)</f>
        <v>SQL Developer</v>
      </c>
      <c r="D228">
        <f t="shared" ca="1" si="30"/>
        <v>38</v>
      </c>
      <c r="E228">
        <f t="shared" ca="1" si="31"/>
        <v>51</v>
      </c>
      <c r="F228">
        <f t="shared" ca="1" si="32"/>
        <v>135</v>
      </c>
      <c r="G228">
        <f t="shared" ca="1" si="33"/>
        <v>104</v>
      </c>
      <c r="H228">
        <f t="shared" ca="1" si="34"/>
        <v>66</v>
      </c>
      <c r="I228">
        <f t="shared" ca="1" si="35"/>
        <v>25</v>
      </c>
      <c r="J228">
        <f t="shared" ca="1" si="36"/>
        <v>6</v>
      </c>
      <c r="K228">
        <f t="shared" ca="1" si="37"/>
        <v>15</v>
      </c>
      <c r="L228" t="str" cm="1">
        <f t="array" aca="1" ref="L228" ca="1">INDEX($L$2:$L$3,RANDBETWEEN(1,ROWS($L$2:$L$3)),1)</f>
        <v>Public</v>
      </c>
      <c r="M228">
        <f t="shared" ca="1" si="38"/>
        <v>4</v>
      </c>
      <c r="N228" t="str" cm="1">
        <f t="array" aca="1" ref="N228" ca="1">INDEX($N$2:$N$7,RANDBETWEEN(1,ROWS($N$2:$N$7)),1)</f>
        <v>Responsibility</v>
      </c>
      <c r="O228" t="str" cm="1">
        <f t="array" aca="1" ref="O228" ca="1">INDEX($O$2:$O$6,RANDBETWEEN(1,ROWS($O$2:$O$6)),1)</f>
        <v>Project manager</v>
      </c>
      <c r="P228" t="s">
        <v>325</v>
      </c>
      <c r="Q228">
        <f t="shared" ca="1" si="39"/>
        <v>37484</v>
      </c>
      <c r="R228" t="str" cm="1">
        <f t="array" aca="1" ref="R228" ca="1">INDEX($R$2:$R$6,RANDBETWEEN(1,ROWS($R$2:$R$6)),1)</f>
        <v>Founder</v>
      </c>
    </row>
    <row r="229" spans="1:18">
      <c r="A229">
        <v>228</v>
      </c>
      <c r="B229">
        <v>23700</v>
      </c>
      <c r="C229" t="str" cm="1">
        <f t="array" aca="1" ref="C229" ca="1">INDEX($C$2:$C$10,RANDBETWEEN(1,ROWS($C$2:$C$10)),1)</f>
        <v>Account Executive</v>
      </c>
      <c r="D229">
        <f t="shared" ca="1" si="30"/>
        <v>30</v>
      </c>
      <c r="E229">
        <f t="shared" ca="1" si="31"/>
        <v>132</v>
      </c>
      <c r="F229">
        <f t="shared" ca="1" si="32"/>
        <v>73</v>
      </c>
      <c r="G229">
        <f t="shared" ca="1" si="33"/>
        <v>59</v>
      </c>
      <c r="H229">
        <f t="shared" ca="1" si="34"/>
        <v>76</v>
      </c>
      <c r="I229">
        <f t="shared" ca="1" si="35"/>
        <v>28</v>
      </c>
      <c r="J229">
        <f t="shared" ca="1" si="36"/>
        <v>11</v>
      </c>
      <c r="K229">
        <f t="shared" ca="1" si="37"/>
        <v>15</v>
      </c>
      <c r="L229" t="str" cm="1">
        <f t="array" aca="1" ref="L229" ca="1">INDEX($L$2:$L$3,RANDBETWEEN(1,ROWS($L$2:$L$3)),1)</f>
        <v>Personal</v>
      </c>
      <c r="M229">
        <f t="shared" ca="1" si="38"/>
        <v>13</v>
      </c>
      <c r="N229" t="str" cm="1">
        <f t="array" aca="1" ref="N229" ca="1">INDEX($N$2:$N$7,RANDBETWEEN(1,ROWS($N$2:$N$7)),1)</f>
        <v>Teamwork</v>
      </c>
      <c r="O229" t="str" cm="1">
        <f t="array" aca="1" ref="O229" ca="1">INDEX($O$2:$O$6,RANDBETWEEN(1,ROWS($O$2:$O$6)),1)</f>
        <v>Accountant</v>
      </c>
      <c r="P229" t="s">
        <v>326</v>
      </c>
      <c r="Q229">
        <f t="shared" ca="1" si="39"/>
        <v>76306</v>
      </c>
      <c r="R229" t="str" cm="1">
        <f t="array" aca="1" ref="R229" ca="1">INDEX($R$2:$R$6,RANDBETWEEN(1,ROWS($R$2:$R$6)),1)</f>
        <v>Looking for change</v>
      </c>
    </row>
    <row r="230" spans="1:18">
      <c r="A230">
        <v>229</v>
      </c>
      <c r="B230">
        <v>23800</v>
      </c>
      <c r="C230" t="str" cm="1">
        <f t="array" aca="1" ref="C230" ca="1">INDEX($C$2:$C$10,RANDBETWEEN(1,ROWS($C$2:$C$10)),1)</f>
        <v>SQL Developer</v>
      </c>
      <c r="D230">
        <f t="shared" ca="1" si="30"/>
        <v>48</v>
      </c>
      <c r="E230">
        <f t="shared" ca="1" si="31"/>
        <v>239</v>
      </c>
      <c r="F230">
        <f t="shared" ca="1" si="32"/>
        <v>404</v>
      </c>
      <c r="G230">
        <f t="shared" ca="1" si="33"/>
        <v>154</v>
      </c>
      <c r="H230">
        <f t="shared" ca="1" si="34"/>
        <v>35</v>
      </c>
      <c r="I230">
        <f t="shared" ca="1" si="35"/>
        <v>20</v>
      </c>
      <c r="J230">
        <f t="shared" ca="1" si="36"/>
        <v>5</v>
      </c>
      <c r="K230">
        <f t="shared" ca="1" si="37"/>
        <v>11</v>
      </c>
      <c r="L230" t="str" cm="1">
        <f t="array" aca="1" ref="L230" ca="1">INDEX($L$2:$L$3,RANDBETWEEN(1,ROWS($L$2:$L$3)),1)</f>
        <v>Public</v>
      </c>
      <c r="M230">
        <f t="shared" ca="1" si="38"/>
        <v>7</v>
      </c>
      <c r="N230" t="str" cm="1">
        <f t="array" aca="1" ref="N230" ca="1">INDEX($N$2:$N$7,RANDBETWEEN(1,ROWS($N$2:$N$7)),1)</f>
        <v>Time management</v>
      </c>
      <c r="O230" t="str" cm="1">
        <f t="array" aca="1" ref="O230" ca="1">INDEX($O$2:$O$6,RANDBETWEEN(1,ROWS($O$2:$O$6)),1)</f>
        <v>Prison officer</v>
      </c>
      <c r="P230" t="s">
        <v>327</v>
      </c>
      <c r="Q230">
        <f t="shared" ca="1" si="39"/>
        <v>28456</v>
      </c>
      <c r="R230" t="str" cm="1">
        <f t="array" aca="1" ref="R230" ca="1">INDEX($R$2:$R$6,RANDBETWEEN(1,ROWS($R$2:$R$6)),1)</f>
        <v>Founder</v>
      </c>
    </row>
    <row r="231" spans="1:18">
      <c r="A231">
        <v>230</v>
      </c>
      <c r="B231">
        <v>23900</v>
      </c>
      <c r="C231" t="str" cm="1">
        <f t="array" aca="1" ref="C231" ca="1">INDEX($C$2:$C$10,RANDBETWEEN(1,ROWS($C$2:$C$10)),1)</f>
        <v>Web Designer</v>
      </c>
      <c r="D231">
        <f t="shared" ca="1" si="30"/>
        <v>38</v>
      </c>
      <c r="E231">
        <f t="shared" ca="1" si="31"/>
        <v>336</v>
      </c>
      <c r="F231">
        <f t="shared" ca="1" si="32"/>
        <v>413</v>
      </c>
      <c r="G231">
        <f t="shared" ca="1" si="33"/>
        <v>98</v>
      </c>
      <c r="H231">
        <f t="shared" ca="1" si="34"/>
        <v>79</v>
      </c>
      <c r="I231">
        <f t="shared" ca="1" si="35"/>
        <v>27</v>
      </c>
      <c r="J231">
        <f t="shared" ca="1" si="36"/>
        <v>13</v>
      </c>
      <c r="K231">
        <f t="shared" ca="1" si="37"/>
        <v>10</v>
      </c>
      <c r="L231" t="str" cm="1">
        <f t="array" aca="1" ref="L231" ca="1">INDEX($L$2:$L$3,RANDBETWEEN(1,ROWS($L$2:$L$3)),1)</f>
        <v>Personal</v>
      </c>
      <c r="M231">
        <f t="shared" ca="1" si="38"/>
        <v>0</v>
      </c>
      <c r="N231" t="str" cm="1">
        <f t="array" aca="1" ref="N231" ca="1">INDEX($N$2:$N$7,RANDBETWEEN(1,ROWS($N$2:$N$7)),1)</f>
        <v>Time management</v>
      </c>
      <c r="O231" t="str" cm="1">
        <f t="array" aca="1" ref="O231" ca="1">INDEX($O$2:$O$6,RANDBETWEEN(1,ROWS($O$2:$O$6)),1)</f>
        <v>Photographer</v>
      </c>
      <c r="P231" t="s">
        <v>328</v>
      </c>
      <c r="Q231">
        <f t="shared" ca="1" si="39"/>
        <v>89368</v>
      </c>
      <c r="R231" t="str" cm="1">
        <f t="array" aca="1" ref="R231" ca="1">INDEX($R$2:$R$6,RANDBETWEEN(1,ROWS($R$2:$R$6)),1)</f>
        <v>Student</v>
      </c>
    </row>
    <row r="232" spans="1:18">
      <c r="A232">
        <v>231</v>
      </c>
      <c r="B232">
        <v>24000</v>
      </c>
      <c r="C232" t="str" cm="1">
        <f t="array" aca="1" ref="C232" ca="1">INDEX($C$2:$C$10,RANDBETWEEN(1,ROWS($C$2:$C$10)),1)</f>
        <v>Project Manager</v>
      </c>
      <c r="D232">
        <f t="shared" ca="1" si="30"/>
        <v>34</v>
      </c>
      <c r="E232">
        <f t="shared" ca="1" si="31"/>
        <v>342</v>
      </c>
      <c r="F232">
        <f t="shared" ca="1" si="32"/>
        <v>264</v>
      </c>
      <c r="G232">
        <f t="shared" ca="1" si="33"/>
        <v>246</v>
      </c>
      <c r="H232">
        <f t="shared" ca="1" si="34"/>
        <v>99</v>
      </c>
      <c r="I232">
        <f t="shared" ca="1" si="35"/>
        <v>25</v>
      </c>
      <c r="J232">
        <f t="shared" ca="1" si="36"/>
        <v>14</v>
      </c>
      <c r="K232">
        <f t="shared" ca="1" si="37"/>
        <v>12</v>
      </c>
      <c r="L232" t="str" cm="1">
        <f t="array" aca="1" ref="L232" ca="1">INDEX($L$2:$L$3,RANDBETWEEN(1,ROWS($L$2:$L$3)),1)</f>
        <v>Personal</v>
      </c>
      <c r="M232">
        <f t="shared" ca="1" si="38"/>
        <v>3</v>
      </c>
      <c r="N232" t="str" cm="1">
        <f t="array" aca="1" ref="N232" ca="1">INDEX($N$2:$N$7,RANDBETWEEN(1,ROWS($N$2:$N$7)),1)</f>
        <v>Leadership</v>
      </c>
      <c r="O232" t="str" cm="1">
        <f t="array" aca="1" ref="O232" ca="1">INDEX($O$2:$O$6,RANDBETWEEN(1,ROWS($O$2:$O$6)),1)</f>
        <v>Project manager</v>
      </c>
      <c r="P232" t="s">
        <v>329</v>
      </c>
      <c r="Q232">
        <f t="shared" ca="1" si="39"/>
        <v>85350</v>
      </c>
      <c r="R232" t="str" cm="1">
        <f t="array" aca="1" ref="R232" ca="1">INDEX($R$2:$R$6,RANDBETWEEN(1,ROWS($R$2:$R$6)),1)</f>
        <v>Founder</v>
      </c>
    </row>
    <row r="233" spans="1:18">
      <c r="A233">
        <v>232</v>
      </c>
      <c r="B233">
        <v>24100</v>
      </c>
      <c r="C233" t="str" cm="1">
        <f t="array" aca="1" ref="C233" ca="1">INDEX($C$2:$C$10,RANDBETWEEN(1,ROWS($C$2:$C$10)),1)</f>
        <v>DevOps Engineer</v>
      </c>
      <c r="D233">
        <f t="shared" ca="1" si="30"/>
        <v>39</v>
      </c>
      <c r="E233">
        <f t="shared" ca="1" si="31"/>
        <v>430</v>
      </c>
      <c r="F233">
        <f t="shared" ca="1" si="32"/>
        <v>499</v>
      </c>
      <c r="G233">
        <f t="shared" ca="1" si="33"/>
        <v>275</v>
      </c>
      <c r="H233">
        <f t="shared" ca="1" si="34"/>
        <v>57</v>
      </c>
      <c r="I233">
        <f t="shared" ca="1" si="35"/>
        <v>17</v>
      </c>
      <c r="J233">
        <f t="shared" ca="1" si="36"/>
        <v>15</v>
      </c>
      <c r="K233">
        <f t="shared" ca="1" si="37"/>
        <v>24</v>
      </c>
      <c r="L233" t="str" cm="1">
        <f t="array" aca="1" ref="L233" ca="1">INDEX($L$2:$L$3,RANDBETWEEN(1,ROWS($L$2:$L$3)),1)</f>
        <v>Personal</v>
      </c>
      <c r="M233">
        <f t="shared" ca="1" si="38"/>
        <v>15</v>
      </c>
      <c r="N233" t="str" cm="1">
        <f t="array" aca="1" ref="N233" ca="1">INDEX($N$2:$N$7,RANDBETWEEN(1,ROWS($N$2:$N$7)),1)</f>
        <v>Responsibility</v>
      </c>
      <c r="O233" t="str" cm="1">
        <f t="array" aca="1" ref="O233" ca="1">INDEX($O$2:$O$6,RANDBETWEEN(1,ROWS($O$2:$O$6)),1)</f>
        <v>Accountant</v>
      </c>
      <c r="P233" t="s">
        <v>330</v>
      </c>
      <c r="Q233">
        <f t="shared" ca="1" si="39"/>
        <v>78605</v>
      </c>
      <c r="R233" t="str" cm="1">
        <f t="array" aca="1" ref="R233" ca="1">INDEX($R$2:$R$6,RANDBETWEEN(1,ROWS($R$2:$R$6)),1)</f>
        <v>Founder</v>
      </c>
    </row>
    <row r="234" spans="1:18">
      <c r="A234">
        <v>233</v>
      </c>
      <c r="B234">
        <v>24200</v>
      </c>
      <c r="C234" t="str" cm="1">
        <f t="array" aca="1" ref="C234" ca="1">INDEX($C$2:$C$10,RANDBETWEEN(1,ROWS($C$2:$C$10)),1)</f>
        <v>Account Executive</v>
      </c>
      <c r="D234">
        <f t="shared" ca="1" si="30"/>
        <v>28</v>
      </c>
      <c r="E234">
        <f t="shared" ca="1" si="31"/>
        <v>294</v>
      </c>
      <c r="F234">
        <f t="shared" ca="1" si="32"/>
        <v>451</v>
      </c>
      <c r="G234">
        <f t="shared" ca="1" si="33"/>
        <v>141</v>
      </c>
      <c r="H234">
        <f t="shared" ca="1" si="34"/>
        <v>55</v>
      </c>
      <c r="I234">
        <f t="shared" ca="1" si="35"/>
        <v>26</v>
      </c>
      <c r="J234">
        <f t="shared" ca="1" si="36"/>
        <v>14</v>
      </c>
      <c r="K234">
        <f t="shared" ca="1" si="37"/>
        <v>21</v>
      </c>
      <c r="L234" t="str" cm="1">
        <f t="array" aca="1" ref="L234" ca="1">INDEX($L$2:$L$3,RANDBETWEEN(1,ROWS($L$2:$L$3)),1)</f>
        <v>Public</v>
      </c>
      <c r="M234">
        <f t="shared" ca="1" si="38"/>
        <v>3</v>
      </c>
      <c r="N234" t="str" cm="1">
        <f t="array" aca="1" ref="N234" ca="1">INDEX($N$2:$N$7,RANDBETWEEN(1,ROWS($N$2:$N$7)),1)</f>
        <v>Problem-solving</v>
      </c>
      <c r="O234" t="str" cm="1">
        <f t="array" aca="1" ref="O234" ca="1">INDEX($O$2:$O$6,RANDBETWEEN(1,ROWS($O$2:$O$6)),1)</f>
        <v>Photographer</v>
      </c>
      <c r="P234" t="s">
        <v>331</v>
      </c>
      <c r="Q234">
        <f t="shared" ca="1" si="39"/>
        <v>34459</v>
      </c>
      <c r="R234" t="str" cm="1">
        <f t="array" aca="1" ref="R234" ca="1">INDEX($R$2:$R$6,RANDBETWEEN(1,ROWS($R$2:$R$6)),1)</f>
        <v>Self Employed</v>
      </c>
    </row>
    <row r="235" spans="1:18">
      <c r="A235">
        <v>234</v>
      </c>
      <c r="B235">
        <v>24300</v>
      </c>
      <c r="C235" t="str" cm="1">
        <f t="array" aca="1" ref="C235" ca="1">INDEX($C$2:$C$10,RANDBETWEEN(1,ROWS($C$2:$C$10)),1)</f>
        <v>Web Designer</v>
      </c>
      <c r="D235">
        <f t="shared" ca="1" si="30"/>
        <v>42</v>
      </c>
      <c r="E235">
        <f t="shared" ca="1" si="31"/>
        <v>369</v>
      </c>
      <c r="F235">
        <f t="shared" ca="1" si="32"/>
        <v>466</v>
      </c>
      <c r="G235">
        <f t="shared" ca="1" si="33"/>
        <v>181</v>
      </c>
      <c r="H235">
        <f t="shared" ca="1" si="34"/>
        <v>31</v>
      </c>
      <c r="I235">
        <f t="shared" ca="1" si="35"/>
        <v>19</v>
      </c>
      <c r="J235">
        <f t="shared" ca="1" si="36"/>
        <v>7</v>
      </c>
      <c r="K235">
        <f t="shared" ca="1" si="37"/>
        <v>22</v>
      </c>
      <c r="L235" t="str" cm="1">
        <f t="array" aca="1" ref="L235" ca="1">INDEX($L$2:$L$3,RANDBETWEEN(1,ROWS($L$2:$L$3)),1)</f>
        <v>Public</v>
      </c>
      <c r="M235">
        <f t="shared" ca="1" si="38"/>
        <v>3</v>
      </c>
      <c r="N235" t="str" cm="1">
        <f t="array" aca="1" ref="N235" ca="1">INDEX($N$2:$N$7,RANDBETWEEN(1,ROWS($N$2:$N$7)),1)</f>
        <v>Teamwork</v>
      </c>
      <c r="O235" t="str" cm="1">
        <f t="array" aca="1" ref="O235" ca="1">INDEX($O$2:$O$6,RANDBETWEEN(1,ROWS($O$2:$O$6)),1)</f>
        <v>Prison officer</v>
      </c>
      <c r="P235" t="s">
        <v>332</v>
      </c>
      <c r="Q235">
        <f t="shared" ca="1" si="39"/>
        <v>28878</v>
      </c>
      <c r="R235" t="str" cm="1">
        <f t="array" aca="1" ref="R235" ca="1">INDEX($R$2:$R$6,RANDBETWEEN(1,ROWS($R$2:$R$6)),1)</f>
        <v>Student</v>
      </c>
    </row>
    <row r="236" spans="1:18">
      <c r="A236">
        <v>235</v>
      </c>
      <c r="B236">
        <v>24400</v>
      </c>
      <c r="C236" t="str" cm="1">
        <f t="array" aca="1" ref="C236" ca="1">INDEX($C$2:$C$10,RANDBETWEEN(1,ROWS($C$2:$C$10)),1)</f>
        <v>DevOps Engineer</v>
      </c>
      <c r="D236">
        <f t="shared" ca="1" si="30"/>
        <v>32</v>
      </c>
      <c r="E236">
        <f t="shared" ca="1" si="31"/>
        <v>139</v>
      </c>
      <c r="F236">
        <f t="shared" ca="1" si="32"/>
        <v>227</v>
      </c>
      <c r="G236">
        <f t="shared" ca="1" si="33"/>
        <v>102</v>
      </c>
      <c r="H236">
        <f t="shared" ca="1" si="34"/>
        <v>79</v>
      </c>
      <c r="I236">
        <f t="shared" ca="1" si="35"/>
        <v>15</v>
      </c>
      <c r="J236">
        <f t="shared" ca="1" si="36"/>
        <v>8</v>
      </c>
      <c r="K236">
        <f t="shared" ca="1" si="37"/>
        <v>18</v>
      </c>
      <c r="L236" t="str" cm="1">
        <f t="array" aca="1" ref="L236" ca="1">INDEX($L$2:$L$3,RANDBETWEEN(1,ROWS($L$2:$L$3)),1)</f>
        <v>Personal</v>
      </c>
      <c r="M236">
        <f t="shared" ca="1" si="38"/>
        <v>5</v>
      </c>
      <c r="N236" t="str" cm="1">
        <f t="array" aca="1" ref="N236" ca="1">INDEX($N$2:$N$7,RANDBETWEEN(1,ROWS($N$2:$N$7)),1)</f>
        <v>Time management</v>
      </c>
      <c r="O236" t="str" cm="1">
        <f t="array" aca="1" ref="O236" ca="1">INDEX($O$2:$O$6,RANDBETWEEN(1,ROWS($O$2:$O$6)),1)</f>
        <v>Graphic designer</v>
      </c>
      <c r="P236" t="s">
        <v>333</v>
      </c>
      <c r="Q236">
        <f t="shared" ca="1" si="39"/>
        <v>67174</v>
      </c>
      <c r="R236" t="str" cm="1">
        <f t="array" aca="1" ref="R236" ca="1">INDEX($R$2:$R$6,RANDBETWEEN(1,ROWS($R$2:$R$6)),1)</f>
        <v>Student</v>
      </c>
    </row>
    <row r="237" spans="1:18">
      <c r="A237">
        <v>236</v>
      </c>
      <c r="B237">
        <v>24500</v>
      </c>
      <c r="C237" t="str" cm="1">
        <f t="array" aca="1" ref="C237" ca="1">INDEX($C$2:$C$10,RANDBETWEEN(1,ROWS($C$2:$C$10)),1)</f>
        <v>President of Sales</v>
      </c>
      <c r="D237">
        <f t="shared" ca="1" si="30"/>
        <v>36</v>
      </c>
      <c r="E237">
        <f t="shared" ca="1" si="31"/>
        <v>486</v>
      </c>
      <c r="F237">
        <f t="shared" ca="1" si="32"/>
        <v>394</v>
      </c>
      <c r="G237">
        <f t="shared" ca="1" si="33"/>
        <v>275</v>
      </c>
      <c r="H237">
        <f t="shared" ca="1" si="34"/>
        <v>91</v>
      </c>
      <c r="I237">
        <f t="shared" ca="1" si="35"/>
        <v>20</v>
      </c>
      <c r="J237">
        <f t="shared" ca="1" si="36"/>
        <v>5</v>
      </c>
      <c r="K237">
        <f t="shared" ca="1" si="37"/>
        <v>25</v>
      </c>
      <c r="L237" t="str" cm="1">
        <f t="array" aca="1" ref="L237" ca="1">INDEX($L$2:$L$3,RANDBETWEEN(1,ROWS($L$2:$L$3)),1)</f>
        <v>Personal</v>
      </c>
      <c r="M237">
        <f t="shared" ca="1" si="38"/>
        <v>10</v>
      </c>
      <c r="N237" t="str" cm="1">
        <f t="array" aca="1" ref="N237" ca="1">INDEX($N$2:$N$7,RANDBETWEEN(1,ROWS($N$2:$N$7)),1)</f>
        <v>Adaptability</v>
      </c>
      <c r="O237" t="str" cm="1">
        <f t="array" aca="1" ref="O237" ca="1">INDEX($O$2:$O$6,RANDBETWEEN(1,ROWS($O$2:$O$6)),1)</f>
        <v>Photographer</v>
      </c>
      <c r="P237" t="s">
        <v>334</v>
      </c>
      <c r="Q237">
        <f t="shared" ca="1" si="39"/>
        <v>88417</v>
      </c>
      <c r="R237" t="str" cm="1">
        <f t="array" aca="1" ref="R237" ca="1">INDEX($R$2:$R$6,RANDBETWEEN(1,ROWS($R$2:$R$6)),1)</f>
        <v>Looking for change</v>
      </c>
    </row>
    <row r="238" spans="1:18">
      <c r="A238">
        <v>237</v>
      </c>
      <c r="B238">
        <v>24600</v>
      </c>
      <c r="C238" t="str" cm="1">
        <f t="array" aca="1" ref="C238" ca="1">INDEX($C$2:$C$10,RANDBETWEEN(1,ROWS($C$2:$C$10)),1)</f>
        <v>Project Manager</v>
      </c>
      <c r="D238">
        <f t="shared" ca="1" si="30"/>
        <v>42</v>
      </c>
      <c r="E238">
        <f t="shared" ca="1" si="31"/>
        <v>139</v>
      </c>
      <c r="F238">
        <f t="shared" ca="1" si="32"/>
        <v>498</v>
      </c>
      <c r="G238">
        <f t="shared" ca="1" si="33"/>
        <v>118</v>
      </c>
      <c r="H238">
        <f t="shared" ca="1" si="34"/>
        <v>89</v>
      </c>
      <c r="I238">
        <f t="shared" ca="1" si="35"/>
        <v>18</v>
      </c>
      <c r="J238">
        <f t="shared" ca="1" si="36"/>
        <v>6</v>
      </c>
      <c r="K238">
        <f t="shared" ca="1" si="37"/>
        <v>17</v>
      </c>
      <c r="L238" t="str" cm="1">
        <f t="array" aca="1" ref="L238" ca="1">INDEX($L$2:$L$3,RANDBETWEEN(1,ROWS($L$2:$L$3)),1)</f>
        <v>Public</v>
      </c>
      <c r="M238">
        <f t="shared" ca="1" si="38"/>
        <v>4</v>
      </c>
      <c r="N238" t="str" cm="1">
        <f t="array" aca="1" ref="N238" ca="1">INDEX($N$2:$N$7,RANDBETWEEN(1,ROWS($N$2:$N$7)),1)</f>
        <v>Problem-solving</v>
      </c>
      <c r="O238" t="str" cm="1">
        <f t="array" aca="1" ref="O238" ca="1">INDEX($O$2:$O$6,RANDBETWEEN(1,ROWS($O$2:$O$6)),1)</f>
        <v>Accountant</v>
      </c>
      <c r="P238" t="s">
        <v>335</v>
      </c>
      <c r="Q238">
        <f t="shared" ca="1" si="39"/>
        <v>78122</v>
      </c>
      <c r="R238" t="str" cm="1">
        <f t="array" aca="1" ref="R238" ca="1">INDEX($R$2:$R$6,RANDBETWEEN(1,ROWS($R$2:$R$6)),1)</f>
        <v>Looking for change</v>
      </c>
    </row>
    <row r="239" spans="1:18">
      <c r="A239">
        <v>238</v>
      </c>
      <c r="B239">
        <v>24700</v>
      </c>
      <c r="C239" t="str" cm="1">
        <f t="array" aca="1" ref="C239" ca="1">INDEX($C$2:$C$10,RANDBETWEEN(1,ROWS($C$2:$C$10)),1)</f>
        <v>Web Designer</v>
      </c>
      <c r="D239">
        <f t="shared" ca="1" si="30"/>
        <v>31</v>
      </c>
      <c r="E239">
        <f t="shared" ca="1" si="31"/>
        <v>68</v>
      </c>
      <c r="F239">
        <f t="shared" ca="1" si="32"/>
        <v>121</v>
      </c>
      <c r="G239">
        <f t="shared" ca="1" si="33"/>
        <v>272</v>
      </c>
      <c r="H239">
        <f t="shared" ca="1" si="34"/>
        <v>78</v>
      </c>
      <c r="I239">
        <f t="shared" ca="1" si="35"/>
        <v>19</v>
      </c>
      <c r="J239">
        <f t="shared" ca="1" si="36"/>
        <v>7</v>
      </c>
      <c r="K239">
        <f t="shared" ca="1" si="37"/>
        <v>17</v>
      </c>
      <c r="L239" t="str" cm="1">
        <f t="array" aca="1" ref="L239" ca="1">INDEX($L$2:$L$3,RANDBETWEEN(1,ROWS($L$2:$L$3)),1)</f>
        <v>Public</v>
      </c>
      <c r="M239">
        <f t="shared" ca="1" si="38"/>
        <v>0</v>
      </c>
      <c r="N239" t="str" cm="1">
        <f t="array" aca="1" ref="N239" ca="1">INDEX($N$2:$N$7,RANDBETWEEN(1,ROWS($N$2:$N$7)),1)</f>
        <v>Leadership</v>
      </c>
      <c r="O239" t="str" cm="1">
        <f t="array" aca="1" ref="O239" ca="1">INDEX($O$2:$O$6,RANDBETWEEN(1,ROWS($O$2:$O$6)),1)</f>
        <v>Accountant</v>
      </c>
      <c r="P239" t="s">
        <v>336</v>
      </c>
      <c r="Q239">
        <f t="shared" ca="1" si="39"/>
        <v>62901</v>
      </c>
      <c r="R239" t="str" cm="1">
        <f t="array" aca="1" ref="R239" ca="1">INDEX($R$2:$R$6,RANDBETWEEN(1,ROWS($R$2:$R$6)),1)</f>
        <v>Self Employed</v>
      </c>
    </row>
    <row r="240" spans="1:18">
      <c r="A240">
        <v>239</v>
      </c>
      <c r="B240">
        <v>24800</v>
      </c>
      <c r="C240" t="str" cm="1">
        <f t="array" aca="1" ref="C240" ca="1">INDEX($C$2:$C$10,RANDBETWEEN(1,ROWS($C$2:$C$10)),1)</f>
        <v>Web Designer</v>
      </c>
      <c r="D240">
        <f t="shared" ca="1" si="30"/>
        <v>34</v>
      </c>
      <c r="E240">
        <f t="shared" ca="1" si="31"/>
        <v>308</v>
      </c>
      <c r="F240">
        <f t="shared" ca="1" si="32"/>
        <v>176</v>
      </c>
      <c r="G240">
        <f t="shared" ca="1" si="33"/>
        <v>242</v>
      </c>
      <c r="H240">
        <f t="shared" ca="1" si="34"/>
        <v>26</v>
      </c>
      <c r="I240">
        <f t="shared" ca="1" si="35"/>
        <v>19</v>
      </c>
      <c r="J240">
        <f t="shared" ca="1" si="36"/>
        <v>12</v>
      </c>
      <c r="K240">
        <f t="shared" ca="1" si="37"/>
        <v>22</v>
      </c>
      <c r="L240" t="str" cm="1">
        <f t="array" aca="1" ref="L240" ca="1">INDEX($L$2:$L$3,RANDBETWEEN(1,ROWS($L$2:$L$3)),1)</f>
        <v>Personal</v>
      </c>
      <c r="M240">
        <f t="shared" ca="1" si="38"/>
        <v>11</v>
      </c>
      <c r="N240" t="str" cm="1">
        <f t="array" aca="1" ref="N240" ca="1">INDEX($N$2:$N$7,RANDBETWEEN(1,ROWS($N$2:$N$7)),1)</f>
        <v>Time management</v>
      </c>
      <c r="O240" t="str" cm="1">
        <f t="array" aca="1" ref="O240" ca="1">INDEX($O$2:$O$6,RANDBETWEEN(1,ROWS($O$2:$O$6)),1)</f>
        <v>Photographer</v>
      </c>
      <c r="P240" t="s">
        <v>337</v>
      </c>
      <c r="Q240">
        <f t="shared" ca="1" si="39"/>
        <v>76304</v>
      </c>
      <c r="R240" t="str" cm="1">
        <f t="array" aca="1" ref="R240" ca="1">INDEX($R$2:$R$6,RANDBETWEEN(1,ROWS($R$2:$R$6)),1)</f>
        <v>Student</v>
      </c>
    </row>
    <row r="241" spans="1:18">
      <c r="A241">
        <v>240</v>
      </c>
      <c r="B241">
        <v>24900</v>
      </c>
      <c r="C241" t="str" cm="1">
        <f t="array" aca="1" ref="C241" ca="1">INDEX($C$2:$C$10,RANDBETWEEN(1,ROWS($C$2:$C$10)),1)</f>
        <v>SQL Developer</v>
      </c>
      <c r="D241">
        <f t="shared" ca="1" si="30"/>
        <v>25</v>
      </c>
      <c r="E241">
        <f t="shared" ca="1" si="31"/>
        <v>97</v>
      </c>
      <c r="F241">
        <f t="shared" ca="1" si="32"/>
        <v>500</v>
      </c>
      <c r="G241">
        <f t="shared" ca="1" si="33"/>
        <v>262</v>
      </c>
      <c r="H241">
        <f t="shared" ca="1" si="34"/>
        <v>39</v>
      </c>
      <c r="I241">
        <f t="shared" ca="1" si="35"/>
        <v>16</v>
      </c>
      <c r="J241">
        <f t="shared" ca="1" si="36"/>
        <v>13</v>
      </c>
      <c r="K241">
        <f t="shared" ca="1" si="37"/>
        <v>16</v>
      </c>
      <c r="L241" t="str" cm="1">
        <f t="array" aca="1" ref="L241" ca="1">INDEX($L$2:$L$3,RANDBETWEEN(1,ROWS($L$2:$L$3)),1)</f>
        <v>Public</v>
      </c>
      <c r="M241">
        <f t="shared" ca="1" si="38"/>
        <v>14</v>
      </c>
      <c r="N241" t="str" cm="1">
        <f t="array" aca="1" ref="N241" ca="1">INDEX($N$2:$N$7,RANDBETWEEN(1,ROWS($N$2:$N$7)),1)</f>
        <v>Responsibility</v>
      </c>
      <c r="O241" t="str" cm="1">
        <f t="array" aca="1" ref="O241" ca="1">INDEX($O$2:$O$6,RANDBETWEEN(1,ROWS($O$2:$O$6)),1)</f>
        <v>Accountant</v>
      </c>
      <c r="P241" t="s">
        <v>338</v>
      </c>
      <c r="Q241">
        <f t="shared" ca="1" si="39"/>
        <v>39252</v>
      </c>
      <c r="R241" t="str" cm="1">
        <f t="array" aca="1" ref="R241" ca="1">INDEX($R$2:$R$6,RANDBETWEEN(1,ROWS($R$2:$R$6)),1)</f>
        <v>Founder</v>
      </c>
    </row>
    <row r="242" spans="1:18">
      <c r="A242">
        <v>241</v>
      </c>
      <c r="B242">
        <v>25000</v>
      </c>
      <c r="C242" t="str" cm="1">
        <f t="array" aca="1" ref="C242" ca="1">INDEX($C$2:$C$10,RANDBETWEEN(1,ROWS($C$2:$C$10)),1)</f>
        <v>Marketing Coordinator</v>
      </c>
      <c r="D242">
        <f t="shared" ca="1" si="30"/>
        <v>22</v>
      </c>
      <c r="E242">
        <f t="shared" ca="1" si="31"/>
        <v>118</v>
      </c>
      <c r="F242">
        <f t="shared" ca="1" si="32"/>
        <v>430</v>
      </c>
      <c r="G242">
        <f t="shared" ca="1" si="33"/>
        <v>32</v>
      </c>
      <c r="H242">
        <f t="shared" ca="1" si="34"/>
        <v>25</v>
      </c>
      <c r="I242">
        <f t="shared" ca="1" si="35"/>
        <v>22</v>
      </c>
      <c r="J242">
        <f t="shared" ca="1" si="36"/>
        <v>6</v>
      </c>
      <c r="K242">
        <f t="shared" ca="1" si="37"/>
        <v>24</v>
      </c>
      <c r="L242" t="str" cm="1">
        <f t="array" aca="1" ref="L242" ca="1">INDEX($L$2:$L$3,RANDBETWEEN(1,ROWS($L$2:$L$3)),1)</f>
        <v>Personal</v>
      </c>
      <c r="M242">
        <f t="shared" ca="1" si="38"/>
        <v>10</v>
      </c>
      <c r="N242" t="str" cm="1">
        <f t="array" aca="1" ref="N242" ca="1">INDEX($N$2:$N$7,RANDBETWEEN(1,ROWS($N$2:$N$7)),1)</f>
        <v>Responsibility</v>
      </c>
      <c r="O242" t="str" cm="1">
        <f t="array" aca="1" ref="O242" ca="1">INDEX($O$2:$O$6,RANDBETWEEN(1,ROWS($O$2:$O$6)),1)</f>
        <v>Project manager</v>
      </c>
      <c r="P242" t="s">
        <v>339</v>
      </c>
      <c r="Q242">
        <f t="shared" ca="1" si="39"/>
        <v>74188</v>
      </c>
      <c r="R242" t="str" cm="1">
        <f t="array" aca="1" ref="R242" ca="1">INDEX($R$2:$R$6,RANDBETWEEN(1,ROWS($R$2:$R$6)),1)</f>
        <v>Student</v>
      </c>
    </row>
    <row r="243" spans="1:18">
      <c r="A243">
        <v>242</v>
      </c>
      <c r="B243">
        <v>25100</v>
      </c>
      <c r="C243" t="str" cm="1">
        <f t="array" aca="1" ref="C243" ca="1">INDEX($C$2:$C$10,RANDBETWEEN(1,ROWS($C$2:$C$10)),1)</f>
        <v>Marketing Coordinator</v>
      </c>
      <c r="D243">
        <f t="shared" ca="1" si="30"/>
        <v>40</v>
      </c>
      <c r="E243">
        <f t="shared" ca="1" si="31"/>
        <v>541</v>
      </c>
      <c r="F243">
        <f t="shared" ca="1" si="32"/>
        <v>99</v>
      </c>
      <c r="G243">
        <f t="shared" ca="1" si="33"/>
        <v>189</v>
      </c>
      <c r="H243">
        <f t="shared" ca="1" si="34"/>
        <v>62</v>
      </c>
      <c r="I243">
        <f t="shared" ca="1" si="35"/>
        <v>20</v>
      </c>
      <c r="J243">
        <f t="shared" ca="1" si="36"/>
        <v>8</v>
      </c>
      <c r="K243">
        <f t="shared" ca="1" si="37"/>
        <v>24</v>
      </c>
      <c r="L243" t="str" cm="1">
        <f t="array" aca="1" ref="L243" ca="1">INDEX($L$2:$L$3,RANDBETWEEN(1,ROWS($L$2:$L$3)),1)</f>
        <v>Personal</v>
      </c>
      <c r="M243">
        <f t="shared" ca="1" si="38"/>
        <v>7</v>
      </c>
      <c r="N243" t="str" cm="1">
        <f t="array" aca="1" ref="N243" ca="1">INDEX($N$2:$N$7,RANDBETWEEN(1,ROWS($N$2:$N$7)),1)</f>
        <v>Leadership</v>
      </c>
      <c r="O243" t="str" cm="1">
        <f t="array" aca="1" ref="O243" ca="1">INDEX($O$2:$O$6,RANDBETWEEN(1,ROWS($O$2:$O$6)),1)</f>
        <v>Graphic designer</v>
      </c>
      <c r="P243" t="s">
        <v>340</v>
      </c>
      <c r="Q243">
        <f t="shared" ca="1" si="39"/>
        <v>49507</v>
      </c>
      <c r="R243" t="str" cm="1">
        <f t="array" aca="1" ref="R243" ca="1">INDEX($R$2:$R$6,RANDBETWEEN(1,ROWS($R$2:$R$6)),1)</f>
        <v>Self Employed</v>
      </c>
    </row>
    <row r="244" spans="1:18">
      <c r="A244">
        <v>243</v>
      </c>
      <c r="B244">
        <v>25200</v>
      </c>
      <c r="C244" t="str" cm="1">
        <f t="array" aca="1" ref="C244" ca="1">INDEX($C$2:$C$10,RANDBETWEEN(1,ROWS($C$2:$C$10)),1)</f>
        <v>President of Sales</v>
      </c>
      <c r="D244">
        <f t="shared" ca="1" si="30"/>
        <v>21</v>
      </c>
      <c r="E244">
        <f t="shared" ca="1" si="31"/>
        <v>580</v>
      </c>
      <c r="F244">
        <f t="shared" ca="1" si="32"/>
        <v>203</v>
      </c>
      <c r="G244">
        <f t="shared" ca="1" si="33"/>
        <v>33</v>
      </c>
      <c r="H244">
        <f t="shared" ca="1" si="34"/>
        <v>64</v>
      </c>
      <c r="I244">
        <f t="shared" ca="1" si="35"/>
        <v>26</v>
      </c>
      <c r="J244">
        <f t="shared" ca="1" si="36"/>
        <v>10</v>
      </c>
      <c r="K244">
        <f t="shared" ca="1" si="37"/>
        <v>24</v>
      </c>
      <c r="L244" t="str" cm="1">
        <f t="array" aca="1" ref="L244" ca="1">INDEX($L$2:$L$3,RANDBETWEEN(1,ROWS($L$2:$L$3)),1)</f>
        <v>Public</v>
      </c>
      <c r="M244">
        <f t="shared" ca="1" si="38"/>
        <v>12</v>
      </c>
      <c r="N244" t="str" cm="1">
        <f t="array" aca="1" ref="N244" ca="1">INDEX($N$2:$N$7,RANDBETWEEN(1,ROWS($N$2:$N$7)),1)</f>
        <v>Problem-solving</v>
      </c>
      <c r="O244" t="str" cm="1">
        <f t="array" aca="1" ref="O244" ca="1">INDEX($O$2:$O$6,RANDBETWEEN(1,ROWS($O$2:$O$6)),1)</f>
        <v>Project manager</v>
      </c>
      <c r="P244" t="s">
        <v>30</v>
      </c>
      <c r="Q244">
        <f t="shared" ca="1" si="39"/>
        <v>62424</v>
      </c>
      <c r="R244" t="str" cm="1">
        <f t="array" aca="1" ref="R244" ca="1">INDEX($R$2:$R$6,RANDBETWEEN(1,ROWS($R$2:$R$6)),1)</f>
        <v>Founder</v>
      </c>
    </row>
    <row r="245" spans="1:18">
      <c r="A245">
        <v>244</v>
      </c>
      <c r="B245">
        <v>25300</v>
      </c>
      <c r="C245" t="str" cm="1">
        <f t="array" aca="1" ref="C245" ca="1">INDEX($C$2:$C$10,RANDBETWEEN(1,ROWS($C$2:$C$10)),1)</f>
        <v>Web Designer</v>
      </c>
      <c r="D245">
        <f t="shared" ca="1" si="30"/>
        <v>22</v>
      </c>
      <c r="E245">
        <f t="shared" ca="1" si="31"/>
        <v>495</v>
      </c>
      <c r="F245">
        <f t="shared" ca="1" si="32"/>
        <v>499</v>
      </c>
      <c r="G245">
        <f t="shared" ca="1" si="33"/>
        <v>240</v>
      </c>
      <c r="H245">
        <f t="shared" ca="1" si="34"/>
        <v>27</v>
      </c>
      <c r="I245">
        <f t="shared" ca="1" si="35"/>
        <v>21</v>
      </c>
      <c r="J245">
        <f t="shared" ca="1" si="36"/>
        <v>11</v>
      </c>
      <c r="K245">
        <f t="shared" ca="1" si="37"/>
        <v>13</v>
      </c>
      <c r="L245" t="str" cm="1">
        <f t="array" aca="1" ref="L245" ca="1">INDEX($L$2:$L$3,RANDBETWEEN(1,ROWS($L$2:$L$3)),1)</f>
        <v>Public</v>
      </c>
      <c r="M245">
        <f t="shared" ca="1" si="38"/>
        <v>13</v>
      </c>
      <c r="N245" t="str" cm="1">
        <f t="array" aca="1" ref="N245" ca="1">INDEX($N$2:$N$7,RANDBETWEEN(1,ROWS($N$2:$N$7)),1)</f>
        <v>Leadership</v>
      </c>
      <c r="O245" t="str" cm="1">
        <f t="array" aca="1" ref="O245" ca="1">INDEX($O$2:$O$6,RANDBETWEEN(1,ROWS($O$2:$O$6)),1)</f>
        <v>Graphic designer</v>
      </c>
      <c r="P245" t="s">
        <v>341</v>
      </c>
      <c r="Q245">
        <f t="shared" ca="1" si="39"/>
        <v>57353</v>
      </c>
      <c r="R245" t="str" cm="1">
        <f t="array" aca="1" ref="R245" ca="1">INDEX($R$2:$R$6,RANDBETWEEN(1,ROWS($R$2:$R$6)),1)</f>
        <v>Self Employed</v>
      </c>
    </row>
    <row r="246" spans="1:18">
      <c r="A246">
        <v>245</v>
      </c>
      <c r="B246">
        <v>25400</v>
      </c>
      <c r="C246" t="str" cm="1">
        <f t="array" aca="1" ref="C246" ca="1">INDEX($C$2:$C$10,RANDBETWEEN(1,ROWS($C$2:$C$10)),1)</f>
        <v>Medical Assistant</v>
      </c>
      <c r="D246">
        <f t="shared" ca="1" si="30"/>
        <v>21</v>
      </c>
      <c r="E246">
        <f t="shared" ca="1" si="31"/>
        <v>324</v>
      </c>
      <c r="F246">
        <f t="shared" ca="1" si="32"/>
        <v>153</v>
      </c>
      <c r="G246">
        <f t="shared" ca="1" si="33"/>
        <v>229</v>
      </c>
      <c r="H246">
        <f t="shared" ca="1" si="34"/>
        <v>40</v>
      </c>
      <c r="I246">
        <f t="shared" ca="1" si="35"/>
        <v>24</v>
      </c>
      <c r="J246">
        <f t="shared" ca="1" si="36"/>
        <v>7</v>
      </c>
      <c r="K246">
        <f t="shared" ca="1" si="37"/>
        <v>12</v>
      </c>
      <c r="L246" t="str" cm="1">
        <f t="array" aca="1" ref="L246" ca="1">INDEX($L$2:$L$3,RANDBETWEEN(1,ROWS($L$2:$L$3)),1)</f>
        <v>Public</v>
      </c>
      <c r="M246">
        <f t="shared" ca="1" si="38"/>
        <v>1</v>
      </c>
      <c r="N246" t="str" cm="1">
        <f t="array" aca="1" ref="N246" ca="1">INDEX($N$2:$N$7,RANDBETWEEN(1,ROWS($N$2:$N$7)),1)</f>
        <v>Teamwork</v>
      </c>
      <c r="O246" t="str" cm="1">
        <f t="array" aca="1" ref="O246" ca="1">INDEX($O$2:$O$6,RANDBETWEEN(1,ROWS($O$2:$O$6)),1)</f>
        <v>Prison officer</v>
      </c>
      <c r="P246" t="s">
        <v>342</v>
      </c>
      <c r="Q246">
        <f t="shared" ca="1" si="39"/>
        <v>73006</v>
      </c>
      <c r="R246" t="str" cm="1">
        <f t="array" aca="1" ref="R246" ca="1">INDEX($R$2:$R$6,RANDBETWEEN(1,ROWS($R$2:$R$6)),1)</f>
        <v>Self Employed</v>
      </c>
    </row>
    <row r="247" spans="1:18">
      <c r="A247">
        <v>246</v>
      </c>
      <c r="B247">
        <v>25500</v>
      </c>
      <c r="C247" t="str" cm="1">
        <f t="array" aca="1" ref="C247" ca="1">INDEX($C$2:$C$10,RANDBETWEEN(1,ROWS($C$2:$C$10)),1)</f>
        <v>SQL Developer</v>
      </c>
      <c r="D247">
        <f t="shared" ca="1" si="30"/>
        <v>45</v>
      </c>
      <c r="E247">
        <f t="shared" ca="1" si="31"/>
        <v>577</v>
      </c>
      <c r="F247">
        <f t="shared" ca="1" si="32"/>
        <v>130</v>
      </c>
      <c r="G247">
        <f t="shared" ca="1" si="33"/>
        <v>189</v>
      </c>
      <c r="H247">
        <f t="shared" ca="1" si="34"/>
        <v>95</v>
      </c>
      <c r="I247">
        <f t="shared" ca="1" si="35"/>
        <v>27</v>
      </c>
      <c r="J247">
        <f t="shared" ca="1" si="36"/>
        <v>15</v>
      </c>
      <c r="K247">
        <f t="shared" ca="1" si="37"/>
        <v>17</v>
      </c>
      <c r="L247" t="str" cm="1">
        <f t="array" aca="1" ref="L247" ca="1">INDEX($L$2:$L$3,RANDBETWEEN(1,ROWS($L$2:$L$3)),1)</f>
        <v>Public</v>
      </c>
      <c r="M247">
        <f t="shared" ca="1" si="38"/>
        <v>9</v>
      </c>
      <c r="N247" t="str" cm="1">
        <f t="array" aca="1" ref="N247" ca="1">INDEX($N$2:$N$7,RANDBETWEEN(1,ROWS($N$2:$N$7)),1)</f>
        <v>Responsibility</v>
      </c>
      <c r="O247" t="str" cm="1">
        <f t="array" aca="1" ref="O247" ca="1">INDEX($O$2:$O$6,RANDBETWEEN(1,ROWS($O$2:$O$6)),1)</f>
        <v>Accountant</v>
      </c>
      <c r="P247" t="s">
        <v>343</v>
      </c>
      <c r="Q247">
        <f t="shared" ca="1" si="39"/>
        <v>53124</v>
      </c>
      <c r="R247" t="str" cm="1">
        <f t="array" aca="1" ref="R247" ca="1">INDEX($R$2:$R$6,RANDBETWEEN(1,ROWS($R$2:$R$6)),1)</f>
        <v>Student</v>
      </c>
    </row>
    <row r="248" spans="1:18">
      <c r="A248">
        <v>247</v>
      </c>
      <c r="B248">
        <v>25600</v>
      </c>
      <c r="C248" t="str" cm="1">
        <f t="array" aca="1" ref="C248" ca="1">INDEX($C$2:$C$10,RANDBETWEEN(1,ROWS($C$2:$C$10)),1)</f>
        <v>Account Executive</v>
      </c>
      <c r="D248">
        <f t="shared" ca="1" si="30"/>
        <v>28</v>
      </c>
      <c r="E248">
        <f t="shared" ca="1" si="31"/>
        <v>80</v>
      </c>
      <c r="F248">
        <f t="shared" ca="1" si="32"/>
        <v>234</v>
      </c>
      <c r="G248">
        <f t="shared" ca="1" si="33"/>
        <v>68</v>
      </c>
      <c r="H248">
        <f t="shared" ca="1" si="34"/>
        <v>26</v>
      </c>
      <c r="I248">
        <f t="shared" ca="1" si="35"/>
        <v>26</v>
      </c>
      <c r="J248">
        <f t="shared" ca="1" si="36"/>
        <v>10</v>
      </c>
      <c r="K248">
        <f t="shared" ca="1" si="37"/>
        <v>19</v>
      </c>
      <c r="L248" t="str" cm="1">
        <f t="array" aca="1" ref="L248" ca="1">INDEX($L$2:$L$3,RANDBETWEEN(1,ROWS($L$2:$L$3)),1)</f>
        <v>Personal</v>
      </c>
      <c r="M248">
        <f t="shared" ca="1" si="38"/>
        <v>5</v>
      </c>
      <c r="N248" t="str" cm="1">
        <f t="array" aca="1" ref="N248" ca="1">INDEX($N$2:$N$7,RANDBETWEEN(1,ROWS($N$2:$N$7)),1)</f>
        <v>Leadership</v>
      </c>
      <c r="O248" t="str" cm="1">
        <f t="array" aca="1" ref="O248" ca="1">INDEX($O$2:$O$6,RANDBETWEEN(1,ROWS($O$2:$O$6)),1)</f>
        <v>Graphic designer</v>
      </c>
      <c r="P248" t="s">
        <v>344</v>
      </c>
      <c r="Q248">
        <f t="shared" ca="1" si="39"/>
        <v>52603</v>
      </c>
      <c r="R248" t="str" cm="1">
        <f t="array" aca="1" ref="R248" ca="1">INDEX($R$2:$R$6,RANDBETWEEN(1,ROWS($R$2:$R$6)),1)</f>
        <v>Student</v>
      </c>
    </row>
    <row r="249" spans="1:18">
      <c r="A249">
        <v>248</v>
      </c>
      <c r="B249">
        <v>25700</v>
      </c>
      <c r="C249" t="str" cm="1">
        <f t="array" aca="1" ref="C249" ca="1">INDEX($C$2:$C$10,RANDBETWEEN(1,ROWS($C$2:$C$10)),1)</f>
        <v>Project Manager</v>
      </c>
      <c r="D249">
        <f t="shared" ca="1" si="30"/>
        <v>26</v>
      </c>
      <c r="E249">
        <f t="shared" ca="1" si="31"/>
        <v>559</v>
      </c>
      <c r="F249">
        <f t="shared" ca="1" si="32"/>
        <v>257</v>
      </c>
      <c r="G249">
        <f t="shared" ca="1" si="33"/>
        <v>210</v>
      </c>
      <c r="H249">
        <f t="shared" ca="1" si="34"/>
        <v>91</v>
      </c>
      <c r="I249">
        <f t="shared" ca="1" si="35"/>
        <v>25</v>
      </c>
      <c r="J249">
        <f t="shared" ca="1" si="36"/>
        <v>6</v>
      </c>
      <c r="K249">
        <f t="shared" ca="1" si="37"/>
        <v>20</v>
      </c>
      <c r="L249" t="str" cm="1">
        <f t="array" aca="1" ref="L249" ca="1">INDEX($L$2:$L$3,RANDBETWEEN(1,ROWS($L$2:$L$3)),1)</f>
        <v>Personal</v>
      </c>
      <c r="M249">
        <f t="shared" ca="1" si="38"/>
        <v>4</v>
      </c>
      <c r="N249" t="str" cm="1">
        <f t="array" aca="1" ref="N249" ca="1">INDEX($N$2:$N$7,RANDBETWEEN(1,ROWS($N$2:$N$7)),1)</f>
        <v>Leadership</v>
      </c>
      <c r="O249" t="str" cm="1">
        <f t="array" aca="1" ref="O249" ca="1">INDEX($O$2:$O$6,RANDBETWEEN(1,ROWS($O$2:$O$6)),1)</f>
        <v>Project manager</v>
      </c>
      <c r="P249" t="s">
        <v>345</v>
      </c>
      <c r="Q249">
        <f t="shared" ca="1" si="39"/>
        <v>32596</v>
      </c>
      <c r="R249" t="str" cm="1">
        <f t="array" aca="1" ref="R249" ca="1">INDEX($R$2:$R$6,RANDBETWEEN(1,ROWS($R$2:$R$6)),1)</f>
        <v>Freelancer</v>
      </c>
    </row>
    <row r="250" spans="1:18">
      <c r="A250">
        <v>249</v>
      </c>
      <c r="B250">
        <v>25800</v>
      </c>
      <c r="C250" t="str" cm="1">
        <f t="array" aca="1" ref="C250" ca="1">INDEX($C$2:$C$10,RANDBETWEEN(1,ROWS($C$2:$C$10)),1)</f>
        <v>Web Designer</v>
      </c>
      <c r="D250">
        <f t="shared" ca="1" si="30"/>
        <v>41</v>
      </c>
      <c r="E250">
        <f t="shared" ca="1" si="31"/>
        <v>435</v>
      </c>
      <c r="F250">
        <f t="shared" ca="1" si="32"/>
        <v>240</v>
      </c>
      <c r="G250">
        <f t="shared" ca="1" si="33"/>
        <v>291</v>
      </c>
      <c r="H250">
        <f t="shared" ca="1" si="34"/>
        <v>87</v>
      </c>
      <c r="I250">
        <f t="shared" ca="1" si="35"/>
        <v>28</v>
      </c>
      <c r="J250">
        <f t="shared" ca="1" si="36"/>
        <v>15</v>
      </c>
      <c r="K250">
        <f t="shared" ca="1" si="37"/>
        <v>14</v>
      </c>
      <c r="L250" t="str" cm="1">
        <f t="array" aca="1" ref="L250" ca="1">INDEX($L$2:$L$3,RANDBETWEEN(1,ROWS($L$2:$L$3)),1)</f>
        <v>Public</v>
      </c>
      <c r="M250">
        <f t="shared" ca="1" si="38"/>
        <v>0</v>
      </c>
      <c r="N250" t="str" cm="1">
        <f t="array" aca="1" ref="N250" ca="1">INDEX($N$2:$N$7,RANDBETWEEN(1,ROWS($N$2:$N$7)),1)</f>
        <v>Leadership</v>
      </c>
      <c r="O250" t="str" cm="1">
        <f t="array" aca="1" ref="O250" ca="1">INDEX($O$2:$O$6,RANDBETWEEN(1,ROWS($O$2:$O$6)),1)</f>
        <v>Accountant</v>
      </c>
      <c r="P250" t="s">
        <v>346</v>
      </c>
      <c r="Q250">
        <f t="shared" ca="1" si="39"/>
        <v>59070</v>
      </c>
      <c r="R250" t="str" cm="1">
        <f t="array" aca="1" ref="R250" ca="1">INDEX($R$2:$R$6,RANDBETWEEN(1,ROWS($R$2:$R$6)),1)</f>
        <v>Founder</v>
      </c>
    </row>
    <row r="251" spans="1:18">
      <c r="A251">
        <v>250</v>
      </c>
      <c r="B251">
        <v>25900</v>
      </c>
      <c r="C251" t="str" cm="1">
        <f t="array" aca="1" ref="C251" ca="1">INDEX($C$2:$C$10,RANDBETWEEN(1,ROWS($C$2:$C$10)),1)</f>
        <v>President of Sales</v>
      </c>
      <c r="D251">
        <f t="shared" ca="1" si="30"/>
        <v>41</v>
      </c>
      <c r="E251">
        <f t="shared" ca="1" si="31"/>
        <v>584</v>
      </c>
      <c r="F251">
        <f t="shared" ca="1" si="32"/>
        <v>446</v>
      </c>
      <c r="G251">
        <f t="shared" ca="1" si="33"/>
        <v>181</v>
      </c>
      <c r="H251">
        <f t="shared" ca="1" si="34"/>
        <v>77</v>
      </c>
      <c r="I251">
        <f t="shared" ca="1" si="35"/>
        <v>17</v>
      </c>
      <c r="J251">
        <f t="shared" ca="1" si="36"/>
        <v>5</v>
      </c>
      <c r="K251">
        <f t="shared" ca="1" si="37"/>
        <v>25</v>
      </c>
      <c r="L251" t="str" cm="1">
        <f t="array" aca="1" ref="L251" ca="1">INDEX($L$2:$L$3,RANDBETWEEN(1,ROWS($L$2:$L$3)),1)</f>
        <v>Personal</v>
      </c>
      <c r="M251">
        <f t="shared" ca="1" si="38"/>
        <v>5</v>
      </c>
      <c r="N251" t="str" cm="1">
        <f t="array" aca="1" ref="N251" ca="1">INDEX($N$2:$N$7,RANDBETWEEN(1,ROWS($N$2:$N$7)),1)</f>
        <v>Teamwork</v>
      </c>
      <c r="O251" t="str" cm="1">
        <f t="array" aca="1" ref="O251" ca="1">INDEX($O$2:$O$6,RANDBETWEEN(1,ROWS($O$2:$O$6)),1)</f>
        <v>Photographer</v>
      </c>
      <c r="P251" t="s">
        <v>347</v>
      </c>
      <c r="Q251">
        <f t="shared" ca="1" si="39"/>
        <v>26791</v>
      </c>
      <c r="R251" t="str" cm="1">
        <f t="array" aca="1" ref="R251" ca="1">INDEX($R$2:$R$6,RANDBETWEEN(1,ROWS($R$2:$R$6)),1)</f>
        <v>Founder</v>
      </c>
    </row>
    <row r="252" spans="1:18">
      <c r="A252">
        <v>251</v>
      </c>
      <c r="B252">
        <v>26000</v>
      </c>
      <c r="C252" t="str" cm="1">
        <f t="array" aca="1" ref="C252" ca="1">INDEX($C$2:$C$10,RANDBETWEEN(1,ROWS($C$2:$C$10)),1)</f>
        <v>President of Sales</v>
      </c>
      <c r="D252">
        <f t="shared" ca="1" si="30"/>
        <v>31</v>
      </c>
      <c r="E252">
        <f t="shared" ca="1" si="31"/>
        <v>122</v>
      </c>
      <c r="F252">
        <f t="shared" ca="1" si="32"/>
        <v>388</v>
      </c>
      <c r="G252">
        <f t="shared" ca="1" si="33"/>
        <v>98</v>
      </c>
      <c r="H252">
        <f t="shared" ca="1" si="34"/>
        <v>69</v>
      </c>
      <c r="I252">
        <f t="shared" ca="1" si="35"/>
        <v>26</v>
      </c>
      <c r="J252">
        <f t="shared" ca="1" si="36"/>
        <v>10</v>
      </c>
      <c r="K252">
        <f t="shared" ca="1" si="37"/>
        <v>18</v>
      </c>
      <c r="L252" t="str" cm="1">
        <f t="array" aca="1" ref="L252" ca="1">INDEX($L$2:$L$3,RANDBETWEEN(1,ROWS($L$2:$L$3)),1)</f>
        <v>Personal</v>
      </c>
      <c r="M252">
        <f t="shared" ca="1" si="38"/>
        <v>7</v>
      </c>
      <c r="N252" t="str" cm="1">
        <f t="array" aca="1" ref="N252" ca="1">INDEX($N$2:$N$7,RANDBETWEEN(1,ROWS($N$2:$N$7)),1)</f>
        <v>Responsibility</v>
      </c>
      <c r="O252" t="str" cm="1">
        <f t="array" aca="1" ref="O252" ca="1">INDEX($O$2:$O$6,RANDBETWEEN(1,ROWS($O$2:$O$6)),1)</f>
        <v>Project manager</v>
      </c>
      <c r="P252" t="s">
        <v>348</v>
      </c>
      <c r="Q252">
        <f t="shared" ca="1" si="39"/>
        <v>62518</v>
      </c>
      <c r="R252" t="str" cm="1">
        <f t="array" aca="1" ref="R252" ca="1">INDEX($R$2:$R$6,RANDBETWEEN(1,ROWS($R$2:$R$6)),1)</f>
        <v>Student</v>
      </c>
    </row>
    <row r="253" spans="1:18">
      <c r="A253">
        <v>252</v>
      </c>
      <c r="B253">
        <v>26100</v>
      </c>
      <c r="C253" t="str" cm="1">
        <f t="array" aca="1" ref="C253" ca="1">INDEX($C$2:$C$10,RANDBETWEEN(1,ROWS($C$2:$C$10)),1)</f>
        <v>Account Executive</v>
      </c>
      <c r="D253">
        <f t="shared" ca="1" si="30"/>
        <v>23</v>
      </c>
      <c r="E253">
        <f t="shared" ca="1" si="31"/>
        <v>220</v>
      </c>
      <c r="F253">
        <f t="shared" ca="1" si="32"/>
        <v>126</v>
      </c>
      <c r="G253">
        <f t="shared" ca="1" si="33"/>
        <v>207</v>
      </c>
      <c r="H253">
        <f t="shared" ca="1" si="34"/>
        <v>75</v>
      </c>
      <c r="I253">
        <f t="shared" ca="1" si="35"/>
        <v>19</v>
      </c>
      <c r="J253">
        <f t="shared" ca="1" si="36"/>
        <v>15</v>
      </c>
      <c r="K253">
        <f t="shared" ca="1" si="37"/>
        <v>21</v>
      </c>
      <c r="L253" t="str" cm="1">
        <f t="array" aca="1" ref="L253" ca="1">INDEX($L$2:$L$3,RANDBETWEEN(1,ROWS($L$2:$L$3)),1)</f>
        <v>Public</v>
      </c>
      <c r="M253">
        <f t="shared" ca="1" si="38"/>
        <v>11</v>
      </c>
      <c r="N253" t="str" cm="1">
        <f t="array" aca="1" ref="N253" ca="1">INDEX($N$2:$N$7,RANDBETWEEN(1,ROWS($N$2:$N$7)),1)</f>
        <v>Leadership</v>
      </c>
      <c r="O253" t="str" cm="1">
        <f t="array" aca="1" ref="O253" ca="1">INDEX($O$2:$O$6,RANDBETWEEN(1,ROWS($O$2:$O$6)),1)</f>
        <v>Photographer</v>
      </c>
      <c r="P253" t="s">
        <v>349</v>
      </c>
      <c r="Q253">
        <f t="shared" ca="1" si="39"/>
        <v>55399</v>
      </c>
      <c r="R253" t="str" cm="1">
        <f t="array" aca="1" ref="R253" ca="1">INDEX($R$2:$R$6,RANDBETWEEN(1,ROWS($R$2:$R$6)),1)</f>
        <v>Self Employed</v>
      </c>
    </row>
    <row r="254" spans="1:18">
      <c r="A254">
        <v>253</v>
      </c>
      <c r="B254">
        <v>26200</v>
      </c>
      <c r="C254" t="str" cm="1">
        <f t="array" aca="1" ref="C254" ca="1">INDEX($C$2:$C$10,RANDBETWEEN(1,ROWS($C$2:$C$10)),1)</f>
        <v>Marketing Coordinator</v>
      </c>
      <c r="D254">
        <f t="shared" ca="1" si="30"/>
        <v>33</v>
      </c>
      <c r="E254">
        <f t="shared" ca="1" si="31"/>
        <v>574</v>
      </c>
      <c r="F254">
        <f t="shared" ca="1" si="32"/>
        <v>377</v>
      </c>
      <c r="G254">
        <f t="shared" ca="1" si="33"/>
        <v>142</v>
      </c>
      <c r="H254">
        <f t="shared" ca="1" si="34"/>
        <v>26</v>
      </c>
      <c r="I254">
        <f t="shared" ca="1" si="35"/>
        <v>20</v>
      </c>
      <c r="J254">
        <f t="shared" ca="1" si="36"/>
        <v>8</v>
      </c>
      <c r="K254">
        <f t="shared" ca="1" si="37"/>
        <v>25</v>
      </c>
      <c r="L254" t="str" cm="1">
        <f t="array" aca="1" ref="L254" ca="1">INDEX($L$2:$L$3,RANDBETWEEN(1,ROWS($L$2:$L$3)),1)</f>
        <v>Personal</v>
      </c>
      <c r="M254">
        <f t="shared" ca="1" si="38"/>
        <v>14</v>
      </c>
      <c r="N254" t="str" cm="1">
        <f t="array" aca="1" ref="N254" ca="1">INDEX($N$2:$N$7,RANDBETWEEN(1,ROWS($N$2:$N$7)),1)</f>
        <v>Problem-solving</v>
      </c>
      <c r="O254" t="str" cm="1">
        <f t="array" aca="1" ref="O254" ca="1">INDEX($O$2:$O$6,RANDBETWEEN(1,ROWS($O$2:$O$6)),1)</f>
        <v>Photographer</v>
      </c>
      <c r="P254" t="s">
        <v>350</v>
      </c>
      <c r="Q254">
        <f t="shared" ca="1" si="39"/>
        <v>88622</v>
      </c>
      <c r="R254" t="str" cm="1">
        <f t="array" aca="1" ref="R254" ca="1">INDEX($R$2:$R$6,RANDBETWEEN(1,ROWS($R$2:$R$6)),1)</f>
        <v>Self Employed</v>
      </c>
    </row>
    <row r="255" spans="1:18">
      <c r="A255">
        <v>254</v>
      </c>
      <c r="B255">
        <v>26300</v>
      </c>
      <c r="C255" t="str" cm="1">
        <f t="array" aca="1" ref="C255" ca="1">INDEX($C$2:$C$10,RANDBETWEEN(1,ROWS($C$2:$C$10)),1)</f>
        <v>DevOps Engineer</v>
      </c>
      <c r="D255">
        <f t="shared" ca="1" si="30"/>
        <v>30</v>
      </c>
      <c r="E255">
        <f t="shared" ca="1" si="31"/>
        <v>552</v>
      </c>
      <c r="F255">
        <f t="shared" ca="1" si="32"/>
        <v>430</v>
      </c>
      <c r="G255">
        <f t="shared" ca="1" si="33"/>
        <v>275</v>
      </c>
      <c r="H255">
        <f t="shared" ca="1" si="34"/>
        <v>62</v>
      </c>
      <c r="I255">
        <f t="shared" ca="1" si="35"/>
        <v>15</v>
      </c>
      <c r="J255">
        <f t="shared" ca="1" si="36"/>
        <v>15</v>
      </c>
      <c r="K255">
        <f t="shared" ca="1" si="37"/>
        <v>20</v>
      </c>
      <c r="L255" t="str" cm="1">
        <f t="array" aca="1" ref="L255" ca="1">INDEX($L$2:$L$3,RANDBETWEEN(1,ROWS($L$2:$L$3)),1)</f>
        <v>Personal</v>
      </c>
      <c r="M255">
        <f t="shared" ca="1" si="38"/>
        <v>9</v>
      </c>
      <c r="N255" t="str" cm="1">
        <f t="array" aca="1" ref="N255" ca="1">INDEX($N$2:$N$7,RANDBETWEEN(1,ROWS($N$2:$N$7)),1)</f>
        <v>Time management</v>
      </c>
      <c r="O255" t="str" cm="1">
        <f t="array" aca="1" ref="O255" ca="1">INDEX($O$2:$O$6,RANDBETWEEN(1,ROWS($O$2:$O$6)),1)</f>
        <v>Accountant</v>
      </c>
      <c r="P255" t="s">
        <v>351</v>
      </c>
      <c r="Q255">
        <f t="shared" ca="1" si="39"/>
        <v>47641</v>
      </c>
      <c r="R255" t="str" cm="1">
        <f t="array" aca="1" ref="R255" ca="1">INDEX($R$2:$R$6,RANDBETWEEN(1,ROWS($R$2:$R$6)),1)</f>
        <v>Founder</v>
      </c>
    </row>
    <row r="256" spans="1:18">
      <c r="A256">
        <v>255</v>
      </c>
      <c r="B256">
        <v>26400</v>
      </c>
      <c r="C256" t="str" cm="1">
        <f t="array" aca="1" ref="C256" ca="1">INDEX($C$2:$C$10,RANDBETWEEN(1,ROWS($C$2:$C$10)),1)</f>
        <v>Project Manager</v>
      </c>
      <c r="D256">
        <f t="shared" ca="1" si="30"/>
        <v>23</v>
      </c>
      <c r="E256">
        <f t="shared" ca="1" si="31"/>
        <v>378</v>
      </c>
      <c r="F256">
        <f t="shared" ca="1" si="32"/>
        <v>448</v>
      </c>
      <c r="G256">
        <f t="shared" ca="1" si="33"/>
        <v>179</v>
      </c>
      <c r="H256">
        <f t="shared" ca="1" si="34"/>
        <v>37</v>
      </c>
      <c r="I256">
        <f t="shared" ca="1" si="35"/>
        <v>23</v>
      </c>
      <c r="J256">
        <f t="shared" ca="1" si="36"/>
        <v>10</v>
      </c>
      <c r="K256">
        <f t="shared" ca="1" si="37"/>
        <v>12</v>
      </c>
      <c r="L256" t="str" cm="1">
        <f t="array" aca="1" ref="L256" ca="1">INDEX($L$2:$L$3,RANDBETWEEN(1,ROWS($L$2:$L$3)),1)</f>
        <v>Public</v>
      </c>
      <c r="M256">
        <f t="shared" ca="1" si="38"/>
        <v>3</v>
      </c>
      <c r="N256" t="str" cm="1">
        <f t="array" aca="1" ref="N256" ca="1">INDEX($N$2:$N$7,RANDBETWEEN(1,ROWS($N$2:$N$7)),1)</f>
        <v>Leadership</v>
      </c>
      <c r="O256" t="str" cm="1">
        <f t="array" aca="1" ref="O256" ca="1">INDEX($O$2:$O$6,RANDBETWEEN(1,ROWS($O$2:$O$6)),1)</f>
        <v>Photographer</v>
      </c>
      <c r="P256" t="s">
        <v>352</v>
      </c>
      <c r="Q256">
        <f t="shared" ca="1" si="39"/>
        <v>22415</v>
      </c>
      <c r="R256" t="str" cm="1">
        <f t="array" aca="1" ref="R256" ca="1">INDEX($R$2:$R$6,RANDBETWEEN(1,ROWS($R$2:$R$6)),1)</f>
        <v>Self Employed</v>
      </c>
    </row>
    <row r="257" spans="1:18">
      <c r="A257">
        <v>256</v>
      </c>
      <c r="B257">
        <v>26500</v>
      </c>
      <c r="C257" t="str" cm="1">
        <f t="array" aca="1" ref="C257" ca="1">INDEX($C$2:$C$10,RANDBETWEEN(1,ROWS($C$2:$C$10)),1)</f>
        <v>SQL Developer</v>
      </c>
      <c r="D257">
        <f t="shared" ca="1" si="30"/>
        <v>28</v>
      </c>
      <c r="E257">
        <f t="shared" ca="1" si="31"/>
        <v>578</v>
      </c>
      <c r="F257">
        <f t="shared" ca="1" si="32"/>
        <v>245</v>
      </c>
      <c r="G257">
        <f t="shared" ca="1" si="33"/>
        <v>40</v>
      </c>
      <c r="H257">
        <f t="shared" ca="1" si="34"/>
        <v>57</v>
      </c>
      <c r="I257">
        <f t="shared" ca="1" si="35"/>
        <v>25</v>
      </c>
      <c r="J257">
        <f t="shared" ca="1" si="36"/>
        <v>9</v>
      </c>
      <c r="K257">
        <f t="shared" ca="1" si="37"/>
        <v>10</v>
      </c>
      <c r="L257" t="str" cm="1">
        <f t="array" aca="1" ref="L257" ca="1">INDEX($L$2:$L$3,RANDBETWEEN(1,ROWS($L$2:$L$3)),1)</f>
        <v>Public</v>
      </c>
      <c r="M257">
        <f t="shared" ca="1" si="38"/>
        <v>4</v>
      </c>
      <c r="N257" t="str" cm="1">
        <f t="array" aca="1" ref="N257" ca="1">INDEX($N$2:$N$7,RANDBETWEEN(1,ROWS($N$2:$N$7)),1)</f>
        <v>Adaptability</v>
      </c>
      <c r="O257" t="str" cm="1">
        <f t="array" aca="1" ref="O257" ca="1">INDEX($O$2:$O$6,RANDBETWEEN(1,ROWS($O$2:$O$6)),1)</f>
        <v>Graphic designer</v>
      </c>
      <c r="P257" t="s">
        <v>353</v>
      </c>
      <c r="Q257">
        <f t="shared" ca="1" si="39"/>
        <v>67882</v>
      </c>
      <c r="R257" t="str" cm="1">
        <f t="array" aca="1" ref="R257" ca="1">INDEX($R$2:$R$6,RANDBETWEEN(1,ROWS($R$2:$R$6)),1)</f>
        <v>Founder</v>
      </c>
    </row>
    <row r="258" spans="1:18">
      <c r="A258">
        <v>257</v>
      </c>
      <c r="B258">
        <v>26600</v>
      </c>
      <c r="C258" t="str" cm="1">
        <f t="array" aca="1" ref="C258" ca="1">INDEX($C$2:$C$10,RANDBETWEEN(1,ROWS($C$2:$C$10)),1)</f>
        <v>Account Executive</v>
      </c>
      <c r="D258">
        <f t="shared" ca="1" si="30"/>
        <v>35</v>
      </c>
      <c r="E258">
        <f t="shared" ca="1" si="31"/>
        <v>409</v>
      </c>
      <c r="F258">
        <f t="shared" ca="1" si="32"/>
        <v>253</v>
      </c>
      <c r="G258">
        <f t="shared" ca="1" si="33"/>
        <v>84</v>
      </c>
      <c r="H258">
        <f t="shared" ca="1" si="34"/>
        <v>54</v>
      </c>
      <c r="I258">
        <f t="shared" ca="1" si="35"/>
        <v>26</v>
      </c>
      <c r="J258">
        <f t="shared" ca="1" si="36"/>
        <v>10</v>
      </c>
      <c r="K258">
        <f t="shared" ca="1" si="37"/>
        <v>23</v>
      </c>
      <c r="L258" t="str" cm="1">
        <f t="array" aca="1" ref="L258" ca="1">INDEX($L$2:$L$3,RANDBETWEEN(1,ROWS($L$2:$L$3)),1)</f>
        <v>Public</v>
      </c>
      <c r="M258">
        <f t="shared" ca="1" si="38"/>
        <v>15</v>
      </c>
      <c r="N258" t="str" cm="1">
        <f t="array" aca="1" ref="N258" ca="1">INDEX($N$2:$N$7,RANDBETWEEN(1,ROWS($N$2:$N$7)),1)</f>
        <v>Time management</v>
      </c>
      <c r="O258" t="str" cm="1">
        <f t="array" aca="1" ref="O258" ca="1">INDEX($O$2:$O$6,RANDBETWEEN(1,ROWS($O$2:$O$6)),1)</f>
        <v>Photographer</v>
      </c>
      <c r="P258" t="str" cm="1">
        <f t="array" aca="1" ref="P258" ca="1">INDEX($P$2:$P$258,RANDBETWEEN(1,ROWS($P$2:$P$258)),1)</f>
        <v>Serbia</v>
      </c>
      <c r="Q258">
        <f t="shared" ca="1" si="39"/>
        <v>25673</v>
      </c>
      <c r="R258" t="str" cm="1">
        <f t="array" aca="1" ref="R258" ca="1">INDEX($R$2:$R$6,RANDBETWEEN(1,ROWS($R$2:$R$6)),1)</f>
        <v>Student</v>
      </c>
    </row>
    <row r="259" spans="1:18">
      <c r="A259">
        <v>258</v>
      </c>
      <c r="B259">
        <v>26700</v>
      </c>
      <c r="C259" t="str" cm="1">
        <f t="array" aca="1" ref="C259" ca="1">INDEX($C$2:$C$10,RANDBETWEEN(1,ROWS($C$2:$C$10)),1)</f>
        <v>DevOps Engineer</v>
      </c>
      <c r="D259">
        <f t="shared" ref="D259:D322" ca="1" si="40">RANDBETWEEN(15,50)</f>
        <v>15</v>
      </c>
      <c r="E259">
        <f t="shared" ref="E259:E322" ca="1" si="41">RANDBETWEEN(30,600)</f>
        <v>392</v>
      </c>
      <c r="F259">
        <f t="shared" ref="F259:F322" ca="1" si="42">RANDBETWEEN(50,500)</f>
        <v>91</v>
      </c>
      <c r="G259">
        <f t="shared" ref="G259:G322" ca="1" si="43">RANDBETWEEN(25,300)</f>
        <v>98</v>
      </c>
      <c r="H259">
        <f t="shared" ref="H259:H322" ca="1" si="44">RANDBETWEEN(25,100)</f>
        <v>31</v>
      </c>
      <c r="I259">
        <f t="shared" ref="I259:I322" ca="1" si="45">RANDBETWEEN(15,30)</f>
        <v>26</v>
      </c>
      <c r="J259">
        <f t="shared" ref="J259:J322" ca="1" si="46">RANDBETWEEN(5,15)</f>
        <v>5</v>
      </c>
      <c r="K259">
        <f t="shared" ref="K259:K322" ca="1" si="47">RANDBETWEEN(10,25)</f>
        <v>23</v>
      </c>
      <c r="L259" t="str" cm="1">
        <f t="array" aca="1" ref="L259" ca="1">INDEX($L$2:$L$3,RANDBETWEEN(1,ROWS($L$2:$L$3)),1)</f>
        <v>Public</v>
      </c>
      <c r="M259">
        <f t="shared" ref="M259:M322" ca="1" si="48">RANDBETWEEN(0,15)</f>
        <v>8</v>
      </c>
      <c r="N259" t="str" cm="1">
        <f t="array" aca="1" ref="N259" ca="1">INDEX($N$2:$N$7,RANDBETWEEN(1,ROWS($N$2:$N$7)),1)</f>
        <v>Time management</v>
      </c>
      <c r="O259" t="str" cm="1">
        <f t="array" aca="1" ref="O259" ca="1">INDEX($O$2:$O$6,RANDBETWEEN(1,ROWS($O$2:$O$6)),1)</f>
        <v>Photographer</v>
      </c>
      <c r="P259" t="str" cm="1">
        <f t="array" aca="1" ref="P259" ca="1">INDEX($P$2:$P$258,RANDBETWEEN(1,ROWS($P$2:$P$258)),1)</f>
        <v>Tajikistan</v>
      </c>
      <c r="Q259">
        <f t="shared" ref="Q259:Q322" ca="1" si="49">RANDBETWEEN(20000,90000)</f>
        <v>30895</v>
      </c>
      <c r="R259" t="str" cm="1">
        <f t="array" aca="1" ref="R259" ca="1">INDEX($R$2:$R$6,RANDBETWEEN(1,ROWS($R$2:$R$6)),1)</f>
        <v>Self Employed</v>
      </c>
    </row>
    <row r="260" spans="1:18">
      <c r="A260">
        <v>259</v>
      </c>
      <c r="B260">
        <v>26800</v>
      </c>
      <c r="C260" t="str" cm="1">
        <f t="array" aca="1" ref="C260" ca="1">INDEX($C$2:$C$10,RANDBETWEEN(1,ROWS($C$2:$C$10)),1)</f>
        <v>Medical Assistant</v>
      </c>
      <c r="D260">
        <f t="shared" ca="1" si="40"/>
        <v>20</v>
      </c>
      <c r="E260">
        <f t="shared" ca="1" si="41"/>
        <v>136</v>
      </c>
      <c r="F260">
        <f t="shared" ca="1" si="42"/>
        <v>93</v>
      </c>
      <c r="G260">
        <f t="shared" ca="1" si="43"/>
        <v>282</v>
      </c>
      <c r="H260">
        <f t="shared" ca="1" si="44"/>
        <v>80</v>
      </c>
      <c r="I260">
        <f t="shared" ca="1" si="45"/>
        <v>27</v>
      </c>
      <c r="J260">
        <f t="shared" ca="1" si="46"/>
        <v>8</v>
      </c>
      <c r="K260">
        <f t="shared" ca="1" si="47"/>
        <v>24</v>
      </c>
      <c r="L260" t="str" cm="1">
        <f t="array" aca="1" ref="L260" ca="1">INDEX($L$2:$L$3,RANDBETWEEN(1,ROWS($L$2:$L$3)),1)</f>
        <v>Personal</v>
      </c>
      <c r="M260">
        <f t="shared" ca="1" si="48"/>
        <v>10</v>
      </c>
      <c r="N260" t="str" cm="1">
        <f t="array" aca="1" ref="N260" ca="1">INDEX($N$2:$N$7,RANDBETWEEN(1,ROWS($N$2:$N$7)),1)</f>
        <v>Leadership</v>
      </c>
      <c r="O260" t="str" cm="1">
        <f t="array" aca="1" ref="O260" ca="1">INDEX($O$2:$O$6,RANDBETWEEN(1,ROWS($O$2:$O$6)),1)</f>
        <v>Prison officer</v>
      </c>
      <c r="P260" t="str" cm="1">
        <f t="array" aca="1" ref="P260" ca="1">INDEX($P$2:$P$258,RANDBETWEEN(1,ROWS($P$2:$P$258)),1)</f>
        <v>Nigeria</v>
      </c>
      <c r="Q260">
        <f t="shared" ca="1" si="49"/>
        <v>29108</v>
      </c>
      <c r="R260" t="str" cm="1">
        <f t="array" aca="1" ref="R260" ca="1">INDEX($R$2:$R$6,RANDBETWEEN(1,ROWS($R$2:$R$6)),1)</f>
        <v>Looking for change</v>
      </c>
    </row>
    <row r="261" spans="1:18">
      <c r="A261">
        <v>260</v>
      </c>
      <c r="B261">
        <v>26900</v>
      </c>
      <c r="C261" t="str" cm="1">
        <f t="array" aca="1" ref="C261" ca="1">INDEX($C$2:$C$10,RANDBETWEEN(1,ROWS($C$2:$C$10)),1)</f>
        <v>President of Sales</v>
      </c>
      <c r="D261">
        <f t="shared" ca="1" si="40"/>
        <v>48</v>
      </c>
      <c r="E261">
        <f t="shared" ca="1" si="41"/>
        <v>102</v>
      </c>
      <c r="F261">
        <f t="shared" ca="1" si="42"/>
        <v>93</v>
      </c>
      <c r="G261">
        <f t="shared" ca="1" si="43"/>
        <v>63</v>
      </c>
      <c r="H261">
        <f t="shared" ca="1" si="44"/>
        <v>77</v>
      </c>
      <c r="I261">
        <f t="shared" ca="1" si="45"/>
        <v>18</v>
      </c>
      <c r="J261">
        <f t="shared" ca="1" si="46"/>
        <v>6</v>
      </c>
      <c r="K261">
        <f t="shared" ca="1" si="47"/>
        <v>15</v>
      </c>
      <c r="L261" t="str" cm="1">
        <f t="array" aca="1" ref="L261" ca="1">INDEX($L$2:$L$3,RANDBETWEEN(1,ROWS($L$2:$L$3)),1)</f>
        <v>Personal</v>
      </c>
      <c r="M261">
        <f t="shared" ca="1" si="48"/>
        <v>4</v>
      </c>
      <c r="N261" t="str" cm="1">
        <f t="array" aca="1" ref="N261" ca="1">INDEX($N$2:$N$7,RANDBETWEEN(1,ROWS($N$2:$N$7)),1)</f>
        <v>Responsibility</v>
      </c>
      <c r="O261" t="str" cm="1">
        <f t="array" aca="1" ref="O261" ca="1">INDEX($O$2:$O$6,RANDBETWEEN(1,ROWS($O$2:$O$6)),1)</f>
        <v>Accountant</v>
      </c>
      <c r="P261" t="str" cm="1">
        <f t="array" aca="1" ref="P261" ca="1">INDEX($P$2:$P$258,RANDBETWEEN(1,ROWS($P$2:$P$258)),1)</f>
        <v>Bahrain</v>
      </c>
      <c r="Q261">
        <f t="shared" ca="1" si="49"/>
        <v>31297</v>
      </c>
      <c r="R261" t="str" cm="1">
        <f t="array" aca="1" ref="R261" ca="1">INDEX($R$2:$R$6,RANDBETWEEN(1,ROWS($R$2:$R$6)),1)</f>
        <v>Freelancer</v>
      </c>
    </row>
    <row r="262" spans="1:18">
      <c r="A262">
        <v>261</v>
      </c>
      <c r="B262">
        <v>27000</v>
      </c>
      <c r="C262" t="str" cm="1">
        <f t="array" aca="1" ref="C262" ca="1">INDEX($C$2:$C$10,RANDBETWEEN(1,ROWS($C$2:$C$10)),1)</f>
        <v>Medical Assistant</v>
      </c>
      <c r="D262">
        <f t="shared" ca="1" si="40"/>
        <v>50</v>
      </c>
      <c r="E262">
        <f t="shared" ca="1" si="41"/>
        <v>313</v>
      </c>
      <c r="F262">
        <f t="shared" ca="1" si="42"/>
        <v>275</v>
      </c>
      <c r="G262">
        <f t="shared" ca="1" si="43"/>
        <v>239</v>
      </c>
      <c r="H262">
        <f t="shared" ca="1" si="44"/>
        <v>38</v>
      </c>
      <c r="I262">
        <f t="shared" ca="1" si="45"/>
        <v>24</v>
      </c>
      <c r="J262">
        <f t="shared" ca="1" si="46"/>
        <v>13</v>
      </c>
      <c r="K262">
        <f t="shared" ca="1" si="47"/>
        <v>22</v>
      </c>
      <c r="L262" t="str" cm="1">
        <f t="array" aca="1" ref="L262" ca="1">INDEX($L$2:$L$3,RANDBETWEEN(1,ROWS($L$2:$L$3)),1)</f>
        <v>Personal</v>
      </c>
      <c r="M262">
        <f t="shared" ca="1" si="48"/>
        <v>2</v>
      </c>
      <c r="N262" t="str" cm="1">
        <f t="array" aca="1" ref="N262" ca="1">INDEX($N$2:$N$7,RANDBETWEEN(1,ROWS($N$2:$N$7)),1)</f>
        <v>Responsibility</v>
      </c>
      <c r="O262" t="str" cm="1">
        <f t="array" aca="1" ref="O262" ca="1">INDEX($O$2:$O$6,RANDBETWEEN(1,ROWS($O$2:$O$6)),1)</f>
        <v>Graphic designer</v>
      </c>
      <c r="P262" t="str" cm="1">
        <f t="array" aca="1" ref="P262" ca="1">INDEX($P$2:$P$258,RANDBETWEEN(1,ROWS($P$2:$P$258)),1)</f>
        <v>Andorra</v>
      </c>
      <c r="Q262">
        <f t="shared" ca="1" si="49"/>
        <v>83576</v>
      </c>
      <c r="R262" t="str" cm="1">
        <f t="array" aca="1" ref="R262" ca="1">INDEX($R$2:$R$6,RANDBETWEEN(1,ROWS($R$2:$R$6)),1)</f>
        <v>Student</v>
      </c>
    </row>
    <row r="263" spans="1:18">
      <c r="A263">
        <v>262</v>
      </c>
      <c r="B263">
        <v>27100</v>
      </c>
      <c r="C263" t="str" cm="1">
        <f t="array" aca="1" ref="C263" ca="1">INDEX($C$2:$C$10,RANDBETWEEN(1,ROWS($C$2:$C$10)),1)</f>
        <v>Web Designer</v>
      </c>
      <c r="D263">
        <f t="shared" ca="1" si="40"/>
        <v>31</v>
      </c>
      <c r="E263">
        <f t="shared" ca="1" si="41"/>
        <v>76</v>
      </c>
      <c r="F263">
        <f t="shared" ca="1" si="42"/>
        <v>54</v>
      </c>
      <c r="G263">
        <f t="shared" ca="1" si="43"/>
        <v>52</v>
      </c>
      <c r="H263">
        <f t="shared" ca="1" si="44"/>
        <v>29</v>
      </c>
      <c r="I263">
        <f t="shared" ca="1" si="45"/>
        <v>16</v>
      </c>
      <c r="J263">
        <f t="shared" ca="1" si="46"/>
        <v>5</v>
      </c>
      <c r="K263">
        <f t="shared" ca="1" si="47"/>
        <v>17</v>
      </c>
      <c r="L263" t="str" cm="1">
        <f t="array" aca="1" ref="L263" ca="1">INDEX($L$2:$L$3,RANDBETWEEN(1,ROWS($L$2:$L$3)),1)</f>
        <v>Public</v>
      </c>
      <c r="M263">
        <f t="shared" ca="1" si="48"/>
        <v>14</v>
      </c>
      <c r="N263" t="str" cm="1">
        <f t="array" aca="1" ref="N263" ca="1">INDEX($N$2:$N$7,RANDBETWEEN(1,ROWS($N$2:$N$7)),1)</f>
        <v>Teamwork</v>
      </c>
      <c r="O263" t="str" cm="1">
        <f t="array" aca="1" ref="O263" ca="1">INDEX($O$2:$O$6,RANDBETWEEN(1,ROWS($O$2:$O$6)),1)</f>
        <v>Accountant</v>
      </c>
      <c r="P263" t="str" cm="1">
        <f t="array" aca="1" ref="P263" ca="1">INDEX($P$2:$P$258,RANDBETWEEN(1,ROWS($P$2:$P$258)),1)</f>
        <v>Andorra</v>
      </c>
      <c r="Q263">
        <f t="shared" ca="1" si="49"/>
        <v>25438</v>
      </c>
      <c r="R263" t="str" cm="1">
        <f t="array" aca="1" ref="R263" ca="1">INDEX($R$2:$R$6,RANDBETWEEN(1,ROWS($R$2:$R$6)),1)</f>
        <v>Looking for change</v>
      </c>
    </row>
    <row r="264" spans="1:18">
      <c r="A264">
        <v>263</v>
      </c>
      <c r="B264">
        <v>27200</v>
      </c>
      <c r="C264" t="str" cm="1">
        <f t="array" aca="1" ref="C264" ca="1">INDEX($C$2:$C$10,RANDBETWEEN(1,ROWS($C$2:$C$10)),1)</f>
        <v>Marketing Coordinator</v>
      </c>
      <c r="D264">
        <f t="shared" ca="1" si="40"/>
        <v>16</v>
      </c>
      <c r="E264">
        <f t="shared" ca="1" si="41"/>
        <v>195</v>
      </c>
      <c r="F264">
        <f t="shared" ca="1" si="42"/>
        <v>165</v>
      </c>
      <c r="G264">
        <f t="shared" ca="1" si="43"/>
        <v>168</v>
      </c>
      <c r="H264">
        <f t="shared" ca="1" si="44"/>
        <v>99</v>
      </c>
      <c r="I264">
        <f t="shared" ca="1" si="45"/>
        <v>17</v>
      </c>
      <c r="J264">
        <f t="shared" ca="1" si="46"/>
        <v>10</v>
      </c>
      <c r="K264">
        <f t="shared" ca="1" si="47"/>
        <v>18</v>
      </c>
      <c r="L264" t="str" cm="1">
        <f t="array" aca="1" ref="L264" ca="1">INDEX($L$2:$L$3,RANDBETWEEN(1,ROWS($L$2:$L$3)),1)</f>
        <v>Public</v>
      </c>
      <c r="M264">
        <f t="shared" ca="1" si="48"/>
        <v>10</v>
      </c>
      <c r="N264" t="str" cm="1">
        <f t="array" aca="1" ref="N264" ca="1">INDEX($N$2:$N$7,RANDBETWEEN(1,ROWS($N$2:$N$7)),1)</f>
        <v>Leadership</v>
      </c>
      <c r="O264" t="str" cm="1">
        <f t="array" aca="1" ref="O264" ca="1">INDEX($O$2:$O$6,RANDBETWEEN(1,ROWS($O$2:$O$6)),1)</f>
        <v>Graphic designer</v>
      </c>
      <c r="P264" t="str" cm="1">
        <f t="array" aca="1" ref="P264" ca="1">INDEX($P$2:$P$258,RANDBETWEEN(1,ROWS($P$2:$P$258)),1)</f>
        <v>Seychelles</v>
      </c>
      <c r="Q264">
        <f t="shared" ca="1" si="49"/>
        <v>65129</v>
      </c>
      <c r="R264" t="str" cm="1">
        <f t="array" aca="1" ref="R264" ca="1">INDEX($R$2:$R$6,RANDBETWEEN(1,ROWS($R$2:$R$6)),1)</f>
        <v>Freelancer</v>
      </c>
    </row>
    <row r="265" spans="1:18">
      <c r="A265">
        <v>264</v>
      </c>
      <c r="B265">
        <v>27300</v>
      </c>
      <c r="C265" t="str" cm="1">
        <f t="array" aca="1" ref="C265" ca="1">INDEX($C$2:$C$10,RANDBETWEEN(1,ROWS($C$2:$C$10)),1)</f>
        <v>Account Executive</v>
      </c>
      <c r="D265">
        <f t="shared" ca="1" si="40"/>
        <v>20</v>
      </c>
      <c r="E265">
        <f t="shared" ca="1" si="41"/>
        <v>436</v>
      </c>
      <c r="F265">
        <f t="shared" ca="1" si="42"/>
        <v>86</v>
      </c>
      <c r="G265">
        <f t="shared" ca="1" si="43"/>
        <v>66</v>
      </c>
      <c r="H265">
        <f t="shared" ca="1" si="44"/>
        <v>39</v>
      </c>
      <c r="I265">
        <f t="shared" ca="1" si="45"/>
        <v>26</v>
      </c>
      <c r="J265">
        <f t="shared" ca="1" si="46"/>
        <v>5</v>
      </c>
      <c r="K265">
        <f t="shared" ca="1" si="47"/>
        <v>22</v>
      </c>
      <c r="L265" t="str" cm="1">
        <f t="array" aca="1" ref="L265" ca="1">INDEX($L$2:$L$3,RANDBETWEEN(1,ROWS($L$2:$L$3)),1)</f>
        <v>Public</v>
      </c>
      <c r="M265">
        <f t="shared" ca="1" si="48"/>
        <v>10</v>
      </c>
      <c r="N265" t="str" cm="1">
        <f t="array" aca="1" ref="N265" ca="1">INDEX($N$2:$N$7,RANDBETWEEN(1,ROWS($N$2:$N$7)),1)</f>
        <v>Problem-solving</v>
      </c>
      <c r="O265" t="str" cm="1">
        <f t="array" aca="1" ref="O265" ca="1">INDEX($O$2:$O$6,RANDBETWEEN(1,ROWS($O$2:$O$6)),1)</f>
        <v>Accountant</v>
      </c>
      <c r="P265" t="str" cm="1">
        <f t="array" aca="1" ref="P265" ca="1">INDEX($P$2:$P$258,RANDBETWEEN(1,ROWS($P$2:$P$258)),1)</f>
        <v>Wallis and Futuna</v>
      </c>
      <c r="Q265">
        <f t="shared" ca="1" si="49"/>
        <v>86103</v>
      </c>
      <c r="R265" t="str" cm="1">
        <f t="array" aca="1" ref="R265" ca="1">INDEX($R$2:$R$6,RANDBETWEEN(1,ROWS($R$2:$R$6)),1)</f>
        <v>Freelancer</v>
      </c>
    </row>
    <row r="266" spans="1:18">
      <c r="A266">
        <v>265</v>
      </c>
      <c r="B266">
        <v>27400</v>
      </c>
      <c r="C266" t="str" cm="1">
        <f t="array" aca="1" ref="C266" ca="1">INDEX($C$2:$C$10,RANDBETWEEN(1,ROWS($C$2:$C$10)),1)</f>
        <v>Marketing Coordinator</v>
      </c>
      <c r="D266">
        <f t="shared" ca="1" si="40"/>
        <v>27</v>
      </c>
      <c r="E266">
        <f t="shared" ca="1" si="41"/>
        <v>55</v>
      </c>
      <c r="F266">
        <f t="shared" ca="1" si="42"/>
        <v>333</v>
      </c>
      <c r="G266">
        <f t="shared" ca="1" si="43"/>
        <v>71</v>
      </c>
      <c r="H266">
        <f t="shared" ca="1" si="44"/>
        <v>47</v>
      </c>
      <c r="I266">
        <f t="shared" ca="1" si="45"/>
        <v>30</v>
      </c>
      <c r="J266">
        <f t="shared" ca="1" si="46"/>
        <v>7</v>
      </c>
      <c r="K266">
        <f t="shared" ca="1" si="47"/>
        <v>11</v>
      </c>
      <c r="L266" t="str" cm="1">
        <f t="array" aca="1" ref="L266" ca="1">INDEX($L$2:$L$3,RANDBETWEEN(1,ROWS($L$2:$L$3)),1)</f>
        <v>Public</v>
      </c>
      <c r="M266">
        <f t="shared" ca="1" si="48"/>
        <v>15</v>
      </c>
      <c r="N266" t="str" cm="1">
        <f t="array" aca="1" ref="N266" ca="1">INDEX($N$2:$N$7,RANDBETWEEN(1,ROWS($N$2:$N$7)),1)</f>
        <v>Leadership</v>
      </c>
      <c r="O266" t="str" cm="1">
        <f t="array" aca="1" ref="O266" ca="1">INDEX($O$2:$O$6,RANDBETWEEN(1,ROWS($O$2:$O$6)),1)</f>
        <v>Accountant</v>
      </c>
      <c r="P266" t="str" cm="1">
        <f t="array" aca="1" ref="P266" ca="1">INDEX($P$2:$P$258,RANDBETWEEN(1,ROWS($P$2:$P$258)),1)</f>
        <v>Federated States of Micronesia</v>
      </c>
      <c r="Q266">
        <f t="shared" ca="1" si="49"/>
        <v>22333</v>
      </c>
      <c r="R266" t="str" cm="1">
        <f t="array" aca="1" ref="R266" ca="1">INDEX($R$2:$R$6,RANDBETWEEN(1,ROWS($R$2:$R$6)),1)</f>
        <v>Freelancer</v>
      </c>
    </row>
    <row r="267" spans="1:18">
      <c r="A267">
        <v>266</v>
      </c>
      <c r="B267">
        <v>27500</v>
      </c>
      <c r="C267" t="str" cm="1">
        <f t="array" aca="1" ref="C267" ca="1">INDEX($C$2:$C$10,RANDBETWEEN(1,ROWS($C$2:$C$10)),1)</f>
        <v>Marketing Coordinator</v>
      </c>
      <c r="D267">
        <f t="shared" ca="1" si="40"/>
        <v>41</v>
      </c>
      <c r="E267">
        <f t="shared" ca="1" si="41"/>
        <v>131</v>
      </c>
      <c r="F267">
        <f t="shared" ca="1" si="42"/>
        <v>222</v>
      </c>
      <c r="G267">
        <f t="shared" ca="1" si="43"/>
        <v>139</v>
      </c>
      <c r="H267">
        <f t="shared" ca="1" si="44"/>
        <v>66</v>
      </c>
      <c r="I267">
        <f t="shared" ca="1" si="45"/>
        <v>25</v>
      </c>
      <c r="J267">
        <f t="shared" ca="1" si="46"/>
        <v>15</v>
      </c>
      <c r="K267">
        <f t="shared" ca="1" si="47"/>
        <v>17</v>
      </c>
      <c r="L267" t="str" cm="1">
        <f t="array" aca="1" ref="L267" ca="1">INDEX($L$2:$L$3,RANDBETWEEN(1,ROWS($L$2:$L$3)),1)</f>
        <v>Personal</v>
      </c>
      <c r="M267">
        <f t="shared" ca="1" si="48"/>
        <v>15</v>
      </c>
      <c r="N267" t="str" cm="1">
        <f t="array" aca="1" ref="N267" ca="1">INDEX($N$2:$N$7,RANDBETWEEN(1,ROWS($N$2:$N$7)),1)</f>
        <v>Teamwork</v>
      </c>
      <c r="O267" t="str" cm="1">
        <f t="array" aca="1" ref="O267" ca="1">INDEX($O$2:$O$6,RANDBETWEEN(1,ROWS($O$2:$O$6)),1)</f>
        <v>Prison officer</v>
      </c>
      <c r="P267" t="str" cm="1">
        <f t="array" aca="1" ref="P267" ca="1">INDEX($P$2:$P$258,RANDBETWEEN(1,ROWS($P$2:$P$258)),1)</f>
        <v>Iraq</v>
      </c>
      <c r="Q267">
        <f t="shared" ca="1" si="49"/>
        <v>63694</v>
      </c>
      <c r="R267" t="str" cm="1">
        <f t="array" aca="1" ref="R267" ca="1">INDEX($R$2:$R$6,RANDBETWEEN(1,ROWS($R$2:$R$6)),1)</f>
        <v>Looking for change</v>
      </c>
    </row>
    <row r="268" spans="1:18">
      <c r="A268">
        <v>267</v>
      </c>
      <c r="B268">
        <v>27600</v>
      </c>
      <c r="C268" t="str" cm="1">
        <f t="array" aca="1" ref="C268" ca="1">INDEX($C$2:$C$10,RANDBETWEEN(1,ROWS($C$2:$C$10)),1)</f>
        <v>SQL Developer</v>
      </c>
      <c r="D268">
        <f t="shared" ca="1" si="40"/>
        <v>32</v>
      </c>
      <c r="E268">
        <f t="shared" ca="1" si="41"/>
        <v>514</v>
      </c>
      <c r="F268">
        <f t="shared" ca="1" si="42"/>
        <v>389</v>
      </c>
      <c r="G268">
        <f t="shared" ca="1" si="43"/>
        <v>184</v>
      </c>
      <c r="H268">
        <f t="shared" ca="1" si="44"/>
        <v>34</v>
      </c>
      <c r="I268">
        <f t="shared" ca="1" si="45"/>
        <v>28</v>
      </c>
      <c r="J268">
        <f t="shared" ca="1" si="46"/>
        <v>13</v>
      </c>
      <c r="K268">
        <f t="shared" ca="1" si="47"/>
        <v>19</v>
      </c>
      <c r="L268" t="str" cm="1">
        <f t="array" aca="1" ref="L268" ca="1">INDEX($L$2:$L$3,RANDBETWEEN(1,ROWS($L$2:$L$3)),1)</f>
        <v>Public</v>
      </c>
      <c r="M268">
        <f t="shared" ca="1" si="48"/>
        <v>7</v>
      </c>
      <c r="N268" t="str" cm="1">
        <f t="array" aca="1" ref="N268" ca="1">INDEX($N$2:$N$7,RANDBETWEEN(1,ROWS($N$2:$N$7)),1)</f>
        <v>Leadership</v>
      </c>
      <c r="O268" t="str" cm="1">
        <f t="array" aca="1" ref="O268" ca="1">INDEX($O$2:$O$6,RANDBETWEEN(1,ROWS($O$2:$O$6)),1)</f>
        <v>Photographer</v>
      </c>
      <c r="P268" t="str" cm="1">
        <f t="array" aca="1" ref="P268" ca="1">INDEX($P$2:$P$258,RANDBETWEEN(1,ROWS($P$2:$P$258)),1)</f>
        <v>Algeria</v>
      </c>
      <c r="Q268">
        <f t="shared" ca="1" si="49"/>
        <v>87221</v>
      </c>
      <c r="R268" t="str" cm="1">
        <f t="array" aca="1" ref="R268" ca="1">INDEX($R$2:$R$6,RANDBETWEEN(1,ROWS($R$2:$R$6)),1)</f>
        <v>Freelancer</v>
      </c>
    </row>
    <row r="269" spans="1:18">
      <c r="A269">
        <v>268</v>
      </c>
      <c r="B269">
        <v>27700</v>
      </c>
      <c r="C269" t="str" cm="1">
        <f t="array" aca="1" ref="C269" ca="1">INDEX($C$2:$C$10,RANDBETWEEN(1,ROWS($C$2:$C$10)),1)</f>
        <v>Project Manager</v>
      </c>
      <c r="D269">
        <f t="shared" ca="1" si="40"/>
        <v>32</v>
      </c>
      <c r="E269">
        <f t="shared" ca="1" si="41"/>
        <v>557</v>
      </c>
      <c r="F269">
        <f t="shared" ca="1" si="42"/>
        <v>241</v>
      </c>
      <c r="G269">
        <f t="shared" ca="1" si="43"/>
        <v>206</v>
      </c>
      <c r="H269">
        <f t="shared" ca="1" si="44"/>
        <v>36</v>
      </c>
      <c r="I269">
        <f t="shared" ca="1" si="45"/>
        <v>21</v>
      </c>
      <c r="J269">
        <f t="shared" ca="1" si="46"/>
        <v>10</v>
      </c>
      <c r="K269">
        <f t="shared" ca="1" si="47"/>
        <v>14</v>
      </c>
      <c r="L269" t="str" cm="1">
        <f t="array" aca="1" ref="L269" ca="1">INDEX($L$2:$L$3,RANDBETWEEN(1,ROWS($L$2:$L$3)),1)</f>
        <v>Public</v>
      </c>
      <c r="M269">
        <f t="shared" ca="1" si="48"/>
        <v>14</v>
      </c>
      <c r="N269" t="str" cm="1">
        <f t="array" aca="1" ref="N269" ca="1">INDEX($N$2:$N$7,RANDBETWEEN(1,ROWS($N$2:$N$7)),1)</f>
        <v>Leadership</v>
      </c>
      <c r="O269" t="str" cm="1">
        <f t="array" aca="1" ref="O269" ca="1">INDEX($O$2:$O$6,RANDBETWEEN(1,ROWS($O$2:$O$6)),1)</f>
        <v>Prison officer</v>
      </c>
      <c r="P269" t="str" cm="1">
        <f t="array" aca="1" ref="P269" ca="1">INDEX($P$2:$P$258,RANDBETWEEN(1,ROWS($P$2:$P$258)),1)</f>
        <v>South Georgia and South Sandwich Islands</v>
      </c>
      <c r="Q269">
        <f t="shared" ca="1" si="49"/>
        <v>69450</v>
      </c>
      <c r="R269" t="str" cm="1">
        <f t="array" aca="1" ref="R269" ca="1">INDEX($R$2:$R$6,RANDBETWEEN(1,ROWS($R$2:$R$6)),1)</f>
        <v>Founder</v>
      </c>
    </row>
    <row r="270" spans="1:18">
      <c r="A270">
        <v>269</v>
      </c>
      <c r="B270">
        <v>27800</v>
      </c>
      <c r="C270" t="str" cm="1">
        <f t="array" aca="1" ref="C270" ca="1">INDEX($C$2:$C$10,RANDBETWEEN(1,ROWS($C$2:$C$10)),1)</f>
        <v>Project Manager</v>
      </c>
      <c r="D270">
        <f t="shared" ca="1" si="40"/>
        <v>30</v>
      </c>
      <c r="E270">
        <f t="shared" ca="1" si="41"/>
        <v>35</v>
      </c>
      <c r="F270">
        <f t="shared" ca="1" si="42"/>
        <v>387</v>
      </c>
      <c r="G270">
        <f t="shared" ca="1" si="43"/>
        <v>73</v>
      </c>
      <c r="H270">
        <f t="shared" ca="1" si="44"/>
        <v>48</v>
      </c>
      <c r="I270">
        <f t="shared" ca="1" si="45"/>
        <v>22</v>
      </c>
      <c r="J270">
        <f t="shared" ca="1" si="46"/>
        <v>6</v>
      </c>
      <c r="K270">
        <f t="shared" ca="1" si="47"/>
        <v>11</v>
      </c>
      <c r="L270" t="str" cm="1">
        <f t="array" aca="1" ref="L270" ca="1">INDEX($L$2:$L$3,RANDBETWEEN(1,ROWS($L$2:$L$3)),1)</f>
        <v>Personal</v>
      </c>
      <c r="M270">
        <f t="shared" ca="1" si="48"/>
        <v>13</v>
      </c>
      <c r="N270" t="str" cm="1">
        <f t="array" aca="1" ref="N270" ca="1">INDEX($N$2:$N$7,RANDBETWEEN(1,ROWS($N$2:$N$7)),1)</f>
        <v>Teamwork</v>
      </c>
      <c r="O270" t="str" cm="1">
        <f t="array" aca="1" ref="O270" ca="1">INDEX($O$2:$O$6,RANDBETWEEN(1,ROWS($O$2:$O$6)),1)</f>
        <v>Graphic designer</v>
      </c>
      <c r="P270" t="str" cm="1">
        <f t="array" aca="1" ref="P270" ca="1">INDEX($P$2:$P$258,RANDBETWEEN(1,ROWS($P$2:$P$258)),1)</f>
        <v>New Zealand</v>
      </c>
      <c r="Q270">
        <f t="shared" ca="1" si="49"/>
        <v>78330</v>
      </c>
      <c r="R270" t="str" cm="1">
        <f t="array" aca="1" ref="R270" ca="1">INDEX($R$2:$R$6,RANDBETWEEN(1,ROWS($R$2:$R$6)),1)</f>
        <v>Student</v>
      </c>
    </row>
    <row r="271" spans="1:18">
      <c r="A271">
        <v>270</v>
      </c>
      <c r="B271">
        <v>27900</v>
      </c>
      <c r="C271" t="str" cm="1">
        <f t="array" aca="1" ref="C271" ca="1">INDEX($C$2:$C$10,RANDBETWEEN(1,ROWS($C$2:$C$10)),1)</f>
        <v>Web Designer</v>
      </c>
      <c r="D271">
        <f t="shared" ca="1" si="40"/>
        <v>31</v>
      </c>
      <c r="E271">
        <f t="shared" ca="1" si="41"/>
        <v>234</v>
      </c>
      <c r="F271">
        <f t="shared" ca="1" si="42"/>
        <v>343</v>
      </c>
      <c r="G271">
        <f t="shared" ca="1" si="43"/>
        <v>111</v>
      </c>
      <c r="H271">
        <f t="shared" ca="1" si="44"/>
        <v>31</v>
      </c>
      <c r="I271">
        <f t="shared" ca="1" si="45"/>
        <v>29</v>
      </c>
      <c r="J271">
        <f t="shared" ca="1" si="46"/>
        <v>15</v>
      </c>
      <c r="K271">
        <f t="shared" ca="1" si="47"/>
        <v>19</v>
      </c>
      <c r="L271" t="str" cm="1">
        <f t="array" aca="1" ref="L271" ca="1">INDEX($L$2:$L$3,RANDBETWEEN(1,ROWS($L$2:$L$3)),1)</f>
        <v>Public</v>
      </c>
      <c r="M271">
        <f t="shared" ca="1" si="48"/>
        <v>4</v>
      </c>
      <c r="N271" t="str" cm="1">
        <f t="array" aca="1" ref="N271" ca="1">INDEX($N$2:$N$7,RANDBETWEEN(1,ROWS($N$2:$N$7)),1)</f>
        <v>Leadership</v>
      </c>
      <c r="O271" t="str" cm="1">
        <f t="array" aca="1" ref="O271" ca="1">INDEX($O$2:$O$6,RANDBETWEEN(1,ROWS($O$2:$O$6)),1)</f>
        <v>Accountant</v>
      </c>
      <c r="P271" t="str" cm="1">
        <f t="array" aca="1" ref="P271" ca="1">INDEX($P$2:$P$258,RANDBETWEEN(1,ROWS($P$2:$P$258)),1)</f>
        <v>Guinea-Bissau</v>
      </c>
      <c r="Q271">
        <f t="shared" ca="1" si="49"/>
        <v>54616</v>
      </c>
      <c r="R271" t="str" cm="1">
        <f t="array" aca="1" ref="R271" ca="1">INDEX($R$2:$R$6,RANDBETWEEN(1,ROWS($R$2:$R$6)),1)</f>
        <v>Looking for change</v>
      </c>
    </row>
    <row r="272" spans="1:18">
      <c r="A272">
        <v>271</v>
      </c>
      <c r="B272">
        <v>28000</v>
      </c>
      <c r="C272" t="str" cm="1">
        <f t="array" aca="1" ref="C272" ca="1">INDEX($C$2:$C$10,RANDBETWEEN(1,ROWS($C$2:$C$10)),1)</f>
        <v>DevOps Engineer</v>
      </c>
      <c r="D272">
        <f t="shared" ca="1" si="40"/>
        <v>48</v>
      </c>
      <c r="E272">
        <f t="shared" ca="1" si="41"/>
        <v>124</v>
      </c>
      <c r="F272">
        <f t="shared" ca="1" si="42"/>
        <v>500</v>
      </c>
      <c r="G272">
        <f t="shared" ca="1" si="43"/>
        <v>197</v>
      </c>
      <c r="H272">
        <f t="shared" ca="1" si="44"/>
        <v>27</v>
      </c>
      <c r="I272">
        <f t="shared" ca="1" si="45"/>
        <v>27</v>
      </c>
      <c r="J272">
        <f t="shared" ca="1" si="46"/>
        <v>14</v>
      </c>
      <c r="K272">
        <f t="shared" ca="1" si="47"/>
        <v>21</v>
      </c>
      <c r="L272" t="str" cm="1">
        <f t="array" aca="1" ref="L272" ca="1">INDEX($L$2:$L$3,RANDBETWEEN(1,ROWS($L$2:$L$3)),1)</f>
        <v>Personal</v>
      </c>
      <c r="M272">
        <f t="shared" ca="1" si="48"/>
        <v>10</v>
      </c>
      <c r="N272" t="str" cm="1">
        <f t="array" aca="1" ref="N272" ca="1">INDEX($N$2:$N$7,RANDBETWEEN(1,ROWS($N$2:$N$7)),1)</f>
        <v>Teamwork</v>
      </c>
      <c r="O272" t="str" cm="1">
        <f t="array" aca="1" ref="O272" ca="1">INDEX($O$2:$O$6,RANDBETWEEN(1,ROWS($O$2:$O$6)),1)</f>
        <v>Project manager</v>
      </c>
      <c r="P272" t="str" cm="1">
        <f t="array" aca="1" ref="P272" ca="1">INDEX($P$2:$P$258,RANDBETWEEN(1,ROWS($P$2:$P$258)),1)</f>
        <v>Mauritius</v>
      </c>
      <c r="Q272">
        <f t="shared" ca="1" si="49"/>
        <v>87763</v>
      </c>
      <c r="R272" t="str" cm="1">
        <f t="array" aca="1" ref="R272" ca="1">INDEX($R$2:$R$6,RANDBETWEEN(1,ROWS($R$2:$R$6)),1)</f>
        <v>Freelancer</v>
      </c>
    </row>
    <row r="273" spans="1:18">
      <c r="A273">
        <v>272</v>
      </c>
      <c r="B273">
        <v>28100</v>
      </c>
      <c r="C273" t="str" cm="1">
        <f t="array" aca="1" ref="C273" ca="1">INDEX($C$2:$C$10,RANDBETWEEN(1,ROWS($C$2:$C$10)),1)</f>
        <v>DevOps Engineer</v>
      </c>
      <c r="D273">
        <f t="shared" ca="1" si="40"/>
        <v>29</v>
      </c>
      <c r="E273">
        <f t="shared" ca="1" si="41"/>
        <v>274</v>
      </c>
      <c r="F273">
        <f t="shared" ca="1" si="42"/>
        <v>55</v>
      </c>
      <c r="G273">
        <f t="shared" ca="1" si="43"/>
        <v>134</v>
      </c>
      <c r="H273">
        <f t="shared" ca="1" si="44"/>
        <v>33</v>
      </c>
      <c r="I273">
        <f t="shared" ca="1" si="45"/>
        <v>26</v>
      </c>
      <c r="J273">
        <f t="shared" ca="1" si="46"/>
        <v>5</v>
      </c>
      <c r="K273">
        <f t="shared" ca="1" si="47"/>
        <v>15</v>
      </c>
      <c r="L273" t="str" cm="1">
        <f t="array" aca="1" ref="L273" ca="1">INDEX($L$2:$L$3,RANDBETWEEN(1,ROWS($L$2:$L$3)),1)</f>
        <v>Public</v>
      </c>
      <c r="M273">
        <f t="shared" ca="1" si="48"/>
        <v>8</v>
      </c>
      <c r="N273" t="str" cm="1">
        <f t="array" aca="1" ref="N273" ca="1">INDEX($N$2:$N$7,RANDBETWEEN(1,ROWS($N$2:$N$7)),1)</f>
        <v>Time management</v>
      </c>
      <c r="O273" t="str" cm="1">
        <f t="array" aca="1" ref="O273" ca="1">INDEX($O$2:$O$6,RANDBETWEEN(1,ROWS($O$2:$O$6)),1)</f>
        <v>Prison officer</v>
      </c>
      <c r="P273" t="str" cm="1">
        <f t="array" aca="1" ref="P273" ca="1">INDEX($P$2:$P$258,RANDBETWEEN(1,ROWS($P$2:$P$258)),1)</f>
        <v>Ghana</v>
      </c>
      <c r="Q273">
        <f t="shared" ca="1" si="49"/>
        <v>39547</v>
      </c>
      <c r="R273" t="str" cm="1">
        <f t="array" aca="1" ref="R273" ca="1">INDEX($R$2:$R$6,RANDBETWEEN(1,ROWS($R$2:$R$6)),1)</f>
        <v>Founder</v>
      </c>
    </row>
    <row r="274" spans="1:18">
      <c r="A274">
        <v>273</v>
      </c>
      <c r="B274">
        <v>28200</v>
      </c>
      <c r="C274" t="str" cm="1">
        <f t="array" aca="1" ref="C274" ca="1">INDEX($C$2:$C$10,RANDBETWEEN(1,ROWS($C$2:$C$10)),1)</f>
        <v>Project Manager</v>
      </c>
      <c r="D274">
        <f t="shared" ca="1" si="40"/>
        <v>30</v>
      </c>
      <c r="E274">
        <f t="shared" ca="1" si="41"/>
        <v>310</v>
      </c>
      <c r="F274">
        <f t="shared" ca="1" si="42"/>
        <v>385</v>
      </c>
      <c r="G274">
        <f t="shared" ca="1" si="43"/>
        <v>31</v>
      </c>
      <c r="H274">
        <f t="shared" ca="1" si="44"/>
        <v>80</v>
      </c>
      <c r="I274">
        <f t="shared" ca="1" si="45"/>
        <v>26</v>
      </c>
      <c r="J274">
        <f t="shared" ca="1" si="46"/>
        <v>13</v>
      </c>
      <c r="K274">
        <f t="shared" ca="1" si="47"/>
        <v>22</v>
      </c>
      <c r="L274" t="str" cm="1">
        <f t="array" aca="1" ref="L274" ca="1">INDEX($L$2:$L$3,RANDBETWEEN(1,ROWS($L$2:$L$3)),1)</f>
        <v>Personal</v>
      </c>
      <c r="M274">
        <f t="shared" ca="1" si="48"/>
        <v>2</v>
      </c>
      <c r="N274" t="str" cm="1">
        <f t="array" aca="1" ref="N274" ca="1">INDEX($N$2:$N$7,RANDBETWEEN(1,ROWS($N$2:$N$7)),1)</f>
        <v>Time management</v>
      </c>
      <c r="O274" t="str" cm="1">
        <f t="array" aca="1" ref="O274" ca="1">INDEX($O$2:$O$6,RANDBETWEEN(1,ROWS($O$2:$O$6)),1)</f>
        <v>Prison officer</v>
      </c>
      <c r="P274" t="str" cm="1">
        <f t="array" aca="1" ref="P274" ca="1">INDEX($P$2:$P$258,RANDBETWEEN(1,ROWS($P$2:$P$258)),1)</f>
        <v>Guatemala</v>
      </c>
      <c r="Q274">
        <f t="shared" ca="1" si="49"/>
        <v>28431</v>
      </c>
      <c r="R274" t="str" cm="1">
        <f t="array" aca="1" ref="R274" ca="1">INDEX($R$2:$R$6,RANDBETWEEN(1,ROWS($R$2:$R$6)),1)</f>
        <v>Looking for change</v>
      </c>
    </row>
    <row r="275" spans="1:18">
      <c r="A275">
        <v>274</v>
      </c>
      <c r="B275">
        <v>28300</v>
      </c>
      <c r="C275" t="str" cm="1">
        <f t="array" aca="1" ref="C275" ca="1">INDEX($C$2:$C$10,RANDBETWEEN(1,ROWS($C$2:$C$10)),1)</f>
        <v>Medical Assistant</v>
      </c>
      <c r="D275">
        <f t="shared" ca="1" si="40"/>
        <v>39</v>
      </c>
      <c r="E275">
        <f t="shared" ca="1" si="41"/>
        <v>124</v>
      </c>
      <c r="F275">
        <f t="shared" ca="1" si="42"/>
        <v>280</v>
      </c>
      <c r="G275">
        <f t="shared" ca="1" si="43"/>
        <v>265</v>
      </c>
      <c r="H275">
        <f t="shared" ca="1" si="44"/>
        <v>36</v>
      </c>
      <c r="I275">
        <f t="shared" ca="1" si="45"/>
        <v>23</v>
      </c>
      <c r="J275">
        <f t="shared" ca="1" si="46"/>
        <v>6</v>
      </c>
      <c r="K275">
        <f t="shared" ca="1" si="47"/>
        <v>12</v>
      </c>
      <c r="L275" t="str" cm="1">
        <f t="array" aca="1" ref="L275" ca="1">INDEX($L$2:$L$3,RANDBETWEEN(1,ROWS($L$2:$L$3)),1)</f>
        <v>Personal</v>
      </c>
      <c r="M275">
        <f t="shared" ca="1" si="48"/>
        <v>14</v>
      </c>
      <c r="N275" t="str" cm="1">
        <f t="array" aca="1" ref="N275" ca="1">INDEX($N$2:$N$7,RANDBETWEEN(1,ROWS($N$2:$N$7)),1)</f>
        <v>Teamwork</v>
      </c>
      <c r="O275" t="str" cm="1">
        <f t="array" aca="1" ref="O275" ca="1">INDEX($O$2:$O$6,RANDBETWEEN(1,ROWS($O$2:$O$6)),1)</f>
        <v>Graphic designer</v>
      </c>
      <c r="P275" t="str" cm="1">
        <f t="array" aca="1" ref="P275" ca="1">INDEX($P$2:$P$258,RANDBETWEEN(1,ROWS($P$2:$P$258)),1)</f>
        <v>Chad</v>
      </c>
      <c r="Q275">
        <f t="shared" ca="1" si="49"/>
        <v>62657</v>
      </c>
      <c r="R275" t="str" cm="1">
        <f t="array" aca="1" ref="R275" ca="1">INDEX($R$2:$R$6,RANDBETWEEN(1,ROWS($R$2:$R$6)),1)</f>
        <v>Looking for change</v>
      </c>
    </row>
    <row r="276" spans="1:18">
      <c r="A276">
        <v>275</v>
      </c>
      <c r="B276">
        <v>28400</v>
      </c>
      <c r="C276" t="str" cm="1">
        <f t="array" aca="1" ref="C276" ca="1">INDEX($C$2:$C$10,RANDBETWEEN(1,ROWS($C$2:$C$10)),1)</f>
        <v>Web Designer</v>
      </c>
      <c r="D276">
        <f t="shared" ca="1" si="40"/>
        <v>33</v>
      </c>
      <c r="E276">
        <f t="shared" ca="1" si="41"/>
        <v>492</v>
      </c>
      <c r="F276">
        <f t="shared" ca="1" si="42"/>
        <v>426</v>
      </c>
      <c r="G276">
        <f t="shared" ca="1" si="43"/>
        <v>95</v>
      </c>
      <c r="H276">
        <f t="shared" ca="1" si="44"/>
        <v>73</v>
      </c>
      <c r="I276">
        <f t="shared" ca="1" si="45"/>
        <v>30</v>
      </c>
      <c r="J276">
        <f t="shared" ca="1" si="46"/>
        <v>5</v>
      </c>
      <c r="K276">
        <f t="shared" ca="1" si="47"/>
        <v>25</v>
      </c>
      <c r="L276" t="str" cm="1">
        <f t="array" aca="1" ref="L276" ca="1">INDEX($L$2:$L$3,RANDBETWEEN(1,ROWS($L$2:$L$3)),1)</f>
        <v>Personal</v>
      </c>
      <c r="M276">
        <f t="shared" ca="1" si="48"/>
        <v>10</v>
      </c>
      <c r="N276" t="str" cm="1">
        <f t="array" aca="1" ref="N276" ca="1">INDEX($N$2:$N$7,RANDBETWEEN(1,ROWS($N$2:$N$7)),1)</f>
        <v>Teamwork</v>
      </c>
      <c r="O276" t="str" cm="1">
        <f t="array" aca="1" ref="O276" ca="1">INDEX($O$2:$O$6,RANDBETWEEN(1,ROWS($O$2:$O$6)),1)</f>
        <v>Photographer</v>
      </c>
      <c r="P276" t="str" cm="1">
        <f t="array" aca="1" ref="P276" ca="1">INDEX($P$2:$P$258,RANDBETWEEN(1,ROWS($P$2:$P$258)),1)</f>
        <v>Gibraltar</v>
      </c>
      <c r="Q276">
        <f t="shared" ca="1" si="49"/>
        <v>58078</v>
      </c>
      <c r="R276" t="str" cm="1">
        <f t="array" aca="1" ref="R276" ca="1">INDEX($R$2:$R$6,RANDBETWEEN(1,ROWS($R$2:$R$6)),1)</f>
        <v>Self Employed</v>
      </c>
    </row>
    <row r="277" spans="1:18">
      <c r="A277">
        <v>276</v>
      </c>
      <c r="B277">
        <v>28500</v>
      </c>
      <c r="C277" t="str" cm="1">
        <f t="array" aca="1" ref="C277" ca="1">INDEX($C$2:$C$10,RANDBETWEEN(1,ROWS($C$2:$C$10)),1)</f>
        <v>Medical Assistant</v>
      </c>
      <c r="D277">
        <f t="shared" ca="1" si="40"/>
        <v>22</v>
      </c>
      <c r="E277">
        <f t="shared" ca="1" si="41"/>
        <v>196</v>
      </c>
      <c r="F277">
        <f t="shared" ca="1" si="42"/>
        <v>413</v>
      </c>
      <c r="G277">
        <f t="shared" ca="1" si="43"/>
        <v>254</v>
      </c>
      <c r="H277">
        <f t="shared" ca="1" si="44"/>
        <v>43</v>
      </c>
      <c r="I277">
        <f t="shared" ca="1" si="45"/>
        <v>26</v>
      </c>
      <c r="J277">
        <f t="shared" ca="1" si="46"/>
        <v>14</v>
      </c>
      <c r="K277">
        <f t="shared" ca="1" si="47"/>
        <v>17</v>
      </c>
      <c r="L277" t="str" cm="1">
        <f t="array" aca="1" ref="L277" ca="1">INDEX($L$2:$L$3,RANDBETWEEN(1,ROWS($L$2:$L$3)),1)</f>
        <v>Public</v>
      </c>
      <c r="M277">
        <f t="shared" ca="1" si="48"/>
        <v>0</v>
      </c>
      <c r="N277" t="str" cm="1">
        <f t="array" aca="1" ref="N277" ca="1">INDEX($N$2:$N$7,RANDBETWEEN(1,ROWS($N$2:$N$7)),1)</f>
        <v>Teamwork</v>
      </c>
      <c r="O277" t="str" cm="1">
        <f t="array" aca="1" ref="O277" ca="1">INDEX($O$2:$O$6,RANDBETWEEN(1,ROWS($O$2:$O$6)),1)</f>
        <v>Project manager</v>
      </c>
      <c r="P277" t="str" cm="1">
        <f t="array" aca="1" ref="P277" ca="1">INDEX($P$2:$P$258,RANDBETWEEN(1,ROWS($P$2:$P$258)),1)</f>
        <v>Comoros</v>
      </c>
      <c r="Q277">
        <f t="shared" ca="1" si="49"/>
        <v>55708</v>
      </c>
      <c r="R277" t="str" cm="1">
        <f t="array" aca="1" ref="R277" ca="1">INDEX($R$2:$R$6,RANDBETWEEN(1,ROWS($R$2:$R$6)),1)</f>
        <v>Looking for change</v>
      </c>
    </row>
    <row r="278" spans="1:18">
      <c r="A278">
        <v>277</v>
      </c>
      <c r="B278">
        <v>28600</v>
      </c>
      <c r="C278" t="str" cm="1">
        <f t="array" aca="1" ref="C278" ca="1">INDEX($C$2:$C$10,RANDBETWEEN(1,ROWS($C$2:$C$10)),1)</f>
        <v>SQL Developer</v>
      </c>
      <c r="D278">
        <f t="shared" ca="1" si="40"/>
        <v>47</v>
      </c>
      <c r="E278">
        <f t="shared" ca="1" si="41"/>
        <v>63</v>
      </c>
      <c r="F278">
        <f t="shared" ca="1" si="42"/>
        <v>111</v>
      </c>
      <c r="G278">
        <f t="shared" ca="1" si="43"/>
        <v>177</v>
      </c>
      <c r="H278">
        <f t="shared" ca="1" si="44"/>
        <v>38</v>
      </c>
      <c r="I278">
        <f t="shared" ca="1" si="45"/>
        <v>27</v>
      </c>
      <c r="J278">
        <f t="shared" ca="1" si="46"/>
        <v>9</v>
      </c>
      <c r="K278">
        <f t="shared" ca="1" si="47"/>
        <v>16</v>
      </c>
      <c r="L278" t="str" cm="1">
        <f t="array" aca="1" ref="L278" ca="1">INDEX($L$2:$L$3,RANDBETWEEN(1,ROWS($L$2:$L$3)),1)</f>
        <v>Personal</v>
      </c>
      <c r="M278">
        <f t="shared" ca="1" si="48"/>
        <v>1</v>
      </c>
      <c r="N278" t="str" cm="1">
        <f t="array" aca="1" ref="N278" ca="1">INDEX($N$2:$N$7,RANDBETWEEN(1,ROWS($N$2:$N$7)),1)</f>
        <v>Responsibility</v>
      </c>
      <c r="O278" t="str" cm="1">
        <f t="array" aca="1" ref="O278" ca="1">INDEX($O$2:$O$6,RANDBETWEEN(1,ROWS($O$2:$O$6)),1)</f>
        <v>Accountant</v>
      </c>
      <c r="P278" t="str" cm="1">
        <f t="array" aca="1" ref="P278" ca="1">INDEX($P$2:$P$258,RANDBETWEEN(1,ROWS($P$2:$P$258)),1)</f>
        <v>Italy</v>
      </c>
      <c r="Q278">
        <f t="shared" ca="1" si="49"/>
        <v>66158</v>
      </c>
      <c r="R278" t="str" cm="1">
        <f t="array" aca="1" ref="R278" ca="1">INDEX($R$2:$R$6,RANDBETWEEN(1,ROWS($R$2:$R$6)),1)</f>
        <v>Freelancer</v>
      </c>
    </row>
    <row r="279" spans="1:18">
      <c r="A279">
        <v>278</v>
      </c>
      <c r="B279">
        <v>28700</v>
      </c>
      <c r="C279" t="str" cm="1">
        <f t="array" aca="1" ref="C279" ca="1">INDEX($C$2:$C$10,RANDBETWEEN(1,ROWS($C$2:$C$10)),1)</f>
        <v>Medical Assistant</v>
      </c>
      <c r="D279">
        <f t="shared" ca="1" si="40"/>
        <v>45</v>
      </c>
      <c r="E279">
        <f t="shared" ca="1" si="41"/>
        <v>311</v>
      </c>
      <c r="F279">
        <f t="shared" ca="1" si="42"/>
        <v>279</v>
      </c>
      <c r="G279">
        <f t="shared" ca="1" si="43"/>
        <v>77</v>
      </c>
      <c r="H279">
        <f t="shared" ca="1" si="44"/>
        <v>93</v>
      </c>
      <c r="I279">
        <f t="shared" ca="1" si="45"/>
        <v>15</v>
      </c>
      <c r="J279">
        <f t="shared" ca="1" si="46"/>
        <v>7</v>
      </c>
      <c r="K279">
        <f t="shared" ca="1" si="47"/>
        <v>14</v>
      </c>
      <c r="L279" t="str" cm="1">
        <f t="array" aca="1" ref="L279" ca="1">INDEX($L$2:$L$3,RANDBETWEEN(1,ROWS($L$2:$L$3)),1)</f>
        <v>Personal</v>
      </c>
      <c r="M279">
        <f t="shared" ca="1" si="48"/>
        <v>5</v>
      </c>
      <c r="N279" t="str" cm="1">
        <f t="array" aca="1" ref="N279" ca="1">INDEX($N$2:$N$7,RANDBETWEEN(1,ROWS($N$2:$N$7)),1)</f>
        <v>Problem-solving</v>
      </c>
      <c r="O279" t="str" cm="1">
        <f t="array" aca="1" ref="O279" ca="1">INDEX($O$2:$O$6,RANDBETWEEN(1,ROWS($O$2:$O$6)),1)</f>
        <v>Accountant</v>
      </c>
      <c r="P279" t="str" cm="1">
        <f t="array" aca="1" ref="P279" ca="1">INDEX($P$2:$P$258,RANDBETWEEN(1,ROWS($P$2:$P$258)),1)</f>
        <v>Macau</v>
      </c>
      <c r="Q279">
        <f t="shared" ca="1" si="49"/>
        <v>35660</v>
      </c>
      <c r="R279" t="str" cm="1">
        <f t="array" aca="1" ref="R279" ca="1">INDEX($R$2:$R$6,RANDBETWEEN(1,ROWS($R$2:$R$6)),1)</f>
        <v>Student</v>
      </c>
    </row>
    <row r="280" spans="1:18">
      <c r="A280">
        <v>279</v>
      </c>
      <c r="B280">
        <v>28800</v>
      </c>
      <c r="C280" t="str" cm="1">
        <f t="array" aca="1" ref="C280" ca="1">INDEX($C$2:$C$10,RANDBETWEEN(1,ROWS($C$2:$C$10)),1)</f>
        <v>DevOps Engineer</v>
      </c>
      <c r="D280">
        <f t="shared" ca="1" si="40"/>
        <v>38</v>
      </c>
      <c r="E280">
        <f t="shared" ca="1" si="41"/>
        <v>196</v>
      </c>
      <c r="F280">
        <f t="shared" ca="1" si="42"/>
        <v>212</v>
      </c>
      <c r="G280">
        <f t="shared" ca="1" si="43"/>
        <v>260</v>
      </c>
      <c r="H280">
        <f t="shared" ca="1" si="44"/>
        <v>84</v>
      </c>
      <c r="I280">
        <f t="shared" ca="1" si="45"/>
        <v>23</v>
      </c>
      <c r="J280">
        <f t="shared" ca="1" si="46"/>
        <v>7</v>
      </c>
      <c r="K280">
        <f t="shared" ca="1" si="47"/>
        <v>11</v>
      </c>
      <c r="L280" t="str" cm="1">
        <f t="array" aca="1" ref="L280" ca="1">INDEX($L$2:$L$3,RANDBETWEEN(1,ROWS($L$2:$L$3)),1)</f>
        <v>Personal</v>
      </c>
      <c r="M280">
        <f t="shared" ca="1" si="48"/>
        <v>11</v>
      </c>
      <c r="N280" t="str" cm="1">
        <f t="array" aca="1" ref="N280" ca="1">INDEX($N$2:$N$7,RANDBETWEEN(1,ROWS($N$2:$N$7)),1)</f>
        <v>Problem-solving</v>
      </c>
      <c r="O280" t="str" cm="1">
        <f t="array" aca="1" ref="O280" ca="1">INDEX($O$2:$O$6,RANDBETWEEN(1,ROWS($O$2:$O$6)),1)</f>
        <v>Accountant</v>
      </c>
      <c r="P280" t="str" cm="1">
        <f t="array" aca="1" ref="P280" ca="1">INDEX($P$2:$P$258,RANDBETWEEN(1,ROWS($P$2:$P$258)),1)</f>
        <v>Saint Barthelemy</v>
      </c>
      <c r="Q280">
        <f t="shared" ca="1" si="49"/>
        <v>74671</v>
      </c>
      <c r="R280" t="str" cm="1">
        <f t="array" aca="1" ref="R280" ca="1">INDEX($R$2:$R$6,RANDBETWEEN(1,ROWS($R$2:$R$6)),1)</f>
        <v>Freelancer</v>
      </c>
    </row>
    <row r="281" spans="1:18">
      <c r="A281">
        <v>280</v>
      </c>
      <c r="B281">
        <v>28900</v>
      </c>
      <c r="C281" t="str" cm="1">
        <f t="array" aca="1" ref="C281" ca="1">INDEX($C$2:$C$10,RANDBETWEEN(1,ROWS($C$2:$C$10)),1)</f>
        <v>Project Manager</v>
      </c>
      <c r="D281">
        <f t="shared" ca="1" si="40"/>
        <v>49</v>
      </c>
      <c r="E281">
        <f t="shared" ca="1" si="41"/>
        <v>587</v>
      </c>
      <c r="F281">
        <f t="shared" ca="1" si="42"/>
        <v>423</v>
      </c>
      <c r="G281">
        <f t="shared" ca="1" si="43"/>
        <v>77</v>
      </c>
      <c r="H281">
        <f t="shared" ca="1" si="44"/>
        <v>90</v>
      </c>
      <c r="I281">
        <f t="shared" ca="1" si="45"/>
        <v>26</v>
      </c>
      <c r="J281">
        <f t="shared" ca="1" si="46"/>
        <v>13</v>
      </c>
      <c r="K281">
        <f t="shared" ca="1" si="47"/>
        <v>17</v>
      </c>
      <c r="L281" t="str" cm="1">
        <f t="array" aca="1" ref="L281" ca="1">INDEX($L$2:$L$3,RANDBETWEEN(1,ROWS($L$2:$L$3)),1)</f>
        <v>Public</v>
      </c>
      <c r="M281">
        <f t="shared" ca="1" si="48"/>
        <v>6</v>
      </c>
      <c r="N281" t="str" cm="1">
        <f t="array" aca="1" ref="N281" ca="1">INDEX($N$2:$N$7,RANDBETWEEN(1,ROWS($N$2:$N$7)),1)</f>
        <v>Leadership</v>
      </c>
      <c r="O281" t="str" cm="1">
        <f t="array" aca="1" ref="O281" ca="1">INDEX($O$2:$O$6,RANDBETWEEN(1,ROWS($O$2:$O$6)),1)</f>
        <v>Project manager</v>
      </c>
      <c r="P281" t="str" cm="1">
        <f t="array" aca="1" ref="P281" ca="1">INDEX($P$2:$P$258,RANDBETWEEN(1,ROWS($P$2:$P$258)),1)</f>
        <v>Estonia</v>
      </c>
      <c r="Q281">
        <f t="shared" ca="1" si="49"/>
        <v>65979</v>
      </c>
      <c r="R281" t="str" cm="1">
        <f t="array" aca="1" ref="R281" ca="1">INDEX($R$2:$R$6,RANDBETWEEN(1,ROWS($R$2:$R$6)),1)</f>
        <v>Founder</v>
      </c>
    </row>
    <row r="282" spans="1:18">
      <c r="A282">
        <v>281</v>
      </c>
      <c r="B282">
        <v>29000</v>
      </c>
      <c r="C282" t="str" cm="1">
        <f t="array" aca="1" ref="C282" ca="1">INDEX($C$2:$C$10,RANDBETWEEN(1,ROWS($C$2:$C$10)),1)</f>
        <v>Project Manager</v>
      </c>
      <c r="D282">
        <f t="shared" ca="1" si="40"/>
        <v>27</v>
      </c>
      <c r="E282">
        <f t="shared" ca="1" si="41"/>
        <v>211</v>
      </c>
      <c r="F282">
        <f t="shared" ca="1" si="42"/>
        <v>251</v>
      </c>
      <c r="G282">
        <f t="shared" ca="1" si="43"/>
        <v>183</v>
      </c>
      <c r="H282">
        <f t="shared" ca="1" si="44"/>
        <v>63</v>
      </c>
      <c r="I282">
        <f t="shared" ca="1" si="45"/>
        <v>17</v>
      </c>
      <c r="J282">
        <f t="shared" ca="1" si="46"/>
        <v>8</v>
      </c>
      <c r="K282">
        <f t="shared" ca="1" si="47"/>
        <v>13</v>
      </c>
      <c r="L282" t="str" cm="1">
        <f t="array" aca="1" ref="L282" ca="1">INDEX($L$2:$L$3,RANDBETWEEN(1,ROWS($L$2:$L$3)),1)</f>
        <v>Personal</v>
      </c>
      <c r="M282">
        <f t="shared" ca="1" si="48"/>
        <v>5</v>
      </c>
      <c r="N282" t="str" cm="1">
        <f t="array" aca="1" ref="N282" ca="1">INDEX($N$2:$N$7,RANDBETWEEN(1,ROWS($N$2:$N$7)),1)</f>
        <v>Adaptability</v>
      </c>
      <c r="O282" t="str" cm="1">
        <f t="array" aca="1" ref="O282" ca="1">INDEX($O$2:$O$6,RANDBETWEEN(1,ROWS($O$2:$O$6)),1)</f>
        <v>Prison officer</v>
      </c>
      <c r="P282" t="str" cm="1">
        <f t="array" aca="1" ref="P282" ca="1">INDEX($P$2:$P$258,RANDBETWEEN(1,ROWS($P$2:$P$258)),1)</f>
        <v>Paraguay</v>
      </c>
      <c r="Q282">
        <f t="shared" ca="1" si="49"/>
        <v>36728</v>
      </c>
      <c r="R282" t="str" cm="1">
        <f t="array" aca="1" ref="R282" ca="1">INDEX($R$2:$R$6,RANDBETWEEN(1,ROWS($R$2:$R$6)),1)</f>
        <v>Founder</v>
      </c>
    </row>
    <row r="283" spans="1:18">
      <c r="A283">
        <v>282</v>
      </c>
      <c r="B283">
        <v>29100</v>
      </c>
      <c r="C283" t="str" cm="1">
        <f t="array" aca="1" ref="C283" ca="1">INDEX($C$2:$C$10,RANDBETWEEN(1,ROWS($C$2:$C$10)),1)</f>
        <v>Project Manager</v>
      </c>
      <c r="D283">
        <f t="shared" ca="1" si="40"/>
        <v>31</v>
      </c>
      <c r="E283">
        <f t="shared" ca="1" si="41"/>
        <v>428</v>
      </c>
      <c r="F283">
        <f t="shared" ca="1" si="42"/>
        <v>96</v>
      </c>
      <c r="G283">
        <f t="shared" ca="1" si="43"/>
        <v>109</v>
      </c>
      <c r="H283">
        <f t="shared" ca="1" si="44"/>
        <v>32</v>
      </c>
      <c r="I283">
        <f t="shared" ca="1" si="45"/>
        <v>29</v>
      </c>
      <c r="J283">
        <f t="shared" ca="1" si="46"/>
        <v>7</v>
      </c>
      <c r="K283">
        <f t="shared" ca="1" si="47"/>
        <v>19</v>
      </c>
      <c r="L283" t="str" cm="1">
        <f t="array" aca="1" ref="L283" ca="1">INDEX($L$2:$L$3,RANDBETWEEN(1,ROWS($L$2:$L$3)),1)</f>
        <v>Personal</v>
      </c>
      <c r="M283">
        <f t="shared" ca="1" si="48"/>
        <v>5</v>
      </c>
      <c r="N283" t="str" cm="1">
        <f t="array" aca="1" ref="N283" ca="1">INDEX($N$2:$N$7,RANDBETWEEN(1,ROWS($N$2:$N$7)),1)</f>
        <v>Leadership</v>
      </c>
      <c r="O283" t="str" cm="1">
        <f t="array" aca="1" ref="O283" ca="1">INDEX($O$2:$O$6,RANDBETWEEN(1,ROWS($O$2:$O$6)),1)</f>
        <v>Graphic designer</v>
      </c>
      <c r="P283" t="str" cm="1">
        <f t="array" aca="1" ref="P283" ca="1">INDEX($P$2:$P$258,RANDBETWEEN(1,ROWS($P$2:$P$258)),1)</f>
        <v>Haiti</v>
      </c>
      <c r="Q283">
        <f t="shared" ca="1" si="49"/>
        <v>89527</v>
      </c>
      <c r="R283" t="str" cm="1">
        <f t="array" aca="1" ref="R283" ca="1">INDEX($R$2:$R$6,RANDBETWEEN(1,ROWS($R$2:$R$6)),1)</f>
        <v>Founder</v>
      </c>
    </row>
    <row r="284" spans="1:18">
      <c r="A284">
        <v>283</v>
      </c>
      <c r="B284">
        <v>29200</v>
      </c>
      <c r="C284" t="str" cm="1">
        <f t="array" aca="1" ref="C284" ca="1">INDEX($C$2:$C$10,RANDBETWEEN(1,ROWS($C$2:$C$10)),1)</f>
        <v>Medical Assistant</v>
      </c>
      <c r="D284">
        <f t="shared" ca="1" si="40"/>
        <v>29</v>
      </c>
      <c r="E284">
        <f t="shared" ca="1" si="41"/>
        <v>407</v>
      </c>
      <c r="F284">
        <f t="shared" ca="1" si="42"/>
        <v>486</v>
      </c>
      <c r="G284">
        <f t="shared" ca="1" si="43"/>
        <v>108</v>
      </c>
      <c r="H284">
        <f t="shared" ca="1" si="44"/>
        <v>48</v>
      </c>
      <c r="I284">
        <f t="shared" ca="1" si="45"/>
        <v>18</v>
      </c>
      <c r="J284">
        <f t="shared" ca="1" si="46"/>
        <v>13</v>
      </c>
      <c r="K284">
        <f t="shared" ca="1" si="47"/>
        <v>23</v>
      </c>
      <c r="L284" t="str" cm="1">
        <f t="array" aca="1" ref="L284" ca="1">INDEX($L$2:$L$3,RANDBETWEEN(1,ROWS($L$2:$L$3)),1)</f>
        <v>Personal</v>
      </c>
      <c r="M284">
        <f t="shared" ca="1" si="48"/>
        <v>15</v>
      </c>
      <c r="N284" t="str" cm="1">
        <f t="array" aca="1" ref="N284" ca="1">INDEX($N$2:$N$7,RANDBETWEEN(1,ROWS($N$2:$N$7)),1)</f>
        <v>Time management</v>
      </c>
      <c r="O284" t="str" cm="1">
        <f t="array" aca="1" ref="O284" ca="1">INDEX($O$2:$O$6,RANDBETWEEN(1,ROWS($O$2:$O$6)),1)</f>
        <v>Photographer</v>
      </c>
      <c r="P284" t="str" cm="1">
        <f t="array" aca="1" ref="P284" ca="1">INDEX($P$2:$P$258,RANDBETWEEN(1,ROWS($P$2:$P$258)),1)</f>
        <v>Guinea-Bissau</v>
      </c>
      <c r="Q284">
        <f t="shared" ca="1" si="49"/>
        <v>31967</v>
      </c>
      <c r="R284" t="str" cm="1">
        <f t="array" aca="1" ref="R284" ca="1">INDEX($R$2:$R$6,RANDBETWEEN(1,ROWS($R$2:$R$6)),1)</f>
        <v>Freelancer</v>
      </c>
    </row>
    <row r="285" spans="1:18">
      <c r="A285">
        <v>284</v>
      </c>
      <c r="B285">
        <v>29300</v>
      </c>
      <c r="C285" t="str" cm="1">
        <f t="array" aca="1" ref="C285" ca="1">INDEX($C$2:$C$10,RANDBETWEEN(1,ROWS($C$2:$C$10)),1)</f>
        <v>SQL Developer</v>
      </c>
      <c r="D285">
        <f t="shared" ca="1" si="40"/>
        <v>46</v>
      </c>
      <c r="E285">
        <f t="shared" ca="1" si="41"/>
        <v>73</v>
      </c>
      <c r="F285">
        <f t="shared" ca="1" si="42"/>
        <v>496</v>
      </c>
      <c r="G285">
        <f t="shared" ca="1" si="43"/>
        <v>172</v>
      </c>
      <c r="H285">
        <f t="shared" ca="1" si="44"/>
        <v>81</v>
      </c>
      <c r="I285">
        <f t="shared" ca="1" si="45"/>
        <v>26</v>
      </c>
      <c r="J285">
        <f t="shared" ca="1" si="46"/>
        <v>12</v>
      </c>
      <c r="K285">
        <f t="shared" ca="1" si="47"/>
        <v>17</v>
      </c>
      <c r="L285" t="str" cm="1">
        <f t="array" aca="1" ref="L285" ca="1">INDEX($L$2:$L$3,RANDBETWEEN(1,ROWS($L$2:$L$3)),1)</f>
        <v>Personal</v>
      </c>
      <c r="M285">
        <f t="shared" ca="1" si="48"/>
        <v>13</v>
      </c>
      <c r="N285" t="str" cm="1">
        <f t="array" aca="1" ref="N285" ca="1">INDEX($N$2:$N$7,RANDBETWEEN(1,ROWS($N$2:$N$7)),1)</f>
        <v>Problem-solving</v>
      </c>
      <c r="O285" t="str" cm="1">
        <f t="array" aca="1" ref="O285" ca="1">INDEX($O$2:$O$6,RANDBETWEEN(1,ROWS($O$2:$O$6)),1)</f>
        <v>Graphic designer</v>
      </c>
      <c r="P285" t="str" cm="1">
        <f t="array" aca="1" ref="P285" ca="1">INDEX($P$2:$P$258,RANDBETWEEN(1,ROWS($P$2:$P$258)),1)</f>
        <v>Austria</v>
      </c>
      <c r="Q285">
        <f t="shared" ca="1" si="49"/>
        <v>33614</v>
      </c>
      <c r="R285" t="str" cm="1">
        <f t="array" aca="1" ref="R285" ca="1">INDEX($R$2:$R$6,RANDBETWEEN(1,ROWS($R$2:$R$6)),1)</f>
        <v>Looking for change</v>
      </c>
    </row>
    <row r="286" spans="1:18">
      <c r="A286">
        <v>285</v>
      </c>
      <c r="B286">
        <v>29400</v>
      </c>
      <c r="C286" t="str" cm="1">
        <f t="array" aca="1" ref="C286" ca="1">INDEX($C$2:$C$10,RANDBETWEEN(1,ROWS($C$2:$C$10)),1)</f>
        <v>Marketing Coordinator</v>
      </c>
      <c r="D286">
        <f t="shared" ca="1" si="40"/>
        <v>41</v>
      </c>
      <c r="E286">
        <f t="shared" ca="1" si="41"/>
        <v>64</v>
      </c>
      <c r="F286">
        <f t="shared" ca="1" si="42"/>
        <v>417</v>
      </c>
      <c r="G286">
        <f t="shared" ca="1" si="43"/>
        <v>77</v>
      </c>
      <c r="H286">
        <f t="shared" ca="1" si="44"/>
        <v>59</v>
      </c>
      <c r="I286">
        <f t="shared" ca="1" si="45"/>
        <v>28</v>
      </c>
      <c r="J286">
        <f t="shared" ca="1" si="46"/>
        <v>13</v>
      </c>
      <c r="K286">
        <f t="shared" ca="1" si="47"/>
        <v>15</v>
      </c>
      <c r="L286" t="str" cm="1">
        <f t="array" aca="1" ref="L286" ca="1">INDEX($L$2:$L$3,RANDBETWEEN(1,ROWS($L$2:$L$3)),1)</f>
        <v>Public</v>
      </c>
      <c r="M286">
        <f t="shared" ca="1" si="48"/>
        <v>0</v>
      </c>
      <c r="N286" t="str" cm="1">
        <f t="array" aca="1" ref="N286" ca="1">INDEX($N$2:$N$7,RANDBETWEEN(1,ROWS($N$2:$N$7)),1)</f>
        <v>Responsibility</v>
      </c>
      <c r="O286" t="str" cm="1">
        <f t="array" aca="1" ref="O286" ca="1">INDEX($O$2:$O$6,RANDBETWEEN(1,ROWS($O$2:$O$6)),1)</f>
        <v>Project manager</v>
      </c>
      <c r="P286" t="str" cm="1">
        <f t="array" aca="1" ref="P286" ca="1">INDEX($P$2:$P$258,RANDBETWEEN(1,ROWS($P$2:$P$258)),1)</f>
        <v>Mayotte</v>
      </c>
      <c r="Q286">
        <f t="shared" ca="1" si="49"/>
        <v>83356</v>
      </c>
      <c r="R286" t="str" cm="1">
        <f t="array" aca="1" ref="R286" ca="1">INDEX($R$2:$R$6,RANDBETWEEN(1,ROWS($R$2:$R$6)),1)</f>
        <v>Freelancer</v>
      </c>
    </row>
    <row r="287" spans="1:18">
      <c r="A287">
        <v>286</v>
      </c>
      <c r="B287">
        <v>29500</v>
      </c>
      <c r="C287" t="str" cm="1">
        <f t="array" aca="1" ref="C287" ca="1">INDEX($C$2:$C$10,RANDBETWEEN(1,ROWS($C$2:$C$10)),1)</f>
        <v>Medical Assistant</v>
      </c>
      <c r="D287">
        <f t="shared" ca="1" si="40"/>
        <v>21</v>
      </c>
      <c r="E287">
        <f t="shared" ca="1" si="41"/>
        <v>254</v>
      </c>
      <c r="F287">
        <f t="shared" ca="1" si="42"/>
        <v>333</v>
      </c>
      <c r="G287">
        <f t="shared" ca="1" si="43"/>
        <v>94</v>
      </c>
      <c r="H287">
        <f t="shared" ca="1" si="44"/>
        <v>96</v>
      </c>
      <c r="I287">
        <f t="shared" ca="1" si="45"/>
        <v>25</v>
      </c>
      <c r="J287">
        <f t="shared" ca="1" si="46"/>
        <v>14</v>
      </c>
      <c r="K287">
        <f t="shared" ca="1" si="47"/>
        <v>23</v>
      </c>
      <c r="L287" t="str" cm="1">
        <f t="array" aca="1" ref="L287" ca="1">INDEX($L$2:$L$3,RANDBETWEEN(1,ROWS($L$2:$L$3)),1)</f>
        <v>Personal</v>
      </c>
      <c r="M287">
        <f t="shared" ca="1" si="48"/>
        <v>1</v>
      </c>
      <c r="N287" t="str" cm="1">
        <f t="array" aca="1" ref="N287" ca="1">INDEX($N$2:$N$7,RANDBETWEEN(1,ROWS($N$2:$N$7)),1)</f>
        <v>Leadership</v>
      </c>
      <c r="O287" t="str" cm="1">
        <f t="array" aca="1" ref="O287" ca="1">INDEX($O$2:$O$6,RANDBETWEEN(1,ROWS($O$2:$O$6)),1)</f>
        <v>Graphic designer</v>
      </c>
      <c r="P287" t="str" cm="1">
        <f t="array" aca="1" ref="P287" ca="1">INDEX($P$2:$P$258,RANDBETWEEN(1,ROWS($P$2:$P$258)),1)</f>
        <v>Yemen</v>
      </c>
      <c r="Q287">
        <f t="shared" ca="1" si="49"/>
        <v>35795</v>
      </c>
      <c r="R287" t="str" cm="1">
        <f t="array" aca="1" ref="R287" ca="1">INDEX($R$2:$R$6,RANDBETWEEN(1,ROWS($R$2:$R$6)),1)</f>
        <v>Self Employed</v>
      </c>
    </row>
    <row r="288" spans="1:18">
      <c r="A288">
        <v>287</v>
      </c>
      <c r="B288">
        <v>29600</v>
      </c>
      <c r="C288" t="str" cm="1">
        <f t="array" aca="1" ref="C288" ca="1">INDEX($C$2:$C$10,RANDBETWEEN(1,ROWS($C$2:$C$10)),1)</f>
        <v>Project Manager</v>
      </c>
      <c r="D288">
        <f t="shared" ca="1" si="40"/>
        <v>32</v>
      </c>
      <c r="E288">
        <f t="shared" ca="1" si="41"/>
        <v>195</v>
      </c>
      <c r="F288">
        <f t="shared" ca="1" si="42"/>
        <v>325</v>
      </c>
      <c r="G288">
        <f t="shared" ca="1" si="43"/>
        <v>70</v>
      </c>
      <c r="H288">
        <f t="shared" ca="1" si="44"/>
        <v>46</v>
      </c>
      <c r="I288">
        <f t="shared" ca="1" si="45"/>
        <v>27</v>
      </c>
      <c r="J288">
        <f t="shared" ca="1" si="46"/>
        <v>15</v>
      </c>
      <c r="K288">
        <f t="shared" ca="1" si="47"/>
        <v>13</v>
      </c>
      <c r="L288" t="str" cm="1">
        <f t="array" aca="1" ref="L288" ca="1">INDEX($L$2:$L$3,RANDBETWEEN(1,ROWS($L$2:$L$3)),1)</f>
        <v>Public</v>
      </c>
      <c r="M288">
        <f t="shared" ca="1" si="48"/>
        <v>9</v>
      </c>
      <c r="N288" t="str" cm="1">
        <f t="array" aca="1" ref="N288" ca="1">INDEX($N$2:$N$7,RANDBETWEEN(1,ROWS($N$2:$N$7)),1)</f>
        <v>Adaptability</v>
      </c>
      <c r="O288" t="str" cm="1">
        <f t="array" aca="1" ref="O288" ca="1">INDEX($O$2:$O$6,RANDBETWEEN(1,ROWS($O$2:$O$6)),1)</f>
        <v>Photographer</v>
      </c>
      <c r="P288" t="str" cm="1">
        <f t="array" aca="1" ref="P288" ca="1">INDEX($P$2:$P$258,RANDBETWEEN(1,ROWS($P$2:$P$258)),1)</f>
        <v>Bolivia</v>
      </c>
      <c r="Q288">
        <f t="shared" ca="1" si="49"/>
        <v>23721</v>
      </c>
      <c r="R288" t="str" cm="1">
        <f t="array" aca="1" ref="R288" ca="1">INDEX($R$2:$R$6,RANDBETWEEN(1,ROWS($R$2:$R$6)),1)</f>
        <v>Student</v>
      </c>
    </row>
    <row r="289" spans="1:18">
      <c r="A289">
        <v>288</v>
      </c>
      <c r="B289">
        <v>29700</v>
      </c>
      <c r="C289" t="str" cm="1">
        <f t="array" aca="1" ref="C289" ca="1">INDEX($C$2:$C$10,RANDBETWEEN(1,ROWS($C$2:$C$10)),1)</f>
        <v>Marketing Coordinator</v>
      </c>
      <c r="D289">
        <f t="shared" ca="1" si="40"/>
        <v>38</v>
      </c>
      <c r="E289">
        <f t="shared" ca="1" si="41"/>
        <v>276</v>
      </c>
      <c r="F289">
        <f t="shared" ca="1" si="42"/>
        <v>363</v>
      </c>
      <c r="G289">
        <f t="shared" ca="1" si="43"/>
        <v>86</v>
      </c>
      <c r="H289">
        <f t="shared" ca="1" si="44"/>
        <v>89</v>
      </c>
      <c r="I289">
        <f t="shared" ca="1" si="45"/>
        <v>24</v>
      </c>
      <c r="J289">
        <f t="shared" ca="1" si="46"/>
        <v>15</v>
      </c>
      <c r="K289">
        <f t="shared" ca="1" si="47"/>
        <v>21</v>
      </c>
      <c r="L289" t="str" cm="1">
        <f t="array" aca="1" ref="L289" ca="1">INDEX($L$2:$L$3,RANDBETWEEN(1,ROWS($L$2:$L$3)),1)</f>
        <v>Public</v>
      </c>
      <c r="M289">
        <f t="shared" ca="1" si="48"/>
        <v>4</v>
      </c>
      <c r="N289" t="str" cm="1">
        <f t="array" aca="1" ref="N289" ca="1">INDEX($N$2:$N$7,RANDBETWEEN(1,ROWS($N$2:$N$7)),1)</f>
        <v>Responsibility</v>
      </c>
      <c r="O289" t="str" cm="1">
        <f t="array" aca="1" ref="O289" ca="1">INDEX($O$2:$O$6,RANDBETWEEN(1,ROWS($O$2:$O$6)),1)</f>
        <v>Photographer</v>
      </c>
      <c r="P289" t="str" cm="1">
        <f t="array" aca="1" ref="P289" ca="1">INDEX($P$2:$P$258,RANDBETWEEN(1,ROWS($P$2:$P$258)),1)</f>
        <v>Kenya</v>
      </c>
      <c r="Q289">
        <f t="shared" ca="1" si="49"/>
        <v>85009</v>
      </c>
      <c r="R289" t="str" cm="1">
        <f t="array" aca="1" ref="R289" ca="1">INDEX($R$2:$R$6,RANDBETWEEN(1,ROWS($R$2:$R$6)),1)</f>
        <v>Self Employed</v>
      </c>
    </row>
    <row r="290" spans="1:18">
      <c r="A290">
        <v>289</v>
      </c>
      <c r="B290">
        <v>29800</v>
      </c>
      <c r="C290" t="str" cm="1">
        <f t="array" aca="1" ref="C290" ca="1">INDEX($C$2:$C$10,RANDBETWEEN(1,ROWS($C$2:$C$10)),1)</f>
        <v>Marketing Coordinator</v>
      </c>
      <c r="D290">
        <f t="shared" ca="1" si="40"/>
        <v>27</v>
      </c>
      <c r="E290">
        <f t="shared" ca="1" si="41"/>
        <v>137</v>
      </c>
      <c r="F290">
        <f t="shared" ca="1" si="42"/>
        <v>164</v>
      </c>
      <c r="G290">
        <f t="shared" ca="1" si="43"/>
        <v>232</v>
      </c>
      <c r="H290">
        <f t="shared" ca="1" si="44"/>
        <v>70</v>
      </c>
      <c r="I290">
        <f t="shared" ca="1" si="45"/>
        <v>22</v>
      </c>
      <c r="J290">
        <f t="shared" ca="1" si="46"/>
        <v>8</v>
      </c>
      <c r="K290">
        <f t="shared" ca="1" si="47"/>
        <v>14</v>
      </c>
      <c r="L290" t="str" cm="1">
        <f t="array" aca="1" ref="L290" ca="1">INDEX($L$2:$L$3,RANDBETWEEN(1,ROWS($L$2:$L$3)),1)</f>
        <v>Personal</v>
      </c>
      <c r="M290">
        <f t="shared" ca="1" si="48"/>
        <v>3</v>
      </c>
      <c r="N290" t="str" cm="1">
        <f t="array" aca="1" ref="N290" ca="1">INDEX($N$2:$N$7,RANDBETWEEN(1,ROWS($N$2:$N$7)),1)</f>
        <v>Problem-solving</v>
      </c>
      <c r="O290" t="str" cm="1">
        <f t="array" aca="1" ref="O290" ca="1">INDEX($O$2:$O$6,RANDBETWEEN(1,ROWS($O$2:$O$6)),1)</f>
        <v>Graphic designer</v>
      </c>
      <c r="P290" t="str" cm="1">
        <f t="array" aca="1" ref="P290" ca="1">INDEX($P$2:$P$258,RANDBETWEEN(1,ROWS($P$2:$P$258)),1)</f>
        <v>Cook Islands</v>
      </c>
      <c r="Q290">
        <f t="shared" ca="1" si="49"/>
        <v>89756</v>
      </c>
      <c r="R290" t="str" cm="1">
        <f t="array" aca="1" ref="R290" ca="1">INDEX($R$2:$R$6,RANDBETWEEN(1,ROWS($R$2:$R$6)),1)</f>
        <v>Looking for change</v>
      </c>
    </row>
    <row r="291" spans="1:18">
      <c r="A291">
        <v>290</v>
      </c>
      <c r="B291">
        <v>29900</v>
      </c>
      <c r="C291" t="str" cm="1">
        <f t="array" aca="1" ref="C291" ca="1">INDEX($C$2:$C$10,RANDBETWEEN(1,ROWS($C$2:$C$10)),1)</f>
        <v>Account Executive</v>
      </c>
      <c r="D291">
        <f t="shared" ca="1" si="40"/>
        <v>29</v>
      </c>
      <c r="E291">
        <f t="shared" ca="1" si="41"/>
        <v>348</v>
      </c>
      <c r="F291">
        <f t="shared" ca="1" si="42"/>
        <v>145</v>
      </c>
      <c r="G291">
        <f t="shared" ca="1" si="43"/>
        <v>29</v>
      </c>
      <c r="H291">
        <f t="shared" ca="1" si="44"/>
        <v>30</v>
      </c>
      <c r="I291">
        <f t="shared" ca="1" si="45"/>
        <v>20</v>
      </c>
      <c r="J291">
        <f t="shared" ca="1" si="46"/>
        <v>15</v>
      </c>
      <c r="K291">
        <f t="shared" ca="1" si="47"/>
        <v>12</v>
      </c>
      <c r="L291" t="str" cm="1">
        <f t="array" aca="1" ref="L291" ca="1">INDEX($L$2:$L$3,RANDBETWEEN(1,ROWS($L$2:$L$3)),1)</f>
        <v>Personal</v>
      </c>
      <c r="M291">
        <f t="shared" ca="1" si="48"/>
        <v>15</v>
      </c>
      <c r="N291" t="str" cm="1">
        <f t="array" aca="1" ref="N291" ca="1">INDEX($N$2:$N$7,RANDBETWEEN(1,ROWS($N$2:$N$7)),1)</f>
        <v>Leadership</v>
      </c>
      <c r="O291" t="str" cm="1">
        <f t="array" aca="1" ref="O291" ca="1">INDEX($O$2:$O$6,RANDBETWEEN(1,ROWS($O$2:$O$6)),1)</f>
        <v>Photographer</v>
      </c>
      <c r="P291" t="str" cm="1">
        <f t="array" aca="1" ref="P291" ca="1">INDEX($P$2:$P$258,RANDBETWEEN(1,ROWS($P$2:$P$258)),1)</f>
        <v>Turkmenistan</v>
      </c>
      <c r="Q291">
        <f t="shared" ca="1" si="49"/>
        <v>68595</v>
      </c>
      <c r="R291" t="str" cm="1">
        <f t="array" aca="1" ref="R291" ca="1">INDEX($R$2:$R$6,RANDBETWEEN(1,ROWS($R$2:$R$6)),1)</f>
        <v>Self Employed</v>
      </c>
    </row>
    <row r="292" spans="1:18">
      <c r="A292">
        <v>291</v>
      </c>
      <c r="B292">
        <v>30000</v>
      </c>
      <c r="C292" t="str" cm="1">
        <f t="array" aca="1" ref="C292" ca="1">INDEX($C$2:$C$10,RANDBETWEEN(1,ROWS($C$2:$C$10)),1)</f>
        <v>Account Executive</v>
      </c>
      <c r="D292">
        <f t="shared" ca="1" si="40"/>
        <v>17</v>
      </c>
      <c r="E292">
        <f t="shared" ca="1" si="41"/>
        <v>57</v>
      </c>
      <c r="F292">
        <f t="shared" ca="1" si="42"/>
        <v>66</v>
      </c>
      <c r="G292">
        <f t="shared" ca="1" si="43"/>
        <v>158</v>
      </c>
      <c r="H292">
        <f t="shared" ca="1" si="44"/>
        <v>41</v>
      </c>
      <c r="I292">
        <f t="shared" ca="1" si="45"/>
        <v>16</v>
      </c>
      <c r="J292">
        <f t="shared" ca="1" si="46"/>
        <v>10</v>
      </c>
      <c r="K292">
        <f t="shared" ca="1" si="47"/>
        <v>25</v>
      </c>
      <c r="L292" t="str" cm="1">
        <f t="array" aca="1" ref="L292" ca="1">INDEX($L$2:$L$3,RANDBETWEEN(1,ROWS($L$2:$L$3)),1)</f>
        <v>Personal</v>
      </c>
      <c r="M292">
        <f t="shared" ca="1" si="48"/>
        <v>9</v>
      </c>
      <c r="N292" t="str" cm="1">
        <f t="array" aca="1" ref="N292" ca="1">INDEX($N$2:$N$7,RANDBETWEEN(1,ROWS($N$2:$N$7)),1)</f>
        <v>Leadership</v>
      </c>
      <c r="O292" t="str" cm="1">
        <f t="array" aca="1" ref="O292" ca="1">INDEX($O$2:$O$6,RANDBETWEEN(1,ROWS($O$2:$O$6)),1)</f>
        <v>Accountant</v>
      </c>
      <c r="P292" t="str" cm="1">
        <f t="array" aca="1" ref="P292" ca="1">INDEX($P$2:$P$258,RANDBETWEEN(1,ROWS($P$2:$P$258)),1)</f>
        <v>Saint Martin</v>
      </c>
      <c r="Q292">
        <f t="shared" ca="1" si="49"/>
        <v>60184</v>
      </c>
      <c r="R292" t="str" cm="1">
        <f t="array" aca="1" ref="R292" ca="1">INDEX($R$2:$R$6,RANDBETWEEN(1,ROWS($R$2:$R$6)),1)</f>
        <v>Looking for change</v>
      </c>
    </row>
    <row r="293" spans="1:18">
      <c r="A293">
        <v>292</v>
      </c>
      <c r="B293">
        <v>30100</v>
      </c>
      <c r="C293" t="str" cm="1">
        <f t="array" aca="1" ref="C293" ca="1">INDEX($C$2:$C$10,RANDBETWEEN(1,ROWS($C$2:$C$10)),1)</f>
        <v>Web Designer</v>
      </c>
      <c r="D293">
        <f t="shared" ca="1" si="40"/>
        <v>38</v>
      </c>
      <c r="E293">
        <f t="shared" ca="1" si="41"/>
        <v>56</v>
      </c>
      <c r="F293">
        <f t="shared" ca="1" si="42"/>
        <v>147</v>
      </c>
      <c r="G293">
        <f t="shared" ca="1" si="43"/>
        <v>259</v>
      </c>
      <c r="H293">
        <f t="shared" ca="1" si="44"/>
        <v>89</v>
      </c>
      <c r="I293">
        <f t="shared" ca="1" si="45"/>
        <v>17</v>
      </c>
      <c r="J293">
        <f t="shared" ca="1" si="46"/>
        <v>9</v>
      </c>
      <c r="K293">
        <f t="shared" ca="1" si="47"/>
        <v>17</v>
      </c>
      <c r="L293" t="str" cm="1">
        <f t="array" aca="1" ref="L293" ca="1">INDEX($L$2:$L$3,RANDBETWEEN(1,ROWS($L$2:$L$3)),1)</f>
        <v>Personal</v>
      </c>
      <c r="M293">
        <f t="shared" ca="1" si="48"/>
        <v>13</v>
      </c>
      <c r="N293" t="str" cm="1">
        <f t="array" aca="1" ref="N293" ca="1">INDEX($N$2:$N$7,RANDBETWEEN(1,ROWS($N$2:$N$7)),1)</f>
        <v>Time management</v>
      </c>
      <c r="O293" t="str" cm="1">
        <f t="array" aca="1" ref="O293" ca="1">INDEX($O$2:$O$6,RANDBETWEEN(1,ROWS($O$2:$O$6)),1)</f>
        <v>Photographer</v>
      </c>
      <c r="P293" t="str" cm="1">
        <f t="array" aca="1" ref="P293" ca="1">INDEX($P$2:$P$258,RANDBETWEEN(1,ROWS($P$2:$P$258)),1)</f>
        <v>US Virgin Islands</v>
      </c>
      <c r="Q293">
        <f t="shared" ca="1" si="49"/>
        <v>59233</v>
      </c>
      <c r="R293" t="str" cm="1">
        <f t="array" aca="1" ref="R293" ca="1">INDEX($R$2:$R$6,RANDBETWEEN(1,ROWS($R$2:$R$6)),1)</f>
        <v>Student</v>
      </c>
    </row>
    <row r="294" spans="1:18">
      <c r="A294">
        <v>293</v>
      </c>
      <c r="B294">
        <v>30200</v>
      </c>
      <c r="C294" t="str" cm="1">
        <f t="array" aca="1" ref="C294" ca="1">INDEX($C$2:$C$10,RANDBETWEEN(1,ROWS($C$2:$C$10)),1)</f>
        <v>Account Executive</v>
      </c>
      <c r="D294">
        <f t="shared" ca="1" si="40"/>
        <v>47</v>
      </c>
      <c r="E294">
        <f t="shared" ca="1" si="41"/>
        <v>439</v>
      </c>
      <c r="F294">
        <f t="shared" ca="1" si="42"/>
        <v>198</v>
      </c>
      <c r="G294">
        <f t="shared" ca="1" si="43"/>
        <v>130</v>
      </c>
      <c r="H294">
        <f t="shared" ca="1" si="44"/>
        <v>73</v>
      </c>
      <c r="I294">
        <f t="shared" ca="1" si="45"/>
        <v>19</v>
      </c>
      <c r="J294">
        <f t="shared" ca="1" si="46"/>
        <v>10</v>
      </c>
      <c r="K294">
        <f t="shared" ca="1" si="47"/>
        <v>13</v>
      </c>
      <c r="L294" t="str" cm="1">
        <f t="array" aca="1" ref="L294" ca="1">INDEX($L$2:$L$3,RANDBETWEEN(1,ROWS($L$2:$L$3)),1)</f>
        <v>Personal</v>
      </c>
      <c r="M294">
        <f t="shared" ca="1" si="48"/>
        <v>2</v>
      </c>
      <c r="N294" t="str" cm="1">
        <f t="array" aca="1" ref="N294" ca="1">INDEX($N$2:$N$7,RANDBETWEEN(1,ROWS($N$2:$N$7)),1)</f>
        <v>Time management</v>
      </c>
      <c r="O294" t="str" cm="1">
        <f t="array" aca="1" ref="O294" ca="1">INDEX($O$2:$O$6,RANDBETWEEN(1,ROWS($O$2:$O$6)),1)</f>
        <v>Accountant</v>
      </c>
      <c r="P294" t="str" cm="1">
        <f t="array" aca="1" ref="P294" ca="1">INDEX($P$2:$P$258,RANDBETWEEN(1,ROWS($P$2:$P$258)),1)</f>
        <v>Russia</v>
      </c>
      <c r="Q294">
        <f t="shared" ca="1" si="49"/>
        <v>48699</v>
      </c>
      <c r="R294" t="str" cm="1">
        <f t="array" aca="1" ref="R294" ca="1">INDEX($R$2:$R$6,RANDBETWEEN(1,ROWS($R$2:$R$6)),1)</f>
        <v>Self Employed</v>
      </c>
    </row>
    <row r="295" spans="1:18">
      <c r="A295">
        <v>294</v>
      </c>
      <c r="B295">
        <v>30300</v>
      </c>
      <c r="C295" t="str" cm="1">
        <f t="array" aca="1" ref="C295" ca="1">INDEX($C$2:$C$10,RANDBETWEEN(1,ROWS($C$2:$C$10)),1)</f>
        <v>Web Designer</v>
      </c>
      <c r="D295">
        <f t="shared" ca="1" si="40"/>
        <v>46</v>
      </c>
      <c r="E295">
        <f t="shared" ca="1" si="41"/>
        <v>329</v>
      </c>
      <c r="F295">
        <f t="shared" ca="1" si="42"/>
        <v>485</v>
      </c>
      <c r="G295">
        <f t="shared" ca="1" si="43"/>
        <v>70</v>
      </c>
      <c r="H295">
        <f t="shared" ca="1" si="44"/>
        <v>44</v>
      </c>
      <c r="I295">
        <f t="shared" ca="1" si="45"/>
        <v>16</v>
      </c>
      <c r="J295">
        <f t="shared" ca="1" si="46"/>
        <v>11</v>
      </c>
      <c r="K295">
        <f t="shared" ca="1" si="47"/>
        <v>21</v>
      </c>
      <c r="L295" t="str" cm="1">
        <f t="array" aca="1" ref="L295" ca="1">INDEX($L$2:$L$3,RANDBETWEEN(1,ROWS($L$2:$L$3)),1)</f>
        <v>Personal</v>
      </c>
      <c r="M295">
        <f t="shared" ca="1" si="48"/>
        <v>0</v>
      </c>
      <c r="N295" t="str" cm="1">
        <f t="array" aca="1" ref="N295" ca="1">INDEX($N$2:$N$7,RANDBETWEEN(1,ROWS($N$2:$N$7)),1)</f>
        <v>Time management</v>
      </c>
      <c r="O295" t="str" cm="1">
        <f t="array" aca="1" ref="O295" ca="1">INDEX($O$2:$O$6,RANDBETWEEN(1,ROWS($O$2:$O$6)),1)</f>
        <v>Prison officer</v>
      </c>
      <c r="P295" t="str" cm="1">
        <f t="array" aca="1" ref="P295" ca="1">INDEX($P$2:$P$258,RANDBETWEEN(1,ROWS($P$2:$P$258)),1)</f>
        <v>South Korea</v>
      </c>
      <c r="Q295">
        <f t="shared" ca="1" si="49"/>
        <v>83567</v>
      </c>
      <c r="R295" t="str" cm="1">
        <f t="array" aca="1" ref="R295" ca="1">INDEX($R$2:$R$6,RANDBETWEEN(1,ROWS($R$2:$R$6)),1)</f>
        <v>Student</v>
      </c>
    </row>
    <row r="296" spans="1:18">
      <c r="A296">
        <v>295</v>
      </c>
      <c r="B296">
        <v>30400</v>
      </c>
      <c r="C296" t="str" cm="1">
        <f t="array" aca="1" ref="C296" ca="1">INDEX($C$2:$C$10,RANDBETWEEN(1,ROWS($C$2:$C$10)),1)</f>
        <v>DevOps Engineer</v>
      </c>
      <c r="D296">
        <f t="shared" ca="1" si="40"/>
        <v>19</v>
      </c>
      <c r="E296">
        <f t="shared" ca="1" si="41"/>
        <v>333</v>
      </c>
      <c r="F296">
        <f t="shared" ca="1" si="42"/>
        <v>334</v>
      </c>
      <c r="G296">
        <f t="shared" ca="1" si="43"/>
        <v>166</v>
      </c>
      <c r="H296">
        <f t="shared" ca="1" si="44"/>
        <v>29</v>
      </c>
      <c r="I296">
        <f t="shared" ca="1" si="45"/>
        <v>16</v>
      </c>
      <c r="J296">
        <f t="shared" ca="1" si="46"/>
        <v>5</v>
      </c>
      <c r="K296">
        <f t="shared" ca="1" si="47"/>
        <v>17</v>
      </c>
      <c r="L296" t="str" cm="1">
        <f t="array" aca="1" ref="L296" ca="1">INDEX($L$2:$L$3,RANDBETWEEN(1,ROWS($L$2:$L$3)),1)</f>
        <v>Personal</v>
      </c>
      <c r="M296">
        <f t="shared" ca="1" si="48"/>
        <v>3</v>
      </c>
      <c r="N296" t="str" cm="1">
        <f t="array" aca="1" ref="N296" ca="1">INDEX($N$2:$N$7,RANDBETWEEN(1,ROWS($N$2:$N$7)),1)</f>
        <v>Adaptability</v>
      </c>
      <c r="O296" t="str" cm="1">
        <f t="array" aca="1" ref="O296" ca="1">INDEX($O$2:$O$6,RANDBETWEEN(1,ROWS($O$2:$O$6)),1)</f>
        <v>Graphic designer</v>
      </c>
      <c r="P296" t="str" cm="1">
        <f t="array" aca="1" ref="P296" ca="1">INDEX($P$2:$P$258,RANDBETWEEN(1,ROWS($P$2:$P$258)),1)</f>
        <v>Bonair, Saint Eustachius and Saba</v>
      </c>
      <c r="Q296">
        <f t="shared" ca="1" si="49"/>
        <v>58443</v>
      </c>
      <c r="R296" t="str" cm="1">
        <f t="array" aca="1" ref="R296" ca="1">INDEX($R$2:$R$6,RANDBETWEEN(1,ROWS($R$2:$R$6)),1)</f>
        <v>Founder</v>
      </c>
    </row>
    <row r="297" spans="1:18">
      <c r="A297">
        <v>296</v>
      </c>
      <c r="B297">
        <v>30500</v>
      </c>
      <c r="C297" t="str" cm="1">
        <f t="array" aca="1" ref="C297" ca="1">INDEX($C$2:$C$10,RANDBETWEEN(1,ROWS($C$2:$C$10)),1)</f>
        <v>Marketing Coordinator</v>
      </c>
      <c r="D297">
        <f t="shared" ca="1" si="40"/>
        <v>33</v>
      </c>
      <c r="E297">
        <f t="shared" ca="1" si="41"/>
        <v>33</v>
      </c>
      <c r="F297">
        <f t="shared" ca="1" si="42"/>
        <v>421</v>
      </c>
      <c r="G297">
        <f t="shared" ca="1" si="43"/>
        <v>81</v>
      </c>
      <c r="H297">
        <f t="shared" ca="1" si="44"/>
        <v>87</v>
      </c>
      <c r="I297">
        <f t="shared" ca="1" si="45"/>
        <v>27</v>
      </c>
      <c r="J297">
        <f t="shared" ca="1" si="46"/>
        <v>12</v>
      </c>
      <c r="K297">
        <f t="shared" ca="1" si="47"/>
        <v>23</v>
      </c>
      <c r="L297" t="str" cm="1">
        <f t="array" aca="1" ref="L297" ca="1">INDEX($L$2:$L$3,RANDBETWEEN(1,ROWS($L$2:$L$3)),1)</f>
        <v>Public</v>
      </c>
      <c r="M297">
        <f t="shared" ca="1" si="48"/>
        <v>2</v>
      </c>
      <c r="N297" t="str" cm="1">
        <f t="array" aca="1" ref="N297" ca="1">INDEX($N$2:$N$7,RANDBETWEEN(1,ROWS($N$2:$N$7)),1)</f>
        <v>Teamwork</v>
      </c>
      <c r="O297" t="str" cm="1">
        <f t="array" aca="1" ref="O297" ca="1">INDEX($O$2:$O$6,RANDBETWEEN(1,ROWS($O$2:$O$6)),1)</f>
        <v>Photographer</v>
      </c>
      <c r="P297" t="str" cm="1">
        <f t="array" aca="1" ref="P297" ca="1">INDEX($P$2:$P$258,RANDBETWEEN(1,ROWS($P$2:$P$258)),1)</f>
        <v>Uganda</v>
      </c>
      <c r="Q297">
        <f t="shared" ca="1" si="49"/>
        <v>89953</v>
      </c>
      <c r="R297" t="str" cm="1">
        <f t="array" aca="1" ref="R297" ca="1">INDEX($R$2:$R$6,RANDBETWEEN(1,ROWS($R$2:$R$6)),1)</f>
        <v>Founder</v>
      </c>
    </row>
    <row r="298" spans="1:18">
      <c r="A298">
        <v>297</v>
      </c>
      <c r="B298">
        <v>30600</v>
      </c>
      <c r="C298" t="str" cm="1">
        <f t="array" aca="1" ref="C298" ca="1">INDEX($C$2:$C$10,RANDBETWEEN(1,ROWS($C$2:$C$10)),1)</f>
        <v>DevOps Engineer</v>
      </c>
      <c r="D298">
        <f t="shared" ca="1" si="40"/>
        <v>30</v>
      </c>
      <c r="E298">
        <f t="shared" ca="1" si="41"/>
        <v>506</v>
      </c>
      <c r="F298">
        <f t="shared" ca="1" si="42"/>
        <v>105</v>
      </c>
      <c r="G298">
        <f t="shared" ca="1" si="43"/>
        <v>88</v>
      </c>
      <c r="H298">
        <f t="shared" ca="1" si="44"/>
        <v>62</v>
      </c>
      <c r="I298">
        <f t="shared" ca="1" si="45"/>
        <v>30</v>
      </c>
      <c r="J298">
        <f t="shared" ca="1" si="46"/>
        <v>7</v>
      </c>
      <c r="K298">
        <f t="shared" ca="1" si="47"/>
        <v>15</v>
      </c>
      <c r="L298" t="str" cm="1">
        <f t="array" aca="1" ref="L298" ca="1">INDEX($L$2:$L$3,RANDBETWEEN(1,ROWS($L$2:$L$3)),1)</f>
        <v>Public</v>
      </c>
      <c r="M298">
        <f t="shared" ca="1" si="48"/>
        <v>12</v>
      </c>
      <c r="N298" t="str" cm="1">
        <f t="array" aca="1" ref="N298" ca="1">INDEX($N$2:$N$7,RANDBETWEEN(1,ROWS($N$2:$N$7)),1)</f>
        <v>Adaptability</v>
      </c>
      <c r="O298" t="str" cm="1">
        <f t="array" aca="1" ref="O298" ca="1">INDEX($O$2:$O$6,RANDBETWEEN(1,ROWS($O$2:$O$6)),1)</f>
        <v>Graphic designer</v>
      </c>
      <c r="P298" t="str" cm="1">
        <f t="array" aca="1" ref="P298" ca="1">INDEX($P$2:$P$258,RANDBETWEEN(1,ROWS($P$2:$P$258)),1)</f>
        <v>Costa Rica</v>
      </c>
      <c r="Q298">
        <f t="shared" ca="1" si="49"/>
        <v>57176</v>
      </c>
      <c r="R298" t="str" cm="1">
        <f t="array" aca="1" ref="R298" ca="1">INDEX($R$2:$R$6,RANDBETWEEN(1,ROWS($R$2:$R$6)),1)</f>
        <v>Student</v>
      </c>
    </row>
    <row r="299" spans="1:18">
      <c r="A299">
        <v>298</v>
      </c>
      <c r="B299">
        <v>30700</v>
      </c>
      <c r="C299" t="str" cm="1">
        <f t="array" aca="1" ref="C299" ca="1">INDEX($C$2:$C$10,RANDBETWEEN(1,ROWS($C$2:$C$10)),1)</f>
        <v>Marketing Coordinator</v>
      </c>
      <c r="D299">
        <f t="shared" ca="1" si="40"/>
        <v>34</v>
      </c>
      <c r="E299">
        <f t="shared" ca="1" si="41"/>
        <v>486</v>
      </c>
      <c r="F299">
        <f t="shared" ca="1" si="42"/>
        <v>478</v>
      </c>
      <c r="G299">
        <f t="shared" ca="1" si="43"/>
        <v>207</v>
      </c>
      <c r="H299">
        <f t="shared" ca="1" si="44"/>
        <v>57</v>
      </c>
      <c r="I299">
        <f t="shared" ca="1" si="45"/>
        <v>17</v>
      </c>
      <c r="J299">
        <f t="shared" ca="1" si="46"/>
        <v>15</v>
      </c>
      <c r="K299">
        <f t="shared" ca="1" si="47"/>
        <v>13</v>
      </c>
      <c r="L299" t="str" cm="1">
        <f t="array" aca="1" ref="L299" ca="1">INDEX($L$2:$L$3,RANDBETWEEN(1,ROWS($L$2:$L$3)),1)</f>
        <v>Public</v>
      </c>
      <c r="M299">
        <f t="shared" ca="1" si="48"/>
        <v>1</v>
      </c>
      <c r="N299" t="str" cm="1">
        <f t="array" aca="1" ref="N299" ca="1">INDEX($N$2:$N$7,RANDBETWEEN(1,ROWS($N$2:$N$7)),1)</f>
        <v>Teamwork</v>
      </c>
      <c r="O299" t="str" cm="1">
        <f t="array" aca="1" ref="O299" ca="1">INDEX($O$2:$O$6,RANDBETWEEN(1,ROWS($O$2:$O$6)),1)</f>
        <v>Project manager</v>
      </c>
      <c r="P299" t="str" cm="1">
        <f t="array" aca="1" ref="P299" ca="1">INDEX($P$2:$P$258,RANDBETWEEN(1,ROWS($P$2:$P$258)),1)</f>
        <v>Yemen</v>
      </c>
      <c r="Q299">
        <f t="shared" ca="1" si="49"/>
        <v>33494</v>
      </c>
      <c r="R299" t="str" cm="1">
        <f t="array" aca="1" ref="R299" ca="1">INDEX($R$2:$R$6,RANDBETWEEN(1,ROWS($R$2:$R$6)),1)</f>
        <v>Founder</v>
      </c>
    </row>
    <row r="300" spans="1:18">
      <c r="A300">
        <v>299</v>
      </c>
      <c r="B300">
        <v>30800</v>
      </c>
      <c r="C300" t="str" cm="1">
        <f t="array" aca="1" ref="C300" ca="1">INDEX($C$2:$C$10,RANDBETWEEN(1,ROWS($C$2:$C$10)),1)</f>
        <v>DevOps Engineer</v>
      </c>
      <c r="D300">
        <f t="shared" ca="1" si="40"/>
        <v>25</v>
      </c>
      <c r="E300">
        <f t="shared" ca="1" si="41"/>
        <v>377</v>
      </c>
      <c r="F300">
        <f t="shared" ca="1" si="42"/>
        <v>205</v>
      </c>
      <c r="G300">
        <f t="shared" ca="1" si="43"/>
        <v>92</v>
      </c>
      <c r="H300">
        <f t="shared" ca="1" si="44"/>
        <v>25</v>
      </c>
      <c r="I300">
        <f t="shared" ca="1" si="45"/>
        <v>22</v>
      </c>
      <c r="J300">
        <f t="shared" ca="1" si="46"/>
        <v>13</v>
      </c>
      <c r="K300">
        <f t="shared" ca="1" si="47"/>
        <v>18</v>
      </c>
      <c r="L300" t="str" cm="1">
        <f t="array" aca="1" ref="L300" ca="1">INDEX($L$2:$L$3,RANDBETWEEN(1,ROWS($L$2:$L$3)),1)</f>
        <v>Personal</v>
      </c>
      <c r="M300">
        <f t="shared" ca="1" si="48"/>
        <v>4</v>
      </c>
      <c r="N300" t="str" cm="1">
        <f t="array" aca="1" ref="N300" ca="1">INDEX($N$2:$N$7,RANDBETWEEN(1,ROWS($N$2:$N$7)),1)</f>
        <v>Leadership</v>
      </c>
      <c r="O300" t="str" cm="1">
        <f t="array" aca="1" ref="O300" ca="1">INDEX($O$2:$O$6,RANDBETWEEN(1,ROWS($O$2:$O$6)),1)</f>
        <v>Photographer</v>
      </c>
      <c r="P300" t="str" cm="1">
        <f t="array" aca="1" ref="P300" ca="1">INDEX($P$2:$P$258,RANDBETWEEN(1,ROWS($P$2:$P$258)),1)</f>
        <v>Slovenia</v>
      </c>
      <c r="Q300">
        <f t="shared" ca="1" si="49"/>
        <v>54912</v>
      </c>
      <c r="R300" t="str" cm="1">
        <f t="array" aca="1" ref="R300" ca="1">INDEX($R$2:$R$6,RANDBETWEEN(1,ROWS($R$2:$R$6)),1)</f>
        <v>Founder</v>
      </c>
    </row>
    <row r="301" spans="1:18">
      <c r="A301">
        <v>300</v>
      </c>
      <c r="B301">
        <v>30900</v>
      </c>
      <c r="C301" t="str" cm="1">
        <f t="array" aca="1" ref="C301" ca="1">INDEX($C$2:$C$10,RANDBETWEEN(1,ROWS($C$2:$C$10)),1)</f>
        <v>Web Designer</v>
      </c>
      <c r="D301">
        <f t="shared" ca="1" si="40"/>
        <v>48</v>
      </c>
      <c r="E301">
        <f t="shared" ca="1" si="41"/>
        <v>197</v>
      </c>
      <c r="F301">
        <f t="shared" ca="1" si="42"/>
        <v>235</v>
      </c>
      <c r="G301">
        <f t="shared" ca="1" si="43"/>
        <v>147</v>
      </c>
      <c r="H301">
        <f t="shared" ca="1" si="44"/>
        <v>32</v>
      </c>
      <c r="I301">
        <f t="shared" ca="1" si="45"/>
        <v>20</v>
      </c>
      <c r="J301">
        <f t="shared" ca="1" si="46"/>
        <v>13</v>
      </c>
      <c r="K301">
        <f t="shared" ca="1" si="47"/>
        <v>19</v>
      </c>
      <c r="L301" t="str" cm="1">
        <f t="array" aca="1" ref="L301" ca="1">INDEX($L$2:$L$3,RANDBETWEEN(1,ROWS($L$2:$L$3)),1)</f>
        <v>Public</v>
      </c>
      <c r="M301">
        <f t="shared" ca="1" si="48"/>
        <v>11</v>
      </c>
      <c r="N301" t="str" cm="1">
        <f t="array" aca="1" ref="N301" ca="1">INDEX($N$2:$N$7,RANDBETWEEN(1,ROWS($N$2:$N$7)),1)</f>
        <v>Teamwork</v>
      </c>
      <c r="O301" t="str" cm="1">
        <f t="array" aca="1" ref="O301" ca="1">INDEX($O$2:$O$6,RANDBETWEEN(1,ROWS($O$2:$O$6)),1)</f>
        <v>Prison officer</v>
      </c>
      <c r="P301" t="str" cm="1">
        <f t="array" aca="1" ref="P301" ca="1">INDEX($P$2:$P$258,RANDBETWEEN(1,ROWS($P$2:$P$258)),1)</f>
        <v>Pakistan</v>
      </c>
      <c r="Q301">
        <f t="shared" ca="1" si="49"/>
        <v>89309</v>
      </c>
      <c r="R301" t="str" cm="1">
        <f t="array" aca="1" ref="R301" ca="1">INDEX($R$2:$R$6,RANDBETWEEN(1,ROWS($R$2:$R$6)),1)</f>
        <v>Founder</v>
      </c>
    </row>
    <row r="302" spans="1:18">
      <c r="A302">
        <v>301</v>
      </c>
      <c r="B302">
        <v>31000</v>
      </c>
      <c r="C302" t="str" cm="1">
        <f t="array" aca="1" ref="C302" ca="1">INDEX($C$2:$C$10,RANDBETWEEN(1,ROWS($C$2:$C$10)),1)</f>
        <v>Medical Assistant</v>
      </c>
      <c r="D302">
        <f t="shared" ca="1" si="40"/>
        <v>22</v>
      </c>
      <c r="E302">
        <f t="shared" ca="1" si="41"/>
        <v>158</v>
      </c>
      <c r="F302">
        <f t="shared" ca="1" si="42"/>
        <v>65</v>
      </c>
      <c r="G302">
        <f t="shared" ca="1" si="43"/>
        <v>242</v>
      </c>
      <c r="H302">
        <f t="shared" ca="1" si="44"/>
        <v>91</v>
      </c>
      <c r="I302">
        <f t="shared" ca="1" si="45"/>
        <v>29</v>
      </c>
      <c r="J302">
        <f t="shared" ca="1" si="46"/>
        <v>9</v>
      </c>
      <c r="K302">
        <f t="shared" ca="1" si="47"/>
        <v>13</v>
      </c>
      <c r="L302" t="str" cm="1">
        <f t="array" aca="1" ref="L302" ca="1">INDEX($L$2:$L$3,RANDBETWEEN(1,ROWS($L$2:$L$3)),1)</f>
        <v>Public</v>
      </c>
      <c r="M302">
        <f t="shared" ca="1" si="48"/>
        <v>11</v>
      </c>
      <c r="N302" t="str" cm="1">
        <f t="array" aca="1" ref="N302" ca="1">INDEX($N$2:$N$7,RANDBETWEEN(1,ROWS($N$2:$N$7)),1)</f>
        <v>Adaptability</v>
      </c>
      <c r="O302" t="str" cm="1">
        <f t="array" aca="1" ref="O302" ca="1">INDEX($O$2:$O$6,RANDBETWEEN(1,ROWS($O$2:$O$6)),1)</f>
        <v>Photographer</v>
      </c>
      <c r="P302" t="str" cm="1">
        <f t="array" aca="1" ref="P302" ca="1">INDEX($P$2:$P$258,RANDBETWEEN(1,ROWS($P$2:$P$258)),1)</f>
        <v>Tonga</v>
      </c>
      <c r="Q302">
        <f t="shared" ca="1" si="49"/>
        <v>66380</v>
      </c>
      <c r="R302" t="str" cm="1">
        <f t="array" aca="1" ref="R302" ca="1">INDEX($R$2:$R$6,RANDBETWEEN(1,ROWS($R$2:$R$6)),1)</f>
        <v>Student</v>
      </c>
    </row>
    <row r="303" spans="1:18">
      <c r="A303">
        <v>302</v>
      </c>
      <c r="B303">
        <v>31100</v>
      </c>
      <c r="C303" t="str" cm="1">
        <f t="array" aca="1" ref="C303" ca="1">INDEX($C$2:$C$10,RANDBETWEEN(1,ROWS($C$2:$C$10)),1)</f>
        <v>Web Designer</v>
      </c>
      <c r="D303">
        <f t="shared" ca="1" si="40"/>
        <v>33</v>
      </c>
      <c r="E303">
        <f t="shared" ca="1" si="41"/>
        <v>507</v>
      </c>
      <c r="F303">
        <f t="shared" ca="1" si="42"/>
        <v>102</v>
      </c>
      <c r="G303">
        <f t="shared" ca="1" si="43"/>
        <v>102</v>
      </c>
      <c r="H303">
        <f t="shared" ca="1" si="44"/>
        <v>50</v>
      </c>
      <c r="I303">
        <f t="shared" ca="1" si="45"/>
        <v>25</v>
      </c>
      <c r="J303">
        <f t="shared" ca="1" si="46"/>
        <v>6</v>
      </c>
      <c r="K303">
        <f t="shared" ca="1" si="47"/>
        <v>19</v>
      </c>
      <c r="L303" t="str" cm="1">
        <f t="array" aca="1" ref="L303" ca="1">INDEX($L$2:$L$3,RANDBETWEEN(1,ROWS($L$2:$L$3)),1)</f>
        <v>Personal</v>
      </c>
      <c r="M303">
        <f t="shared" ca="1" si="48"/>
        <v>8</v>
      </c>
      <c r="N303" t="str" cm="1">
        <f t="array" aca="1" ref="N303" ca="1">INDEX($N$2:$N$7,RANDBETWEEN(1,ROWS($N$2:$N$7)),1)</f>
        <v>Responsibility</v>
      </c>
      <c r="O303" t="str" cm="1">
        <f t="array" aca="1" ref="O303" ca="1">INDEX($O$2:$O$6,RANDBETWEEN(1,ROWS($O$2:$O$6)),1)</f>
        <v>Graphic designer</v>
      </c>
      <c r="P303" t="str" cm="1">
        <f t="array" aca="1" ref="P303" ca="1">INDEX($P$2:$P$258,RANDBETWEEN(1,ROWS($P$2:$P$258)),1)</f>
        <v>Uzbekistan</v>
      </c>
      <c r="Q303">
        <f t="shared" ca="1" si="49"/>
        <v>58043</v>
      </c>
      <c r="R303" t="str" cm="1">
        <f t="array" aca="1" ref="R303" ca="1">INDEX($R$2:$R$6,RANDBETWEEN(1,ROWS($R$2:$R$6)),1)</f>
        <v>Student</v>
      </c>
    </row>
    <row r="304" spans="1:18">
      <c r="A304">
        <v>303</v>
      </c>
      <c r="B304">
        <v>31200</v>
      </c>
      <c r="C304" t="str" cm="1">
        <f t="array" aca="1" ref="C304" ca="1">INDEX($C$2:$C$10,RANDBETWEEN(1,ROWS($C$2:$C$10)),1)</f>
        <v>DevOps Engineer</v>
      </c>
      <c r="D304">
        <f t="shared" ca="1" si="40"/>
        <v>16</v>
      </c>
      <c r="E304">
        <f t="shared" ca="1" si="41"/>
        <v>419</v>
      </c>
      <c r="F304">
        <f t="shared" ca="1" si="42"/>
        <v>431</v>
      </c>
      <c r="G304">
        <f t="shared" ca="1" si="43"/>
        <v>261</v>
      </c>
      <c r="H304">
        <f t="shared" ca="1" si="44"/>
        <v>47</v>
      </c>
      <c r="I304">
        <f t="shared" ca="1" si="45"/>
        <v>26</v>
      </c>
      <c r="J304">
        <f t="shared" ca="1" si="46"/>
        <v>15</v>
      </c>
      <c r="K304">
        <f t="shared" ca="1" si="47"/>
        <v>21</v>
      </c>
      <c r="L304" t="str" cm="1">
        <f t="array" aca="1" ref="L304" ca="1">INDEX($L$2:$L$3,RANDBETWEEN(1,ROWS($L$2:$L$3)),1)</f>
        <v>Public</v>
      </c>
      <c r="M304">
        <f t="shared" ca="1" si="48"/>
        <v>8</v>
      </c>
      <c r="N304" t="str" cm="1">
        <f t="array" aca="1" ref="N304" ca="1">INDEX($N$2:$N$7,RANDBETWEEN(1,ROWS($N$2:$N$7)),1)</f>
        <v>Teamwork</v>
      </c>
      <c r="O304" t="str" cm="1">
        <f t="array" aca="1" ref="O304" ca="1">INDEX($O$2:$O$6,RANDBETWEEN(1,ROWS($O$2:$O$6)),1)</f>
        <v>Accountant</v>
      </c>
      <c r="P304" t="str" cm="1">
        <f t="array" aca="1" ref="P304" ca="1">INDEX($P$2:$P$258,RANDBETWEEN(1,ROWS($P$2:$P$258)),1)</f>
        <v>Papua New Guinea</v>
      </c>
      <c r="Q304">
        <f t="shared" ca="1" si="49"/>
        <v>59378</v>
      </c>
      <c r="R304" t="str" cm="1">
        <f t="array" aca="1" ref="R304" ca="1">INDEX($R$2:$R$6,RANDBETWEEN(1,ROWS($R$2:$R$6)),1)</f>
        <v>Founder</v>
      </c>
    </row>
    <row r="305" spans="1:18">
      <c r="A305">
        <v>304</v>
      </c>
      <c r="B305">
        <v>31300</v>
      </c>
      <c r="C305" t="str" cm="1">
        <f t="array" aca="1" ref="C305" ca="1">INDEX($C$2:$C$10,RANDBETWEEN(1,ROWS($C$2:$C$10)),1)</f>
        <v>SQL Developer</v>
      </c>
      <c r="D305">
        <f t="shared" ca="1" si="40"/>
        <v>46</v>
      </c>
      <c r="E305">
        <f t="shared" ca="1" si="41"/>
        <v>197</v>
      </c>
      <c r="F305">
        <f t="shared" ca="1" si="42"/>
        <v>445</v>
      </c>
      <c r="G305">
        <f t="shared" ca="1" si="43"/>
        <v>116</v>
      </c>
      <c r="H305">
        <f t="shared" ca="1" si="44"/>
        <v>90</v>
      </c>
      <c r="I305">
        <f t="shared" ca="1" si="45"/>
        <v>20</v>
      </c>
      <c r="J305">
        <f t="shared" ca="1" si="46"/>
        <v>8</v>
      </c>
      <c r="K305">
        <f t="shared" ca="1" si="47"/>
        <v>16</v>
      </c>
      <c r="L305" t="str" cm="1">
        <f t="array" aca="1" ref="L305" ca="1">INDEX($L$2:$L$3,RANDBETWEEN(1,ROWS($L$2:$L$3)),1)</f>
        <v>Public</v>
      </c>
      <c r="M305">
        <f t="shared" ca="1" si="48"/>
        <v>3</v>
      </c>
      <c r="N305" t="str" cm="1">
        <f t="array" aca="1" ref="N305" ca="1">INDEX($N$2:$N$7,RANDBETWEEN(1,ROWS($N$2:$N$7)),1)</f>
        <v>Adaptability</v>
      </c>
      <c r="O305" t="str" cm="1">
        <f t="array" aca="1" ref="O305" ca="1">INDEX($O$2:$O$6,RANDBETWEEN(1,ROWS($O$2:$O$6)),1)</f>
        <v>Photographer</v>
      </c>
      <c r="P305" t="str" cm="1">
        <f t="array" aca="1" ref="P305" ca="1">INDEX($P$2:$P$258,RANDBETWEEN(1,ROWS($P$2:$P$258)),1)</f>
        <v>Mexico</v>
      </c>
      <c r="Q305">
        <f t="shared" ca="1" si="49"/>
        <v>84883</v>
      </c>
      <c r="R305" t="str" cm="1">
        <f t="array" aca="1" ref="R305" ca="1">INDEX($R$2:$R$6,RANDBETWEEN(1,ROWS($R$2:$R$6)),1)</f>
        <v>Self Employed</v>
      </c>
    </row>
    <row r="306" spans="1:18">
      <c r="A306">
        <v>305</v>
      </c>
      <c r="B306">
        <v>31400</v>
      </c>
      <c r="C306" t="str" cm="1">
        <f t="array" aca="1" ref="C306" ca="1">INDEX($C$2:$C$10,RANDBETWEEN(1,ROWS($C$2:$C$10)),1)</f>
        <v>Web Designer</v>
      </c>
      <c r="D306">
        <f t="shared" ca="1" si="40"/>
        <v>44</v>
      </c>
      <c r="E306">
        <f t="shared" ca="1" si="41"/>
        <v>513</v>
      </c>
      <c r="F306">
        <f t="shared" ca="1" si="42"/>
        <v>141</v>
      </c>
      <c r="G306">
        <f t="shared" ca="1" si="43"/>
        <v>121</v>
      </c>
      <c r="H306">
        <f t="shared" ca="1" si="44"/>
        <v>47</v>
      </c>
      <c r="I306">
        <f t="shared" ca="1" si="45"/>
        <v>21</v>
      </c>
      <c r="J306">
        <f t="shared" ca="1" si="46"/>
        <v>6</v>
      </c>
      <c r="K306">
        <f t="shared" ca="1" si="47"/>
        <v>17</v>
      </c>
      <c r="L306" t="str" cm="1">
        <f t="array" aca="1" ref="L306" ca="1">INDEX($L$2:$L$3,RANDBETWEEN(1,ROWS($L$2:$L$3)),1)</f>
        <v>Public</v>
      </c>
      <c r="M306">
        <f t="shared" ca="1" si="48"/>
        <v>12</v>
      </c>
      <c r="N306" t="str" cm="1">
        <f t="array" aca="1" ref="N306" ca="1">INDEX($N$2:$N$7,RANDBETWEEN(1,ROWS($N$2:$N$7)),1)</f>
        <v>Problem-solving</v>
      </c>
      <c r="O306" t="str" cm="1">
        <f t="array" aca="1" ref="O306" ca="1">INDEX($O$2:$O$6,RANDBETWEEN(1,ROWS($O$2:$O$6)),1)</f>
        <v>Project manager</v>
      </c>
      <c r="P306" t="str" cm="1">
        <f t="array" aca="1" ref="P306" ca="1">INDEX($P$2:$P$258,RANDBETWEEN(1,ROWS($P$2:$P$258)),1)</f>
        <v>Bonair, Saint Eustachius and Saba</v>
      </c>
      <c r="Q306">
        <f t="shared" ca="1" si="49"/>
        <v>64526</v>
      </c>
      <c r="R306" t="str" cm="1">
        <f t="array" aca="1" ref="R306" ca="1">INDEX($R$2:$R$6,RANDBETWEEN(1,ROWS($R$2:$R$6)),1)</f>
        <v>Founder</v>
      </c>
    </row>
    <row r="307" spans="1:18">
      <c r="A307">
        <v>306</v>
      </c>
      <c r="B307">
        <v>31500</v>
      </c>
      <c r="C307" t="str" cm="1">
        <f t="array" aca="1" ref="C307" ca="1">INDEX($C$2:$C$10,RANDBETWEEN(1,ROWS($C$2:$C$10)),1)</f>
        <v>Medical Assistant</v>
      </c>
      <c r="D307">
        <f t="shared" ca="1" si="40"/>
        <v>22</v>
      </c>
      <c r="E307">
        <f t="shared" ca="1" si="41"/>
        <v>412</v>
      </c>
      <c r="F307">
        <f t="shared" ca="1" si="42"/>
        <v>100</v>
      </c>
      <c r="G307">
        <f t="shared" ca="1" si="43"/>
        <v>254</v>
      </c>
      <c r="H307">
        <f t="shared" ca="1" si="44"/>
        <v>68</v>
      </c>
      <c r="I307">
        <f t="shared" ca="1" si="45"/>
        <v>15</v>
      </c>
      <c r="J307">
        <f t="shared" ca="1" si="46"/>
        <v>8</v>
      </c>
      <c r="K307">
        <f t="shared" ca="1" si="47"/>
        <v>12</v>
      </c>
      <c r="L307" t="str" cm="1">
        <f t="array" aca="1" ref="L307" ca="1">INDEX($L$2:$L$3,RANDBETWEEN(1,ROWS($L$2:$L$3)),1)</f>
        <v>Public</v>
      </c>
      <c r="M307">
        <f t="shared" ca="1" si="48"/>
        <v>4</v>
      </c>
      <c r="N307" t="str" cm="1">
        <f t="array" aca="1" ref="N307" ca="1">INDEX($N$2:$N$7,RANDBETWEEN(1,ROWS($N$2:$N$7)),1)</f>
        <v>Responsibility</v>
      </c>
      <c r="O307" t="str" cm="1">
        <f t="array" aca="1" ref="O307" ca="1">INDEX($O$2:$O$6,RANDBETWEEN(1,ROWS($O$2:$O$6)),1)</f>
        <v>Photographer</v>
      </c>
      <c r="P307" t="str" cm="1">
        <f t="array" aca="1" ref="P307" ca="1">INDEX($P$2:$P$258,RANDBETWEEN(1,ROWS($P$2:$P$258)),1)</f>
        <v>Aruba</v>
      </c>
      <c r="Q307">
        <f t="shared" ca="1" si="49"/>
        <v>59094</v>
      </c>
      <c r="R307" t="str" cm="1">
        <f t="array" aca="1" ref="R307" ca="1">INDEX($R$2:$R$6,RANDBETWEEN(1,ROWS($R$2:$R$6)),1)</f>
        <v>Self Employed</v>
      </c>
    </row>
    <row r="308" spans="1:18">
      <c r="A308">
        <v>307</v>
      </c>
      <c r="B308">
        <v>31600</v>
      </c>
      <c r="C308" t="str" cm="1">
        <f t="array" aca="1" ref="C308" ca="1">INDEX($C$2:$C$10,RANDBETWEEN(1,ROWS($C$2:$C$10)),1)</f>
        <v>Web Designer</v>
      </c>
      <c r="D308">
        <f t="shared" ca="1" si="40"/>
        <v>16</v>
      </c>
      <c r="E308">
        <f t="shared" ca="1" si="41"/>
        <v>309</v>
      </c>
      <c r="F308">
        <f t="shared" ca="1" si="42"/>
        <v>147</v>
      </c>
      <c r="G308">
        <f t="shared" ca="1" si="43"/>
        <v>295</v>
      </c>
      <c r="H308">
        <f t="shared" ca="1" si="44"/>
        <v>96</v>
      </c>
      <c r="I308">
        <f t="shared" ca="1" si="45"/>
        <v>16</v>
      </c>
      <c r="J308">
        <f t="shared" ca="1" si="46"/>
        <v>5</v>
      </c>
      <c r="K308">
        <f t="shared" ca="1" si="47"/>
        <v>15</v>
      </c>
      <c r="L308" t="str" cm="1">
        <f t="array" aca="1" ref="L308" ca="1">INDEX($L$2:$L$3,RANDBETWEEN(1,ROWS($L$2:$L$3)),1)</f>
        <v>Public</v>
      </c>
      <c r="M308">
        <f t="shared" ca="1" si="48"/>
        <v>8</v>
      </c>
      <c r="N308" t="str" cm="1">
        <f t="array" aca="1" ref="N308" ca="1">INDEX($N$2:$N$7,RANDBETWEEN(1,ROWS($N$2:$N$7)),1)</f>
        <v>Teamwork</v>
      </c>
      <c r="O308" t="str" cm="1">
        <f t="array" aca="1" ref="O308" ca="1">INDEX($O$2:$O$6,RANDBETWEEN(1,ROWS($O$2:$O$6)),1)</f>
        <v>Photographer</v>
      </c>
      <c r="P308" t="str" cm="1">
        <f t="array" aca="1" ref="P308" ca="1">INDEX($P$2:$P$258,RANDBETWEEN(1,ROWS($P$2:$P$258)),1)</f>
        <v>Suriname</v>
      </c>
      <c r="Q308">
        <f t="shared" ca="1" si="49"/>
        <v>20963</v>
      </c>
      <c r="R308" t="str" cm="1">
        <f t="array" aca="1" ref="R308" ca="1">INDEX($R$2:$R$6,RANDBETWEEN(1,ROWS($R$2:$R$6)),1)</f>
        <v>Founder</v>
      </c>
    </row>
    <row r="309" spans="1:18">
      <c r="A309">
        <v>308</v>
      </c>
      <c r="B309">
        <v>31700</v>
      </c>
      <c r="C309" t="str" cm="1">
        <f t="array" aca="1" ref="C309" ca="1">INDEX($C$2:$C$10,RANDBETWEEN(1,ROWS($C$2:$C$10)),1)</f>
        <v>SQL Developer</v>
      </c>
      <c r="D309">
        <f t="shared" ca="1" si="40"/>
        <v>42</v>
      </c>
      <c r="E309">
        <f t="shared" ca="1" si="41"/>
        <v>155</v>
      </c>
      <c r="F309">
        <f t="shared" ca="1" si="42"/>
        <v>77</v>
      </c>
      <c r="G309">
        <f t="shared" ca="1" si="43"/>
        <v>259</v>
      </c>
      <c r="H309">
        <f t="shared" ca="1" si="44"/>
        <v>43</v>
      </c>
      <c r="I309">
        <f t="shared" ca="1" si="45"/>
        <v>20</v>
      </c>
      <c r="J309">
        <f t="shared" ca="1" si="46"/>
        <v>14</v>
      </c>
      <c r="K309">
        <f t="shared" ca="1" si="47"/>
        <v>12</v>
      </c>
      <c r="L309" t="str" cm="1">
        <f t="array" aca="1" ref="L309" ca="1">INDEX($L$2:$L$3,RANDBETWEEN(1,ROWS($L$2:$L$3)),1)</f>
        <v>Personal</v>
      </c>
      <c r="M309">
        <f t="shared" ca="1" si="48"/>
        <v>15</v>
      </c>
      <c r="N309" t="str" cm="1">
        <f t="array" aca="1" ref="N309" ca="1">INDEX($N$2:$N$7,RANDBETWEEN(1,ROWS($N$2:$N$7)),1)</f>
        <v>Teamwork</v>
      </c>
      <c r="O309" t="str" cm="1">
        <f t="array" aca="1" ref="O309" ca="1">INDEX($O$2:$O$6,RANDBETWEEN(1,ROWS($O$2:$O$6)),1)</f>
        <v>Prison officer</v>
      </c>
      <c r="P309" t="str" cm="1">
        <f t="array" aca="1" ref="P309" ca="1">INDEX($P$2:$P$258,RANDBETWEEN(1,ROWS($P$2:$P$258)),1)</f>
        <v>South Georgia and South Sandwich Islands</v>
      </c>
      <c r="Q309">
        <f t="shared" ca="1" si="49"/>
        <v>54644</v>
      </c>
      <c r="R309" t="str" cm="1">
        <f t="array" aca="1" ref="R309" ca="1">INDEX($R$2:$R$6,RANDBETWEEN(1,ROWS($R$2:$R$6)),1)</f>
        <v>Self Employed</v>
      </c>
    </row>
    <row r="310" spans="1:18">
      <c r="A310">
        <v>309</v>
      </c>
      <c r="B310">
        <v>31800</v>
      </c>
      <c r="C310" t="str" cm="1">
        <f t="array" aca="1" ref="C310" ca="1">INDEX($C$2:$C$10,RANDBETWEEN(1,ROWS($C$2:$C$10)),1)</f>
        <v>Web Designer</v>
      </c>
      <c r="D310">
        <f t="shared" ca="1" si="40"/>
        <v>40</v>
      </c>
      <c r="E310">
        <f t="shared" ca="1" si="41"/>
        <v>189</v>
      </c>
      <c r="F310">
        <f t="shared" ca="1" si="42"/>
        <v>241</v>
      </c>
      <c r="G310">
        <f t="shared" ca="1" si="43"/>
        <v>45</v>
      </c>
      <c r="H310">
        <f t="shared" ca="1" si="44"/>
        <v>47</v>
      </c>
      <c r="I310">
        <f t="shared" ca="1" si="45"/>
        <v>25</v>
      </c>
      <c r="J310">
        <f t="shared" ca="1" si="46"/>
        <v>5</v>
      </c>
      <c r="K310">
        <f t="shared" ca="1" si="47"/>
        <v>22</v>
      </c>
      <c r="L310" t="str" cm="1">
        <f t="array" aca="1" ref="L310" ca="1">INDEX($L$2:$L$3,RANDBETWEEN(1,ROWS($L$2:$L$3)),1)</f>
        <v>Public</v>
      </c>
      <c r="M310">
        <f t="shared" ca="1" si="48"/>
        <v>4</v>
      </c>
      <c r="N310" t="str" cm="1">
        <f t="array" aca="1" ref="N310" ca="1">INDEX($N$2:$N$7,RANDBETWEEN(1,ROWS($N$2:$N$7)),1)</f>
        <v>Problem-solving</v>
      </c>
      <c r="O310" t="str" cm="1">
        <f t="array" aca="1" ref="O310" ca="1">INDEX($O$2:$O$6,RANDBETWEEN(1,ROWS($O$2:$O$6)),1)</f>
        <v>Photographer</v>
      </c>
      <c r="P310" t="str" cm="1">
        <f t="array" aca="1" ref="P310" ca="1">INDEX($P$2:$P$258,RANDBETWEEN(1,ROWS($P$2:$P$258)),1)</f>
        <v>Nauru</v>
      </c>
      <c r="Q310">
        <f t="shared" ca="1" si="49"/>
        <v>83835</v>
      </c>
      <c r="R310" t="str" cm="1">
        <f t="array" aca="1" ref="R310" ca="1">INDEX($R$2:$R$6,RANDBETWEEN(1,ROWS($R$2:$R$6)),1)</f>
        <v>Freelancer</v>
      </c>
    </row>
    <row r="311" spans="1:18">
      <c r="A311">
        <v>310</v>
      </c>
      <c r="B311">
        <v>31900</v>
      </c>
      <c r="C311" t="str" cm="1">
        <f t="array" aca="1" ref="C311" ca="1">INDEX($C$2:$C$10,RANDBETWEEN(1,ROWS($C$2:$C$10)),1)</f>
        <v>Account Executive</v>
      </c>
      <c r="D311">
        <f t="shared" ca="1" si="40"/>
        <v>38</v>
      </c>
      <c r="E311">
        <f t="shared" ca="1" si="41"/>
        <v>95</v>
      </c>
      <c r="F311">
        <f t="shared" ca="1" si="42"/>
        <v>338</v>
      </c>
      <c r="G311">
        <f t="shared" ca="1" si="43"/>
        <v>109</v>
      </c>
      <c r="H311">
        <f t="shared" ca="1" si="44"/>
        <v>44</v>
      </c>
      <c r="I311">
        <f t="shared" ca="1" si="45"/>
        <v>18</v>
      </c>
      <c r="J311">
        <f t="shared" ca="1" si="46"/>
        <v>10</v>
      </c>
      <c r="K311">
        <f t="shared" ca="1" si="47"/>
        <v>13</v>
      </c>
      <c r="L311" t="str" cm="1">
        <f t="array" aca="1" ref="L311" ca="1">INDEX($L$2:$L$3,RANDBETWEEN(1,ROWS($L$2:$L$3)),1)</f>
        <v>Personal</v>
      </c>
      <c r="M311">
        <f t="shared" ca="1" si="48"/>
        <v>7</v>
      </c>
      <c r="N311" t="str" cm="1">
        <f t="array" aca="1" ref="N311" ca="1">INDEX($N$2:$N$7,RANDBETWEEN(1,ROWS($N$2:$N$7)),1)</f>
        <v>Problem-solving</v>
      </c>
      <c r="O311" t="str" cm="1">
        <f t="array" aca="1" ref="O311" ca="1">INDEX($O$2:$O$6,RANDBETWEEN(1,ROWS($O$2:$O$6)),1)</f>
        <v>Photographer</v>
      </c>
      <c r="P311" t="str" cm="1">
        <f t="array" aca="1" ref="P311" ca="1">INDEX($P$2:$P$258,RANDBETWEEN(1,ROWS($P$2:$P$258)),1)</f>
        <v>Austria</v>
      </c>
      <c r="Q311">
        <f t="shared" ca="1" si="49"/>
        <v>27845</v>
      </c>
      <c r="R311" t="str" cm="1">
        <f t="array" aca="1" ref="R311" ca="1">INDEX($R$2:$R$6,RANDBETWEEN(1,ROWS($R$2:$R$6)),1)</f>
        <v>Founder</v>
      </c>
    </row>
    <row r="312" spans="1:18">
      <c r="A312">
        <v>311</v>
      </c>
      <c r="B312">
        <v>32000</v>
      </c>
      <c r="C312" t="str" cm="1">
        <f t="array" aca="1" ref="C312" ca="1">INDEX($C$2:$C$10,RANDBETWEEN(1,ROWS($C$2:$C$10)),1)</f>
        <v>Account Executive</v>
      </c>
      <c r="D312">
        <f t="shared" ca="1" si="40"/>
        <v>39</v>
      </c>
      <c r="E312">
        <f t="shared" ca="1" si="41"/>
        <v>77</v>
      </c>
      <c r="F312">
        <f t="shared" ca="1" si="42"/>
        <v>352</v>
      </c>
      <c r="G312">
        <f t="shared" ca="1" si="43"/>
        <v>25</v>
      </c>
      <c r="H312">
        <f t="shared" ca="1" si="44"/>
        <v>84</v>
      </c>
      <c r="I312">
        <f t="shared" ca="1" si="45"/>
        <v>18</v>
      </c>
      <c r="J312">
        <f t="shared" ca="1" si="46"/>
        <v>15</v>
      </c>
      <c r="K312">
        <f t="shared" ca="1" si="47"/>
        <v>25</v>
      </c>
      <c r="L312" t="str" cm="1">
        <f t="array" aca="1" ref="L312" ca="1">INDEX($L$2:$L$3,RANDBETWEEN(1,ROWS($L$2:$L$3)),1)</f>
        <v>Public</v>
      </c>
      <c r="M312">
        <f t="shared" ca="1" si="48"/>
        <v>14</v>
      </c>
      <c r="N312" t="str" cm="1">
        <f t="array" aca="1" ref="N312" ca="1">INDEX($N$2:$N$7,RANDBETWEEN(1,ROWS($N$2:$N$7)),1)</f>
        <v>Leadership</v>
      </c>
      <c r="O312" t="str" cm="1">
        <f t="array" aca="1" ref="O312" ca="1">INDEX($O$2:$O$6,RANDBETWEEN(1,ROWS($O$2:$O$6)),1)</f>
        <v>Project manager</v>
      </c>
      <c r="P312" t="str" cm="1">
        <f t="array" aca="1" ref="P312" ca="1">INDEX($P$2:$P$258,RANDBETWEEN(1,ROWS($P$2:$P$258)),1)</f>
        <v>Japan</v>
      </c>
      <c r="Q312">
        <f t="shared" ca="1" si="49"/>
        <v>68447</v>
      </c>
      <c r="R312" t="str" cm="1">
        <f t="array" aca="1" ref="R312" ca="1">INDEX($R$2:$R$6,RANDBETWEEN(1,ROWS($R$2:$R$6)),1)</f>
        <v>Student</v>
      </c>
    </row>
    <row r="313" spans="1:18">
      <c r="A313">
        <v>312</v>
      </c>
      <c r="B313">
        <v>32100</v>
      </c>
      <c r="C313" t="str" cm="1">
        <f t="array" aca="1" ref="C313" ca="1">INDEX($C$2:$C$10,RANDBETWEEN(1,ROWS($C$2:$C$10)),1)</f>
        <v>Marketing Coordinator</v>
      </c>
      <c r="D313">
        <f t="shared" ca="1" si="40"/>
        <v>15</v>
      </c>
      <c r="E313">
        <f t="shared" ca="1" si="41"/>
        <v>253</v>
      </c>
      <c r="F313">
        <f t="shared" ca="1" si="42"/>
        <v>248</v>
      </c>
      <c r="G313">
        <f t="shared" ca="1" si="43"/>
        <v>65</v>
      </c>
      <c r="H313">
        <f t="shared" ca="1" si="44"/>
        <v>37</v>
      </c>
      <c r="I313">
        <f t="shared" ca="1" si="45"/>
        <v>22</v>
      </c>
      <c r="J313">
        <f t="shared" ca="1" si="46"/>
        <v>7</v>
      </c>
      <c r="K313">
        <f t="shared" ca="1" si="47"/>
        <v>11</v>
      </c>
      <c r="L313" t="str" cm="1">
        <f t="array" aca="1" ref="L313" ca="1">INDEX($L$2:$L$3,RANDBETWEEN(1,ROWS($L$2:$L$3)),1)</f>
        <v>Public</v>
      </c>
      <c r="M313">
        <f t="shared" ca="1" si="48"/>
        <v>3</v>
      </c>
      <c r="N313" t="str" cm="1">
        <f t="array" aca="1" ref="N313" ca="1">INDEX($N$2:$N$7,RANDBETWEEN(1,ROWS($N$2:$N$7)),1)</f>
        <v>Teamwork</v>
      </c>
      <c r="O313" t="str" cm="1">
        <f t="array" aca="1" ref="O313" ca="1">INDEX($O$2:$O$6,RANDBETWEEN(1,ROWS($O$2:$O$6)),1)</f>
        <v>Project manager</v>
      </c>
      <c r="P313" t="str" cm="1">
        <f t="array" aca="1" ref="P313" ca="1">INDEX($P$2:$P$258,RANDBETWEEN(1,ROWS($P$2:$P$258)),1)</f>
        <v>Hong Kong</v>
      </c>
      <c r="Q313">
        <f t="shared" ca="1" si="49"/>
        <v>60932</v>
      </c>
      <c r="R313" t="str" cm="1">
        <f t="array" aca="1" ref="R313" ca="1">INDEX($R$2:$R$6,RANDBETWEEN(1,ROWS($R$2:$R$6)),1)</f>
        <v>Founder</v>
      </c>
    </row>
    <row r="314" spans="1:18">
      <c r="A314">
        <v>313</v>
      </c>
      <c r="B314">
        <v>32200</v>
      </c>
      <c r="C314" t="str" cm="1">
        <f t="array" aca="1" ref="C314" ca="1">INDEX($C$2:$C$10,RANDBETWEEN(1,ROWS($C$2:$C$10)),1)</f>
        <v>Web Designer</v>
      </c>
      <c r="D314">
        <f t="shared" ca="1" si="40"/>
        <v>32</v>
      </c>
      <c r="E314">
        <f t="shared" ca="1" si="41"/>
        <v>160</v>
      </c>
      <c r="F314">
        <f t="shared" ca="1" si="42"/>
        <v>413</v>
      </c>
      <c r="G314">
        <f t="shared" ca="1" si="43"/>
        <v>113</v>
      </c>
      <c r="H314">
        <f t="shared" ca="1" si="44"/>
        <v>89</v>
      </c>
      <c r="I314">
        <f t="shared" ca="1" si="45"/>
        <v>28</v>
      </c>
      <c r="J314">
        <f t="shared" ca="1" si="46"/>
        <v>11</v>
      </c>
      <c r="K314">
        <f t="shared" ca="1" si="47"/>
        <v>23</v>
      </c>
      <c r="L314" t="str" cm="1">
        <f t="array" aca="1" ref="L314" ca="1">INDEX($L$2:$L$3,RANDBETWEEN(1,ROWS($L$2:$L$3)),1)</f>
        <v>Public</v>
      </c>
      <c r="M314">
        <f t="shared" ca="1" si="48"/>
        <v>1</v>
      </c>
      <c r="N314" t="str" cm="1">
        <f t="array" aca="1" ref="N314" ca="1">INDEX($N$2:$N$7,RANDBETWEEN(1,ROWS($N$2:$N$7)),1)</f>
        <v>Teamwork</v>
      </c>
      <c r="O314" t="str" cm="1">
        <f t="array" aca="1" ref="O314" ca="1">INDEX($O$2:$O$6,RANDBETWEEN(1,ROWS($O$2:$O$6)),1)</f>
        <v>Accountant</v>
      </c>
      <c r="P314" t="str" cm="1">
        <f t="array" aca="1" ref="P314" ca="1">INDEX($P$2:$P$258,RANDBETWEEN(1,ROWS($P$2:$P$258)),1)</f>
        <v>Lithuania</v>
      </c>
      <c r="Q314">
        <f t="shared" ca="1" si="49"/>
        <v>47658</v>
      </c>
      <c r="R314" t="str" cm="1">
        <f t="array" aca="1" ref="R314" ca="1">INDEX($R$2:$R$6,RANDBETWEEN(1,ROWS($R$2:$R$6)),1)</f>
        <v>Self Employed</v>
      </c>
    </row>
    <row r="315" spans="1:18">
      <c r="A315">
        <v>314</v>
      </c>
      <c r="B315">
        <v>32300</v>
      </c>
      <c r="C315" t="str" cm="1">
        <f t="array" aca="1" ref="C315" ca="1">INDEX($C$2:$C$10,RANDBETWEEN(1,ROWS($C$2:$C$10)),1)</f>
        <v>Medical Assistant</v>
      </c>
      <c r="D315">
        <f t="shared" ca="1" si="40"/>
        <v>48</v>
      </c>
      <c r="E315">
        <f t="shared" ca="1" si="41"/>
        <v>216</v>
      </c>
      <c r="F315">
        <f t="shared" ca="1" si="42"/>
        <v>157</v>
      </c>
      <c r="G315">
        <f t="shared" ca="1" si="43"/>
        <v>102</v>
      </c>
      <c r="H315">
        <f t="shared" ca="1" si="44"/>
        <v>56</v>
      </c>
      <c r="I315">
        <f t="shared" ca="1" si="45"/>
        <v>16</v>
      </c>
      <c r="J315">
        <f t="shared" ca="1" si="46"/>
        <v>10</v>
      </c>
      <c r="K315">
        <f t="shared" ca="1" si="47"/>
        <v>14</v>
      </c>
      <c r="L315" t="str" cm="1">
        <f t="array" aca="1" ref="L315" ca="1">INDEX($L$2:$L$3,RANDBETWEEN(1,ROWS($L$2:$L$3)),1)</f>
        <v>Personal</v>
      </c>
      <c r="M315">
        <f t="shared" ca="1" si="48"/>
        <v>9</v>
      </c>
      <c r="N315" t="str" cm="1">
        <f t="array" aca="1" ref="N315" ca="1">INDEX($N$2:$N$7,RANDBETWEEN(1,ROWS($N$2:$N$7)),1)</f>
        <v>Responsibility</v>
      </c>
      <c r="O315" t="str" cm="1">
        <f t="array" aca="1" ref="O315" ca="1">INDEX($O$2:$O$6,RANDBETWEEN(1,ROWS($O$2:$O$6)),1)</f>
        <v>Prison officer</v>
      </c>
      <c r="P315" t="str" cm="1">
        <f t="array" aca="1" ref="P315" ca="1">INDEX($P$2:$P$258,RANDBETWEEN(1,ROWS($P$2:$P$258)),1)</f>
        <v>Cape Verde</v>
      </c>
      <c r="Q315">
        <f t="shared" ca="1" si="49"/>
        <v>39449</v>
      </c>
      <c r="R315" t="str" cm="1">
        <f t="array" aca="1" ref="R315" ca="1">INDEX($R$2:$R$6,RANDBETWEEN(1,ROWS($R$2:$R$6)),1)</f>
        <v>Looking for change</v>
      </c>
    </row>
    <row r="316" spans="1:18">
      <c r="A316">
        <v>315</v>
      </c>
      <c r="B316">
        <v>32400</v>
      </c>
      <c r="C316" t="str" cm="1">
        <f t="array" aca="1" ref="C316" ca="1">INDEX($C$2:$C$10,RANDBETWEEN(1,ROWS($C$2:$C$10)),1)</f>
        <v>SQL Developer</v>
      </c>
      <c r="D316">
        <f t="shared" ca="1" si="40"/>
        <v>18</v>
      </c>
      <c r="E316">
        <f t="shared" ca="1" si="41"/>
        <v>540</v>
      </c>
      <c r="F316">
        <f t="shared" ca="1" si="42"/>
        <v>133</v>
      </c>
      <c r="G316">
        <f t="shared" ca="1" si="43"/>
        <v>31</v>
      </c>
      <c r="H316">
        <f t="shared" ca="1" si="44"/>
        <v>33</v>
      </c>
      <c r="I316">
        <f t="shared" ca="1" si="45"/>
        <v>30</v>
      </c>
      <c r="J316">
        <f t="shared" ca="1" si="46"/>
        <v>12</v>
      </c>
      <c r="K316">
        <f t="shared" ca="1" si="47"/>
        <v>16</v>
      </c>
      <c r="L316" t="str" cm="1">
        <f t="array" aca="1" ref="L316" ca="1">INDEX($L$2:$L$3,RANDBETWEEN(1,ROWS($L$2:$L$3)),1)</f>
        <v>Public</v>
      </c>
      <c r="M316">
        <f t="shared" ca="1" si="48"/>
        <v>3</v>
      </c>
      <c r="N316" t="str" cm="1">
        <f t="array" aca="1" ref="N316" ca="1">INDEX($N$2:$N$7,RANDBETWEEN(1,ROWS($N$2:$N$7)),1)</f>
        <v>Responsibility</v>
      </c>
      <c r="O316" t="str" cm="1">
        <f t="array" aca="1" ref="O316" ca="1">INDEX($O$2:$O$6,RANDBETWEEN(1,ROWS($O$2:$O$6)),1)</f>
        <v>Photographer</v>
      </c>
      <c r="P316" t="str" cm="1">
        <f t="array" aca="1" ref="P316" ca="1">INDEX($P$2:$P$258,RANDBETWEEN(1,ROWS($P$2:$P$258)),1)</f>
        <v>Isle of Man</v>
      </c>
      <c r="Q316">
        <f t="shared" ca="1" si="49"/>
        <v>64277</v>
      </c>
      <c r="R316" t="str" cm="1">
        <f t="array" aca="1" ref="R316" ca="1">INDEX($R$2:$R$6,RANDBETWEEN(1,ROWS($R$2:$R$6)),1)</f>
        <v>Looking for change</v>
      </c>
    </row>
    <row r="317" spans="1:18">
      <c r="A317">
        <v>316</v>
      </c>
      <c r="B317">
        <v>32500</v>
      </c>
      <c r="C317" t="str" cm="1">
        <f t="array" aca="1" ref="C317" ca="1">INDEX($C$2:$C$10,RANDBETWEEN(1,ROWS($C$2:$C$10)),1)</f>
        <v>Marketing Coordinator</v>
      </c>
      <c r="D317">
        <f t="shared" ca="1" si="40"/>
        <v>29</v>
      </c>
      <c r="E317">
        <f t="shared" ca="1" si="41"/>
        <v>277</v>
      </c>
      <c r="F317">
        <f t="shared" ca="1" si="42"/>
        <v>153</v>
      </c>
      <c r="G317">
        <f t="shared" ca="1" si="43"/>
        <v>117</v>
      </c>
      <c r="H317">
        <f t="shared" ca="1" si="44"/>
        <v>63</v>
      </c>
      <c r="I317">
        <f t="shared" ca="1" si="45"/>
        <v>24</v>
      </c>
      <c r="J317">
        <f t="shared" ca="1" si="46"/>
        <v>12</v>
      </c>
      <c r="K317">
        <f t="shared" ca="1" si="47"/>
        <v>13</v>
      </c>
      <c r="L317" t="str" cm="1">
        <f t="array" aca="1" ref="L317" ca="1">INDEX($L$2:$L$3,RANDBETWEEN(1,ROWS($L$2:$L$3)),1)</f>
        <v>Personal</v>
      </c>
      <c r="M317">
        <f t="shared" ca="1" si="48"/>
        <v>10</v>
      </c>
      <c r="N317" t="str" cm="1">
        <f t="array" aca="1" ref="N317" ca="1">INDEX($N$2:$N$7,RANDBETWEEN(1,ROWS($N$2:$N$7)),1)</f>
        <v>Responsibility</v>
      </c>
      <c r="O317" t="str" cm="1">
        <f t="array" aca="1" ref="O317" ca="1">INDEX($O$2:$O$6,RANDBETWEEN(1,ROWS($O$2:$O$6)),1)</f>
        <v>Photographer</v>
      </c>
      <c r="P317" t="str" cm="1">
        <f t="array" aca="1" ref="P317" ca="1">INDEX($P$2:$P$258,RANDBETWEEN(1,ROWS($P$2:$P$258)),1)</f>
        <v>Monaco</v>
      </c>
      <c r="Q317">
        <f t="shared" ca="1" si="49"/>
        <v>70544</v>
      </c>
      <c r="R317" t="str" cm="1">
        <f t="array" aca="1" ref="R317" ca="1">INDEX($R$2:$R$6,RANDBETWEEN(1,ROWS($R$2:$R$6)),1)</f>
        <v>Student</v>
      </c>
    </row>
    <row r="318" spans="1:18">
      <c r="A318">
        <v>317</v>
      </c>
      <c r="B318">
        <v>32600</v>
      </c>
      <c r="C318" t="str" cm="1">
        <f t="array" aca="1" ref="C318" ca="1">INDEX($C$2:$C$10,RANDBETWEEN(1,ROWS($C$2:$C$10)),1)</f>
        <v>Web Designer</v>
      </c>
      <c r="D318">
        <f t="shared" ca="1" si="40"/>
        <v>44</v>
      </c>
      <c r="E318">
        <f t="shared" ca="1" si="41"/>
        <v>345</v>
      </c>
      <c r="F318">
        <f t="shared" ca="1" si="42"/>
        <v>426</v>
      </c>
      <c r="G318">
        <f t="shared" ca="1" si="43"/>
        <v>269</v>
      </c>
      <c r="H318">
        <f t="shared" ca="1" si="44"/>
        <v>65</v>
      </c>
      <c r="I318">
        <f t="shared" ca="1" si="45"/>
        <v>30</v>
      </c>
      <c r="J318">
        <f t="shared" ca="1" si="46"/>
        <v>12</v>
      </c>
      <c r="K318">
        <f t="shared" ca="1" si="47"/>
        <v>18</v>
      </c>
      <c r="L318" t="str" cm="1">
        <f t="array" aca="1" ref="L318" ca="1">INDEX($L$2:$L$3,RANDBETWEEN(1,ROWS($L$2:$L$3)),1)</f>
        <v>Public</v>
      </c>
      <c r="M318">
        <f t="shared" ca="1" si="48"/>
        <v>9</v>
      </c>
      <c r="N318" t="str" cm="1">
        <f t="array" aca="1" ref="N318" ca="1">INDEX($N$2:$N$7,RANDBETWEEN(1,ROWS($N$2:$N$7)),1)</f>
        <v>Time management</v>
      </c>
      <c r="O318" t="str" cm="1">
        <f t="array" aca="1" ref="O318" ca="1">INDEX($O$2:$O$6,RANDBETWEEN(1,ROWS($O$2:$O$6)),1)</f>
        <v>Accountant</v>
      </c>
      <c r="P318" t="str" cm="1">
        <f t="array" aca="1" ref="P318" ca="1">INDEX($P$2:$P$258,RANDBETWEEN(1,ROWS($P$2:$P$258)),1)</f>
        <v>Austria</v>
      </c>
      <c r="Q318">
        <f t="shared" ca="1" si="49"/>
        <v>27131</v>
      </c>
      <c r="R318" t="str" cm="1">
        <f t="array" aca="1" ref="R318" ca="1">INDEX($R$2:$R$6,RANDBETWEEN(1,ROWS($R$2:$R$6)),1)</f>
        <v>Looking for change</v>
      </c>
    </row>
    <row r="319" spans="1:18">
      <c r="A319">
        <v>318</v>
      </c>
      <c r="B319">
        <v>32700</v>
      </c>
      <c r="C319" t="str" cm="1">
        <f t="array" aca="1" ref="C319" ca="1">INDEX($C$2:$C$10,RANDBETWEEN(1,ROWS($C$2:$C$10)),1)</f>
        <v>Medical Assistant</v>
      </c>
      <c r="D319">
        <f t="shared" ca="1" si="40"/>
        <v>33</v>
      </c>
      <c r="E319">
        <f t="shared" ca="1" si="41"/>
        <v>150</v>
      </c>
      <c r="F319">
        <f t="shared" ca="1" si="42"/>
        <v>189</v>
      </c>
      <c r="G319">
        <f t="shared" ca="1" si="43"/>
        <v>50</v>
      </c>
      <c r="H319">
        <f t="shared" ca="1" si="44"/>
        <v>54</v>
      </c>
      <c r="I319">
        <f t="shared" ca="1" si="45"/>
        <v>19</v>
      </c>
      <c r="J319">
        <f t="shared" ca="1" si="46"/>
        <v>15</v>
      </c>
      <c r="K319">
        <f t="shared" ca="1" si="47"/>
        <v>16</v>
      </c>
      <c r="L319" t="str" cm="1">
        <f t="array" aca="1" ref="L319" ca="1">INDEX($L$2:$L$3,RANDBETWEEN(1,ROWS($L$2:$L$3)),1)</f>
        <v>Public</v>
      </c>
      <c r="M319">
        <f t="shared" ca="1" si="48"/>
        <v>1</v>
      </c>
      <c r="N319" t="str" cm="1">
        <f t="array" aca="1" ref="N319" ca="1">INDEX($N$2:$N$7,RANDBETWEEN(1,ROWS($N$2:$N$7)),1)</f>
        <v>Responsibility</v>
      </c>
      <c r="O319" t="str" cm="1">
        <f t="array" aca="1" ref="O319" ca="1">INDEX($O$2:$O$6,RANDBETWEEN(1,ROWS($O$2:$O$6)),1)</f>
        <v>Accountant</v>
      </c>
      <c r="P319" t="str" cm="1">
        <f t="array" aca="1" ref="P319" ca="1">INDEX($P$2:$P$258,RANDBETWEEN(1,ROWS($P$2:$P$258)),1)</f>
        <v>Greenland</v>
      </c>
      <c r="Q319">
        <f t="shared" ca="1" si="49"/>
        <v>37266</v>
      </c>
      <c r="R319" t="str" cm="1">
        <f t="array" aca="1" ref="R319" ca="1">INDEX($R$2:$R$6,RANDBETWEEN(1,ROWS($R$2:$R$6)),1)</f>
        <v>Freelancer</v>
      </c>
    </row>
    <row r="320" spans="1:18">
      <c r="A320">
        <v>319</v>
      </c>
      <c r="B320">
        <v>32800</v>
      </c>
      <c r="C320" t="str" cm="1">
        <f t="array" aca="1" ref="C320" ca="1">INDEX($C$2:$C$10,RANDBETWEEN(1,ROWS($C$2:$C$10)),1)</f>
        <v>Project Manager</v>
      </c>
      <c r="D320">
        <f t="shared" ca="1" si="40"/>
        <v>26</v>
      </c>
      <c r="E320">
        <f t="shared" ca="1" si="41"/>
        <v>230</v>
      </c>
      <c r="F320">
        <f t="shared" ca="1" si="42"/>
        <v>141</v>
      </c>
      <c r="G320">
        <f t="shared" ca="1" si="43"/>
        <v>70</v>
      </c>
      <c r="H320">
        <f t="shared" ca="1" si="44"/>
        <v>85</v>
      </c>
      <c r="I320">
        <f t="shared" ca="1" si="45"/>
        <v>19</v>
      </c>
      <c r="J320">
        <f t="shared" ca="1" si="46"/>
        <v>10</v>
      </c>
      <c r="K320">
        <f t="shared" ca="1" si="47"/>
        <v>19</v>
      </c>
      <c r="L320" t="str" cm="1">
        <f t="array" aca="1" ref="L320" ca="1">INDEX($L$2:$L$3,RANDBETWEEN(1,ROWS($L$2:$L$3)),1)</f>
        <v>Personal</v>
      </c>
      <c r="M320">
        <f t="shared" ca="1" si="48"/>
        <v>9</v>
      </c>
      <c r="N320" t="str" cm="1">
        <f t="array" aca="1" ref="N320" ca="1">INDEX($N$2:$N$7,RANDBETWEEN(1,ROWS($N$2:$N$7)),1)</f>
        <v>Teamwork</v>
      </c>
      <c r="O320" t="str" cm="1">
        <f t="array" aca="1" ref="O320" ca="1">INDEX($O$2:$O$6,RANDBETWEEN(1,ROWS($O$2:$O$6)),1)</f>
        <v>Photographer</v>
      </c>
      <c r="P320" t="str" cm="1">
        <f t="array" aca="1" ref="P320" ca="1">INDEX($P$2:$P$258,RANDBETWEEN(1,ROWS($P$2:$P$258)),1)</f>
        <v>Federated States of Micronesia</v>
      </c>
      <c r="Q320">
        <f t="shared" ca="1" si="49"/>
        <v>49740</v>
      </c>
      <c r="R320" t="str" cm="1">
        <f t="array" aca="1" ref="R320" ca="1">INDEX($R$2:$R$6,RANDBETWEEN(1,ROWS($R$2:$R$6)),1)</f>
        <v>Self Employed</v>
      </c>
    </row>
    <row r="321" spans="1:18">
      <c r="A321">
        <v>320</v>
      </c>
      <c r="B321">
        <v>32900</v>
      </c>
      <c r="C321" t="str" cm="1">
        <f t="array" aca="1" ref="C321" ca="1">INDEX($C$2:$C$10,RANDBETWEEN(1,ROWS($C$2:$C$10)),1)</f>
        <v>President of Sales</v>
      </c>
      <c r="D321">
        <f t="shared" ca="1" si="40"/>
        <v>26</v>
      </c>
      <c r="E321">
        <f t="shared" ca="1" si="41"/>
        <v>596</v>
      </c>
      <c r="F321">
        <f t="shared" ca="1" si="42"/>
        <v>124</v>
      </c>
      <c r="G321">
        <f t="shared" ca="1" si="43"/>
        <v>89</v>
      </c>
      <c r="H321">
        <f t="shared" ca="1" si="44"/>
        <v>64</v>
      </c>
      <c r="I321">
        <f t="shared" ca="1" si="45"/>
        <v>21</v>
      </c>
      <c r="J321">
        <f t="shared" ca="1" si="46"/>
        <v>7</v>
      </c>
      <c r="K321">
        <f t="shared" ca="1" si="47"/>
        <v>18</v>
      </c>
      <c r="L321" t="str" cm="1">
        <f t="array" aca="1" ref="L321" ca="1">INDEX($L$2:$L$3,RANDBETWEEN(1,ROWS($L$2:$L$3)),1)</f>
        <v>Public</v>
      </c>
      <c r="M321">
        <f t="shared" ca="1" si="48"/>
        <v>15</v>
      </c>
      <c r="N321" t="str" cm="1">
        <f t="array" aca="1" ref="N321" ca="1">INDEX($N$2:$N$7,RANDBETWEEN(1,ROWS($N$2:$N$7)),1)</f>
        <v>Responsibility</v>
      </c>
      <c r="O321" t="str" cm="1">
        <f t="array" aca="1" ref="O321" ca="1">INDEX($O$2:$O$6,RANDBETWEEN(1,ROWS($O$2:$O$6)),1)</f>
        <v>Graphic designer</v>
      </c>
      <c r="P321" t="str" cm="1">
        <f t="array" aca="1" ref="P321" ca="1">INDEX($P$2:$P$258,RANDBETWEEN(1,ROWS($P$2:$P$258)),1)</f>
        <v>Saint Kitts and Nevis</v>
      </c>
      <c r="Q321">
        <f t="shared" ca="1" si="49"/>
        <v>22246</v>
      </c>
      <c r="R321" t="str" cm="1">
        <f t="array" aca="1" ref="R321" ca="1">INDEX($R$2:$R$6,RANDBETWEEN(1,ROWS($R$2:$R$6)),1)</f>
        <v>Self Employed</v>
      </c>
    </row>
    <row r="322" spans="1:18">
      <c r="A322">
        <v>321</v>
      </c>
      <c r="B322">
        <v>33000</v>
      </c>
      <c r="C322" t="str" cm="1">
        <f t="array" aca="1" ref="C322" ca="1">INDEX($C$2:$C$10,RANDBETWEEN(1,ROWS($C$2:$C$10)),1)</f>
        <v>President of Sales</v>
      </c>
      <c r="D322">
        <f t="shared" ca="1" si="40"/>
        <v>43</v>
      </c>
      <c r="E322">
        <f t="shared" ca="1" si="41"/>
        <v>370</v>
      </c>
      <c r="F322">
        <f t="shared" ca="1" si="42"/>
        <v>57</v>
      </c>
      <c r="G322">
        <f t="shared" ca="1" si="43"/>
        <v>268</v>
      </c>
      <c r="H322">
        <f t="shared" ca="1" si="44"/>
        <v>91</v>
      </c>
      <c r="I322">
        <f t="shared" ca="1" si="45"/>
        <v>15</v>
      </c>
      <c r="J322">
        <f t="shared" ca="1" si="46"/>
        <v>11</v>
      </c>
      <c r="K322">
        <f t="shared" ca="1" si="47"/>
        <v>24</v>
      </c>
      <c r="L322" t="str" cm="1">
        <f t="array" aca="1" ref="L322" ca="1">INDEX($L$2:$L$3,RANDBETWEEN(1,ROWS($L$2:$L$3)),1)</f>
        <v>Personal</v>
      </c>
      <c r="M322">
        <f t="shared" ca="1" si="48"/>
        <v>14</v>
      </c>
      <c r="N322" t="str" cm="1">
        <f t="array" aca="1" ref="N322" ca="1">INDEX($N$2:$N$7,RANDBETWEEN(1,ROWS($N$2:$N$7)),1)</f>
        <v>Leadership</v>
      </c>
      <c r="O322" t="str" cm="1">
        <f t="array" aca="1" ref="O322" ca="1">INDEX($O$2:$O$6,RANDBETWEEN(1,ROWS($O$2:$O$6)),1)</f>
        <v>Project manager</v>
      </c>
      <c r="P322" t="str" cm="1">
        <f t="array" aca="1" ref="P322" ca="1">INDEX($P$2:$P$258,RANDBETWEEN(1,ROWS($P$2:$P$258)),1)</f>
        <v>Colombia</v>
      </c>
      <c r="Q322">
        <f t="shared" ca="1" si="49"/>
        <v>67803</v>
      </c>
      <c r="R322" t="str" cm="1">
        <f t="array" aca="1" ref="R322" ca="1">INDEX($R$2:$R$6,RANDBETWEEN(1,ROWS($R$2:$R$6)),1)</f>
        <v>Founder</v>
      </c>
    </row>
    <row r="323" spans="1:18">
      <c r="A323">
        <v>322</v>
      </c>
      <c r="B323">
        <v>33100</v>
      </c>
      <c r="C323" t="str" cm="1">
        <f t="array" aca="1" ref="C323" ca="1">INDEX($C$2:$C$10,RANDBETWEEN(1,ROWS($C$2:$C$10)),1)</f>
        <v>Marketing Coordinator</v>
      </c>
      <c r="D323">
        <f t="shared" ref="D323:D386" ca="1" si="50">RANDBETWEEN(15,50)</f>
        <v>42</v>
      </c>
      <c r="E323">
        <f t="shared" ref="E323:E386" ca="1" si="51">RANDBETWEEN(30,600)</f>
        <v>384</v>
      </c>
      <c r="F323">
        <f t="shared" ref="F323:F386" ca="1" si="52">RANDBETWEEN(50,500)</f>
        <v>86</v>
      </c>
      <c r="G323">
        <f t="shared" ref="G323:G386" ca="1" si="53">RANDBETWEEN(25,300)</f>
        <v>188</v>
      </c>
      <c r="H323">
        <f t="shared" ref="H323:H386" ca="1" si="54">RANDBETWEEN(25,100)</f>
        <v>92</v>
      </c>
      <c r="I323">
        <f t="shared" ref="I323:I386" ca="1" si="55">RANDBETWEEN(15,30)</f>
        <v>26</v>
      </c>
      <c r="J323">
        <f t="shared" ref="J323:J386" ca="1" si="56">RANDBETWEEN(5,15)</f>
        <v>14</v>
      </c>
      <c r="K323">
        <f t="shared" ref="K323:K386" ca="1" si="57">RANDBETWEEN(10,25)</f>
        <v>25</v>
      </c>
      <c r="L323" t="str" cm="1">
        <f t="array" aca="1" ref="L323" ca="1">INDEX($L$2:$L$3,RANDBETWEEN(1,ROWS($L$2:$L$3)),1)</f>
        <v>Public</v>
      </c>
      <c r="M323">
        <f t="shared" ref="M323:M386" ca="1" si="58">RANDBETWEEN(0,15)</f>
        <v>5</v>
      </c>
      <c r="N323" t="str" cm="1">
        <f t="array" aca="1" ref="N323" ca="1">INDEX($N$2:$N$7,RANDBETWEEN(1,ROWS($N$2:$N$7)),1)</f>
        <v>Teamwork</v>
      </c>
      <c r="O323" t="str" cm="1">
        <f t="array" aca="1" ref="O323" ca="1">INDEX($O$2:$O$6,RANDBETWEEN(1,ROWS($O$2:$O$6)),1)</f>
        <v>Accountant</v>
      </c>
      <c r="P323" t="str" cm="1">
        <f t="array" aca="1" ref="P323" ca="1">INDEX($P$2:$P$258,RANDBETWEEN(1,ROWS($P$2:$P$258)),1)</f>
        <v>Pitcairn Islands</v>
      </c>
      <c r="Q323">
        <f t="shared" ref="Q323:Q386" ca="1" si="59">RANDBETWEEN(20000,90000)</f>
        <v>24449</v>
      </c>
      <c r="R323" t="str" cm="1">
        <f t="array" aca="1" ref="R323" ca="1">INDEX($R$2:$R$6,RANDBETWEEN(1,ROWS($R$2:$R$6)),1)</f>
        <v>Student</v>
      </c>
    </row>
    <row r="324" spans="1:18">
      <c r="A324">
        <v>323</v>
      </c>
      <c r="B324">
        <v>33200</v>
      </c>
      <c r="C324" t="str" cm="1">
        <f t="array" aca="1" ref="C324" ca="1">INDEX($C$2:$C$10,RANDBETWEEN(1,ROWS($C$2:$C$10)),1)</f>
        <v>Account Executive</v>
      </c>
      <c r="D324">
        <f t="shared" ca="1" si="50"/>
        <v>36</v>
      </c>
      <c r="E324">
        <f t="shared" ca="1" si="51"/>
        <v>482</v>
      </c>
      <c r="F324">
        <f t="shared" ca="1" si="52"/>
        <v>282</v>
      </c>
      <c r="G324">
        <f t="shared" ca="1" si="53"/>
        <v>81</v>
      </c>
      <c r="H324">
        <f t="shared" ca="1" si="54"/>
        <v>29</v>
      </c>
      <c r="I324">
        <f t="shared" ca="1" si="55"/>
        <v>22</v>
      </c>
      <c r="J324">
        <f t="shared" ca="1" si="56"/>
        <v>5</v>
      </c>
      <c r="K324">
        <f t="shared" ca="1" si="57"/>
        <v>18</v>
      </c>
      <c r="L324" t="str" cm="1">
        <f t="array" aca="1" ref="L324" ca="1">INDEX($L$2:$L$3,RANDBETWEEN(1,ROWS($L$2:$L$3)),1)</f>
        <v>Personal</v>
      </c>
      <c r="M324">
        <f t="shared" ca="1" si="58"/>
        <v>13</v>
      </c>
      <c r="N324" t="str" cm="1">
        <f t="array" aca="1" ref="N324" ca="1">INDEX($N$2:$N$7,RANDBETWEEN(1,ROWS($N$2:$N$7)),1)</f>
        <v>Time management</v>
      </c>
      <c r="O324" t="str" cm="1">
        <f t="array" aca="1" ref="O324" ca="1">INDEX($O$2:$O$6,RANDBETWEEN(1,ROWS($O$2:$O$6)),1)</f>
        <v>Graphic designer</v>
      </c>
      <c r="P324" t="str" cm="1">
        <f t="array" aca="1" ref="P324" ca="1">INDEX($P$2:$P$258,RANDBETWEEN(1,ROWS($P$2:$P$258)),1)</f>
        <v>China</v>
      </c>
      <c r="Q324">
        <f t="shared" ca="1" si="59"/>
        <v>66195</v>
      </c>
      <c r="R324" t="str" cm="1">
        <f t="array" aca="1" ref="R324" ca="1">INDEX($R$2:$R$6,RANDBETWEEN(1,ROWS($R$2:$R$6)),1)</f>
        <v>Student</v>
      </c>
    </row>
    <row r="325" spans="1:18">
      <c r="A325">
        <v>324</v>
      </c>
      <c r="B325">
        <v>33300</v>
      </c>
      <c r="C325" t="str" cm="1">
        <f t="array" aca="1" ref="C325" ca="1">INDEX($C$2:$C$10,RANDBETWEEN(1,ROWS($C$2:$C$10)),1)</f>
        <v>Marketing Coordinator</v>
      </c>
      <c r="D325">
        <f t="shared" ca="1" si="50"/>
        <v>34</v>
      </c>
      <c r="E325">
        <f t="shared" ca="1" si="51"/>
        <v>205</v>
      </c>
      <c r="F325">
        <f t="shared" ca="1" si="52"/>
        <v>413</v>
      </c>
      <c r="G325">
        <f t="shared" ca="1" si="53"/>
        <v>144</v>
      </c>
      <c r="H325">
        <f t="shared" ca="1" si="54"/>
        <v>25</v>
      </c>
      <c r="I325">
        <f t="shared" ca="1" si="55"/>
        <v>29</v>
      </c>
      <c r="J325">
        <f t="shared" ca="1" si="56"/>
        <v>8</v>
      </c>
      <c r="K325">
        <f t="shared" ca="1" si="57"/>
        <v>25</v>
      </c>
      <c r="L325" t="str" cm="1">
        <f t="array" aca="1" ref="L325" ca="1">INDEX($L$2:$L$3,RANDBETWEEN(1,ROWS($L$2:$L$3)),1)</f>
        <v>Personal</v>
      </c>
      <c r="M325">
        <f t="shared" ca="1" si="58"/>
        <v>2</v>
      </c>
      <c r="N325" t="str" cm="1">
        <f t="array" aca="1" ref="N325" ca="1">INDEX($N$2:$N$7,RANDBETWEEN(1,ROWS($N$2:$N$7)),1)</f>
        <v>Leadership</v>
      </c>
      <c r="O325" t="str" cm="1">
        <f t="array" aca="1" ref="O325" ca="1">INDEX($O$2:$O$6,RANDBETWEEN(1,ROWS($O$2:$O$6)),1)</f>
        <v>Accountant</v>
      </c>
      <c r="P325" t="str" cm="1">
        <f t="array" aca="1" ref="P325" ca="1">INDEX($P$2:$P$258,RANDBETWEEN(1,ROWS($P$2:$P$258)),1)</f>
        <v>Sint Maarten</v>
      </c>
      <c r="Q325">
        <f t="shared" ca="1" si="59"/>
        <v>36618</v>
      </c>
      <c r="R325" t="str" cm="1">
        <f t="array" aca="1" ref="R325" ca="1">INDEX($R$2:$R$6,RANDBETWEEN(1,ROWS($R$2:$R$6)),1)</f>
        <v>Freelancer</v>
      </c>
    </row>
    <row r="326" spans="1:18">
      <c r="A326">
        <v>325</v>
      </c>
      <c r="B326">
        <v>33400</v>
      </c>
      <c r="C326" t="str" cm="1">
        <f t="array" aca="1" ref="C326" ca="1">INDEX($C$2:$C$10,RANDBETWEEN(1,ROWS($C$2:$C$10)),1)</f>
        <v>Project Manager</v>
      </c>
      <c r="D326">
        <f t="shared" ca="1" si="50"/>
        <v>19</v>
      </c>
      <c r="E326">
        <f t="shared" ca="1" si="51"/>
        <v>157</v>
      </c>
      <c r="F326">
        <f t="shared" ca="1" si="52"/>
        <v>379</v>
      </c>
      <c r="G326">
        <f t="shared" ca="1" si="53"/>
        <v>191</v>
      </c>
      <c r="H326">
        <f t="shared" ca="1" si="54"/>
        <v>37</v>
      </c>
      <c r="I326">
        <f t="shared" ca="1" si="55"/>
        <v>27</v>
      </c>
      <c r="J326">
        <f t="shared" ca="1" si="56"/>
        <v>8</v>
      </c>
      <c r="K326">
        <f t="shared" ca="1" si="57"/>
        <v>20</v>
      </c>
      <c r="L326" t="str" cm="1">
        <f t="array" aca="1" ref="L326" ca="1">INDEX($L$2:$L$3,RANDBETWEEN(1,ROWS($L$2:$L$3)),1)</f>
        <v>Personal</v>
      </c>
      <c r="M326">
        <f t="shared" ca="1" si="58"/>
        <v>0</v>
      </c>
      <c r="N326" t="str" cm="1">
        <f t="array" aca="1" ref="N326" ca="1">INDEX($N$2:$N$7,RANDBETWEEN(1,ROWS($N$2:$N$7)),1)</f>
        <v>Teamwork</v>
      </c>
      <c r="O326" t="str" cm="1">
        <f t="array" aca="1" ref="O326" ca="1">INDEX($O$2:$O$6,RANDBETWEEN(1,ROWS($O$2:$O$6)),1)</f>
        <v>Accountant</v>
      </c>
      <c r="P326" t="str" cm="1">
        <f t="array" aca="1" ref="P326" ca="1">INDEX($P$2:$P$258,RANDBETWEEN(1,ROWS($P$2:$P$258)),1)</f>
        <v>Uganda</v>
      </c>
      <c r="Q326">
        <f t="shared" ca="1" si="59"/>
        <v>49068</v>
      </c>
      <c r="R326" t="str" cm="1">
        <f t="array" aca="1" ref="R326" ca="1">INDEX($R$2:$R$6,RANDBETWEEN(1,ROWS($R$2:$R$6)),1)</f>
        <v>Freelancer</v>
      </c>
    </row>
    <row r="327" spans="1:18">
      <c r="A327">
        <v>326</v>
      </c>
      <c r="B327">
        <v>33500</v>
      </c>
      <c r="C327" t="str" cm="1">
        <f t="array" aca="1" ref="C327" ca="1">INDEX($C$2:$C$10,RANDBETWEEN(1,ROWS($C$2:$C$10)),1)</f>
        <v>Web Designer</v>
      </c>
      <c r="D327">
        <f t="shared" ca="1" si="50"/>
        <v>35</v>
      </c>
      <c r="E327">
        <f t="shared" ca="1" si="51"/>
        <v>48</v>
      </c>
      <c r="F327">
        <f t="shared" ca="1" si="52"/>
        <v>248</v>
      </c>
      <c r="G327">
        <f t="shared" ca="1" si="53"/>
        <v>127</v>
      </c>
      <c r="H327">
        <f t="shared" ca="1" si="54"/>
        <v>81</v>
      </c>
      <c r="I327">
        <f t="shared" ca="1" si="55"/>
        <v>16</v>
      </c>
      <c r="J327">
        <f t="shared" ca="1" si="56"/>
        <v>11</v>
      </c>
      <c r="K327">
        <f t="shared" ca="1" si="57"/>
        <v>10</v>
      </c>
      <c r="L327" t="str" cm="1">
        <f t="array" aca="1" ref="L327" ca="1">INDEX($L$2:$L$3,RANDBETWEEN(1,ROWS($L$2:$L$3)),1)</f>
        <v>Public</v>
      </c>
      <c r="M327">
        <f t="shared" ca="1" si="58"/>
        <v>10</v>
      </c>
      <c r="N327" t="str" cm="1">
        <f t="array" aca="1" ref="N327" ca="1">INDEX($N$2:$N$7,RANDBETWEEN(1,ROWS($N$2:$N$7)),1)</f>
        <v>Problem-solving</v>
      </c>
      <c r="O327" t="str" cm="1">
        <f t="array" aca="1" ref="O327" ca="1">INDEX($O$2:$O$6,RANDBETWEEN(1,ROWS($O$2:$O$6)),1)</f>
        <v>Accountant</v>
      </c>
      <c r="P327" t="str" cm="1">
        <f t="array" aca="1" ref="P327" ca="1">INDEX($P$2:$P$258,RANDBETWEEN(1,ROWS($P$2:$P$258)),1)</f>
        <v>Cameroon</v>
      </c>
      <c r="Q327">
        <f t="shared" ca="1" si="59"/>
        <v>72135</v>
      </c>
      <c r="R327" t="str" cm="1">
        <f t="array" aca="1" ref="R327" ca="1">INDEX($R$2:$R$6,RANDBETWEEN(1,ROWS($R$2:$R$6)),1)</f>
        <v>Student</v>
      </c>
    </row>
    <row r="328" spans="1:18">
      <c r="A328">
        <v>327</v>
      </c>
      <c r="B328">
        <v>33600</v>
      </c>
      <c r="C328" t="str" cm="1">
        <f t="array" aca="1" ref="C328" ca="1">INDEX($C$2:$C$10,RANDBETWEEN(1,ROWS($C$2:$C$10)),1)</f>
        <v>Web Designer</v>
      </c>
      <c r="D328">
        <f t="shared" ca="1" si="50"/>
        <v>42</v>
      </c>
      <c r="E328">
        <f t="shared" ca="1" si="51"/>
        <v>230</v>
      </c>
      <c r="F328">
        <f t="shared" ca="1" si="52"/>
        <v>386</v>
      </c>
      <c r="G328">
        <f t="shared" ca="1" si="53"/>
        <v>198</v>
      </c>
      <c r="H328">
        <f t="shared" ca="1" si="54"/>
        <v>98</v>
      </c>
      <c r="I328">
        <f t="shared" ca="1" si="55"/>
        <v>17</v>
      </c>
      <c r="J328">
        <f t="shared" ca="1" si="56"/>
        <v>7</v>
      </c>
      <c r="K328">
        <f t="shared" ca="1" si="57"/>
        <v>25</v>
      </c>
      <c r="L328" t="str" cm="1">
        <f t="array" aca="1" ref="L328" ca="1">INDEX($L$2:$L$3,RANDBETWEEN(1,ROWS($L$2:$L$3)),1)</f>
        <v>Public</v>
      </c>
      <c r="M328">
        <f t="shared" ca="1" si="58"/>
        <v>12</v>
      </c>
      <c r="N328" t="str" cm="1">
        <f t="array" aca="1" ref="N328" ca="1">INDEX($N$2:$N$7,RANDBETWEEN(1,ROWS($N$2:$N$7)),1)</f>
        <v>Responsibility</v>
      </c>
      <c r="O328" t="str" cm="1">
        <f t="array" aca="1" ref="O328" ca="1">INDEX($O$2:$O$6,RANDBETWEEN(1,ROWS($O$2:$O$6)),1)</f>
        <v>Project manager</v>
      </c>
      <c r="P328" t="str" cm="1">
        <f t="array" aca="1" ref="P328" ca="1">INDEX($P$2:$P$258,RANDBETWEEN(1,ROWS($P$2:$P$258)),1)</f>
        <v>Equatorial Guinea</v>
      </c>
      <c r="Q328">
        <f t="shared" ca="1" si="59"/>
        <v>46080</v>
      </c>
      <c r="R328" t="str" cm="1">
        <f t="array" aca="1" ref="R328" ca="1">INDEX($R$2:$R$6,RANDBETWEEN(1,ROWS($R$2:$R$6)),1)</f>
        <v>Looking for change</v>
      </c>
    </row>
    <row r="329" spans="1:18">
      <c r="A329">
        <v>328</v>
      </c>
      <c r="B329">
        <v>33700</v>
      </c>
      <c r="C329" t="str" cm="1">
        <f t="array" aca="1" ref="C329" ca="1">INDEX($C$2:$C$10,RANDBETWEEN(1,ROWS($C$2:$C$10)),1)</f>
        <v>DevOps Engineer</v>
      </c>
      <c r="D329">
        <f t="shared" ca="1" si="50"/>
        <v>49</v>
      </c>
      <c r="E329">
        <f t="shared" ca="1" si="51"/>
        <v>467</v>
      </c>
      <c r="F329">
        <f t="shared" ca="1" si="52"/>
        <v>228</v>
      </c>
      <c r="G329">
        <f t="shared" ca="1" si="53"/>
        <v>101</v>
      </c>
      <c r="H329">
        <f t="shared" ca="1" si="54"/>
        <v>60</v>
      </c>
      <c r="I329">
        <f t="shared" ca="1" si="55"/>
        <v>23</v>
      </c>
      <c r="J329">
        <f t="shared" ca="1" si="56"/>
        <v>7</v>
      </c>
      <c r="K329">
        <f t="shared" ca="1" si="57"/>
        <v>10</v>
      </c>
      <c r="L329" t="str" cm="1">
        <f t="array" aca="1" ref="L329" ca="1">INDEX($L$2:$L$3,RANDBETWEEN(1,ROWS($L$2:$L$3)),1)</f>
        <v>Public</v>
      </c>
      <c r="M329">
        <f t="shared" ca="1" si="58"/>
        <v>8</v>
      </c>
      <c r="N329" t="str" cm="1">
        <f t="array" aca="1" ref="N329" ca="1">INDEX($N$2:$N$7,RANDBETWEEN(1,ROWS($N$2:$N$7)),1)</f>
        <v>Leadership</v>
      </c>
      <c r="O329" t="str" cm="1">
        <f t="array" aca="1" ref="O329" ca="1">INDEX($O$2:$O$6,RANDBETWEEN(1,ROWS($O$2:$O$6)),1)</f>
        <v>Graphic designer</v>
      </c>
      <c r="P329" t="str" cm="1">
        <f t="array" aca="1" ref="P329" ca="1">INDEX($P$2:$P$258,RANDBETWEEN(1,ROWS($P$2:$P$258)),1)</f>
        <v>Seychelles</v>
      </c>
      <c r="Q329">
        <f t="shared" ca="1" si="59"/>
        <v>59952</v>
      </c>
      <c r="R329" t="str" cm="1">
        <f t="array" aca="1" ref="R329" ca="1">INDEX($R$2:$R$6,RANDBETWEEN(1,ROWS($R$2:$R$6)),1)</f>
        <v>Looking for change</v>
      </c>
    </row>
    <row r="330" spans="1:18">
      <c r="A330">
        <v>329</v>
      </c>
      <c r="B330">
        <v>33800</v>
      </c>
      <c r="C330" t="str" cm="1">
        <f t="array" aca="1" ref="C330" ca="1">INDEX($C$2:$C$10,RANDBETWEEN(1,ROWS($C$2:$C$10)),1)</f>
        <v>Project Manager</v>
      </c>
      <c r="D330">
        <f t="shared" ca="1" si="50"/>
        <v>30</v>
      </c>
      <c r="E330">
        <f t="shared" ca="1" si="51"/>
        <v>64</v>
      </c>
      <c r="F330">
        <f t="shared" ca="1" si="52"/>
        <v>90</v>
      </c>
      <c r="G330">
        <f t="shared" ca="1" si="53"/>
        <v>170</v>
      </c>
      <c r="H330">
        <f t="shared" ca="1" si="54"/>
        <v>62</v>
      </c>
      <c r="I330">
        <f t="shared" ca="1" si="55"/>
        <v>18</v>
      </c>
      <c r="J330">
        <f t="shared" ca="1" si="56"/>
        <v>7</v>
      </c>
      <c r="K330">
        <f t="shared" ca="1" si="57"/>
        <v>19</v>
      </c>
      <c r="L330" t="str" cm="1">
        <f t="array" aca="1" ref="L330" ca="1">INDEX($L$2:$L$3,RANDBETWEEN(1,ROWS($L$2:$L$3)),1)</f>
        <v>Personal</v>
      </c>
      <c r="M330">
        <f t="shared" ca="1" si="58"/>
        <v>13</v>
      </c>
      <c r="N330" t="str" cm="1">
        <f t="array" aca="1" ref="N330" ca="1">INDEX($N$2:$N$7,RANDBETWEEN(1,ROWS($N$2:$N$7)),1)</f>
        <v>Adaptability</v>
      </c>
      <c r="O330" t="str" cm="1">
        <f t="array" aca="1" ref="O330" ca="1">INDEX($O$2:$O$6,RANDBETWEEN(1,ROWS($O$2:$O$6)),1)</f>
        <v>Project manager</v>
      </c>
      <c r="P330" t="str" cm="1">
        <f t="array" aca="1" ref="P330" ca="1">INDEX($P$2:$P$258,RANDBETWEEN(1,ROWS($P$2:$P$258)),1)</f>
        <v>Faroe Islands</v>
      </c>
      <c r="Q330">
        <f t="shared" ca="1" si="59"/>
        <v>53912</v>
      </c>
      <c r="R330" t="str" cm="1">
        <f t="array" aca="1" ref="R330" ca="1">INDEX($R$2:$R$6,RANDBETWEEN(1,ROWS($R$2:$R$6)),1)</f>
        <v>Student</v>
      </c>
    </row>
    <row r="331" spans="1:18">
      <c r="A331">
        <v>330</v>
      </c>
      <c r="B331">
        <v>33900</v>
      </c>
      <c r="C331" t="str" cm="1">
        <f t="array" aca="1" ref="C331" ca="1">INDEX($C$2:$C$10,RANDBETWEEN(1,ROWS($C$2:$C$10)),1)</f>
        <v>Marketing Coordinator</v>
      </c>
      <c r="D331">
        <f t="shared" ca="1" si="50"/>
        <v>39</v>
      </c>
      <c r="E331">
        <f t="shared" ca="1" si="51"/>
        <v>480</v>
      </c>
      <c r="F331">
        <f t="shared" ca="1" si="52"/>
        <v>423</v>
      </c>
      <c r="G331">
        <f t="shared" ca="1" si="53"/>
        <v>120</v>
      </c>
      <c r="H331">
        <f t="shared" ca="1" si="54"/>
        <v>69</v>
      </c>
      <c r="I331">
        <f t="shared" ca="1" si="55"/>
        <v>16</v>
      </c>
      <c r="J331">
        <f t="shared" ca="1" si="56"/>
        <v>5</v>
      </c>
      <c r="K331">
        <f t="shared" ca="1" si="57"/>
        <v>25</v>
      </c>
      <c r="L331" t="str" cm="1">
        <f t="array" aca="1" ref="L331" ca="1">INDEX($L$2:$L$3,RANDBETWEEN(1,ROWS($L$2:$L$3)),1)</f>
        <v>Public</v>
      </c>
      <c r="M331">
        <f t="shared" ca="1" si="58"/>
        <v>4</v>
      </c>
      <c r="N331" t="str" cm="1">
        <f t="array" aca="1" ref="N331" ca="1">INDEX($N$2:$N$7,RANDBETWEEN(1,ROWS($N$2:$N$7)),1)</f>
        <v>Problem-solving</v>
      </c>
      <c r="O331" t="str" cm="1">
        <f t="array" aca="1" ref="O331" ca="1">INDEX($O$2:$O$6,RANDBETWEEN(1,ROWS($O$2:$O$6)),1)</f>
        <v>Photographer</v>
      </c>
      <c r="P331" t="str" cm="1">
        <f t="array" aca="1" ref="P331" ca="1">INDEX($P$2:$P$258,RANDBETWEEN(1,ROWS($P$2:$P$258)),1)</f>
        <v>Israel</v>
      </c>
      <c r="Q331">
        <f t="shared" ca="1" si="59"/>
        <v>33544</v>
      </c>
      <c r="R331" t="str" cm="1">
        <f t="array" aca="1" ref="R331" ca="1">INDEX($R$2:$R$6,RANDBETWEEN(1,ROWS($R$2:$R$6)),1)</f>
        <v>Founder</v>
      </c>
    </row>
    <row r="332" spans="1:18">
      <c r="A332">
        <v>331</v>
      </c>
      <c r="B332">
        <v>34000</v>
      </c>
      <c r="C332" t="str" cm="1">
        <f t="array" aca="1" ref="C332" ca="1">INDEX($C$2:$C$10,RANDBETWEEN(1,ROWS($C$2:$C$10)),1)</f>
        <v>Web Designer</v>
      </c>
      <c r="D332">
        <f t="shared" ca="1" si="50"/>
        <v>23</v>
      </c>
      <c r="E332">
        <f t="shared" ca="1" si="51"/>
        <v>483</v>
      </c>
      <c r="F332">
        <f t="shared" ca="1" si="52"/>
        <v>399</v>
      </c>
      <c r="G332">
        <f t="shared" ca="1" si="53"/>
        <v>195</v>
      </c>
      <c r="H332">
        <f t="shared" ca="1" si="54"/>
        <v>94</v>
      </c>
      <c r="I332">
        <f t="shared" ca="1" si="55"/>
        <v>26</v>
      </c>
      <c r="J332">
        <f t="shared" ca="1" si="56"/>
        <v>11</v>
      </c>
      <c r="K332">
        <f t="shared" ca="1" si="57"/>
        <v>15</v>
      </c>
      <c r="L332" t="str" cm="1">
        <f t="array" aca="1" ref="L332" ca="1">INDEX($L$2:$L$3,RANDBETWEEN(1,ROWS($L$2:$L$3)),1)</f>
        <v>Public</v>
      </c>
      <c r="M332">
        <f t="shared" ca="1" si="58"/>
        <v>3</v>
      </c>
      <c r="N332" t="str" cm="1">
        <f t="array" aca="1" ref="N332" ca="1">INDEX($N$2:$N$7,RANDBETWEEN(1,ROWS($N$2:$N$7)),1)</f>
        <v>Time management</v>
      </c>
      <c r="O332" t="str" cm="1">
        <f t="array" aca="1" ref="O332" ca="1">INDEX($O$2:$O$6,RANDBETWEEN(1,ROWS($O$2:$O$6)),1)</f>
        <v>Photographer</v>
      </c>
      <c r="P332" t="str" cm="1">
        <f t="array" aca="1" ref="P332" ca="1">INDEX($P$2:$P$258,RANDBETWEEN(1,ROWS($P$2:$P$258)),1)</f>
        <v>Malawi</v>
      </c>
      <c r="Q332">
        <f t="shared" ca="1" si="59"/>
        <v>71237</v>
      </c>
      <c r="R332" t="str" cm="1">
        <f t="array" aca="1" ref="R332" ca="1">INDEX($R$2:$R$6,RANDBETWEEN(1,ROWS($R$2:$R$6)),1)</f>
        <v>Freelancer</v>
      </c>
    </row>
    <row r="333" spans="1:18">
      <c r="A333">
        <v>332</v>
      </c>
      <c r="B333">
        <v>34100</v>
      </c>
      <c r="C333" t="str" cm="1">
        <f t="array" aca="1" ref="C333" ca="1">INDEX($C$2:$C$10,RANDBETWEEN(1,ROWS($C$2:$C$10)),1)</f>
        <v>Account Executive</v>
      </c>
      <c r="D333">
        <f t="shared" ca="1" si="50"/>
        <v>23</v>
      </c>
      <c r="E333">
        <f t="shared" ca="1" si="51"/>
        <v>86</v>
      </c>
      <c r="F333">
        <f t="shared" ca="1" si="52"/>
        <v>268</v>
      </c>
      <c r="G333">
        <f t="shared" ca="1" si="53"/>
        <v>271</v>
      </c>
      <c r="H333">
        <f t="shared" ca="1" si="54"/>
        <v>100</v>
      </c>
      <c r="I333">
        <f t="shared" ca="1" si="55"/>
        <v>27</v>
      </c>
      <c r="J333">
        <f t="shared" ca="1" si="56"/>
        <v>7</v>
      </c>
      <c r="K333">
        <f t="shared" ca="1" si="57"/>
        <v>10</v>
      </c>
      <c r="L333" t="str" cm="1">
        <f t="array" aca="1" ref="L333" ca="1">INDEX($L$2:$L$3,RANDBETWEEN(1,ROWS($L$2:$L$3)),1)</f>
        <v>Personal</v>
      </c>
      <c r="M333">
        <f t="shared" ca="1" si="58"/>
        <v>9</v>
      </c>
      <c r="N333" t="str" cm="1">
        <f t="array" aca="1" ref="N333" ca="1">INDEX($N$2:$N$7,RANDBETWEEN(1,ROWS($N$2:$N$7)),1)</f>
        <v>Adaptability</v>
      </c>
      <c r="O333" t="str" cm="1">
        <f t="array" aca="1" ref="O333" ca="1">INDEX($O$2:$O$6,RANDBETWEEN(1,ROWS($O$2:$O$6)),1)</f>
        <v>Prison officer</v>
      </c>
      <c r="P333" t="str" cm="1">
        <f t="array" aca="1" ref="P333" ca="1">INDEX($P$2:$P$258,RANDBETWEEN(1,ROWS($P$2:$P$258)),1)</f>
        <v>Poland</v>
      </c>
      <c r="Q333">
        <f t="shared" ca="1" si="59"/>
        <v>54769</v>
      </c>
      <c r="R333" t="str" cm="1">
        <f t="array" aca="1" ref="R333" ca="1">INDEX($R$2:$R$6,RANDBETWEEN(1,ROWS($R$2:$R$6)),1)</f>
        <v>Looking for change</v>
      </c>
    </row>
    <row r="334" spans="1:18">
      <c r="A334">
        <v>333</v>
      </c>
      <c r="B334">
        <v>34200</v>
      </c>
      <c r="C334" t="str" cm="1">
        <f t="array" aca="1" ref="C334" ca="1">INDEX($C$2:$C$10,RANDBETWEEN(1,ROWS($C$2:$C$10)),1)</f>
        <v>President of Sales</v>
      </c>
      <c r="D334">
        <f t="shared" ca="1" si="50"/>
        <v>35</v>
      </c>
      <c r="E334">
        <f t="shared" ca="1" si="51"/>
        <v>417</v>
      </c>
      <c r="F334">
        <f t="shared" ca="1" si="52"/>
        <v>249</v>
      </c>
      <c r="G334">
        <f t="shared" ca="1" si="53"/>
        <v>117</v>
      </c>
      <c r="H334">
        <f t="shared" ca="1" si="54"/>
        <v>62</v>
      </c>
      <c r="I334">
        <f t="shared" ca="1" si="55"/>
        <v>20</v>
      </c>
      <c r="J334">
        <f t="shared" ca="1" si="56"/>
        <v>14</v>
      </c>
      <c r="K334">
        <f t="shared" ca="1" si="57"/>
        <v>16</v>
      </c>
      <c r="L334" t="str" cm="1">
        <f t="array" aca="1" ref="L334" ca="1">INDEX($L$2:$L$3,RANDBETWEEN(1,ROWS($L$2:$L$3)),1)</f>
        <v>Personal</v>
      </c>
      <c r="M334">
        <f t="shared" ca="1" si="58"/>
        <v>12</v>
      </c>
      <c r="N334" t="str" cm="1">
        <f t="array" aca="1" ref="N334" ca="1">INDEX($N$2:$N$7,RANDBETWEEN(1,ROWS($N$2:$N$7)),1)</f>
        <v>Responsibility</v>
      </c>
      <c r="O334" t="str" cm="1">
        <f t="array" aca="1" ref="O334" ca="1">INDEX($O$2:$O$6,RANDBETWEEN(1,ROWS($O$2:$O$6)),1)</f>
        <v>Prison officer</v>
      </c>
      <c r="P334" t="str" cm="1">
        <f t="array" aca="1" ref="P334" ca="1">INDEX($P$2:$P$258,RANDBETWEEN(1,ROWS($P$2:$P$258)),1)</f>
        <v>Guam</v>
      </c>
      <c r="Q334">
        <f t="shared" ca="1" si="59"/>
        <v>52348</v>
      </c>
      <c r="R334" t="str" cm="1">
        <f t="array" aca="1" ref="R334" ca="1">INDEX($R$2:$R$6,RANDBETWEEN(1,ROWS($R$2:$R$6)),1)</f>
        <v>Student</v>
      </c>
    </row>
    <row r="335" spans="1:18">
      <c r="A335">
        <v>334</v>
      </c>
      <c r="B335">
        <v>34300</v>
      </c>
      <c r="C335" t="str" cm="1">
        <f t="array" aca="1" ref="C335" ca="1">INDEX($C$2:$C$10,RANDBETWEEN(1,ROWS($C$2:$C$10)),1)</f>
        <v>Marketing Coordinator</v>
      </c>
      <c r="D335">
        <f t="shared" ca="1" si="50"/>
        <v>41</v>
      </c>
      <c r="E335">
        <f t="shared" ca="1" si="51"/>
        <v>544</v>
      </c>
      <c r="F335">
        <f t="shared" ca="1" si="52"/>
        <v>257</v>
      </c>
      <c r="G335">
        <f t="shared" ca="1" si="53"/>
        <v>167</v>
      </c>
      <c r="H335">
        <f t="shared" ca="1" si="54"/>
        <v>86</v>
      </c>
      <c r="I335">
        <f t="shared" ca="1" si="55"/>
        <v>20</v>
      </c>
      <c r="J335">
        <f t="shared" ca="1" si="56"/>
        <v>12</v>
      </c>
      <c r="K335">
        <f t="shared" ca="1" si="57"/>
        <v>18</v>
      </c>
      <c r="L335" t="str" cm="1">
        <f t="array" aca="1" ref="L335" ca="1">INDEX($L$2:$L$3,RANDBETWEEN(1,ROWS($L$2:$L$3)),1)</f>
        <v>Personal</v>
      </c>
      <c r="M335">
        <f t="shared" ca="1" si="58"/>
        <v>11</v>
      </c>
      <c r="N335" t="str" cm="1">
        <f t="array" aca="1" ref="N335" ca="1">INDEX($N$2:$N$7,RANDBETWEEN(1,ROWS($N$2:$N$7)),1)</f>
        <v>Time management</v>
      </c>
      <c r="O335" t="str" cm="1">
        <f t="array" aca="1" ref="O335" ca="1">INDEX($O$2:$O$6,RANDBETWEEN(1,ROWS($O$2:$O$6)),1)</f>
        <v>Accountant</v>
      </c>
      <c r="P335" t="str" cm="1">
        <f t="array" aca="1" ref="P335" ca="1">INDEX($P$2:$P$258,RANDBETWEEN(1,ROWS($P$2:$P$258)),1)</f>
        <v>Brazil</v>
      </c>
      <c r="Q335">
        <f t="shared" ca="1" si="59"/>
        <v>36271</v>
      </c>
      <c r="R335" t="str" cm="1">
        <f t="array" aca="1" ref="R335" ca="1">INDEX($R$2:$R$6,RANDBETWEEN(1,ROWS($R$2:$R$6)),1)</f>
        <v>Looking for change</v>
      </c>
    </row>
    <row r="336" spans="1:18">
      <c r="A336">
        <v>335</v>
      </c>
      <c r="B336">
        <v>34400</v>
      </c>
      <c r="C336" t="str" cm="1">
        <f t="array" aca="1" ref="C336" ca="1">INDEX($C$2:$C$10,RANDBETWEEN(1,ROWS($C$2:$C$10)),1)</f>
        <v>President of Sales</v>
      </c>
      <c r="D336">
        <f t="shared" ca="1" si="50"/>
        <v>22</v>
      </c>
      <c r="E336">
        <f t="shared" ca="1" si="51"/>
        <v>478</v>
      </c>
      <c r="F336">
        <f t="shared" ca="1" si="52"/>
        <v>215</v>
      </c>
      <c r="G336">
        <f t="shared" ca="1" si="53"/>
        <v>91</v>
      </c>
      <c r="H336">
        <f t="shared" ca="1" si="54"/>
        <v>63</v>
      </c>
      <c r="I336">
        <f t="shared" ca="1" si="55"/>
        <v>15</v>
      </c>
      <c r="J336">
        <f t="shared" ca="1" si="56"/>
        <v>10</v>
      </c>
      <c r="K336">
        <f t="shared" ca="1" si="57"/>
        <v>16</v>
      </c>
      <c r="L336" t="str" cm="1">
        <f t="array" aca="1" ref="L336" ca="1">INDEX($L$2:$L$3,RANDBETWEEN(1,ROWS($L$2:$L$3)),1)</f>
        <v>Public</v>
      </c>
      <c r="M336">
        <f t="shared" ca="1" si="58"/>
        <v>10</v>
      </c>
      <c r="N336" t="str" cm="1">
        <f t="array" aca="1" ref="N336" ca="1">INDEX($N$2:$N$7,RANDBETWEEN(1,ROWS($N$2:$N$7)),1)</f>
        <v>Teamwork</v>
      </c>
      <c r="O336" t="str" cm="1">
        <f t="array" aca="1" ref="O336" ca="1">INDEX($O$2:$O$6,RANDBETWEEN(1,ROWS($O$2:$O$6)),1)</f>
        <v>Prison officer</v>
      </c>
      <c r="P336" t="str" cm="1">
        <f t="array" aca="1" ref="P336" ca="1">INDEX($P$2:$P$258,RANDBETWEEN(1,ROWS($P$2:$P$258)),1)</f>
        <v>Benin</v>
      </c>
      <c r="Q336">
        <f t="shared" ca="1" si="59"/>
        <v>21739</v>
      </c>
      <c r="R336" t="str" cm="1">
        <f t="array" aca="1" ref="R336" ca="1">INDEX($R$2:$R$6,RANDBETWEEN(1,ROWS($R$2:$R$6)),1)</f>
        <v>Student</v>
      </c>
    </row>
    <row r="337" spans="1:18">
      <c r="A337">
        <v>336</v>
      </c>
      <c r="B337">
        <v>34500</v>
      </c>
      <c r="C337" t="str" cm="1">
        <f t="array" aca="1" ref="C337" ca="1">INDEX($C$2:$C$10,RANDBETWEEN(1,ROWS($C$2:$C$10)),1)</f>
        <v>Project Manager</v>
      </c>
      <c r="D337">
        <f t="shared" ca="1" si="50"/>
        <v>44</v>
      </c>
      <c r="E337">
        <f t="shared" ca="1" si="51"/>
        <v>493</v>
      </c>
      <c r="F337">
        <f t="shared" ca="1" si="52"/>
        <v>254</v>
      </c>
      <c r="G337">
        <f t="shared" ca="1" si="53"/>
        <v>186</v>
      </c>
      <c r="H337">
        <f t="shared" ca="1" si="54"/>
        <v>65</v>
      </c>
      <c r="I337">
        <f t="shared" ca="1" si="55"/>
        <v>21</v>
      </c>
      <c r="J337">
        <f t="shared" ca="1" si="56"/>
        <v>14</v>
      </c>
      <c r="K337">
        <f t="shared" ca="1" si="57"/>
        <v>24</v>
      </c>
      <c r="L337" t="str" cm="1">
        <f t="array" aca="1" ref="L337" ca="1">INDEX($L$2:$L$3,RANDBETWEEN(1,ROWS($L$2:$L$3)),1)</f>
        <v>Public</v>
      </c>
      <c r="M337">
        <f t="shared" ca="1" si="58"/>
        <v>12</v>
      </c>
      <c r="N337" t="str" cm="1">
        <f t="array" aca="1" ref="N337" ca="1">INDEX($N$2:$N$7,RANDBETWEEN(1,ROWS($N$2:$N$7)),1)</f>
        <v>Leadership</v>
      </c>
      <c r="O337" t="str" cm="1">
        <f t="array" aca="1" ref="O337" ca="1">INDEX($O$2:$O$6,RANDBETWEEN(1,ROWS($O$2:$O$6)),1)</f>
        <v>Project manager</v>
      </c>
      <c r="P337" t="str" cm="1">
        <f t="array" aca="1" ref="P337" ca="1">INDEX($P$2:$P$258,RANDBETWEEN(1,ROWS($P$2:$P$258)),1)</f>
        <v>Dominica</v>
      </c>
      <c r="Q337">
        <f t="shared" ca="1" si="59"/>
        <v>81219</v>
      </c>
      <c r="R337" t="str" cm="1">
        <f t="array" aca="1" ref="R337" ca="1">INDEX($R$2:$R$6,RANDBETWEEN(1,ROWS($R$2:$R$6)),1)</f>
        <v>Looking for change</v>
      </c>
    </row>
    <row r="338" spans="1:18">
      <c r="A338">
        <v>337</v>
      </c>
      <c r="B338">
        <v>34600</v>
      </c>
      <c r="C338" t="str" cm="1">
        <f t="array" aca="1" ref="C338" ca="1">INDEX($C$2:$C$10,RANDBETWEEN(1,ROWS($C$2:$C$10)),1)</f>
        <v>Marketing Coordinator</v>
      </c>
      <c r="D338">
        <f t="shared" ca="1" si="50"/>
        <v>20</v>
      </c>
      <c r="E338">
        <f t="shared" ca="1" si="51"/>
        <v>427</v>
      </c>
      <c r="F338">
        <f t="shared" ca="1" si="52"/>
        <v>341</v>
      </c>
      <c r="G338">
        <f t="shared" ca="1" si="53"/>
        <v>101</v>
      </c>
      <c r="H338">
        <f t="shared" ca="1" si="54"/>
        <v>26</v>
      </c>
      <c r="I338">
        <f t="shared" ca="1" si="55"/>
        <v>16</v>
      </c>
      <c r="J338">
        <f t="shared" ca="1" si="56"/>
        <v>15</v>
      </c>
      <c r="K338">
        <f t="shared" ca="1" si="57"/>
        <v>20</v>
      </c>
      <c r="L338" t="str" cm="1">
        <f t="array" aca="1" ref="L338" ca="1">INDEX($L$2:$L$3,RANDBETWEEN(1,ROWS($L$2:$L$3)),1)</f>
        <v>Personal</v>
      </c>
      <c r="M338">
        <f t="shared" ca="1" si="58"/>
        <v>13</v>
      </c>
      <c r="N338" t="str" cm="1">
        <f t="array" aca="1" ref="N338" ca="1">INDEX($N$2:$N$7,RANDBETWEEN(1,ROWS($N$2:$N$7)),1)</f>
        <v>Adaptability</v>
      </c>
      <c r="O338" t="str" cm="1">
        <f t="array" aca="1" ref="O338" ca="1">INDEX($O$2:$O$6,RANDBETWEEN(1,ROWS($O$2:$O$6)),1)</f>
        <v>Accountant</v>
      </c>
      <c r="P338" t="str" cm="1">
        <f t="array" aca="1" ref="P338" ca="1">INDEX($P$2:$P$258,RANDBETWEEN(1,ROWS($P$2:$P$258)),1)</f>
        <v>Turkey</v>
      </c>
      <c r="Q338">
        <f t="shared" ca="1" si="59"/>
        <v>59900</v>
      </c>
      <c r="R338" t="str" cm="1">
        <f t="array" aca="1" ref="R338" ca="1">INDEX($R$2:$R$6,RANDBETWEEN(1,ROWS($R$2:$R$6)),1)</f>
        <v>Freelancer</v>
      </c>
    </row>
    <row r="339" spans="1:18">
      <c r="A339">
        <v>338</v>
      </c>
      <c r="B339">
        <v>34700</v>
      </c>
      <c r="C339" t="str" cm="1">
        <f t="array" aca="1" ref="C339" ca="1">INDEX($C$2:$C$10,RANDBETWEEN(1,ROWS($C$2:$C$10)),1)</f>
        <v>Project Manager</v>
      </c>
      <c r="D339">
        <f t="shared" ca="1" si="50"/>
        <v>16</v>
      </c>
      <c r="E339">
        <f t="shared" ca="1" si="51"/>
        <v>34</v>
      </c>
      <c r="F339">
        <f t="shared" ca="1" si="52"/>
        <v>114</v>
      </c>
      <c r="G339">
        <f t="shared" ca="1" si="53"/>
        <v>250</v>
      </c>
      <c r="H339">
        <f t="shared" ca="1" si="54"/>
        <v>67</v>
      </c>
      <c r="I339">
        <f t="shared" ca="1" si="55"/>
        <v>16</v>
      </c>
      <c r="J339">
        <f t="shared" ca="1" si="56"/>
        <v>6</v>
      </c>
      <c r="K339">
        <f t="shared" ca="1" si="57"/>
        <v>22</v>
      </c>
      <c r="L339" t="str" cm="1">
        <f t="array" aca="1" ref="L339" ca="1">INDEX($L$2:$L$3,RANDBETWEEN(1,ROWS($L$2:$L$3)),1)</f>
        <v>Public</v>
      </c>
      <c r="M339">
        <f t="shared" ca="1" si="58"/>
        <v>10</v>
      </c>
      <c r="N339" t="str" cm="1">
        <f t="array" aca="1" ref="N339" ca="1">INDEX($N$2:$N$7,RANDBETWEEN(1,ROWS($N$2:$N$7)),1)</f>
        <v>Teamwork</v>
      </c>
      <c r="O339" t="str" cm="1">
        <f t="array" aca="1" ref="O339" ca="1">INDEX($O$2:$O$6,RANDBETWEEN(1,ROWS($O$2:$O$6)),1)</f>
        <v>Accountant</v>
      </c>
      <c r="P339" t="str" cm="1">
        <f t="array" aca="1" ref="P339" ca="1">INDEX($P$2:$P$258,RANDBETWEEN(1,ROWS($P$2:$P$258)),1)</f>
        <v>Czechia</v>
      </c>
      <c r="Q339">
        <f t="shared" ca="1" si="59"/>
        <v>30310</v>
      </c>
      <c r="R339" t="str" cm="1">
        <f t="array" aca="1" ref="R339" ca="1">INDEX($R$2:$R$6,RANDBETWEEN(1,ROWS($R$2:$R$6)),1)</f>
        <v>Looking for change</v>
      </c>
    </row>
    <row r="340" spans="1:18">
      <c r="A340">
        <v>339</v>
      </c>
      <c r="B340">
        <v>34800</v>
      </c>
      <c r="C340" t="str" cm="1">
        <f t="array" aca="1" ref="C340" ca="1">INDEX($C$2:$C$10,RANDBETWEEN(1,ROWS($C$2:$C$10)),1)</f>
        <v>President of Sales</v>
      </c>
      <c r="D340">
        <f t="shared" ca="1" si="50"/>
        <v>17</v>
      </c>
      <c r="E340">
        <f t="shared" ca="1" si="51"/>
        <v>414</v>
      </c>
      <c r="F340">
        <f t="shared" ca="1" si="52"/>
        <v>327</v>
      </c>
      <c r="G340">
        <f t="shared" ca="1" si="53"/>
        <v>183</v>
      </c>
      <c r="H340">
        <f t="shared" ca="1" si="54"/>
        <v>86</v>
      </c>
      <c r="I340">
        <f t="shared" ca="1" si="55"/>
        <v>30</v>
      </c>
      <c r="J340">
        <f t="shared" ca="1" si="56"/>
        <v>5</v>
      </c>
      <c r="K340">
        <f t="shared" ca="1" si="57"/>
        <v>14</v>
      </c>
      <c r="L340" t="str" cm="1">
        <f t="array" aca="1" ref="L340" ca="1">INDEX($L$2:$L$3,RANDBETWEEN(1,ROWS($L$2:$L$3)),1)</f>
        <v>Public</v>
      </c>
      <c r="M340">
        <f t="shared" ca="1" si="58"/>
        <v>12</v>
      </c>
      <c r="N340" t="str" cm="1">
        <f t="array" aca="1" ref="N340" ca="1">INDEX($N$2:$N$7,RANDBETWEEN(1,ROWS($N$2:$N$7)),1)</f>
        <v>Time management</v>
      </c>
      <c r="O340" t="str" cm="1">
        <f t="array" aca="1" ref="O340" ca="1">INDEX($O$2:$O$6,RANDBETWEEN(1,ROWS($O$2:$O$6)),1)</f>
        <v>Graphic designer</v>
      </c>
      <c r="P340" t="str" cm="1">
        <f t="array" aca="1" ref="P340" ca="1">INDEX($P$2:$P$258,RANDBETWEEN(1,ROWS($P$2:$P$258)),1)</f>
        <v>Kosovo</v>
      </c>
      <c r="Q340">
        <f t="shared" ca="1" si="59"/>
        <v>50581</v>
      </c>
      <c r="R340" t="str" cm="1">
        <f t="array" aca="1" ref="R340" ca="1">INDEX($R$2:$R$6,RANDBETWEEN(1,ROWS($R$2:$R$6)),1)</f>
        <v>Freelancer</v>
      </c>
    </row>
    <row r="341" spans="1:18">
      <c r="A341">
        <v>340</v>
      </c>
      <c r="B341">
        <v>34900</v>
      </c>
      <c r="C341" t="str" cm="1">
        <f t="array" aca="1" ref="C341" ca="1">INDEX($C$2:$C$10,RANDBETWEEN(1,ROWS($C$2:$C$10)),1)</f>
        <v>Account Executive</v>
      </c>
      <c r="D341">
        <f t="shared" ca="1" si="50"/>
        <v>18</v>
      </c>
      <c r="E341">
        <f t="shared" ca="1" si="51"/>
        <v>141</v>
      </c>
      <c r="F341">
        <f t="shared" ca="1" si="52"/>
        <v>310</v>
      </c>
      <c r="G341">
        <f t="shared" ca="1" si="53"/>
        <v>72</v>
      </c>
      <c r="H341">
        <f t="shared" ca="1" si="54"/>
        <v>64</v>
      </c>
      <c r="I341">
        <f t="shared" ca="1" si="55"/>
        <v>28</v>
      </c>
      <c r="J341">
        <f t="shared" ca="1" si="56"/>
        <v>5</v>
      </c>
      <c r="K341">
        <f t="shared" ca="1" si="57"/>
        <v>12</v>
      </c>
      <c r="L341" t="str" cm="1">
        <f t="array" aca="1" ref="L341" ca="1">INDEX($L$2:$L$3,RANDBETWEEN(1,ROWS($L$2:$L$3)),1)</f>
        <v>Personal</v>
      </c>
      <c r="M341">
        <f t="shared" ca="1" si="58"/>
        <v>15</v>
      </c>
      <c r="N341" t="str" cm="1">
        <f t="array" aca="1" ref="N341" ca="1">INDEX($N$2:$N$7,RANDBETWEEN(1,ROWS($N$2:$N$7)),1)</f>
        <v>Problem-solving</v>
      </c>
      <c r="O341" t="str" cm="1">
        <f t="array" aca="1" ref="O341" ca="1">INDEX($O$2:$O$6,RANDBETWEEN(1,ROWS($O$2:$O$6)),1)</f>
        <v>Accountant</v>
      </c>
      <c r="P341" t="str" cm="1">
        <f t="array" aca="1" ref="P341" ca="1">INDEX($P$2:$P$258,RANDBETWEEN(1,ROWS($P$2:$P$258)),1)</f>
        <v>Nicaragua</v>
      </c>
      <c r="Q341">
        <f t="shared" ca="1" si="59"/>
        <v>40713</v>
      </c>
      <c r="R341" t="str" cm="1">
        <f t="array" aca="1" ref="R341" ca="1">INDEX($R$2:$R$6,RANDBETWEEN(1,ROWS($R$2:$R$6)),1)</f>
        <v>Self Employed</v>
      </c>
    </row>
    <row r="342" spans="1:18">
      <c r="A342">
        <v>341</v>
      </c>
      <c r="B342">
        <v>35000</v>
      </c>
      <c r="C342" t="str" cm="1">
        <f t="array" aca="1" ref="C342" ca="1">INDEX($C$2:$C$10,RANDBETWEEN(1,ROWS($C$2:$C$10)),1)</f>
        <v>DevOps Engineer</v>
      </c>
      <c r="D342">
        <f t="shared" ca="1" si="50"/>
        <v>20</v>
      </c>
      <c r="E342">
        <f t="shared" ca="1" si="51"/>
        <v>210</v>
      </c>
      <c r="F342">
        <f t="shared" ca="1" si="52"/>
        <v>135</v>
      </c>
      <c r="G342">
        <f t="shared" ca="1" si="53"/>
        <v>169</v>
      </c>
      <c r="H342">
        <f t="shared" ca="1" si="54"/>
        <v>58</v>
      </c>
      <c r="I342">
        <f t="shared" ca="1" si="55"/>
        <v>29</v>
      </c>
      <c r="J342">
        <f t="shared" ca="1" si="56"/>
        <v>5</v>
      </c>
      <c r="K342">
        <f t="shared" ca="1" si="57"/>
        <v>16</v>
      </c>
      <c r="L342" t="str" cm="1">
        <f t="array" aca="1" ref="L342" ca="1">INDEX($L$2:$L$3,RANDBETWEEN(1,ROWS($L$2:$L$3)),1)</f>
        <v>Public</v>
      </c>
      <c r="M342">
        <f t="shared" ca="1" si="58"/>
        <v>2</v>
      </c>
      <c r="N342" t="str" cm="1">
        <f t="array" aca="1" ref="N342" ca="1">INDEX($N$2:$N$7,RANDBETWEEN(1,ROWS($N$2:$N$7)),1)</f>
        <v>Leadership</v>
      </c>
      <c r="O342" t="str" cm="1">
        <f t="array" aca="1" ref="O342" ca="1">INDEX($O$2:$O$6,RANDBETWEEN(1,ROWS($O$2:$O$6)),1)</f>
        <v>Graphic designer</v>
      </c>
      <c r="P342" t="str" cm="1">
        <f t="array" aca="1" ref="P342" ca="1">INDEX($P$2:$P$258,RANDBETWEEN(1,ROWS($P$2:$P$258)),1)</f>
        <v>Palestinian Territories</v>
      </c>
      <c r="Q342">
        <f t="shared" ca="1" si="59"/>
        <v>80510</v>
      </c>
      <c r="R342" t="str" cm="1">
        <f t="array" aca="1" ref="R342" ca="1">INDEX($R$2:$R$6,RANDBETWEEN(1,ROWS($R$2:$R$6)),1)</f>
        <v>Freelancer</v>
      </c>
    </row>
    <row r="343" spans="1:18">
      <c r="A343">
        <v>342</v>
      </c>
      <c r="B343">
        <v>35100</v>
      </c>
      <c r="C343" t="str" cm="1">
        <f t="array" aca="1" ref="C343" ca="1">INDEX($C$2:$C$10,RANDBETWEEN(1,ROWS($C$2:$C$10)),1)</f>
        <v>Web Designer</v>
      </c>
      <c r="D343">
        <f t="shared" ca="1" si="50"/>
        <v>40</v>
      </c>
      <c r="E343">
        <f t="shared" ca="1" si="51"/>
        <v>303</v>
      </c>
      <c r="F343">
        <f t="shared" ca="1" si="52"/>
        <v>238</v>
      </c>
      <c r="G343">
        <f t="shared" ca="1" si="53"/>
        <v>55</v>
      </c>
      <c r="H343">
        <f t="shared" ca="1" si="54"/>
        <v>75</v>
      </c>
      <c r="I343">
        <f t="shared" ca="1" si="55"/>
        <v>25</v>
      </c>
      <c r="J343">
        <f t="shared" ca="1" si="56"/>
        <v>10</v>
      </c>
      <c r="K343">
        <f t="shared" ca="1" si="57"/>
        <v>23</v>
      </c>
      <c r="L343" t="str" cm="1">
        <f t="array" aca="1" ref="L343" ca="1">INDEX($L$2:$L$3,RANDBETWEEN(1,ROWS($L$2:$L$3)),1)</f>
        <v>Public</v>
      </c>
      <c r="M343">
        <f t="shared" ca="1" si="58"/>
        <v>5</v>
      </c>
      <c r="N343" t="str" cm="1">
        <f t="array" aca="1" ref="N343" ca="1">INDEX($N$2:$N$7,RANDBETWEEN(1,ROWS($N$2:$N$7)),1)</f>
        <v>Problem-solving</v>
      </c>
      <c r="O343" t="str" cm="1">
        <f t="array" aca="1" ref="O343" ca="1">INDEX($O$2:$O$6,RANDBETWEEN(1,ROWS($O$2:$O$6)),1)</f>
        <v>Prison officer</v>
      </c>
      <c r="P343" t="str" cm="1">
        <f t="array" aca="1" ref="P343" ca="1">INDEX($P$2:$P$258,RANDBETWEEN(1,ROWS($P$2:$P$258)),1)</f>
        <v>Equatorial Guinea</v>
      </c>
      <c r="Q343">
        <f t="shared" ca="1" si="59"/>
        <v>60967</v>
      </c>
      <c r="R343" t="str" cm="1">
        <f t="array" aca="1" ref="R343" ca="1">INDEX($R$2:$R$6,RANDBETWEEN(1,ROWS($R$2:$R$6)),1)</f>
        <v>Freelancer</v>
      </c>
    </row>
    <row r="344" spans="1:18">
      <c r="A344">
        <v>343</v>
      </c>
      <c r="B344">
        <v>35200</v>
      </c>
      <c r="C344" t="str" cm="1">
        <f t="array" aca="1" ref="C344" ca="1">INDEX($C$2:$C$10,RANDBETWEEN(1,ROWS($C$2:$C$10)),1)</f>
        <v>Web Designer</v>
      </c>
      <c r="D344">
        <f t="shared" ca="1" si="50"/>
        <v>28</v>
      </c>
      <c r="E344">
        <f t="shared" ca="1" si="51"/>
        <v>347</v>
      </c>
      <c r="F344">
        <f t="shared" ca="1" si="52"/>
        <v>270</v>
      </c>
      <c r="G344">
        <f t="shared" ca="1" si="53"/>
        <v>45</v>
      </c>
      <c r="H344">
        <f t="shared" ca="1" si="54"/>
        <v>37</v>
      </c>
      <c r="I344">
        <f t="shared" ca="1" si="55"/>
        <v>16</v>
      </c>
      <c r="J344">
        <f t="shared" ca="1" si="56"/>
        <v>6</v>
      </c>
      <c r="K344">
        <f t="shared" ca="1" si="57"/>
        <v>16</v>
      </c>
      <c r="L344" t="str" cm="1">
        <f t="array" aca="1" ref="L344" ca="1">INDEX($L$2:$L$3,RANDBETWEEN(1,ROWS($L$2:$L$3)),1)</f>
        <v>Personal</v>
      </c>
      <c r="M344">
        <f t="shared" ca="1" si="58"/>
        <v>9</v>
      </c>
      <c r="N344" t="str" cm="1">
        <f t="array" aca="1" ref="N344" ca="1">INDEX($N$2:$N$7,RANDBETWEEN(1,ROWS($N$2:$N$7)),1)</f>
        <v>Problem-solving</v>
      </c>
      <c r="O344" t="str" cm="1">
        <f t="array" aca="1" ref="O344" ca="1">INDEX($O$2:$O$6,RANDBETWEEN(1,ROWS($O$2:$O$6)),1)</f>
        <v>Prison officer</v>
      </c>
      <c r="P344" t="str" cm="1">
        <f t="array" aca="1" ref="P344" ca="1">INDEX($P$2:$P$258,RANDBETWEEN(1,ROWS($P$2:$P$258)),1)</f>
        <v>Jarvis Island</v>
      </c>
      <c r="Q344">
        <f t="shared" ca="1" si="59"/>
        <v>74654</v>
      </c>
      <c r="R344" t="str" cm="1">
        <f t="array" aca="1" ref="R344" ca="1">INDEX($R$2:$R$6,RANDBETWEEN(1,ROWS($R$2:$R$6)),1)</f>
        <v>Looking for change</v>
      </c>
    </row>
    <row r="345" spans="1:18">
      <c r="A345">
        <v>344</v>
      </c>
      <c r="B345">
        <v>35300</v>
      </c>
      <c r="C345" t="str" cm="1">
        <f t="array" aca="1" ref="C345" ca="1">INDEX($C$2:$C$10,RANDBETWEEN(1,ROWS($C$2:$C$10)),1)</f>
        <v>President of Sales</v>
      </c>
      <c r="D345">
        <f t="shared" ca="1" si="50"/>
        <v>24</v>
      </c>
      <c r="E345">
        <f t="shared" ca="1" si="51"/>
        <v>48</v>
      </c>
      <c r="F345">
        <f t="shared" ca="1" si="52"/>
        <v>342</v>
      </c>
      <c r="G345">
        <f t="shared" ca="1" si="53"/>
        <v>229</v>
      </c>
      <c r="H345">
        <f t="shared" ca="1" si="54"/>
        <v>56</v>
      </c>
      <c r="I345">
        <f t="shared" ca="1" si="55"/>
        <v>30</v>
      </c>
      <c r="J345">
        <f t="shared" ca="1" si="56"/>
        <v>10</v>
      </c>
      <c r="K345">
        <f t="shared" ca="1" si="57"/>
        <v>18</v>
      </c>
      <c r="L345" t="str" cm="1">
        <f t="array" aca="1" ref="L345" ca="1">INDEX($L$2:$L$3,RANDBETWEEN(1,ROWS($L$2:$L$3)),1)</f>
        <v>Personal</v>
      </c>
      <c r="M345">
        <f t="shared" ca="1" si="58"/>
        <v>0</v>
      </c>
      <c r="N345" t="str" cm="1">
        <f t="array" aca="1" ref="N345" ca="1">INDEX($N$2:$N$7,RANDBETWEEN(1,ROWS($N$2:$N$7)),1)</f>
        <v>Leadership</v>
      </c>
      <c r="O345" t="str" cm="1">
        <f t="array" aca="1" ref="O345" ca="1">INDEX($O$2:$O$6,RANDBETWEEN(1,ROWS($O$2:$O$6)),1)</f>
        <v>Graphic designer</v>
      </c>
      <c r="P345" t="str" cm="1">
        <f t="array" aca="1" ref="P345" ca="1">INDEX($P$2:$P$258,RANDBETWEEN(1,ROWS($P$2:$P$258)),1)</f>
        <v>Mayotte</v>
      </c>
      <c r="Q345">
        <f t="shared" ca="1" si="59"/>
        <v>24206</v>
      </c>
      <c r="R345" t="str" cm="1">
        <f t="array" aca="1" ref="R345" ca="1">INDEX($R$2:$R$6,RANDBETWEEN(1,ROWS($R$2:$R$6)),1)</f>
        <v>Freelancer</v>
      </c>
    </row>
    <row r="346" spans="1:18">
      <c r="A346">
        <v>345</v>
      </c>
      <c r="B346">
        <v>35400</v>
      </c>
      <c r="C346" t="str" cm="1">
        <f t="array" aca="1" ref="C346" ca="1">INDEX($C$2:$C$10,RANDBETWEEN(1,ROWS($C$2:$C$10)),1)</f>
        <v>President of Sales</v>
      </c>
      <c r="D346">
        <f t="shared" ca="1" si="50"/>
        <v>36</v>
      </c>
      <c r="E346">
        <f t="shared" ca="1" si="51"/>
        <v>279</v>
      </c>
      <c r="F346">
        <f t="shared" ca="1" si="52"/>
        <v>317</v>
      </c>
      <c r="G346">
        <f t="shared" ca="1" si="53"/>
        <v>221</v>
      </c>
      <c r="H346">
        <f t="shared" ca="1" si="54"/>
        <v>34</v>
      </c>
      <c r="I346">
        <f t="shared" ca="1" si="55"/>
        <v>27</v>
      </c>
      <c r="J346">
        <f t="shared" ca="1" si="56"/>
        <v>9</v>
      </c>
      <c r="K346">
        <f t="shared" ca="1" si="57"/>
        <v>24</v>
      </c>
      <c r="L346" t="str" cm="1">
        <f t="array" aca="1" ref="L346" ca="1">INDEX($L$2:$L$3,RANDBETWEEN(1,ROWS($L$2:$L$3)),1)</f>
        <v>Public</v>
      </c>
      <c r="M346">
        <f t="shared" ca="1" si="58"/>
        <v>9</v>
      </c>
      <c r="N346" t="str" cm="1">
        <f t="array" aca="1" ref="N346" ca="1">INDEX($N$2:$N$7,RANDBETWEEN(1,ROWS($N$2:$N$7)),1)</f>
        <v>Leadership</v>
      </c>
      <c r="O346" t="str" cm="1">
        <f t="array" aca="1" ref="O346" ca="1">INDEX($O$2:$O$6,RANDBETWEEN(1,ROWS($O$2:$O$6)),1)</f>
        <v>Prison officer</v>
      </c>
      <c r="P346" t="str" cm="1">
        <f t="array" aca="1" ref="P346" ca="1">INDEX($P$2:$P$258,RANDBETWEEN(1,ROWS($P$2:$P$258)),1)</f>
        <v>Greenland</v>
      </c>
      <c r="Q346">
        <f t="shared" ca="1" si="59"/>
        <v>40473</v>
      </c>
      <c r="R346" t="str" cm="1">
        <f t="array" aca="1" ref="R346" ca="1">INDEX($R$2:$R$6,RANDBETWEEN(1,ROWS($R$2:$R$6)),1)</f>
        <v>Freelancer</v>
      </c>
    </row>
    <row r="347" spans="1:18">
      <c r="A347">
        <v>346</v>
      </c>
      <c r="B347">
        <v>35500</v>
      </c>
      <c r="C347" t="str" cm="1">
        <f t="array" aca="1" ref="C347" ca="1">INDEX($C$2:$C$10,RANDBETWEEN(1,ROWS($C$2:$C$10)),1)</f>
        <v>SQL Developer</v>
      </c>
      <c r="D347">
        <f t="shared" ca="1" si="50"/>
        <v>34</v>
      </c>
      <c r="E347">
        <f t="shared" ca="1" si="51"/>
        <v>516</v>
      </c>
      <c r="F347">
        <f t="shared" ca="1" si="52"/>
        <v>170</v>
      </c>
      <c r="G347">
        <f t="shared" ca="1" si="53"/>
        <v>255</v>
      </c>
      <c r="H347">
        <f t="shared" ca="1" si="54"/>
        <v>45</v>
      </c>
      <c r="I347">
        <f t="shared" ca="1" si="55"/>
        <v>28</v>
      </c>
      <c r="J347">
        <f t="shared" ca="1" si="56"/>
        <v>6</v>
      </c>
      <c r="K347">
        <f t="shared" ca="1" si="57"/>
        <v>11</v>
      </c>
      <c r="L347" t="str" cm="1">
        <f t="array" aca="1" ref="L347" ca="1">INDEX($L$2:$L$3,RANDBETWEEN(1,ROWS($L$2:$L$3)),1)</f>
        <v>Public</v>
      </c>
      <c r="M347">
        <f t="shared" ca="1" si="58"/>
        <v>11</v>
      </c>
      <c r="N347" t="str" cm="1">
        <f t="array" aca="1" ref="N347" ca="1">INDEX($N$2:$N$7,RANDBETWEEN(1,ROWS($N$2:$N$7)),1)</f>
        <v>Responsibility</v>
      </c>
      <c r="O347" t="str" cm="1">
        <f t="array" aca="1" ref="O347" ca="1">INDEX($O$2:$O$6,RANDBETWEEN(1,ROWS($O$2:$O$6)),1)</f>
        <v>Project manager</v>
      </c>
      <c r="P347" t="str" cm="1">
        <f t="array" aca="1" ref="P347" ca="1">INDEX($P$2:$P$258,RANDBETWEEN(1,ROWS($P$2:$P$258)),1)</f>
        <v>Wallis and Futuna</v>
      </c>
      <c r="Q347">
        <f t="shared" ca="1" si="59"/>
        <v>23111</v>
      </c>
      <c r="R347" t="str" cm="1">
        <f t="array" aca="1" ref="R347" ca="1">INDEX($R$2:$R$6,RANDBETWEEN(1,ROWS($R$2:$R$6)),1)</f>
        <v>Freelancer</v>
      </c>
    </row>
    <row r="348" spans="1:18">
      <c r="A348">
        <v>347</v>
      </c>
      <c r="B348">
        <v>35600</v>
      </c>
      <c r="C348" t="str" cm="1">
        <f t="array" aca="1" ref="C348" ca="1">INDEX($C$2:$C$10,RANDBETWEEN(1,ROWS($C$2:$C$10)),1)</f>
        <v>Web Designer</v>
      </c>
      <c r="D348">
        <f t="shared" ca="1" si="50"/>
        <v>25</v>
      </c>
      <c r="E348">
        <f t="shared" ca="1" si="51"/>
        <v>477</v>
      </c>
      <c r="F348">
        <f t="shared" ca="1" si="52"/>
        <v>495</v>
      </c>
      <c r="G348">
        <f t="shared" ca="1" si="53"/>
        <v>240</v>
      </c>
      <c r="H348">
        <f t="shared" ca="1" si="54"/>
        <v>38</v>
      </c>
      <c r="I348">
        <f t="shared" ca="1" si="55"/>
        <v>22</v>
      </c>
      <c r="J348">
        <f t="shared" ca="1" si="56"/>
        <v>13</v>
      </c>
      <c r="K348">
        <f t="shared" ca="1" si="57"/>
        <v>19</v>
      </c>
      <c r="L348" t="str" cm="1">
        <f t="array" aca="1" ref="L348" ca="1">INDEX($L$2:$L$3,RANDBETWEEN(1,ROWS($L$2:$L$3)),1)</f>
        <v>Public</v>
      </c>
      <c r="M348">
        <f t="shared" ca="1" si="58"/>
        <v>11</v>
      </c>
      <c r="N348" t="str" cm="1">
        <f t="array" aca="1" ref="N348" ca="1">INDEX($N$2:$N$7,RANDBETWEEN(1,ROWS($N$2:$N$7)),1)</f>
        <v>Problem-solving</v>
      </c>
      <c r="O348" t="str" cm="1">
        <f t="array" aca="1" ref="O348" ca="1">INDEX($O$2:$O$6,RANDBETWEEN(1,ROWS($O$2:$O$6)),1)</f>
        <v>Accountant</v>
      </c>
      <c r="P348" t="str" cm="1">
        <f t="array" aca="1" ref="P348" ca="1">INDEX($P$2:$P$258,RANDBETWEEN(1,ROWS($P$2:$P$258)),1)</f>
        <v>Uruguay</v>
      </c>
      <c r="Q348">
        <f t="shared" ca="1" si="59"/>
        <v>73873</v>
      </c>
      <c r="R348" t="str" cm="1">
        <f t="array" aca="1" ref="R348" ca="1">INDEX($R$2:$R$6,RANDBETWEEN(1,ROWS($R$2:$R$6)),1)</f>
        <v>Self Employed</v>
      </c>
    </row>
    <row r="349" spans="1:18">
      <c r="A349">
        <v>348</v>
      </c>
      <c r="B349">
        <v>35700</v>
      </c>
      <c r="C349" t="str" cm="1">
        <f t="array" aca="1" ref="C349" ca="1">INDEX($C$2:$C$10,RANDBETWEEN(1,ROWS($C$2:$C$10)),1)</f>
        <v>Web Designer</v>
      </c>
      <c r="D349">
        <f t="shared" ca="1" si="50"/>
        <v>47</v>
      </c>
      <c r="E349">
        <f t="shared" ca="1" si="51"/>
        <v>56</v>
      </c>
      <c r="F349">
        <f t="shared" ca="1" si="52"/>
        <v>132</v>
      </c>
      <c r="G349">
        <f t="shared" ca="1" si="53"/>
        <v>206</v>
      </c>
      <c r="H349">
        <f t="shared" ca="1" si="54"/>
        <v>63</v>
      </c>
      <c r="I349">
        <f t="shared" ca="1" si="55"/>
        <v>28</v>
      </c>
      <c r="J349">
        <f t="shared" ca="1" si="56"/>
        <v>9</v>
      </c>
      <c r="K349">
        <f t="shared" ca="1" si="57"/>
        <v>13</v>
      </c>
      <c r="L349" t="str" cm="1">
        <f t="array" aca="1" ref="L349" ca="1">INDEX($L$2:$L$3,RANDBETWEEN(1,ROWS($L$2:$L$3)),1)</f>
        <v>Personal</v>
      </c>
      <c r="M349">
        <f t="shared" ca="1" si="58"/>
        <v>10</v>
      </c>
      <c r="N349" t="str" cm="1">
        <f t="array" aca="1" ref="N349" ca="1">INDEX($N$2:$N$7,RANDBETWEEN(1,ROWS($N$2:$N$7)),1)</f>
        <v>Leadership</v>
      </c>
      <c r="O349" t="str" cm="1">
        <f t="array" aca="1" ref="O349" ca="1">INDEX($O$2:$O$6,RANDBETWEEN(1,ROWS($O$2:$O$6)),1)</f>
        <v>Photographer</v>
      </c>
      <c r="P349" t="str" cm="1">
        <f t="array" aca="1" ref="P349" ca="1">INDEX($P$2:$P$258,RANDBETWEEN(1,ROWS($P$2:$P$258)),1)</f>
        <v>Wake Island</v>
      </c>
      <c r="Q349">
        <f t="shared" ca="1" si="59"/>
        <v>25873</v>
      </c>
      <c r="R349" t="str" cm="1">
        <f t="array" aca="1" ref="R349" ca="1">INDEX($R$2:$R$6,RANDBETWEEN(1,ROWS($R$2:$R$6)),1)</f>
        <v>Self Employed</v>
      </c>
    </row>
    <row r="350" spans="1:18">
      <c r="A350">
        <v>349</v>
      </c>
      <c r="B350">
        <v>35800</v>
      </c>
      <c r="C350" t="str" cm="1">
        <f t="array" aca="1" ref="C350" ca="1">INDEX($C$2:$C$10,RANDBETWEEN(1,ROWS($C$2:$C$10)),1)</f>
        <v>DevOps Engineer</v>
      </c>
      <c r="D350">
        <f t="shared" ca="1" si="50"/>
        <v>15</v>
      </c>
      <c r="E350">
        <f t="shared" ca="1" si="51"/>
        <v>365</v>
      </c>
      <c r="F350">
        <f t="shared" ca="1" si="52"/>
        <v>89</v>
      </c>
      <c r="G350">
        <f t="shared" ca="1" si="53"/>
        <v>76</v>
      </c>
      <c r="H350">
        <f t="shared" ca="1" si="54"/>
        <v>71</v>
      </c>
      <c r="I350">
        <f t="shared" ca="1" si="55"/>
        <v>29</v>
      </c>
      <c r="J350">
        <f t="shared" ca="1" si="56"/>
        <v>14</v>
      </c>
      <c r="K350">
        <f t="shared" ca="1" si="57"/>
        <v>10</v>
      </c>
      <c r="L350" t="str" cm="1">
        <f t="array" aca="1" ref="L350" ca="1">INDEX($L$2:$L$3,RANDBETWEEN(1,ROWS($L$2:$L$3)),1)</f>
        <v>Public</v>
      </c>
      <c r="M350">
        <f t="shared" ca="1" si="58"/>
        <v>13</v>
      </c>
      <c r="N350" t="str" cm="1">
        <f t="array" aca="1" ref="N350" ca="1">INDEX($N$2:$N$7,RANDBETWEEN(1,ROWS($N$2:$N$7)),1)</f>
        <v>Teamwork</v>
      </c>
      <c r="O350" t="str" cm="1">
        <f t="array" aca="1" ref="O350" ca="1">INDEX($O$2:$O$6,RANDBETWEEN(1,ROWS($O$2:$O$6)),1)</f>
        <v>Photographer</v>
      </c>
      <c r="P350" t="str" cm="1">
        <f t="array" aca="1" ref="P350" ca="1">INDEX($P$2:$P$258,RANDBETWEEN(1,ROWS($P$2:$P$258)),1)</f>
        <v>Denmark</v>
      </c>
      <c r="Q350">
        <f t="shared" ca="1" si="59"/>
        <v>54729</v>
      </c>
      <c r="R350" t="str" cm="1">
        <f t="array" aca="1" ref="R350" ca="1">INDEX($R$2:$R$6,RANDBETWEEN(1,ROWS($R$2:$R$6)),1)</f>
        <v>Founder</v>
      </c>
    </row>
    <row r="351" spans="1:18">
      <c r="A351">
        <v>350</v>
      </c>
      <c r="B351">
        <v>35900</v>
      </c>
      <c r="C351" t="str" cm="1">
        <f t="array" aca="1" ref="C351" ca="1">INDEX($C$2:$C$10,RANDBETWEEN(1,ROWS($C$2:$C$10)),1)</f>
        <v>Marketing Coordinator</v>
      </c>
      <c r="D351">
        <f t="shared" ca="1" si="50"/>
        <v>50</v>
      </c>
      <c r="E351">
        <f t="shared" ca="1" si="51"/>
        <v>309</v>
      </c>
      <c r="F351">
        <f t="shared" ca="1" si="52"/>
        <v>232</v>
      </c>
      <c r="G351">
        <f t="shared" ca="1" si="53"/>
        <v>155</v>
      </c>
      <c r="H351">
        <f t="shared" ca="1" si="54"/>
        <v>67</v>
      </c>
      <c r="I351">
        <f t="shared" ca="1" si="55"/>
        <v>26</v>
      </c>
      <c r="J351">
        <f t="shared" ca="1" si="56"/>
        <v>5</v>
      </c>
      <c r="K351">
        <f t="shared" ca="1" si="57"/>
        <v>10</v>
      </c>
      <c r="L351" t="str" cm="1">
        <f t="array" aca="1" ref="L351" ca="1">INDEX($L$2:$L$3,RANDBETWEEN(1,ROWS($L$2:$L$3)),1)</f>
        <v>Public</v>
      </c>
      <c r="M351">
        <f t="shared" ca="1" si="58"/>
        <v>8</v>
      </c>
      <c r="N351" t="str" cm="1">
        <f t="array" aca="1" ref="N351" ca="1">INDEX($N$2:$N$7,RANDBETWEEN(1,ROWS($N$2:$N$7)),1)</f>
        <v>Leadership</v>
      </c>
      <c r="O351" t="str" cm="1">
        <f t="array" aca="1" ref="O351" ca="1">INDEX($O$2:$O$6,RANDBETWEEN(1,ROWS($O$2:$O$6)),1)</f>
        <v>Accountant</v>
      </c>
      <c r="P351" t="str" cm="1">
        <f t="array" aca="1" ref="P351" ca="1">INDEX($P$2:$P$258,RANDBETWEEN(1,ROWS($P$2:$P$258)),1)</f>
        <v>Aland Islands</v>
      </c>
      <c r="Q351">
        <f t="shared" ca="1" si="59"/>
        <v>66026</v>
      </c>
      <c r="R351" t="str" cm="1">
        <f t="array" aca="1" ref="R351" ca="1">INDEX($R$2:$R$6,RANDBETWEEN(1,ROWS($R$2:$R$6)),1)</f>
        <v>Self Employed</v>
      </c>
    </row>
    <row r="352" spans="1:18">
      <c r="A352">
        <v>351</v>
      </c>
      <c r="B352">
        <v>36000</v>
      </c>
      <c r="C352" t="str" cm="1">
        <f t="array" aca="1" ref="C352" ca="1">INDEX($C$2:$C$10,RANDBETWEEN(1,ROWS($C$2:$C$10)),1)</f>
        <v>Project Manager</v>
      </c>
      <c r="D352">
        <f t="shared" ca="1" si="50"/>
        <v>26</v>
      </c>
      <c r="E352">
        <f t="shared" ca="1" si="51"/>
        <v>433</v>
      </c>
      <c r="F352">
        <f t="shared" ca="1" si="52"/>
        <v>251</v>
      </c>
      <c r="G352">
        <f t="shared" ca="1" si="53"/>
        <v>240</v>
      </c>
      <c r="H352">
        <f t="shared" ca="1" si="54"/>
        <v>69</v>
      </c>
      <c r="I352">
        <f t="shared" ca="1" si="55"/>
        <v>24</v>
      </c>
      <c r="J352">
        <f t="shared" ca="1" si="56"/>
        <v>8</v>
      </c>
      <c r="K352">
        <f t="shared" ca="1" si="57"/>
        <v>14</v>
      </c>
      <c r="L352" t="str" cm="1">
        <f t="array" aca="1" ref="L352" ca="1">INDEX($L$2:$L$3,RANDBETWEEN(1,ROWS($L$2:$L$3)),1)</f>
        <v>Personal</v>
      </c>
      <c r="M352">
        <f t="shared" ca="1" si="58"/>
        <v>8</v>
      </c>
      <c r="N352" t="str" cm="1">
        <f t="array" aca="1" ref="N352" ca="1">INDEX($N$2:$N$7,RANDBETWEEN(1,ROWS($N$2:$N$7)),1)</f>
        <v>Time management</v>
      </c>
      <c r="O352" t="str" cm="1">
        <f t="array" aca="1" ref="O352" ca="1">INDEX($O$2:$O$6,RANDBETWEEN(1,ROWS($O$2:$O$6)),1)</f>
        <v>Accountant</v>
      </c>
      <c r="P352" t="str" cm="1">
        <f t="array" aca="1" ref="P352" ca="1">INDEX($P$2:$P$258,RANDBETWEEN(1,ROWS($P$2:$P$258)),1)</f>
        <v>Canada</v>
      </c>
      <c r="Q352">
        <f t="shared" ca="1" si="59"/>
        <v>64354</v>
      </c>
      <c r="R352" t="str" cm="1">
        <f t="array" aca="1" ref="R352" ca="1">INDEX($R$2:$R$6,RANDBETWEEN(1,ROWS($R$2:$R$6)),1)</f>
        <v>Self Employed</v>
      </c>
    </row>
    <row r="353" spans="1:18">
      <c r="A353">
        <v>352</v>
      </c>
      <c r="B353">
        <v>36100</v>
      </c>
      <c r="C353" t="str" cm="1">
        <f t="array" aca="1" ref="C353" ca="1">INDEX($C$2:$C$10,RANDBETWEEN(1,ROWS($C$2:$C$10)),1)</f>
        <v>Web Designer</v>
      </c>
      <c r="D353">
        <f t="shared" ca="1" si="50"/>
        <v>34</v>
      </c>
      <c r="E353">
        <f t="shared" ca="1" si="51"/>
        <v>167</v>
      </c>
      <c r="F353">
        <f t="shared" ca="1" si="52"/>
        <v>352</v>
      </c>
      <c r="G353">
        <f t="shared" ca="1" si="53"/>
        <v>220</v>
      </c>
      <c r="H353">
        <f t="shared" ca="1" si="54"/>
        <v>74</v>
      </c>
      <c r="I353">
        <f t="shared" ca="1" si="55"/>
        <v>25</v>
      </c>
      <c r="J353">
        <f t="shared" ca="1" si="56"/>
        <v>12</v>
      </c>
      <c r="K353">
        <f t="shared" ca="1" si="57"/>
        <v>25</v>
      </c>
      <c r="L353" t="str" cm="1">
        <f t="array" aca="1" ref="L353" ca="1">INDEX($L$2:$L$3,RANDBETWEEN(1,ROWS($L$2:$L$3)),1)</f>
        <v>Public</v>
      </c>
      <c r="M353">
        <f t="shared" ca="1" si="58"/>
        <v>14</v>
      </c>
      <c r="N353" t="str" cm="1">
        <f t="array" aca="1" ref="N353" ca="1">INDEX($N$2:$N$7,RANDBETWEEN(1,ROWS($N$2:$N$7)),1)</f>
        <v>Responsibility</v>
      </c>
      <c r="O353" t="str" cm="1">
        <f t="array" aca="1" ref="O353" ca="1">INDEX($O$2:$O$6,RANDBETWEEN(1,ROWS($O$2:$O$6)),1)</f>
        <v>Project manager</v>
      </c>
      <c r="P353" t="str" cm="1">
        <f t="array" aca="1" ref="P353" ca="1">INDEX($P$2:$P$258,RANDBETWEEN(1,ROWS($P$2:$P$258)),1)</f>
        <v>Turkey</v>
      </c>
      <c r="Q353">
        <f t="shared" ca="1" si="59"/>
        <v>83103</v>
      </c>
      <c r="R353" t="str" cm="1">
        <f t="array" aca="1" ref="R353" ca="1">INDEX($R$2:$R$6,RANDBETWEEN(1,ROWS($R$2:$R$6)),1)</f>
        <v>Student</v>
      </c>
    </row>
    <row r="354" spans="1:18">
      <c r="A354">
        <v>353</v>
      </c>
      <c r="B354">
        <v>36200</v>
      </c>
      <c r="C354" t="str" cm="1">
        <f t="array" aca="1" ref="C354" ca="1">INDEX($C$2:$C$10,RANDBETWEEN(1,ROWS($C$2:$C$10)),1)</f>
        <v>Web Designer</v>
      </c>
      <c r="D354">
        <f t="shared" ca="1" si="50"/>
        <v>25</v>
      </c>
      <c r="E354">
        <f t="shared" ca="1" si="51"/>
        <v>200</v>
      </c>
      <c r="F354">
        <f t="shared" ca="1" si="52"/>
        <v>497</v>
      </c>
      <c r="G354">
        <f t="shared" ca="1" si="53"/>
        <v>77</v>
      </c>
      <c r="H354">
        <f t="shared" ca="1" si="54"/>
        <v>28</v>
      </c>
      <c r="I354">
        <f t="shared" ca="1" si="55"/>
        <v>17</v>
      </c>
      <c r="J354">
        <f t="shared" ca="1" si="56"/>
        <v>14</v>
      </c>
      <c r="K354">
        <f t="shared" ca="1" si="57"/>
        <v>17</v>
      </c>
      <c r="L354" t="str" cm="1">
        <f t="array" aca="1" ref="L354" ca="1">INDEX($L$2:$L$3,RANDBETWEEN(1,ROWS($L$2:$L$3)),1)</f>
        <v>Public</v>
      </c>
      <c r="M354">
        <f t="shared" ca="1" si="58"/>
        <v>4</v>
      </c>
      <c r="N354" t="str" cm="1">
        <f t="array" aca="1" ref="N354" ca="1">INDEX($N$2:$N$7,RANDBETWEEN(1,ROWS($N$2:$N$7)),1)</f>
        <v>Responsibility</v>
      </c>
      <c r="O354" t="str" cm="1">
        <f t="array" aca="1" ref="O354" ca="1">INDEX($O$2:$O$6,RANDBETWEEN(1,ROWS($O$2:$O$6)),1)</f>
        <v>Accountant</v>
      </c>
      <c r="P354" t="str" cm="1">
        <f t="array" aca="1" ref="P354" ca="1">INDEX($P$2:$P$258,RANDBETWEEN(1,ROWS($P$2:$P$258)),1)</f>
        <v>Christmas Island</v>
      </c>
      <c r="Q354">
        <f t="shared" ca="1" si="59"/>
        <v>53789</v>
      </c>
      <c r="R354" t="str" cm="1">
        <f t="array" aca="1" ref="R354" ca="1">INDEX($R$2:$R$6,RANDBETWEEN(1,ROWS($R$2:$R$6)),1)</f>
        <v>Self Employed</v>
      </c>
    </row>
    <row r="355" spans="1:18">
      <c r="A355">
        <v>354</v>
      </c>
      <c r="B355">
        <v>36300</v>
      </c>
      <c r="C355" t="str" cm="1">
        <f t="array" aca="1" ref="C355" ca="1">INDEX($C$2:$C$10,RANDBETWEEN(1,ROWS($C$2:$C$10)),1)</f>
        <v>Medical Assistant</v>
      </c>
      <c r="D355">
        <f t="shared" ca="1" si="50"/>
        <v>19</v>
      </c>
      <c r="E355">
        <f t="shared" ca="1" si="51"/>
        <v>431</v>
      </c>
      <c r="F355">
        <f t="shared" ca="1" si="52"/>
        <v>97</v>
      </c>
      <c r="G355">
        <f t="shared" ca="1" si="53"/>
        <v>108</v>
      </c>
      <c r="H355">
        <f t="shared" ca="1" si="54"/>
        <v>26</v>
      </c>
      <c r="I355">
        <f t="shared" ca="1" si="55"/>
        <v>23</v>
      </c>
      <c r="J355">
        <f t="shared" ca="1" si="56"/>
        <v>7</v>
      </c>
      <c r="K355">
        <f t="shared" ca="1" si="57"/>
        <v>23</v>
      </c>
      <c r="L355" t="str" cm="1">
        <f t="array" aca="1" ref="L355" ca="1">INDEX($L$2:$L$3,RANDBETWEEN(1,ROWS($L$2:$L$3)),1)</f>
        <v>Public</v>
      </c>
      <c r="M355">
        <f t="shared" ca="1" si="58"/>
        <v>0</v>
      </c>
      <c r="N355" t="str" cm="1">
        <f t="array" aca="1" ref="N355" ca="1">INDEX($N$2:$N$7,RANDBETWEEN(1,ROWS($N$2:$N$7)),1)</f>
        <v>Responsibility</v>
      </c>
      <c r="O355" t="str" cm="1">
        <f t="array" aca="1" ref="O355" ca="1">INDEX($O$2:$O$6,RANDBETWEEN(1,ROWS($O$2:$O$6)),1)</f>
        <v>Accountant</v>
      </c>
      <c r="P355" t="str" cm="1">
        <f t="array" aca="1" ref="P355" ca="1">INDEX($P$2:$P$258,RANDBETWEEN(1,ROWS($P$2:$P$258)),1)</f>
        <v>Madagascar</v>
      </c>
      <c r="Q355">
        <f t="shared" ca="1" si="59"/>
        <v>33185</v>
      </c>
      <c r="R355" t="str" cm="1">
        <f t="array" aca="1" ref="R355" ca="1">INDEX($R$2:$R$6,RANDBETWEEN(1,ROWS($R$2:$R$6)),1)</f>
        <v>Freelancer</v>
      </c>
    </row>
    <row r="356" spans="1:18">
      <c r="A356">
        <v>355</v>
      </c>
      <c r="B356">
        <v>36400</v>
      </c>
      <c r="C356" t="str" cm="1">
        <f t="array" aca="1" ref="C356" ca="1">INDEX($C$2:$C$10,RANDBETWEEN(1,ROWS($C$2:$C$10)),1)</f>
        <v>Web Designer</v>
      </c>
      <c r="D356">
        <f t="shared" ca="1" si="50"/>
        <v>29</v>
      </c>
      <c r="E356">
        <f t="shared" ca="1" si="51"/>
        <v>379</v>
      </c>
      <c r="F356">
        <f t="shared" ca="1" si="52"/>
        <v>213</v>
      </c>
      <c r="G356">
        <f t="shared" ca="1" si="53"/>
        <v>273</v>
      </c>
      <c r="H356">
        <f t="shared" ca="1" si="54"/>
        <v>88</v>
      </c>
      <c r="I356">
        <f t="shared" ca="1" si="55"/>
        <v>21</v>
      </c>
      <c r="J356">
        <f t="shared" ca="1" si="56"/>
        <v>13</v>
      </c>
      <c r="K356">
        <f t="shared" ca="1" si="57"/>
        <v>24</v>
      </c>
      <c r="L356" t="str" cm="1">
        <f t="array" aca="1" ref="L356" ca="1">INDEX($L$2:$L$3,RANDBETWEEN(1,ROWS($L$2:$L$3)),1)</f>
        <v>Personal</v>
      </c>
      <c r="M356">
        <f t="shared" ca="1" si="58"/>
        <v>3</v>
      </c>
      <c r="N356" t="str" cm="1">
        <f t="array" aca="1" ref="N356" ca="1">INDEX($N$2:$N$7,RANDBETWEEN(1,ROWS($N$2:$N$7)),1)</f>
        <v>Teamwork</v>
      </c>
      <c r="O356" t="str" cm="1">
        <f t="array" aca="1" ref="O356" ca="1">INDEX($O$2:$O$6,RANDBETWEEN(1,ROWS($O$2:$O$6)),1)</f>
        <v>Accountant</v>
      </c>
      <c r="P356" t="str" cm="1">
        <f t="array" aca="1" ref="P356" ca="1">INDEX($P$2:$P$258,RANDBETWEEN(1,ROWS($P$2:$P$258)),1)</f>
        <v>Costa Rica</v>
      </c>
      <c r="Q356">
        <f t="shared" ca="1" si="59"/>
        <v>39902</v>
      </c>
      <c r="R356" t="str" cm="1">
        <f t="array" aca="1" ref="R356" ca="1">INDEX($R$2:$R$6,RANDBETWEEN(1,ROWS($R$2:$R$6)),1)</f>
        <v>Looking for change</v>
      </c>
    </row>
    <row r="357" spans="1:18">
      <c r="A357">
        <v>356</v>
      </c>
      <c r="B357">
        <v>36500</v>
      </c>
      <c r="C357" t="str" cm="1">
        <f t="array" aca="1" ref="C357" ca="1">INDEX($C$2:$C$10,RANDBETWEEN(1,ROWS($C$2:$C$10)),1)</f>
        <v>Project Manager</v>
      </c>
      <c r="D357">
        <f t="shared" ca="1" si="50"/>
        <v>45</v>
      </c>
      <c r="E357">
        <f t="shared" ca="1" si="51"/>
        <v>186</v>
      </c>
      <c r="F357">
        <f t="shared" ca="1" si="52"/>
        <v>317</v>
      </c>
      <c r="G357">
        <f t="shared" ca="1" si="53"/>
        <v>104</v>
      </c>
      <c r="H357">
        <f t="shared" ca="1" si="54"/>
        <v>43</v>
      </c>
      <c r="I357">
        <f t="shared" ca="1" si="55"/>
        <v>23</v>
      </c>
      <c r="J357">
        <f t="shared" ca="1" si="56"/>
        <v>9</v>
      </c>
      <c r="K357">
        <f t="shared" ca="1" si="57"/>
        <v>16</v>
      </c>
      <c r="L357" t="str" cm="1">
        <f t="array" aca="1" ref="L357" ca="1">INDEX($L$2:$L$3,RANDBETWEEN(1,ROWS($L$2:$L$3)),1)</f>
        <v>Public</v>
      </c>
      <c r="M357">
        <f t="shared" ca="1" si="58"/>
        <v>0</v>
      </c>
      <c r="N357" t="str" cm="1">
        <f t="array" aca="1" ref="N357" ca="1">INDEX($N$2:$N$7,RANDBETWEEN(1,ROWS($N$2:$N$7)),1)</f>
        <v>Time management</v>
      </c>
      <c r="O357" t="str" cm="1">
        <f t="array" aca="1" ref="O357" ca="1">INDEX($O$2:$O$6,RANDBETWEEN(1,ROWS($O$2:$O$6)),1)</f>
        <v>Accountant</v>
      </c>
      <c r="P357" t="str" cm="1">
        <f t="array" aca="1" ref="P357" ca="1">INDEX($P$2:$P$258,RANDBETWEEN(1,ROWS($P$2:$P$258)),1)</f>
        <v>Mexico</v>
      </c>
      <c r="Q357">
        <f t="shared" ca="1" si="59"/>
        <v>23688</v>
      </c>
      <c r="R357" t="str" cm="1">
        <f t="array" aca="1" ref="R357" ca="1">INDEX($R$2:$R$6,RANDBETWEEN(1,ROWS($R$2:$R$6)),1)</f>
        <v>Freelancer</v>
      </c>
    </row>
    <row r="358" spans="1:18">
      <c r="A358">
        <v>357</v>
      </c>
      <c r="B358">
        <v>36600</v>
      </c>
      <c r="C358" t="str" cm="1">
        <f t="array" aca="1" ref="C358" ca="1">INDEX($C$2:$C$10,RANDBETWEEN(1,ROWS($C$2:$C$10)),1)</f>
        <v>SQL Developer</v>
      </c>
      <c r="D358">
        <f t="shared" ca="1" si="50"/>
        <v>38</v>
      </c>
      <c r="E358">
        <f t="shared" ca="1" si="51"/>
        <v>563</v>
      </c>
      <c r="F358">
        <f t="shared" ca="1" si="52"/>
        <v>326</v>
      </c>
      <c r="G358">
        <f t="shared" ca="1" si="53"/>
        <v>231</v>
      </c>
      <c r="H358">
        <f t="shared" ca="1" si="54"/>
        <v>78</v>
      </c>
      <c r="I358">
        <f t="shared" ca="1" si="55"/>
        <v>20</v>
      </c>
      <c r="J358">
        <f t="shared" ca="1" si="56"/>
        <v>10</v>
      </c>
      <c r="K358">
        <f t="shared" ca="1" si="57"/>
        <v>21</v>
      </c>
      <c r="L358" t="str" cm="1">
        <f t="array" aca="1" ref="L358" ca="1">INDEX($L$2:$L$3,RANDBETWEEN(1,ROWS($L$2:$L$3)),1)</f>
        <v>Public</v>
      </c>
      <c r="M358">
        <f t="shared" ca="1" si="58"/>
        <v>3</v>
      </c>
      <c r="N358" t="str" cm="1">
        <f t="array" aca="1" ref="N358" ca="1">INDEX($N$2:$N$7,RANDBETWEEN(1,ROWS($N$2:$N$7)),1)</f>
        <v>Time management</v>
      </c>
      <c r="O358" t="str" cm="1">
        <f t="array" aca="1" ref="O358" ca="1">INDEX($O$2:$O$6,RANDBETWEEN(1,ROWS($O$2:$O$6)),1)</f>
        <v>Project manager</v>
      </c>
      <c r="P358" t="str" cm="1">
        <f t="array" aca="1" ref="P358" ca="1">INDEX($P$2:$P$258,RANDBETWEEN(1,ROWS($P$2:$P$258)),1)</f>
        <v>New Caledonia</v>
      </c>
      <c r="Q358">
        <f t="shared" ca="1" si="59"/>
        <v>26820</v>
      </c>
      <c r="R358" t="str" cm="1">
        <f t="array" aca="1" ref="R358" ca="1">INDEX($R$2:$R$6,RANDBETWEEN(1,ROWS($R$2:$R$6)),1)</f>
        <v>Student</v>
      </c>
    </row>
    <row r="359" spans="1:18">
      <c r="A359">
        <v>358</v>
      </c>
      <c r="B359">
        <v>36700</v>
      </c>
      <c r="C359" t="str" cm="1">
        <f t="array" aca="1" ref="C359" ca="1">INDEX($C$2:$C$10,RANDBETWEEN(1,ROWS($C$2:$C$10)),1)</f>
        <v>Medical Assistant</v>
      </c>
      <c r="D359">
        <f t="shared" ca="1" si="50"/>
        <v>35</v>
      </c>
      <c r="E359">
        <f t="shared" ca="1" si="51"/>
        <v>490</v>
      </c>
      <c r="F359">
        <f t="shared" ca="1" si="52"/>
        <v>457</v>
      </c>
      <c r="G359">
        <f t="shared" ca="1" si="53"/>
        <v>148</v>
      </c>
      <c r="H359">
        <f t="shared" ca="1" si="54"/>
        <v>39</v>
      </c>
      <c r="I359">
        <f t="shared" ca="1" si="55"/>
        <v>23</v>
      </c>
      <c r="J359">
        <f t="shared" ca="1" si="56"/>
        <v>9</v>
      </c>
      <c r="K359">
        <f t="shared" ca="1" si="57"/>
        <v>23</v>
      </c>
      <c r="L359" t="str" cm="1">
        <f t="array" aca="1" ref="L359" ca="1">INDEX($L$2:$L$3,RANDBETWEEN(1,ROWS($L$2:$L$3)),1)</f>
        <v>Public</v>
      </c>
      <c r="M359">
        <f t="shared" ca="1" si="58"/>
        <v>2</v>
      </c>
      <c r="N359" t="str" cm="1">
        <f t="array" aca="1" ref="N359" ca="1">INDEX($N$2:$N$7,RANDBETWEEN(1,ROWS($N$2:$N$7)),1)</f>
        <v>Problem-solving</v>
      </c>
      <c r="O359" t="str" cm="1">
        <f t="array" aca="1" ref="O359" ca="1">INDEX($O$2:$O$6,RANDBETWEEN(1,ROWS($O$2:$O$6)),1)</f>
        <v>Project manager</v>
      </c>
      <c r="P359" t="str" cm="1">
        <f t="array" aca="1" ref="P359" ca="1">INDEX($P$2:$P$258,RANDBETWEEN(1,ROWS($P$2:$P$258)),1)</f>
        <v>Saint Barthelemy</v>
      </c>
      <c r="Q359">
        <f t="shared" ca="1" si="59"/>
        <v>54518</v>
      </c>
      <c r="R359" t="str" cm="1">
        <f t="array" aca="1" ref="R359" ca="1">INDEX($R$2:$R$6,RANDBETWEEN(1,ROWS($R$2:$R$6)),1)</f>
        <v>Self Employed</v>
      </c>
    </row>
    <row r="360" spans="1:18">
      <c r="A360">
        <v>359</v>
      </c>
      <c r="B360">
        <v>36800</v>
      </c>
      <c r="C360" t="str" cm="1">
        <f t="array" aca="1" ref="C360" ca="1">INDEX($C$2:$C$10,RANDBETWEEN(1,ROWS($C$2:$C$10)),1)</f>
        <v>Marketing Coordinator</v>
      </c>
      <c r="D360">
        <f t="shared" ca="1" si="50"/>
        <v>34</v>
      </c>
      <c r="E360">
        <f t="shared" ca="1" si="51"/>
        <v>32</v>
      </c>
      <c r="F360">
        <f t="shared" ca="1" si="52"/>
        <v>135</v>
      </c>
      <c r="G360">
        <f t="shared" ca="1" si="53"/>
        <v>210</v>
      </c>
      <c r="H360">
        <f t="shared" ca="1" si="54"/>
        <v>88</v>
      </c>
      <c r="I360">
        <f t="shared" ca="1" si="55"/>
        <v>22</v>
      </c>
      <c r="J360">
        <f t="shared" ca="1" si="56"/>
        <v>9</v>
      </c>
      <c r="K360">
        <f t="shared" ca="1" si="57"/>
        <v>17</v>
      </c>
      <c r="L360" t="str" cm="1">
        <f t="array" aca="1" ref="L360" ca="1">INDEX($L$2:$L$3,RANDBETWEEN(1,ROWS($L$2:$L$3)),1)</f>
        <v>Public</v>
      </c>
      <c r="M360">
        <f t="shared" ca="1" si="58"/>
        <v>14</v>
      </c>
      <c r="N360" t="str" cm="1">
        <f t="array" aca="1" ref="N360" ca="1">INDEX($N$2:$N$7,RANDBETWEEN(1,ROWS($N$2:$N$7)),1)</f>
        <v>Problem-solving</v>
      </c>
      <c r="O360" t="str" cm="1">
        <f t="array" aca="1" ref="O360" ca="1">INDEX($O$2:$O$6,RANDBETWEEN(1,ROWS($O$2:$O$6)),1)</f>
        <v>Graphic designer</v>
      </c>
      <c r="P360" t="str" cm="1">
        <f t="array" aca="1" ref="P360" ca="1">INDEX($P$2:$P$258,RANDBETWEEN(1,ROWS($P$2:$P$258)),1)</f>
        <v>South Georgia and South Sandwich Islands</v>
      </c>
      <c r="Q360">
        <f t="shared" ca="1" si="59"/>
        <v>63972</v>
      </c>
      <c r="R360" t="str" cm="1">
        <f t="array" aca="1" ref="R360" ca="1">INDEX($R$2:$R$6,RANDBETWEEN(1,ROWS($R$2:$R$6)),1)</f>
        <v>Founder</v>
      </c>
    </row>
    <row r="361" spans="1:18">
      <c r="A361">
        <v>360</v>
      </c>
      <c r="B361">
        <v>36900</v>
      </c>
      <c r="C361" t="str" cm="1">
        <f t="array" aca="1" ref="C361" ca="1">INDEX($C$2:$C$10,RANDBETWEEN(1,ROWS($C$2:$C$10)),1)</f>
        <v>SQL Developer</v>
      </c>
      <c r="D361">
        <f t="shared" ca="1" si="50"/>
        <v>39</v>
      </c>
      <c r="E361">
        <f t="shared" ca="1" si="51"/>
        <v>53</v>
      </c>
      <c r="F361">
        <f t="shared" ca="1" si="52"/>
        <v>232</v>
      </c>
      <c r="G361">
        <f t="shared" ca="1" si="53"/>
        <v>217</v>
      </c>
      <c r="H361">
        <f t="shared" ca="1" si="54"/>
        <v>47</v>
      </c>
      <c r="I361">
        <f t="shared" ca="1" si="55"/>
        <v>27</v>
      </c>
      <c r="J361">
        <f t="shared" ca="1" si="56"/>
        <v>14</v>
      </c>
      <c r="K361">
        <f t="shared" ca="1" si="57"/>
        <v>17</v>
      </c>
      <c r="L361" t="str" cm="1">
        <f t="array" aca="1" ref="L361" ca="1">INDEX($L$2:$L$3,RANDBETWEEN(1,ROWS($L$2:$L$3)),1)</f>
        <v>Personal</v>
      </c>
      <c r="M361">
        <f t="shared" ca="1" si="58"/>
        <v>13</v>
      </c>
      <c r="N361" t="str" cm="1">
        <f t="array" aca="1" ref="N361" ca="1">INDEX($N$2:$N$7,RANDBETWEEN(1,ROWS($N$2:$N$7)),1)</f>
        <v>Problem-solving</v>
      </c>
      <c r="O361" t="str" cm="1">
        <f t="array" aca="1" ref="O361" ca="1">INDEX($O$2:$O$6,RANDBETWEEN(1,ROWS($O$2:$O$6)),1)</f>
        <v>Photographer</v>
      </c>
      <c r="P361" t="str" cm="1">
        <f t="array" aca="1" ref="P361" ca="1">INDEX($P$2:$P$258,RANDBETWEEN(1,ROWS($P$2:$P$258)),1)</f>
        <v>Nigeria</v>
      </c>
      <c r="Q361">
        <f t="shared" ca="1" si="59"/>
        <v>49196</v>
      </c>
      <c r="R361" t="str" cm="1">
        <f t="array" aca="1" ref="R361" ca="1">INDEX($R$2:$R$6,RANDBETWEEN(1,ROWS($R$2:$R$6)),1)</f>
        <v>Student</v>
      </c>
    </row>
    <row r="362" spans="1:18">
      <c r="A362">
        <v>361</v>
      </c>
      <c r="B362">
        <v>37000</v>
      </c>
      <c r="C362" t="str" cm="1">
        <f t="array" aca="1" ref="C362" ca="1">INDEX($C$2:$C$10,RANDBETWEEN(1,ROWS($C$2:$C$10)),1)</f>
        <v>Project Manager</v>
      </c>
      <c r="D362">
        <f t="shared" ca="1" si="50"/>
        <v>30</v>
      </c>
      <c r="E362">
        <f t="shared" ca="1" si="51"/>
        <v>407</v>
      </c>
      <c r="F362">
        <f t="shared" ca="1" si="52"/>
        <v>316</v>
      </c>
      <c r="G362">
        <f t="shared" ca="1" si="53"/>
        <v>207</v>
      </c>
      <c r="H362">
        <f t="shared" ca="1" si="54"/>
        <v>91</v>
      </c>
      <c r="I362">
        <f t="shared" ca="1" si="55"/>
        <v>18</v>
      </c>
      <c r="J362">
        <f t="shared" ca="1" si="56"/>
        <v>11</v>
      </c>
      <c r="K362">
        <f t="shared" ca="1" si="57"/>
        <v>23</v>
      </c>
      <c r="L362" t="str" cm="1">
        <f t="array" aca="1" ref="L362" ca="1">INDEX($L$2:$L$3,RANDBETWEEN(1,ROWS($L$2:$L$3)),1)</f>
        <v>Public</v>
      </c>
      <c r="M362">
        <f t="shared" ca="1" si="58"/>
        <v>15</v>
      </c>
      <c r="N362" t="str" cm="1">
        <f t="array" aca="1" ref="N362" ca="1">INDEX($N$2:$N$7,RANDBETWEEN(1,ROWS($N$2:$N$7)),1)</f>
        <v>Time management</v>
      </c>
      <c r="O362" t="str" cm="1">
        <f t="array" aca="1" ref="O362" ca="1">INDEX($O$2:$O$6,RANDBETWEEN(1,ROWS($O$2:$O$6)),1)</f>
        <v>Graphic designer</v>
      </c>
      <c r="P362" t="str" cm="1">
        <f t="array" aca="1" ref="P362" ca="1">INDEX($P$2:$P$258,RANDBETWEEN(1,ROWS($P$2:$P$258)),1)</f>
        <v>Reunion</v>
      </c>
      <c r="Q362">
        <f t="shared" ca="1" si="59"/>
        <v>50742</v>
      </c>
      <c r="R362" t="str" cm="1">
        <f t="array" aca="1" ref="R362" ca="1">INDEX($R$2:$R$6,RANDBETWEEN(1,ROWS($R$2:$R$6)),1)</f>
        <v>Self Employed</v>
      </c>
    </row>
    <row r="363" spans="1:18">
      <c r="A363">
        <v>362</v>
      </c>
      <c r="B363">
        <v>37100</v>
      </c>
      <c r="C363" t="str" cm="1">
        <f t="array" aca="1" ref="C363" ca="1">INDEX($C$2:$C$10,RANDBETWEEN(1,ROWS($C$2:$C$10)),1)</f>
        <v>Project Manager</v>
      </c>
      <c r="D363">
        <f t="shared" ca="1" si="50"/>
        <v>46</v>
      </c>
      <c r="E363">
        <f t="shared" ca="1" si="51"/>
        <v>527</v>
      </c>
      <c r="F363">
        <f t="shared" ca="1" si="52"/>
        <v>141</v>
      </c>
      <c r="G363">
        <f t="shared" ca="1" si="53"/>
        <v>70</v>
      </c>
      <c r="H363">
        <f t="shared" ca="1" si="54"/>
        <v>32</v>
      </c>
      <c r="I363">
        <f t="shared" ca="1" si="55"/>
        <v>24</v>
      </c>
      <c r="J363">
        <f t="shared" ca="1" si="56"/>
        <v>12</v>
      </c>
      <c r="K363">
        <f t="shared" ca="1" si="57"/>
        <v>17</v>
      </c>
      <c r="L363" t="str" cm="1">
        <f t="array" aca="1" ref="L363" ca="1">INDEX($L$2:$L$3,RANDBETWEEN(1,ROWS($L$2:$L$3)),1)</f>
        <v>Personal</v>
      </c>
      <c r="M363">
        <f t="shared" ca="1" si="58"/>
        <v>14</v>
      </c>
      <c r="N363" t="str" cm="1">
        <f t="array" aca="1" ref="N363" ca="1">INDEX($N$2:$N$7,RANDBETWEEN(1,ROWS($N$2:$N$7)),1)</f>
        <v>Adaptability</v>
      </c>
      <c r="O363" t="str" cm="1">
        <f t="array" aca="1" ref="O363" ca="1">INDEX($O$2:$O$6,RANDBETWEEN(1,ROWS($O$2:$O$6)),1)</f>
        <v>Accountant</v>
      </c>
      <c r="P363" t="str" cm="1">
        <f t="array" aca="1" ref="P363" ca="1">INDEX($P$2:$P$258,RANDBETWEEN(1,ROWS($P$2:$P$258)),1)</f>
        <v>Howland Island</v>
      </c>
      <c r="Q363">
        <f t="shared" ca="1" si="59"/>
        <v>54515</v>
      </c>
      <c r="R363" t="str" cm="1">
        <f t="array" aca="1" ref="R363" ca="1">INDEX($R$2:$R$6,RANDBETWEEN(1,ROWS($R$2:$R$6)),1)</f>
        <v>Freelancer</v>
      </c>
    </row>
    <row r="364" spans="1:18">
      <c r="A364">
        <v>363</v>
      </c>
      <c r="B364">
        <v>37200</v>
      </c>
      <c r="C364" t="str" cm="1">
        <f t="array" aca="1" ref="C364" ca="1">INDEX($C$2:$C$10,RANDBETWEEN(1,ROWS($C$2:$C$10)),1)</f>
        <v>President of Sales</v>
      </c>
      <c r="D364">
        <f t="shared" ca="1" si="50"/>
        <v>46</v>
      </c>
      <c r="E364">
        <f t="shared" ca="1" si="51"/>
        <v>455</v>
      </c>
      <c r="F364">
        <f t="shared" ca="1" si="52"/>
        <v>351</v>
      </c>
      <c r="G364">
        <f t="shared" ca="1" si="53"/>
        <v>159</v>
      </c>
      <c r="H364">
        <f t="shared" ca="1" si="54"/>
        <v>80</v>
      </c>
      <c r="I364">
        <f t="shared" ca="1" si="55"/>
        <v>24</v>
      </c>
      <c r="J364">
        <f t="shared" ca="1" si="56"/>
        <v>8</v>
      </c>
      <c r="K364">
        <f t="shared" ca="1" si="57"/>
        <v>25</v>
      </c>
      <c r="L364" t="str" cm="1">
        <f t="array" aca="1" ref="L364" ca="1">INDEX($L$2:$L$3,RANDBETWEEN(1,ROWS($L$2:$L$3)),1)</f>
        <v>Public</v>
      </c>
      <c r="M364">
        <f t="shared" ca="1" si="58"/>
        <v>5</v>
      </c>
      <c r="N364" t="str" cm="1">
        <f t="array" aca="1" ref="N364" ca="1">INDEX($N$2:$N$7,RANDBETWEEN(1,ROWS($N$2:$N$7)),1)</f>
        <v>Leadership</v>
      </c>
      <c r="O364" t="str" cm="1">
        <f t="array" aca="1" ref="O364" ca="1">INDEX($O$2:$O$6,RANDBETWEEN(1,ROWS($O$2:$O$6)),1)</f>
        <v>Project manager</v>
      </c>
      <c r="P364" t="str" cm="1">
        <f t="array" aca="1" ref="P364" ca="1">INDEX($P$2:$P$258,RANDBETWEEN(1,ROWS($P$2:$P$258)),1)</f>
        <v>Svalbard and Jan Mayen</v>
      </c>
      <c r="Q364">
        <f t="shared" ca="1" si="59"/>
        <v>39416</v>
      </c>
      <c r="R364" t="str" cm="1">
        <f t="array" aca="1" ref="R364" ca="1">INDEX($R$2:$R$6,RANDBETWEEN(1,ROWS($R$2:$R$6)),1)</f>
        <v>Looking for change</v>
      </c>
    </row>
    <row r="365" spans="1:18">
      <c r="A365">
        <v>364</v>
      </c>
      <c r="B365">
        <v>37300</v>
      </c>
      <c r="C365" t="str" cm="1">
        <f t="array" aca="1" ref="C365" ca="1">INDEX($C$2:$C$10,RANDBETWEEN(1,ROWS($C$2:$C$10)),1)</f>
        <v>President of Sales</v>
      </c>
      <c r="D365">
        <f t="shared" ca="1" si="50"/>
        <v>49</v>
      </c>
      <c r="E365">
        <f t="shared" ca="1" si="51"/>
        <v>420</v>
      </c>
      <c r="F365">
        <f t="shared" ca="1" si="52"/>
        <v>304</v>
      </c>
      <c r="G365">
        <f t="shared" ca="1" si="53"/>
        <v>271</v>
      </c>
      <c r="H365">
        <f t="shared" ca="1" si="54"/>
        <v>91</v>
      </c>
      <c r="I365">
        <f t="shared" ca="1" si="55"/>
        <v>24</v>
      </c>
      <c r="J365">
        <f t="shared" ca="1" si="56"/>
        <v>9</v>
      </c>
      <c r="K365">
        <f t="shared" ca="1" si="57"/>
        <v>23</v>
      </c>
      <c r="L365" t="str" cm="1">
        <f t="array" aca="1" ref="L365" ca="1">INDEX($L$2:$L$3,RANDBETWEEN(1,ROWS($L$2:$L$3)),1)</f>
        <v>Public</v>
      </c>
      <c r="M365">
        <f t="shared" ca="1" si="58"/>
        <v>7</v>
      </c>
      <c r="N365" t="str" cm="1">
        <f t="array" aca="1" ref="N365" ca="1">INDEX($N$2:$N$7,RANDBETWEEN(1,ROWS($N$2:$N$7)),1)</f>
        <v>Adaptability</v>
      </c>
      <c r="O365" t="str" cm="1">
        <f t="array" aca="1" ref="O365" ca="1">INDEX($O$2:$O$6,RANDBETWEEN(1,ROWS($O$2:$O$6)),1)</f>
        <v>Accountant</v>
      </c>
      <c r="P365" t="str" cm="1">
        <f t="array" aca="1" ref="P365" ca="1">INDEX($P$2:$P$258,RANDBETWEEN(1,ROWS($P$2:$P$258)),1)</f>
        <v>Tokelau</v>
      </c>
      <c r="Q365">
        <f t="shared" ca="1" si="59"/>
        <v>60990</v>
      </c>
      <c r="R365" t="str" cm="1">
        <f t="array" aca="1" ref="R365" ca="1">INDEX($R$2:$R$6,RANDBETWEEN(1,ROWS($R$2:$R$6)),1)</f>
        <v>Founder</v>
      </c>
    </row>
    <row r="366" spans="1:18">
      <c r="A366">
        <v>365</v>
      </c>
      <c r="B366">
        <v>37400</v>
      </c>
      <c r="C366" t="str" cm="1">
        <f t="array" aca="1" ref="C366" ca="1">INDEX($C$2:$C$10,RANDBETWEEN(1,ROWS($C$2:$C$10)),1)</f>
        <v>President of Sales</v>
      </c>
      <c r="D366">
        <f t="shared" ca="1" si="50"/>
        <v>33</v>
      </c>
      <c r="E366">
        <f t="shared" ca="1" si="51"/>
        <v>35</v>
      </c>
      <c r="F366">
        <f t="shared" ca="1" si="52"/>
        <v>241</v>
      </c>
      <c r="G366">
        <f t="shared" ca="1" si="53"/>
        <v>167</v>
      </c>
      <c r="H366">
        <f t="shared" ca="1" si="54"/>
        <v>34</v>
      </c>
      <c r="I366">
        <f t="shared" ca="1" si="55"/>
        <v>30</v>
      </c>
      <c r="J366">
        <f t="shared" ca="1" si="56"/>
        <v>15</v>
      </c>
      <c r="K366">
        <f t="shared" ca="1" si="57"/>
        <v>21</v>
      </c>
      <c r="L366" t="str" cm="1">
        <f t="array" aca="1" ref="L366" ca="1">INDEX($L$2:$L$3,RANDBETWEEN(1,ROWS($L$2:$L$3)),1)</f>
        <v>Personal</v>
      </c>
      <c r="M366">
        <f t="shared" ca="1" si="58"/>
        <v>4</v>
      </c>
      <c r="N366" t="str" cm="1">
        <f t="array" aca="1" ref="N366" ca="1">INDEX($N$2:$N$7,RANDBETWEEN(1,ROWS($N$2:$N$7)),1)</f>
        <v>Adaptability</v>
      </c>
      <c r="O366" t="str" cm="1">
        <f t="array" aca="1" ref="O366" ca="1">INDEX($O$2:$O$6,RANDBETWEEN(1,ROWS($O$2:$O$6)),1)</f>
        <v>Project manager</v>
      </c>
      <c r="P366" t="str" cm="1">
        <f t="array" aca="1" ref="P366" ca="1">INDEX($P$2:$P$258,RANDBETWEEN(1,ROWS($P$2:$P$258)),1)</f>
        <v>Cyprus</v>
      </c>
      <c r="Q366">
        <f t="shared" ca="1" si="59"/>
        <v>59560</v>
      </c>
      <c r="R366" t="str" cm="1">
        <f t="array" aca="1" ref="R366" ca="1">INDEX($R$2:$R$6,RANDBETWEEN(1,ROWS($R$2:$R$6)),1)</f>
        <v>Looking for change</v>
      </c>
    </row>
    <row r="367" spans="1:18">
      <c r="A367">
        <v>366</v>
      </c>
      <c r="B367">
        <v>37500</v>
      </c>
      <c r="C367" t="str" cm="1">
        <f t="array" aca="1" ref="C367" ca="1">INDEX($C$2:$C$10,RANDBETWEEN(1,ROWS($C$2:$C$10)),1)</f>
        <v>SQL Developer</v>
      </c>
      <c r="D367">
        <f t="shared" ca="1" si="50"/>
        <v>34</v>
      </c>
      <c r="E367">
        <f t="shared" ca="1" si="51"/>
        <v>233</v>
      </c>
      <c r="F367">
        <f t="shared" ca="1" si="52"/>
        <v>181</v>
      </c>
      <c r="G367">
        <f t="shared" ca="1" si="53"/>
        <v>68</v>
      </c>
      <c r="H367">
        <f t="shared" ca="1" si="54"/>
        <v>74</v>
      </c>
      <c r="I367">
        <f t="shared" ca="1" si="55"/>
        <v>22</v>
      </c>
      <c r="J367">
        <f t="shared" ca="1" si="56"/>
        <v>13</v>
      </c>
      <c r="K367">
        <f t="shared" ca="1" si="57"/>
        <v>22</v>
      </c>
      <c r="L367" t="str" cm="1">
        <f t="array" aca="1" ref="L367" ca="1">INDEX($L$2:$L$3,RANDBETWEEN(1,ROWS($L$2:$L$3)),1)</f>
        <v>Personal</v>
      </c>
      <c r="M367">
        <f t="shared" ca="1" si="58"/>
        <v>6</v>
      </c>
      <c r="N367" t="str" cm="1">
        <f t="array" aca="1" ref="N367" ca="1">INDEX($N$2:$N$7,RANDBETWEEN(1,ROWS($N$2:$N$7)),1)</f>
        <v>Responsibility</v>
      </c>
      <c r="O367" t="str" cm="1">
        <f t="array" aca="1" ref="O367" ca="1">INDEX($O$2:$O$6,RANDBETWEEN(1,ROWS($O$2:$O$6)),1)</f>
        <v>Accountant</v>
      </c>
      <c r="P367" t="str" cm="1">
        <f t="array" aca="1" ref="P367" ca="1">INDEX($P$2:$P$258,RANDBETWEEN(1,ROWS($P$2:$P$258)),1)</f>
        <v>Cambodia</v>
      </c>
      <c r="Q367">
        <f t="shared" ca="1" si="59"/>
        <v>37824</v>
      </c>
      <c r="R367" t="str" cm="1">
        <f t="array" aca="1" ref="R367" ca="1">INDEX($R$2:$R$6,RANDBETWEEN(1,ROWS($R$2:$R$6)),1)</f>
        <v>Self Employed</v>
      </c>
    </row>
    <row r="368" spans="1:18">
      <c r="A368">
        <v>367</v>
      </c>
      <c r="B368">
        <v>37600</v>
      </c>
      <c r="C368" t="str" cm="1">
        <f t="array" aca="1" ref="C368" ca="1">INDEX($C$2:$C$10,RANDBETWEEN(1,ROWS($C$2:$C$10)),1)</f>
        <v>SQL Developer</v>
      </c>
      <c r="D368">
        <f t="shared" ca="1" si="50"/>
        <v>33</v>
      </c>
      <c r="E368">
        <f t="shared" ca="1" si="51"/>
        <v>209</v>
      </c>
      <c r="F368">
        <f t="shared" ca="1" si="52"/>
        <v>393</v>
      </c>
      <c r="G368">
        <f t="shared" ca="1" si="53"/>
        <v>241</v>
      </c>
      <c r="H368">
        <f t="shared" ca="1" si="54"/>
        <v>57</v>
      </c>
      <c r="I368">
        <f t="shared" ca="1" si="55"/>
        <v>23</v>
      </c>
      <c r="J368">
        <f t="shared" ca="1" si="56"/>
        <v>7</v>
      </c>
      <c r="K368">
        <f t="shared" ca="1" si="57"/>
        <v>23</v>
      </c>
      <c r="L368" t="str" cm="1">
        <f t="array" aca="1" ref="L368" ca="1">INDEX($L$2:$L$3,RANDBETWEEN(1,ROWS($L$2:$L$3)),1)</f>
        <v>Personal</v>
      </c>
      <c r="M368">
        <f t="shared" ca="1" si="58"/>
        <v>15</v>
      </c>
      <c r="N368" t="str" cm="1">
        <f t="array" aca="1" ref="N368" ca="1">INDEX($N$2:$N$7,RANDBETWEEN(1,ROWS($N$2:$N$7)),1)</f>
        <v>Leadership</v>
      </c>
      <c r="O368" t="str" cm="1">
        <f t="array" aca="1" ref="O368" ca="1">INDEX($O$2:$O$6,RANDBETWEEN(1,ROWS($O$2:$O$6)),1)</f>
        <v>Prison officer</v>
      </c>
      <c r="P368" t="str" cm="1">
        <f t="array" aca="1" ref="P368" ca="1">INDEX($P$2:$P$258,RANDBETWEEN(1,ROWS($P$2:$P$258)),1)</f>
        <v>Côte d'Ivoire</v>
      </c>
      <c r="Q368">
        <f t="shared" ca="1" si="59"/>
        <v>82928</v>
      </c>
      <c r="R368" t="str" cm="1">
        <f t="array" aca="1" ref="R368" ca="1">INDEX($R$2:$R$6,RANDBETWEEN(1,ROWS($R$2:$R$6)),1)</f>
        <v>Student</v>
      </c>
    </row>
    <row r="369" spans="1:18">
      <c r="A369">
        <v>368</v>
      </c>
      <c r="B369">
        <v>37700</v>
      </c>
      <c r="C369" t="str" cm="1">
        <f t="array" aca="1" ref="C369" ca="1">INDEX($C$2:$C$10,RANDBETWEEN(1,ROWS($C$2:$C$10)),1)</f>
        <v>President of Sales</v>
      </c>
      <c r="D369">
        <f t="shared" ca="1" si="50"/>
        <v>29</v>
      </c>
      <c r="E369">
        <f t="shared" ca="1" si="51"/>
        <v>200</v>
      </c>
      <c r="F369">
        <f t="shared" ca="1" si="52"/>
        <v>484</v>
      </c>
      <c r="G369">
        <f t="shared" ca="1" si="53"/>
        <v>71</v>
      </c>
      <c r="H369">
        <f t="shared" ca="1" si="54"/>
        <v>99</v>
      </c>
      <c r="I369">
        <f t="shared" ca="1" si="55"/>
        <v>15</v>
      </c>
      <c r="J369">
        <f t="shared" ca="1" si="56"/>
        <v>10</v>
      </c>
      <c r="K369">
        <f t="shared" ca="1" si="57"/>
        <v>25</v>
      </c>
      <c r="L369" t="str" cm="1">
        <f t="array" aca="1" ref="L369" ca="1">INDEX($L$2:$L$3,RANDBETWEEN(1,ROWS($L$2:$L$3)),1)</f>
        <v>Personal</v>
      </c>
      <c r="M369">
        <f t="shared" ca="1" si="58"/>
        <v>6</v>
      </c>
      <c r="N369" t="str" cm="1">
        <f t="array" aca="1" ref="N369" ca="1">INDEX($N$2:$N$7,RANDBETWEEN(1,ROWS($N$2:$N$7)),1)</f>
        <v>Teamwork</v>
      </c>
      <c r="O369" t="str" cm="1">
        <f t="array" aca="1" ref="O369" ca="1">INDEX($O$2:$O$6,RANDBETWEEN(1,ROWS($O$2:$O$6)),1)</f>
        <v>Photographer</v>
      </c>
      <c r="P369" t="str" cm="1">
        <f t="array" aca="1" ref="P369" ca="1">INDEX($P$2:$P$258,RANDBETWEEN(1,ROWS($P$2:$P$258)),1)</f>
        <v>Austria</v>
      </c>
      <c r="Q369">
        <f t="shared" ca="1" si="59"/>
        <v>66921</v>
      </c>
      <c r="R369" t="str" cm="1">
        <f t="array" aca="1" ref="R369" ca="1">INDEX($R$2:$R$6,RANDBETWEEN(1,ROWS($R$2:$R$6)),1)</f>
        <v>Self Employed</v>
      </c>
    </row>
    <row r="370" spans="1:18">
      <c r="A370">
        <v>369</v>
      </c>
      <c r="B370">
        <v>37800</v>
      </c>
      <c r="C370" t="str" cm="1">
        <f t="array" aca="1" ref="C370" ca="1">INDEX($C$2:$C$10,RANDBETWEEN(1,ROWS($C$2:$C$10)),1)</f>
        <v>Web Designer</v>
      </c>
      <c r="D370">
        <f t="shared" ca="1" si="50"/>
        <v>24</v>
      </c>
      <c r="E370">
        <f t="shared" ca="1" si="51"/>
        <v>570</v>
      </c>
      <c r="F370">
        <f t="shared" ca="1" si="52"/>
        <v>205</v>
      </c>
      <c r="G370">
        <f t="shared" ca="1" si="53"/>
        <v>84</v>
      </c>
      <c r="H370">
        <f t="shared" ca="1" si="54"/>
        <v>84</v>
      </c>
      <c r="I370">
        <f t="shared" ca="1" si="55"/>
        <v>16</v>
      </c>
      <c r="J370">
        <f t="shared" ca="1" si="56"/>
        <v>11</v>
      </c>
      <c r="K370">
        <f t="shared" ca="1" si="57"/>
        <v>21</v>
      </c>
      <c r="L370" t="str" cm="1">
        <f t="array" aca="1" ref="L370" ca="1">INDEX($L$2:$L$3,RANDBETWEEN(1,ROWS($L$2:$L$3)),1)</f>
        <v>Personal</v>
      </c>
      <c r="M370">
        <f t="shared" ca="1" si="58"/>
        <v>3</v>
      </c>
      <c r="N370" t="str" cm="1">
        <f t="array" aca="1" ref="N370" ca="1">INDEX($N$2:$N$7,RANDBETWEEN(1,ROWS($N$2:$N$7)),1)</f>
        <v>Leadership</v>
      </c>
      <c r="O370" t="str" cm="1">
        <f t="array" aca="1" ref="O370" ca="1">INDEX($O$2:$O$6,RANDBETWEEN(1,ROWS($O$2:$O$6)),1)</f>
        <v>Accountant</v>
      </c>
      <c r="P370" t="str" cm="1">
        <f t="array" aca="1" ref="P370" ca="1">INDEX($P$2:$P$258,RANDBETWEEN(1,ROWS($P$2:$P$258)),1)</f>
        <v>Netherlands</v>
      </c>
      <c r="Q370">
        <f t="shared" ca="1" si="59"/>
        <v>23794</v>
      </c>
      <c r="R370" t="str" cm="1">
        <f t="array" aca="1" ref="R370" ca="1">INDEX($R$2:$R$6,RANDBETWEEN(1,ROWS($R$2:$R$6)),1)</f>
        <v>Freelancer</v>
      </c>
    </row>
    <row r="371" spans="1:18">
      <c r="A371">
        <v>370</v>
      </c>
      <c r="B371">
        <v>37900</v>
      </c>
      <c r="C371" t="str" cm="1">
        <f t="array" aca="1" ref="C371" ca="1">INDEX($C$2:$C$10,RANDBETWEEN(1,ROWS($C$2:$C$10)),1)</f>
        <v>Account Executive</v>
      </c>
      <c r="D371">
        <f t="shared" ca="1" si="50"/>
        <v>22</v>
      </c>
      <c r="E371">
        <f t="shared" ca="1" si="51"/>
        <v>315</v>
      </c>
      <c r="F371">
        <f t="shared" ca="1" si="52"/>
        <v>341</v>
      </c>
      <c r="G371">
        <f t="shared" ca="1" si="53"/>
        <v>215</v>
      </c>
      <c r="H371">
        <f t="shared" ca="1" si="54"/>
        <v>50</v>
      </c>
      <c r="I371">
        <f t="shared" ca="1" si="55"/>
        <v>22</v>
      </c>
      <c r="J371">
        <f t="shared" ca="1" si="56"/>
        <v>11</v>
      </c>
      <c r="K371">
        <f t="shared" ca="1" si="57"/>
        <v>12</v>
      </c>
      <c r="L371" t="str" cm="1">
        <f t="array" aca="1" ref="L371" ca="1">INDEX($L$2:$L$3,RANDBETWEEN(1,ROWS($L$2:$L$3)),1)</f>
        <v>Public</v>
      </c>
      <c r="M371">
        <f t="shared" ca="1" si="58"/>
        <v>7</v>
      </c>
      <c r="N371" t="str" cm="1">
        <f t="array" aca="1" ref="N371" ca="1">INDEX($N$2:$N$7,RANDBETWEEN(1,ROWS($N$2:$N$7)),1)</f>
        <v>Teamwork</v>
      </c>
      <c r="O371" t="str" cm="1">
        <f t="array" aca="1" ref="O371" ca="1">INDEX($O$2:$O$6,RANDBETWEEN(1,ROWS($O$2:$O$6)),1)</f>
        <v>Project manager</v>
      </c>
      <c r="P371" t="str" cm="1">
        <f t="array" aca="1" ref="P371" ca="1">INDEX($P$2:$P$258,RANDBETWEEN(1,ROWS($P$2:$P$258)),1)</f>
        <v>Senegal</v>
      </c>
      <c r="Q371">
        <f t="shared" ca="1" si="59"/>
        <v>57399</v>
      </c>
      <c r="R371" t="str" cm="1">
        <f t="array" aca="1" ref="R371" ca="1">INDEX($R$2:$R$6,RANDBETWEEN(1,ROWS($R$2:$R$6)),1)</f>
        <v>Student</v>
      </c>
    </row>
    <row r="372" spans="1:18">
      <c r="A372">
        <v>371</v>
      </c>
      <c r="B372">
        <v>38000</v>
      </c>
      <c r="C372" t="str" cm="1">
        <f t="array" aca="1" ref="C372" ca="1">INDEX($C$2:$C$10,RANDBETWEEN(1,ROWS($C$2:$C$10)),1)</f>
        <v>Account Executive</v>
      </c>
      <c r="D372">
        <f t="shared" ca="1" si="50"/>
        <v>45</v>
      </c>
      <c r="E372">
        <f t="shared" ca="1" si="51"/>
        <v>89</v>
      </c>
      <c r="F372">
        <f t="shared" ca="1" si="52"/>
        <v>481</v>
      </c>
      <c r="G372">
        <f t="shared" ca="1" si="53"/>
        <v>147</v>
      </c>
      <c r="H372">
        <f t="shared" ca="1" si="54"/>
        <v>77</v>
      </c>
      <c r="I372">
        <f t="shared" ca="1" si="55"/>
        <v>17</v>
      </c>
      <c r="J372">
        <f t="shared" ca="1" si="56"/>
        <v>12</v>
      </c>
      <c r="K372">
        <f t="shared" ca="1" si="57"/>
        <v>22</v>
      </c>
      <c r="L372" t="str" cm="1">
        <f t="array" aca="1" ref="L372" ca="1">INDEX($L$2:$L$3,RANDBETWEEN(1,ROWS($L$2:$L$3)),1)</f>
        <v>Public</v>
      </c>
      <c r="M372">
        <f t="shared" ca="1" si="58"/>
        <v>0</v>
      </c>
      <c r="N372" t="str" cm="1">
        <f t="array" aca="1" ref="N372" ca="1">INDEX($N$2:$N$7,RANDBETWEEN(1,ROWS($N$2:$N$7)),1)</f>
        <v>Time management</v>
      </c>
      <c r="O372" t="str" cm="1">
        <f t="array" aca="1" ref="O372" ca="1">INDEX($O$2:$O$6,RANDBETWEEN(1,ROWS($O$2:$O$6)),1)</f>
        <v>Prison officer</v>
      </c>
      <c r="P372" t="str" cm="1">
        <f t="array" aca="1" ref="P372" ca="1">INDEX($P$2:$P$258,RANDBETWEEN(1,ROWS($P$2:$P$258)),1)</f>
        <v>Martinique</v>
      </c>
      <c r="Q372">
        <f t="shared" ca="1" si="59"/>
        <v>87902</v>
      </c>
      <c r="R372" t="str" cm="1">
        <f t="array" aca="1" ref="R372" ca="1">INDEX($R$2:$R$6,RANDBETWEEN(1,ROWS($R$2:$R$6)),1)</f>
        <v>Freelancer</v>
      </c>
    </row>
    <row r="373" spans="1:18">
      <c r="A373">
        <v>372</v>
      </c>
      <c r="B373">
        <v>38100</v>
      </c>
      <c r="C373" t="str" cm="1">
        <f t="array" aca="1" ref="C373" ca="1">INDEX($C$2:$C$10,RANDBETWEEN(1,ROWS($C$2:$C$10)),1)</f>
        <v>Web Designer</v>
      </c>
      <c r="D373">
        <f t="shared" ca="1" si="50"/>
        <v>42</v>
      </c>
      <c r="E373">
        <f t="shared" ca="1" si="51"/>
        <v>70</v>
      </c>
      <c r="F373">
        <f t="shared" ca="1" si="52"/>
        <v>68</v>
      </c>
      <c r="G373">
        <f t="shared" ca="1" si="53"/>
        <v>292</v>
      </c>
      <c r="H373">
        <f t="shared" ca="1" si="54"/>
        <v>100</v>
      </c>
      <c r="I373">
        <f t="shared" ca="1" si="55"/>
        <v>24</v>
      </c>
      <c r="J373">
        <f t="shared" ca="1" si="56"/>
        <v>12</v>
      </c>
      <c r="K373">
        <f t="shared" ca="1" si="57"/>
        <v>22</v>
      </c>
      <c r="L373" t="str" cm="1">
        <f t="array" aca="1" ref="L373" ca="1">INDEX($L$2:$L$3,RANDBETWEEN(1,ROWS($L$2:$L$3)),1)</f>
        <v>Personal</v>
      </c>
      <c r="M373">
        <f t="shared" ca="1" si="58"/>
        <v>10</v>
      </c>
      <c r="N373" t="str" cm="1">
        <f t="array" aca="1" ref="N373" ca="1">INDEX($N$2:$N$7,RANDBETWEEN(1,ROWS($N$2:$N$7)),1)</f>
        <v>Adaptability</v>
      </c>
      <c r="O373" t="str" cm="1">
        <f t="array" aca="1" ref="O373" ca="1">INDEX($O$2:$O$6,RANDBETWEEN(1,ROWS($O$2:$O$6)),1)</f>
        <v>Accountant</v>
      </c>
      <c r="P373" t="str" cm="1">
        <f t="array" aca="1" ref="P373" ca="1">INDEX($P$2:$P$258,RANDBETWEEN(1,ROWS($P$2:$P$258)),1)</f>
        <v>British Indian Ocean Territory</v>
      </c>
      <c r="Q373">
        <f t="shared" ca="1" si="59"/>
        <v>87136</v>
      </c>
      <c r="R373" t="str" cm="1">
        <f t="array" aca="1" ref="R373" ca="1">INDEX($R$2:$R$6,RANDBETWEEN(1,ROWS($R$2:$R$6)),1)</f>
        <v>Founder</v>
      </c>
    </row>
    <row r="374" spans="1:18">
      <c r="A374">
        <v>373</v>
      </c>
      <c r="B374">
        <v>38200</v>
      </c>
      <c r="C374" t="str" cm="1">
        <f t="array" aca="1" ref="C374" ca="1">INDEX($C$2:$C$10,RANDBETWEEN(1,ROWS($C$2:$C$10)),1)</f>
        <v>President of Sales</v>
      </c>
      <c r="D374">
        <f t="shared" ca="1" si="50"/>
        <v>49</v>
      </c>
      <c r="E374">
        <f t="shared" ca="1" si="51"/>
        <v>116</v>
      </c>
      <c r="F374">
        <f t="shared" ca="1" si="52"/>
        <v>458</v>
      </c>
      <c r="G374">
        <f t="shared" ca="1" si="53"/>
        <v>199</v>
      </c>
      <c r="H374">
        <f t="shared" ca="1" si="54"/>
        <v>38</v>
      </c>
      <c r="I374">
        <f t="shared" ca="1" si="55"/>
        <v>28</v>
      </c>
      <c r="J374">
        <f t="shared" ca="1" si="56"/>
        <v>9</v>
      </c>
      <c r="K374">
        <f t="shared" ca="1" si="57"/>
        <v>10</v>
      </c>
      <c r="L374" t="str" cm="1">
        <f t="array" aca="1" ref="L374" ca="1">INDEX($L$2:$L$3,RANDBETWEEN(1,ROWS($L$2:$L$3)),1)</f>
        <v>Public</v>
      </c>
      <c r="M374">
        <f t="shared" ca="1" si="58"/>
        <v>6</v>
      </c>
      <c r="N374" t="str" cm="1">
        <f t="array" aca="1" ref="N374" ca="1">INDEX($N$2:$N$7,RANDBETWEEN(1,ROWS($N$2:$N$7)),1)</f>
        <v>Problem-solving</v>
      </c>
      <c r="O374" t="str" cm="1">
        <f t="array" aca="1" ref="O374" ca="1">INDEX($O$2:$O$6,RANDBETWEEN(1,ROWS($O$2:$O$6)),1)</f>
        <v>Accountant</v>
      </c>
      <c r="P374" t="str" cm="1">
        <f t="array" aca="1" ref="P374" ca="1">INDEX($P$2:$P$258,RANDBETWEEN(1,ROWS($P$2:$P$258)),1)</f>
        <v>Eritrea</v>
      </c>
      <c r="Q374">
        <f t="shared" ca="1" si="59"/>
        <v>56498</v>
      </c>
      <c r="R374" t="str" cm="1">
        <f t="array" aca="1" ref="R374" ca="1">INDEX($R$2:$R$6,RANDBETWEEN(1,ROWS($R$2:$R$6)),1)</f>
        <v>Founder</v>
      </c>
    </row>
    <row r="375" spans="1:18">
      <c r="A375">
        <v>374</v>
      </c>
      <c r="B375">
        <v>38300</v>
      </c>
      <c r="C375" t="str" cm="1">
        <f t="array" aca="1" ref="C375" ca="1">INDEX($C$2:$C$10,RANDBETWEEN(1,ROWS($C$2:$C$10)),1)</f>
        <v>DevOps Engineer</v>
      </c>
      <c r="D375">
        <f t="shared" ca="1" si="50"/>
        <v>16</v>
      </c>
      <c r="E375">
        <f t="shared" ca="1" si="51"/>
        <v>81</v>
      </c>
      <c r="F375">
        <f t="shared" ca="1" si="52"/>
        <v>497</v>
      </c>
      <c r="G375">
        <f t="shared" ca="1" si="53"/>
        <v>63</v>
      </c>
      <c r="H375">
        <f t="shared" ca="1" si="54"/>
        <v>41</v>
      </c>
      <c r="I375">
        <f t="shared" ca="1" si="55"/>
        <v>25</v>
      </c>
      <c r="J375">
        <f t="shared" ca="1" si="56"/>
        <v>12</v>
      </c>
      <c r="K375">
        <f t="shared" ca="1" si="57"/>
        <v>19</v>
      </c>
      <c r="L375" t="str" cm="1">
        <f t="array" aca="1" ref="L375" ca="1">INDEX($L$2:$L$3,RANDBETWEEN(1,ROWS($L$2:$L$3)),1)</f>
        <v>Personal</v>
      </c>
      <c r="M375">
        <f t="shared" ca="1" si="58"/>
        <v>10</v>
      </c>
      <c r="N375" t="str" cm="1">
        <f t="array" aca="1" ref="N375" ca="1">INDEX($N$2:$N$7,RANDBETWEEN(1,ROWS($N$2:$N$7)),1)</f>
        <v>Time management</v>
      </c>
      <c r="O375" t="str" cm="1">
        <f t="array" aca="1" ref="O375" ca="1">INDEX($O$2:$O$6,RANDBETWEEN(1,ROWS($O$2:$O$6)),1)</f>
        <v>Accountant</v>
      </c>
      <c r="P375" t="str" cm="1">
        <f t="array" aca="1" ref="P375" ca="1">INDEX($P$2:$P$258,RANDBETWEEN(1,ROWS($P$2:$P$258)),1)</f>
        <v>Spain</v>
      </c>
      <c r="Q375">
        <f t="shared" ca="1" si="59"/>
        <v>29203</v>
      </c>
      <c r="R375" t="str" cm="1">
        <f t="array" aca="1" ref="R375" ca="1">INDEX($R$2:$R$6,RANDBETWEEN(1,ROWS($R$2:$R$6)),1)</f>
        <v>Founder</v>
      </c>
    </row>
    <row r="376" spans="1:18">
      <c r="A376">
        <v>375</v>
      </c>
      <c r="B376">
        <v>38400</v>
      </c>
      <c r="C376" t="str" cm="1">
        <f t="array" aca="1" ref="C376" ca="1">INDEX($C$2:$C$10,RANDBETWEEN(1,ROWS($C$2:$C$10)),1)</f>
        <v>Web Designer</v>
      </c>
      <c r="D376">
        <f t="shared" ca="1" si="50"/>
        <v>36</v>
      </c>
      <c r="E376">
        <f t="shared" ca="1" si="51"/>
        <v>179</v>
      </c>
      <c r="F376">
        <f t="shared" ca="1" si="52"/>
        <v>496</v>
      </c>
      <c r="G376">
        <f t="shared" ca="1" si="53"/>
        <v>109</v>
      </c>
      <c r="H376">
        <f t="shared" ca="1" si="54"/>
        <v>52</v>
      </c>
      <c r="I376">
        <f t="shared" ca="1" si="55"/>
        <v>16</v>
      </c>
      <c r="J376">
        <f t="shared" ca="1" si="56"/>
        <v>9</v>
      </c>
      <c r="K376">
        <f t="shared" ca="1" si="57"/>
        <v>22</v>
      </c>
      <c r="L376" t="str" cm="1">
        <f t="array" aca="1" ref="L376" ca="1">INDEX($L$2:$L$3,RANDBETWEEN(1,ROWS($L$2:$L$3)),1)</f>
        <v>Public</v>
      </c>
      <c r="M376">
        <f t="shared" ca="1" si="58"/>
        <v>11</v>
      </c>
      <c r="N376" t="str" cm="1">
        <f t="array" aca="1" ref="N376" ca="1">INDEX($N$2:$N$7,RANDBETWEEN(1,ROWS($N$2:$N$7)),1)</f>
        <v>Time management</v>
      </c>
      <c r="O376" t="str" cm="1">
        <f t="array" aca="1" ref="O376" ca="1">INDEX($O$2:$O$6,RANDBETWEEN(1,ROWS($O$2:$O$6)),1)</f>
        <v>Prison officer</v>
      </c>
      <c r="P376" t="str" cm="1">
        <f t="array" aca="1" ref="P376" ca="1">INDEX($P$2:$P$258,RANDBETWEEN(1,ROWS($P$2:$P$258)),1)</f>
        <v>Kazakhstan</v>
      </c>
      <c r="Q376">
        <f t="shared" ca="1" si="59"/>
        <v>77363</v>
      </c>
      <c r="R376" t="str" cm="1">
        <f t="array" aca="1" ref="R376" ca="1">INDEX($R$2:$R$6,RANDBETWEEN(1,ROWS($R$2:$R$6)),1)</f>
        <v>Founder</v>
      </c>
    </row>
    <row r="377" spans="1:18">
      <c r="A377">
        <v>376</v>
      </c>
      <c r="B377">
        <v>38500</v>
      </c>
      <c r="C377" t="str" cm="1">
        <f t="array" aca="1" ref="C377" ca="1">INDEX($C$2:$C$10,RANDBETWEEN(1,ROWS($C$2:$C$10)),1)</f>
        <v>Medical Assistant</v>
      </c>
      <c r="D377">
        <f t="shared" ca="1" si="50"/>
        <v>25</v>
      </c>
      <c r="E377">
        <f t="shared" ca="1" si="51"/>
        <v>192</v>
      </c>
      <c r="F377">
        <f t="shared" ca="1" si="52"/>
        <v>171</v>
      </c>
      <c r="G377">
        <f t="shared" ca="1" si="53"/>
        <v>45</v>
      </c>
      <c r="H377">
        <f t="shared" ca="1" si="54"/>
        <v>70</v>
      </c>
      <c r="I377">
        <f t="shared" ca="1" si="55"/>
        <v>30</v>
      </c>
      <c r="J377">
        <f t="shared" ca="1" si="56"/>
        <v>15</v>
      </c>
      <c r="K377">
        <f t="shared" ca="1" si="57"/>
        <v>23</v>
      </c>
      <c r="L377" t="str" cm="1">
        <f t="array" aca="1" ref="L377" ca="1">INDEX($L$2:$L$3,RANDBETWEEN(1,ROWS($L$2:$L$3)),1)</f>
        <v>Public</v>
      </c>
      <c r="M377">
        <f t="shared" ca="1" si="58"/>
        <v>10</v>
      </c>
      <c r="N377" t="str" cm="1">
        <f t="array" aca="1" ref="N377" ca="1">INDEX($N$2:$N$7,RANDBETWEEN(1,ROWS($N$2:$N$7)),1)</f>
        <v>Responsibility</v>
      </c>
      <c r="O377" t="str" cm="1">
        <f t="array" aca="1" ref="O377" ca="1">INDEX($O$2:$O$6,RANDBETWEEN(1,ROWS($O$2:$O$6)),1)</f>
        <v>Accountant</v>
      </c>
      <c r="P377" t="str" cm="1">
        <f t="array" aca="1" ref="P377" ca="1">INDEX($P$2:$P$258,RANDBETWEEN(1,ROWS($P$2:$P$258)),1)</f>
        <v>Bahrain</v>
      </c>
      <c r="Q377">
        <f t="shared" ca="1" si="59"/>
        <v>58984</v>
      </c>
      <c r="R377" t="str" cm="1">
        <f t="array" aca="1" ref="R377" ca="1">INDEX($R$2:$R$6,RANDBETWEEN(1,ROWS($R$2:$R$6)),1)</f>
        <v>Looking for change</v>
      </c>
    </row>
    <row r="378" spans="1:18">
      <c r="A378">
        <v>377</v>
      </c>
      <c r="B378">
        <v>38600</v>
      </c>
      <c r="C378" t="str" cm="1">
        <f t="array" aca="1" ref="C378" ca="1">INDEX($C$2:$C$10,RANDBETWEEN(1,ROWS($C$2:$C$10)),1)</f>
        <v>Account Executive</v>
      </c>
      <c r="D378">
        <f t="shared" ca="1" si="50"/>
        <v>38</v>
      </c>
      <c r="E378">
        <f t="shared" ca="1" si="51"/>
        <v>327</v>
      </c>
      <c r="F378">
        <f t="shared" ca="1" si="52"/>
        <v>335</v>
      </c>
      <c r="G378">
        <f t="shared" ca="1" si="53"/>
        <v>147</v>
      </c>
      <c r="H378">
        <f t="shared" ca="1" si="54"/>
        <v>76</v>
      </c>
      <c r="I378">
        <f t="shared" ca="1" si="55"/>
        <v>20</v>
      </c>
      <c r="J378">
        <f t="shared" ca="1" si="56"/>
        <v>8</v>
      </c>
      <c r="K378">
        <f t="shared" ca="1" si="57"/>
        <v>16</v>
      </c>
      <c r="L378" t="str" cm="1">
        <f t="array" aca="1" ref="L378" ca="1">INDEX($L$2:$L$3,RANDBETWEEN(1,ROWS($L$2:$L$3)),1)</f>
        <v>Personal</v>
      </c>
      <c r="M378">
        <f t="shared" ca="1" si="58"/>
        <v>5</v>
      </c>
      <c r="N378" t="str" cm="1">
        <f t="array" aca="1" ref="N378" ca="1">INDEX($N$2:$N$7,RANDBETWEEN(1,ROWS($N$2:$N$7)),1)</f>
        <v>Time management</v>
      </c>
      <c r="O378" t="str" cm="1">
        <f t="array" aca="1" ref="O378" ca="1">INDEX($O$2:$O$6,RANDBETWEEN(1,ROWS($O$2:$O$6)),1)</f>
        <v>Project manager</v>
      </c>
      <c r="P378" t="str" cm="1">
        <f t="array" aca="1" ref="P378" ca="1">INDEX($P$2:$P$258,RANDBETWEEN(1,ROWS($P$2:$P$258)),1)</f>
        <v>Mongolia</v>
      </c>
      <c r="Q378">
        <f t="shared" ca="1" si="59"/>
        <v>89566</v>
      </c>
      <c r="R378" t="str" cm="1">
        <f t="array" aca="1" ref="R378" ca="1">INDEX($R$2:$R$6,RANDBETWEEN(1,ROWS($R$2:$R$6)),1)</f>
        <v>Founder</v>
      </c>
    </row>
    <row r="379" spans="1:18">
      <c r="A379">
        <v>378</v>
      </c>
      <c r="B379">
        <v>38700</v>
      </c>
      <c r="C379" t="str" cm="1">
        <f t="array" aca="1" ref="C379" ca="1">INDEX($C$2:$C$10,RANDBETWEEN(1,ROWS($C$2:$C$10)),1)</f>
        <v>Account Executive</v>
      </c>
      <c r="D379">
        <f t="shared" ca="1" si="50"/>
        <v>23</v>
      </c>
      <c r="E379">
        <f t="shared" ca="1" si="51"/>
        <v>66</v>
      </c>
      <c r="F379">
        <f t="shared" ca="1" si="52"/>
        <v>136</v>
      </c>
      <c r="G379">
        <f t="shared" ca="1" si="53"/>
        <v>282</v>
      </c>
      <c r="H379">
        <f t="shared" ca="1" si="54"/>
        <v>27</v>
      </c>
      <c r="I379">
        <f t="shared" ca="1" si="55"/>
        <v>16</v>
      </c>
      <c r="J379">
        <f t="shared" ca="1" si="56"/>
        <v>9</v>
      </c>
      <c r="K379">
        <f t="shared" ca="1" si="57"/>
        <v>11</v>
      </c>
      <c r="L379" t="str" cm="1">
        <f t="array" aca="1" ref="L379" ca="1">INDEX($L$2:$L$3,RANDBETWEEN(1,ROWS($L$2:$L$3)),1)</f>
        <v>Personal</v>
      </c>
      <c r="M379">
        <f t="shared" ca="1" si="58"/>
        <v>5</v>
      </c>
      <c r="N379" t="str" cm="1">
        <f t="array" aca="1" ref="N379" ca="1">INDEX($N$2:$N$7,RANDBETWEEN(1,ROWS($N$2:$N$7)),1)</f>
        <v>Problem-solving</v>
      </c>
      <c r="O379" t="str" cm="1">
        <f t="array" aca="1" ref="O379" ca="1">INDEX($O$2:$O$6,RANDBETWEEN(1,ROWS($O$2:$O$6)),1)</f>
        <v>Graphic designer</v>
      </c>
      <c r="P379" t="str" cm="1">
        <f t="array" aca="1" ref="P379" ca="1">INDEX($P$2:$P$258,RANDBETWEEN(1,ROWS($P$2:$P$258)),1)</f>
        <v>Malta</v>
      </c>
      <c r="Q379">
        <f t="shared" ca="1" si="59"/>
        <v>37753</v>
      </c>
      <c r="R379" t="str" cm="1">
        <f t="array" aca="1" ref="R379" ca="1">INDEX($R$2:$R$6,RANDBETWEEN(1,ROWS($R$2:$R$6)),1)</f>
        <v>Self Employed</v>
      </c>
    </row>
    <row r="380" spans="1:18">
      <c r="A380">
        <v>379</v>
      </c>
      <c r="B380">
        <v>38800</v>
      </c>
      <c r="C380" t="str" cm="1">
        <f t="array" aca="1" ref="C380" ca="1">INDEX($C$2:$C$10,RANDBETWEEN(1,ROWS($C$2:$C$10)),1)</f>
        <v>Account Executive</v>
      </c>
      <c r="D380">
        <f t="shared" ca="1" si="50"/>
        <v>28</v>
      </c>
      <c r="E380">
        <f t="shared" ca="1" si="51"/>
        <v>182</v>
      </c>
      <c r="F380">
        <f t="shared" ca="1" si="52"/>
        <v>80</v>
      </c>
      <c r="G380">
        <f t="shared" ca="1" si="53"/>
        <v>247</v>
      </c>
      <c r="H380">
        <f t="shared" ca="1" si="54"/>
        <v>67</v>
      </c>
      <c r="I380">
        <f t="shared" ca="1" si="55"/>
        <v>29</v>
      </c>
      <c r="J380">
        <f t="shared" ca="1" si="56"/>
        <v>12</v>
      </c>
      <c r="K380">
        <f t="shared" ca="1" si="57"/>
        <v>17</v>
      </c>
      <c r="L380" t="str" cm="1">
        <f t="array" aca="1" ref="L380" ca="1">INDEX($L$2:$L$3,RANDBETWEEN(1,ROWS($L$2:$L$3)),1)</f>
        <v>Public</v>
      </c>
      <c r="M380">
        <f t="shared" ca="1" si="58"/>
        <v>4</v>
      </c>
      <c r="N380" t="str" cm="1">
        <f t="array" aca="1" ref="N380" ca="1">INDEX($N$2:$N$7,RANDBETWEEN(1,ROWS($N$2:$N$7)),1)</f>
        <v>Time management</v>
      </c>
      <c r="O380" t="str" cm="1">
        <f t="array" aca="1" ref="O380" ca="1">INDEX($O$2:$O$6,RANDBETWEEN(1,ROWS($O$2:$O$6)),1)</f>
        <v>Graphic designer</v>
      </c>
      <c r="P380" t="str" cm="1">
        <f t="array" aca="1" ref="P380" ca="1">INDEX($P$2:$P$258,RANDBETWEEN(1,ROWS($P$2:$P$258)),1)</f>
        <v>Yemen</v>
      </c>
      <c r="Q380">
        <f t="shared" ca="1" si="59"/>
        <v>32157</v>
      </c>
      <c r="R380" t="str" cm="1">
        <f t="array" aca="1" ref="R380" ca="1">INDEX($R$2:$R$6,RANDBETWEEN(1,ROWS($R$2:$R$6)),1)</f>
        <v>Self Employed</v>
      </c>
    </row>
    <row r="381" spans="1:18">
      <c r="A381">
        <v>380</v>
      </c>
      <c r="B381">
        <v>38900</v>
      </c>
      <c r="C381" t="str" cm="1">
        <f t="array" aca="1" ref="C381" ca="1">INDEX($C$2:$C$10,RANDBETWEEN(1,ROWS($C$2:$C$10)),1)</f>
        <v>Project Manager</v>
      </c>
      <c r="D381">
        <f t="shared" ca="1" si="50"/>
        <v>15</v>
      </c>
      <c r="E381">
        <f t="shared" ca="1" si="51"/>
        <v>464</v>
      </c>
      <c r="F381">
        <f t="shared" ca="1" si="52"/>
        <v>258</v>
      </c>
      <c r="G381">
        <f t="shared" ca="1" si="53"/>
        <v>167</v>
      </c>
      <c r="H381">
        <f t="shared" ca="1" si="54"/>
        <v>91</v>
      </c>
      <c r="I381">
        <f t="shared" ca="1" si="55"/>
        <v>30</v>
      </c>
      <c r="J381">
        <f t="shared" ca="1" si="56"/>
        <v>11</v>
      </c>
      <c r="K381">
        <f t="shared" ca="1" si="57"/>
        <v>18</v>
      </c>
      <c r="L381" t="str" cm="1">
        <f t="array" aca="1" ref="L381" ca="1">INDEX($L$2:$L$3,RANDBETWEEN(1,ROWS($L$2:$L$3)),1)</f>
        <v>Personal</v>
      </c>
      <c r="M381">
        <f t="shared" ca="1" si="58"/>
        <v>0</v>
      </c>
      <c r="N381" t="str" cm="1">
        <f t="array" aca="1" ref="N381" ca="1">INDEX($N$2:$N$7,RANDBETWEEN(1,ROWS($N$2:$N$7)),1)</f>
        <v>Responsibility</v>
      </c>
      <c r="O381" t="str" cm="1">
        <f t="array" aca="1" ref="O381" ca="1">INDEX($O$2:$O$6,RANDBETWEEN(1,ROWS($O$2:$O$6)),1)</f>
        <v>Photographer</v>
      </c>
      <c r="P381" t="str" cm="1">
        <f t="array" aca="1" ref="P381" ca="1">INDEX($P$2:$P$258,RANDBETWEEN(1,ROWS($P$2:$P$258)),1)</f>
        <v>Cayman Islands</v>
      </c>
      <c r="Q381">
        <f t="shared" ca="1" si="59"/>
        <v>20259</v>
      </c>
      <c r="R381" t="str" cm="1">
        <f t="array" aca="1" ref="R381" ca="1">INDEX($R$2:$R$6,RANDBETWEEN(1,ROWS($R$2:$R$6)),1)</f>
        <v>Freelancer</v>
      </c>
    </row>
    <row r="382" spans="1:18">
      <c r="A382">
        <v>381</v>
      </c>
      <c r="B382">
        <v>39000</v>
      </c>
      <c r="C382" t="str" cm="1">
        <f t="array" aca="1" ref="C382" ca="1">INDEX($C$2:$C$10,RANDBETWEEN(1,ROWS($C$2:$C$10)),1)</f>
        <v>Medical Assistant</v>
      </c>
      <c r="D382">
        <f t="shared" ca="1" si="50"/>
        <v>20</v>
      </c>
      <c r="E382">
        <f t="shared" ca="1" si="51"/>
        <v>313</v>
      </c>
      <c r="F382">
        <f t="shared" ca="1" si="52"/>
        <v>161</v>
      </c>
      <c r="G382">
        <f t="shared" ca="1" si="53"/>
        <v>119</v>
      </c>
      <c r="H382">
        <f t="shared" ca="1" si="54"/>
        <v>26</v>
      </c>
      <c r="I382">
        <f t="shared" ca="1" si="55"/>
        <v>24</v>
      </c>
      <c r="J382">
        <f t="shared" ca="1" si="56"/>
        <v>7</v>
      </c>
      <c r="K382">
        <f t="shared" ca="1" si="57"/>
        <v>15</v>
      </c>
      <c r="L382" t="str" cm="1">
        <f t="array" aca="1" ref="L382" ca="1">INDEX($L$2:$L$3,RANDBETWEEN(1,ROWS($L$2:$L$3)),1)</f>
        <v>Public</v>
      </c>
      <c r="M382">
        <f t="shared" ca="1" si="58"/>
        <v>7</v>
      </c>
      <c r="N382" t="str" cm="1">
        <f t="array" aca="1" ref="N382" ca="1">INDEX($N$2:$N$7,RANDBETWEEN(1,ROWS($N$2:$N$7)),1)</f>
        <v>Responsibility</v>
      </c>
      <c r="O382" t="str" cm="1">
        <f t="array" aca="1" ref="O382" ca="1">INDEX($O$2:$O$6,RANDBETWEEN(1,ROWS($O$2:$O$6)),1)</f>
        <v>Accountant</v>
      </c>
      <c r="P382" t="str" cm="1">
        <f t="array" aca="1" ref="P382" ca="1">INDEX($P$2:$P$258,RANDBETWEEN(1,ROWS($P$2:$P$258)),1)</f>
        <v>Wake Island</v>
      </c>
      <c r="Q382">
        <f t="shared" ca="1" si="59"/>
        <v>20560</v>
      </c>
      <c r="R382" t="str" cm="1">
        <f t="array" aca="1" ref="R382" ca="1">INDEX($R$2:$R$6,RANDBETWEEN(1,ROWS($R$2:$R$6)),1)</f>
        <v>Freelancer</v>
      </c>
    </row>
    <row r="383" spans="1:18">
      <c r="A383">
        <v>382</v>
      </c>
      <c r="B383">
        <v>39100</v>
      </c>
      <c r="C383" t="str" cm="1">
        <f t="array" aca="1" ref="C383" ca="1">INDEX($C$2:$C$10,RANDBETWEEN(1,ROWS($C$2:$C$10)),1)</f>
        <v>President of Sales</v>
      </c>
      <c r="D383">
        <f t="shared" ca="1" si="50"/>
        <v>32</v>
      </c>
      <c r="E383">
        <f t="shared" ca="1" si="51"/>
        <v>533</v>
      </c>
      <c r="F383">
        <f t="shared" ca="1" si="52"/>
        <v>356</v>
      </c>
      <c r="G383">
        <f t="shared" ca="1" si="53"/>
        <v>179</v>
      </c>
      <c r="H383">
        <f t="shared" ca="1" si="54"/>
        <v>75</v>
      </c>
      <c r="I383">
        <f t="shared" ca="1" si="55"/>
        <v>30</v>
      </c>
      <c r="J383">
        <f t="shared" ca="1" si="56"/>
        <v>11</v>
      </c>
      <c r="K383">
        <f t="shared" ca="1" si="57"/>
        <v>13</v>
      </c>
      <c r="L383" t="str" cm="1">
        <f t="array" aca="1" ref="L383" ca="1">INDEX($L$2:$L$3,RANDBETWEEN(1,ROWS($L$2:$L$3)),1)</f>
        <v>Public</v>
      </c>
      <c r="M383">
        <f t="shared" ca="1" si="58"/>
        <v>7</v>
      </c>
      <c r="N383" t="str" cm="1">
        <f t="array" aca="1" ref="N383" ca="1">INDEX($N$2:$N$7,RANDBETWEEN(1,ROWS($N$2:$N$7)),1)</f>
        <v>Teamwork</v>
      </c>
      <c r="O383" t="str" cm="1">
        <f t="array" aca="1" ref="O383" ca="1">INDEX($O$2:$O$6,RANDBETWEEN(1,ROWS($O$2:$O$6)),1)</f>
        <v>Photographer</v>
      </c>
      <c r="P383" t="str" cm="1">
        <f t="array" aca="1" ref="P383" ca="1">INDEX($P$2:$P$258,RANDBETWEEN(1,ROWS($P$2:$P$258)),1)</f>
        <v>United States</v>
      </c>
      <c r="Q383">
        <f t="shared" ca="1" si="59"/>
        <v>80425</v>
      </c>
      <c r="R383" t="str" cm="1">
        <f t="array" aca="1" ref="R383" ca="1">INDEX($R$2:$R$6,RANDBETWEEN(1,ROWS($R$2:$R$6)),1)</f>
        <v>Student</v>
      </c>
    </row>
    <row r="384" spans="1:18">
      <c r="A384">
        <v>383</v>
      </c>
      <c r="B384">
        <v>39200</v>
      </c>
      <c r="C384" t="str" cm="1">
        <f t="array" aca="1" ref="C384" ca="1">INDEX($C$2:$C$10,RANDBETWEEN(1,ROWS($C$2:$C$10)),1)</f>
        <v>Marketing Coordinator</v>
      </c>
      <c r="D384">
        <f t="shared" ca="1" si="50"/>
        <v>45</v>
      </c>
      <c r="E384">
        <f t="shared" ca="1" si="51"/>
        <v>148</v>
      </c>
      <c r="F384">
        <f t="shared" ca="1" si="52"/>
        <v>333</v>
      </c>
      <c r="G384">
        <f t="shared" ca="1" si="53"/>
        <v>105</v>
      </c>
      <c r="H384">
        <f t="shared" ca="1" si="54"/>
        <v>48</v>
      </c>
      <c r="I384">
        <f t="shared" ca="1" si="55"/>
        <v>17</v>
      </c>
      <c r="J384">
        <f t="shared" ca="1" si="56"/>
        <v>14</v>
      </c>
      <c r="K384">
        <f t="shared" ca="1" si="57"/>
        <v>12</v>
      </c>
      <c r="L384" t="str" cm="1">
        <f t="array" aca="1" ref="L384" ca="1">INDEX($L$2:$L$3,RANDBETWEEN(1,ROWS($L$2:$L$3)),1)</f>
        <v>Personal</v>
      </c>
      <c r="M384">
        <f t="shared" ca="1" si="58"/>
        <v>10</v>
      </c>
      <c r="N384" t="str" cm="1">
        <f t="array" aca="1" ref="N384" ca="1">INDEX($N$2:$N$7,RANDBETWEEN(1,ROWS($N$2:$N$7)),1)</f>
        <v>Problem-solving</v>
      </c>
      <c r="O384" t="str" cm="1">
        <f t="array" aca="1" ref="O384" ca="1">INDEX($O$2:$O$6,RANDBETWEEN(1,ROWS($O$2:$O$6)),1)</f>
        <v>Prison officer</v>
      </c>
      <c r="P384" t="str" cm="1">
        <f t="array" aca="1" ref="P384" ca="1">INDEX($P$2:$P$258,RANDBETWEEN(1,ROWS($P$2:$P$258)),1)</f>
        <v>Suriname</v>
      </c>
      <c r="Q384">
        <f t="shared" ca="1" si="59"/>
        <v>88409</v>
      </c>
      <c r="R384" t="str" cm="1">
        <f t="array" aca="1" ref="R384" ca="1">INDEX($R$2:$R$6,RANDBETWEEN(1,ROWS($R$2:$R$6)),1)</f>
        <v>Founder</v>
      </c>
    </row>
    <row r="385" spans="1:18">
      <c r="A385">
        <v>384</v>
      </c>
      <c r="B385">
        <v>39300</v>
      </c>
      <c r="C385" t="str" cm="1">
        <f t="array" aca="1" ref="C385" ca="1">INDEX($C$2:$C$10,RANDBETWEEN(1,ROWS($C$2:$C$10)),1)</f>
        <v>Account Executive</v>
      </c>
      <c r="D385">
        <f t="shared" ca="1" si="50"/>
        <v>27</v>
      </c>
      <c r="E385">
        <f t="shared" ca="1" si="51"/>
        <v>240</v>
      </c>
      <c r="F385">
        <f t="shared" ca="1" si="52"/>
        <v>192</v>
      </c>
      <c r="G385">
        <f t="shared" ca="1" si="53"/>
        <v>149</v>
      </c>
      <c r="H385">
        <f t="shared" ca="1" si="54"/>
        <v>57</v>
      </c>
      <c r="I385">
        <f t="shared" ca="1" si="55"/>
        <v>25</v>
      </c>
      <c r="J385">
        <f t="shared" ca="1" si="56"/>
        <v>10</v>
      </c>
      <c r="K385">
        <f t="shared" ca="1" si="57"/>
        <v>13</v>
      </c>
      <c r="L385" t="str" cm="1">
        <f t="array" aca="1" ref="L385" ca="1">INDEX($L$2:$L$3,RANDBETWEEN(1,ROWS($L$2:$L$3)),1)</f>
        <v>Public</v>
      </c>
      <c r="M385">
        <f t="shared" ca="1" si="58"/>
        <v>15</v>
      </c>
      <c r="N385" t="str" cm="1">
        <f t="array" aca="1" ref="N385" ca="1">INDEX($N$2:$N$7,RANDBETWEEN(1,ROWS($N$2:$N$7)),1)</f>
        <v>Time management</v>
      </c>
      <c r="O385" t="str" cm="1">
        <f t="array" aca="1" ref="O385" ca="1">INDEX($O$2:$O$6,RANDBETWEEN(1,ROWS($O$2:$O$6)),1)</f>
        <v>Photographer</v>
      </c>
      <c r="P385" t="str" cm="1">
        <f t="array" aca="1" ref="P385" ca="1">INDEX($P$2:$P$258,RANDBETWEEN(1,ROWS($P$2:$P$258)),1)</f>
        <v>El Salvador</v>
      </c>
      <c r="Q385">
        <f t="shared" ca="1" si="59"/>
        <v>71512</v>
      </c>
      <c r="R385" t="str" cm="1">
        <f t="array" aca="1" ref="R385" ca="1">INDEX($R$2:$R$6,RANDBETWEEN(1,ROWS($R$2:$R$6)),1)</f>
        <v>Freelancer</v>
      </c>
    </row>
    <row r="386" spans="1:18">
      <c r="A386">
        <v>385</v>
      </c>
      <c r="B386">
        <v>39400</v>
      </c>
      <c r="C386" t="str" cm="1">
        <f t="array" aca="1" ref="C386" ca="1">INDEX($C$2:$C$10,RANDBETWEEN(1,ROWS($C$2:$C$10)),1)</f>
        <v>Marketing Coordinator</v>
      </c>
      <c r="D386">
        <f t="shared" ca="1" si="50"/>
        <v>45</v>
      </c>
      <c r="E386">
        <f t="shared" ca="1" si="51"/>
        <v>549</v>
      </c>
      <c r="F386">
        <f t="shared" ca="1" si="52"/>
        <v>319</v>
      </c>
      <c r="G386">
        <f t="shared" ca="1" si="53"/>
        <v>36</v>
      </c>
      <c r="H386">
        <f t="shared" ca="1" si="54"/>
        <v>66</v>
      </c>
      <c r="I386">
        <f t="shared" ca="1" si="55"/>
        <v>30</v>
      </c>
      <c r="J386">
        <f t="shared" ca="1" si="56"/>
        <v>11</v>
      </c>
      <c r="K386">
        <f t="shared" ca="1" si="57"/>
        <v>16</v>
      </c>
      <c r="L386" t="str" cm="1">
        <f t="array" aca="1" ref="L386" ca="1">INDEX($L$2:$L$3,RANDBETWEEN(1,ROWS($L$2:$L$3)),1)</f>
        <v>Personal</v>
      </c>
      <c r="M386">
        <f t="shared" ca="1" si="58"/>
        <v>13</v>
      </c>
      <c r="N386" t="str" cm="1">
        <f t="array" aca="1" ref="N386" ca="1">INDEX($N$2:$N$7,RANDBETWEEN(1,ROWS($N$2:$N$7)),1)</f>
        <v>Problem-solving</v>
      </c>
      <c r="O386" t="str" cm="1">
        <f t="array" aca="1" ref="O386" ca="1">INDEX($O$2:$O$6,RANDBETWEEN(1,ROWS($O$2:$O$6)),1)</f>
        <v>Accountant</v>
      </c>
      <c r="P386" t="str" cm="1">
        <f t="array" aca="1" ref="P386" ca="1">INDEX($P$2:$P$258,RANDBETWEEN(1,ROWS($P$2:$P$258)),1)</f>
        <v>Glorioso Islands</v>
      </c>
      <c r="Q386">
        <f t="shared" ca="1" si="59"/>
        <v>68675</v>
      </c>
      <c r="R386" t="str" cm="1">
        <f t="array" aca="1" ref="R386" ca="1">INDEX($R$2:$R$6,RANDBETWEEN(1,ROWS($R$2:$R$6)),1)</f>
        <v>Founder</v>
      </c>
    </row>
    <row r="387" spans="1:18">
      <c r="A387">
        <v>386</v>
      </c>
      <c r="B387">
        <v>39500</v>
      </c>
      <c r="C387" t="str" cm="1">
        <f t="array" aca="1" ref="C387" ca="1">INDEX($C$2:$C$10,RANDBETWEEN(1,ROWS($C$2:$C$10)),1)</f>
        <v>Account Executive</v>
      </c>
      <c r="D387">
        <f t="shared" ref="D387:D450" ca="1" si="60">RANDBETWEEN(15,50)</f>
        <v>40</v>
      </c>
      <c r="E387">
        <f t="shared" ref="E387:E450" ca="1" si="61">RANDBETWEEN(30,600)</f>
        <v>415</v>
      </c>
      <c r="F387">
        <f t="shared" ref="F387:F450" ca="1" si="62">RANDBETWEEN(50,500)</f>
        <v>59</v>
      </c>
      <c r="G387">
        <f t="shared" ref="G387:G450" ca="1" si="63">RANDBETWEEN(25,300)</f>
        <v>27</v>
      </c>
      <c r="H387">
        <f t="shared" ref="H387:H450" ca="1" si="64">RANDBETWEEN(25,100)</f>
        <v>75</v>
      </c>
      <c r="I387">
        <f t="shared" ref="I387:I450" ca="1" si="65">RANDBETWEEN(15,30)</f>
        <v>18</v>
      </c>
      <c r="J387">
        <f t="shared" ref="J387:J450" ca="1" si="66">RANDBETWEEN(5,15)</f>
        <v>8</v>
      </c>
      <c r="K387">
        <f t="shared" ref="K387:K450" ca="1" si="67">RANDBETWEEN(10,25)</f>
        <v>25</v>
      </c>
      <c r="L387" t="str" cm="1">
        <f t="array" aca="1" ref="L387" ca="1">INDEX($L$2:$L$3,RANDBETWEEN(1,ROWS($L$2:$L$3)),1)</f>
        <v>Personal</v>
      </c>
      <c r="M387">
        <f t="shared" ref="M387:M450" ca="1" si="68">RANDBETWEEN(0,15)</f>
        <v>9</v>
      </c>
      <c r="N387" t="str" cm="1">
        <f t="array" aca="1" ref="N387" ca="1">INDEX($N$2:$N$7,RANDBETWEEN(1,ROWS($N$2:$N$7)),1)</f>
        <v>Leadership</v>
      </c>
      <c r="O387" t="str" cm="1">
        <f t="array" aca="1" ref="O387" ca="1">INDEX($O$2:$O$6,RANDBETWEEN(1,ROWS($O$2:$O$6)),1)</f>
        <v>Graphic designer</v>
      </c>
      <c r="P387" t="str" cm="1">
        <f t="array" aca="1" ref="P387" ca="1">INDEX($P$2:$P$258,RANDBETWEEN(1,ROWS($P$2:$P$258)),1)</f>
        <v>Malta</v>
      </c>
      <c r="Q387">
        <f t="shared" ref="Q387:Q450" ca="1" si="69">RANDBETWEEN(20000,90000)</f>
        <v>76836</v>
      </c>
      <c r="R387" t="str" cm="1">
        <f t="array" aca="1" ref="R387" ca="1">INDEX($R$2:$R$6,RANDBETWEEN(1,ROWS($R$2:$R$6)),1)</f>
        <v>Founder</v>
      </c>
    </row>
    <row r="388" spans="1:18">
      <c r="A388">
        <v>387</v>
      </c>
      <c r="B388">
        <v>39600</v>
      </c>
      <c r="C388" t="str" cm="1">
        <f t="array" aca="1" ref="C388" ca="1">INDEX($C$2:$C$10,RANDBETWEEN(1,ROWS($C$2:$C$10)),1)</f>
        <v>Account Executive</v>
      </c>
      <c r="D388">
        <f t="shared" ca="1" si="60"/>
        <v>28</v>
      </c>
      <c r="E388">
        <f t="shared" ca="1" si="61"/>
        <v>539</v>
      </c>
      <c r="F388">
        <f t="shared" ca="1" si="62"/>
        <v>319</v>
      </c>
      <c r="G388">
        <f t="shared" ca="1" si="63"/>
        <v>180</v>
      </c>
      <c r="H388">
        <f t="shared" ca="1" si="64"/>
        <v>42</v>
      </c>
      <c r="I388">
        <f t="shared" ca="1" si="65"/>
        <v>15</v>
      </c>
      <c r="J388">
        <f t="shared" ca="1" si="66"/>
        <v>14</v>
      </c>
      <c r="K388">
        <f t="shared" ca="1" si="67"/>
        <v>13</v>
      </c>
      <c r="L388" t="str" cm="1">
        <f t="array" aca="1" ref="L388" ca="1">INDEX($L$2:$L$3,RANDBETWEEN(1,ROWS($L$2:$L$3)),1)</f>
        <v>Public</v>
      </c>
      <c r="M388">
        <f t="shared" ca="1" si="68"/>
        <v>8</v>
      </c>
      <c r="N388" t="str" cm="1">
        <f t="array" aca="1" ref="N388" ca="1">INDEX($N$2:$N$7,RANDBETWEEN(1,ROWS($N$2:$N$7)),1)</f>
        <v>Adaptability</v>
      </c>
      <c r="O388" t="str" cm="1">
        <f t="array" aca="1" ref="O388" ca="1">INDEX($O$2:$O$6,RANDBETWEEN(1,ROWS($O$2:$O$6)),1)</f>
        <v>Accountant</v>
      </c>
      <c r="P388" t="str" cm="1">
        <f t="array" aca="1" ref="P388" ca="1">INDEX($P$2:$P$258,RANDBETWEEN(1,ROWS($P$2:$P$258)),1)</f>
        <v>Bahrain</v>
      </c>
      <c r="Q388">
        <f t="shared" ca="1" si="69"/>
        <v>61090</v>
      </c>
      <c r="R388" t="str" cm="1">
        <f t="array" aca="1" ref="R388" ca="1">INDEX($R$2:$R$6,RANDBETWEEN(1,ROWS($R$2:$R$6)),1)</f>
        <v>Looking for change</v>
      </c>
    </row>
    <row r="389" spans="1:18">
      <c r="A389">
        <v>388</v>
      </c>
      <c r="B389">
        <v>39700</v>
      </c>
      <c r="C389" t="str" cm="1">
        <f t="array" aca="1" ref="C389" ca="1">INDEX($C$2:$C$10,RANDBETWEEN(1,ROWS($C$2:$C$10)),1)</f>
        <v>Web Designer</v>
      </c>
      <c r="D389">
        <f t="shared" ca="1" si="60"/>
        <v>40</v>
      </c>
      <c r="E389">
        <f t="shared" ca="1" si="61"/>
        <v>370</v>
      </c>
      <c r="F389">
        <f t="shared" ca="1" si="62"/>
        <v>378</v>
      </c>
      <c r="G389">
        <f t="shared" ca="1" si="63"/>
        <v>174</v>
      </c>
      <c r="H389">
        <f t="shared" ca="1" si="64"/>
        <v>86</v>
      </c>
      <c r="I389">
        <f t="shared" ca="1" si="65"/>
        <v>22</v>
      </c>
      <c r="J389">
        <f t="shared" ca="1" si="66"/>
        <v>7</v>
      </c>
      <c r="K389">
        <f t="shared" ca="1" si="67"/>
        <v>18</v>
      </c>
      <c r="L389" t="str" cm="1">
        <f t="array" aca="1" ref="L389" ca="1">INDEX($L$2:$L$3,RANDBETWEEN(1,ROWS($L$2:$L$3)),1)</f>
        <v>Personal</v>
      </c>
      <c r="M389">
        <f t="shared" ca="1" si="68"/>
        <v>11</v>
      </c>
      <c r="N389" t="str" cm="1">
        <f t="array" aca="1" ref="N389" ca="1">INDEX($N$2:$N$7,RANDBETWEEN(1,ROWS($N$2:$N$7)),1)</f>
        <v>Adaptability</v>
      </c>
      <c r="O389" t="str" cm="1">
        <f t="array" aca="1" ref="O389" ca="1">INDEX($O$2:$O$6,RANDBETWEEN(1,ROWS($O$2:$O$6)),1)</f>
        <v>Graphic designer</v>
      </c>
      <c r="P389" t="str" cm="1">
        <f t="array" aca="1" ref="P389" ca="1">INDEX($P$2:$P$258,RANDBETWEEN(1,ROWS($P$2:$P$258)),1)</f>
        <v>Greece</v>
      </c>
      <c r="Q389">
        <f t="shared" ca="1" si="69"/>
        <v>68752</v>
      </c>
      <c r="R389" t="str" cm="1">
        <f t="array" aca="1" ref="R389" ca="1">INDEX($R$2:$R$6,RANDBETWEEN(1,ROWS($R$2:$R$6)),1)</f>
        <v>Looking for change</v>
      </c>
    </row>
    <row r="390" spans="1:18">
      <c r="A390">
        <v>389</v>
      </c>
      <c r="B390">
        <v>39800</v>
      </c>
      <c r="C390" t="str" cm="1">
        <f t="array" aca="1" ref="C390" ca="1">INDEX($C$2:$C$10,RANDBETWEEN(1,ROWS($C$2:$C$10)),1)</f>
        <v>SQL Developer</v>
      </c>
      <c r="D390">
        <f t="shared" ca="1" si="60"/>
        <v>37</v>
      </c>
      <c r="E390">
        <f t="shared" ca="1" si="61"/>
        <v>461</v>
      </c>
      <c r="F390">
        <f t="shared" ca="1" si="62"/>
        <v>283</v>
      </c>
      <c r="G390">
        <f t="shared" ca="1" si="63"/>
        <v>30</v>
      </c>
      <c r="H390">
        <f t="shared" ca="1" si="64"/>
        <v>61</v>
      </c>
      <c r="I390">
        <f t="shared" ca="1" si="65"/>
        <v>18</v>
      </c>
      <c r="J390">
        <f t="shared" ca="1" si="66"/>
        <v>7</v>
      </c>
      <c r="K390">
        <f t="shared" ca="1" si="67"/>
        <v>16</v>
      </c>
      <c r="L390" t="str" cm="1">
        <f t="array" aca="1" ref="L390" ca="1">INDEX($L$2:$L$3,RANDBETWEEN(1,ROWS($L$2:$L$3)),1)</f>
        <v>Public</v>
      </c>
      <c r="M390">
        <f t="shared" ca="1" si="68"/>
        <v>0</v>
      </c>
      <c r="N390" t="str" cm="1">
        <f t="array" aca="1" ref="N390" ca="1">INDEX($N$2:$N$7,RANDBETWEEN(1,ROWS($N$2:$N$7)),1)</f>
        <v>Time management</v>
      </c>
      <c r="O390" t="str" cm="1">
        <f t="array" aca="1" ref="O390" ca="1">INDEX($O$2:$O$6,RANDBETWEEN(1,ROWS($O$2:$O$6)),1)</f>
        <v>Accountant</v>
      </c>
      <c r="P390" t="str" cm="1">
        <f t="array" aca="1" ref="P390" ca="1">INDEX($P$2:$P$258,RANDBETWEEN(1,ROWS($P$2:$P$258)),1)</f>
        <v>Malaysia</v>
      </c>
      <c r="Q390">
        <f t="shared" ca="1" si="69"/>
        <v>88045</v>
      </c>
      <c r="R390" t="str" cm="1">
        <f t="array" aca="1" ref="R390" ca="1">INDEX($R$2:$R$6,RANDBETWEEN(1,ROWS($R$2:$R$6)),1)</f>
        <v>Self Employed</v>
      </c>
    </row>
    <row r="391" spans="1:18">
      <c r="A391">
        <v>390</v>
      </c>
      <c r="B391">
        <v>39900</v>
      </c>
      <c r="C391" t="str" cm="1">
        <f t="array" aca="1" ref="C391" ca="1">INDEX($C$2:$C$10,RANDBETWEEN(1,ROWS($C$2:$C$10)),1)</f>
        <v>Medical Assistant</v>
      </c>
      <c r="D391">
        <f t="shared" ca="1" si="60"/>
        <v>45</v>
      </c>
      <c r="E391">
        <f t="shared" ca="1" si="61"/>
        <v>218</v>
      </c>
      <c r="F391">
        <f t="shared" ca="1" si="62"/>
        <v>425</v>
      </c>
      <c r="G391">
        <f t="shared" ca="1" si="63"/>
        <v>100</v>
      </c>
      <c r="H391">
        <f t="shared" ca="1" si="64"/>
        <v>50</v>
      </c>
      <c r="I391">
        <f t="shared" ca="1" si="65"/>
        <v>24</v>
      </c>
      <c r="J391">
        <f t="shared" ca="1" si="66"/>
        <v>8</v>
      </c>
      <c r="K391">
        <f t="shared" ca="1" si="67"/>
        <v>19</v>
      </c>
      <c r="L391" t="str" cm="1">
        <f t="array" aca="1" ref="L391" ca="1">INDEX($L$2:$L$3,RANDBETWEEN(1,ROWS($L$2:$L$3)),1)</f>
        <v>Personal</v>
      </c>
      <c r="M391">
        <f t="shared" ca="1" si="68"/>
        <v>1</v>
      </c>
      <c r="N391" t="str" cm="1">
        <f t="array" aca="1" ref="N391" ca="1">INDEX($N$2:$N$7,RANDBETWEEN(1,ROWS($N$2:$N$7)),1)</f>
        <v>Leadership</v>
      </c>
      <c r="O391" t="str" cm="1">
        <f t="array" aca="1" ref="O391" ca="1">INDEX($O$2:$O$6,RANDBETWEEN(1,ROWS($O$2:$O$6)),1)</f>
        <v>Prison officer</v>
      </c>
      <c r="P391" t="str" cm="1">
        <f t="array" aca="1" ref="P391" ca="1">INDEX($P$2:$P$258,RANDBETWEEN(1,ROWS($P$2:$P$258)),1)</f>
        <v>Romania</v>
      </c>
      <c r="Q391">
        <f t="shared" ca="1" si="69"/>
        <v>62736</v>
      </c>
      <c r="R391" t="str" cm="1">
        <f t="array" aca="1" ref="R391" ca="1">INDEX($R$2:$R$6,RANDBETWEEN(1,ROWS($R$2:$R$6)),1)</f>
        <v>Founder</v>
      </c>
    </row>
    <row r="392" spans="1:18">
      <c r="A392">
        <v>391</v>
      </c>
      <c r="B392">
        <v>40000</v>
      </c>
      <c r="C392" t="str" cm="1">
        <f t="array" aca="1" ref="C392" ca="1">INDEX($C$2:$C$10,RANDBETWEEN(1,ROWS($C$2:$C$10)),1)</f>
        <v>DevOps Engineer</v>
      </c>
      <c r="D392">
        <f t="shared" ca="1" si="60"/>
        <v>16</v>
      </c>
      <c r="E392">
        <f t="shared" ca="1" si="61"/>
        <v>194</v>
      </c>
      <c r="F392">
        <f t="shared" ca="1" si="62"/>
        <v>176</v>
      </c>
      <c r="G392">
        <f t="shared" ca="1" si="63"/>
        <v>190</v>
      </c>
      <c r="H392">
        <f t="shared" ca="1" si="64"/>
        <v>25</v>
      </c>
      <c r="I392">
        <f t="shared" ca="1" si="65"/>
        <v>23</v>
      </c>
      <c r="J392">
        <f t="shared" ca="1" si="66"/>
        <v>14</v>
      </c>
      <c r="K392">
        <f t="shared" ca="1" si="67"/>
        <v>18</v>
      </c>
      <c r="L392" t="str" cm="1">
        <f t="array" aca="1" ref="L392" ca="1">INDEX($L$2:$L$3,RANDBETWEEN(1,ROWS($L$2:$L$3)),1)</f>
        <v>Personal</v>
      </c>
      <c r="M392">
        <f t="shared" ca="1" si="68"/>
        <v>12</v>
      </c>
      <c r="N392" t="str" cm="1">
        <f t="array" aca="1" ref="N392" ca="1">INDEX($N$2:$N$7,RANDBETWEEN(1,ROWS($N$2:$N$7)),1)</f>
        <v>Time management</v>
      </c>
      <c r="O392" t="str" cm="1">
        <f t="array" aca="1" ref="O392" ca="1">INDEX($O$2:$O$6,RANDBETWEEN(1,ROWS($O$2:$O$6)),1)</f>
        <v>Prison officer</v>
      </c>
      <c r="P392" t="str" cm="1">
        <f t="array" aca="1" ref="P392" ca="1">INDEX($P$2:$P$258,RANDBETWEEN(1,ROWS($P$2:$P$258)),1)</f>
        <v>Georgia</v>
      </c>
      <c r="Q392">
        <f t="shared" ca="1" si="69"/>
        <v>26029</v>
      </c>
      <c r="R392" t="str" cm="1">
        <f t="array" aca="1" ref="R392" ca="1">INDEX($R$2:$R$6,RANDBETWEEN(1,ROWS($R$2:$R$6)),1)</f>
        <v>Founder</v>
      </c>
    </row>
    <row r="393" spans="1:18">
      <c r="A393">
        <v>392</v>
      </c>
      <c r="B393">
        <v>40100</v>
      </c>
      <c r="C393" t="str" cm="1">
        <f t="array" aca="1" ref="C393" ca="1">INDEX($C$2:$C$10,RANDBETWEEN(1,ROWS($C$2:$C$10)),1)</f>
        <v>Marketing Coordinator</v>
      </c>
      <c r="D393">
        <f t="shared" ca="1" si="60"/>
        <v>44</v>
      </c>
      <c r="E393">
        <f t="shared" ca="1" si="61"/>
        <v>367</v>
      </c>
      <c r="F393">
        <f t="shared" ca="1" si="62"/>
        <v>259</v>
      </c>
      <c r="G393">
        <f t="shared" ca="1" si="63"/>
        <v>105</v>
      </c>
      <c r="H393">
        <f t="shared" ca="1" si="64"/>
        <v>77</v>
      </c>
      <c r="I393">
        <f t="shared" ca="1" si="65"/>
        <v>25</v>
      </c>
      <c r="J393">
        <f t="shared" ca="1" si="66"/>
        <v>14</v>
      </c>
      <c r="K393">
        <f t="shared" ca="1" si="67"/>
        <v>17</v>
      </c>
      <c r="L393" t="str" cm="1">
        <f t="array" aca="1" ref="L393" ca="1">INDEX($L$2:$L$3,RANDBETWEEN(1,ROWS($L$2:$L$3)),1)</f>
        <v>Personal</v>
      </c>
      <c r="M393">
        <f t="shared" ca="1" si="68"/>
        <v>15</v>
      </c>
      <c r="N393" t="str" cm="1">
        <f t="array" aca="1" ref="N393" ca="1">INDEX($N$2:$N$7,RANDBETWEEN(1,ROWS($N$2:$N$7)),1)</f>
        <v>Leadership</v>
      </c>
      <c r="O393" t="str" cm="1">
        <f t="array" aca="1" ref="O393" ca="1">INDEX($O$2:$O$6,RANDBETWEEN(1,ROWS($O$2:$O$6)),1)</f>
        <v>Accountant</v>
      </c>
      <c r="P393" t="str" cm="1">
        <f t="array" aca="1" ref="P393" ca="1">INDEX($P$2:$P$258,RANDBETWEEN(1,ROWS($P$2:$P$258)),1)</f>
        <v>Lesotho</v>
      </c>
      <c r="Q393">
        <f t="shared" ca="1" si="69"/>
        <v>85598</v>
      </c>
      <c r="R393" t="str" cm="1">
        <f t="array" aca="1" ref="R393" ca="1">INDEX($R$2:$R$6,RANDBETWEEN(1,ROWS($R$2:$R$6)),1)</f>
        <v>Self Employed</v>
      </c>
    </row>
    <row r="394" spans="1:18">
      <c r="A394">
        <v>393</v>
      </c>
      <c r="B394">
        <v>40200</v>
      </c>
      <c r="C394" t="str" cm="1">
        <f t="array" aca="1" ref="C394" ca="1">INDEX($C$2:$C$10,RANDBETWEEN(1,ROWS($C$2:$C$10)),1)</f>
        <v>DevOps Engineer</v>
      </c>
      <c r="D394">
        <f t="shared" ca="1" si="60"/>
        <v>32</v>
      </c>
      <c r="E394">
        <f t="shared" ca="1" si="61"/>
        <v>203</v>
      </c>
      <c r="F394">
        <f t="shared" ca="1" si="62"/>
        <v>387</v>
      </c>
      <c r="G394">
        <f t="shared" ca="1" si="63"/>
        <v>276</v>
      </c>
      <c r="H394">
        <f t="shared" ca="1" si="64"/>
        <v>38</v>
      </c>
      <c r="I394">
        <f t="shared" ca="1" si="65"/>
        <v>21</v>
      </c>
      <c r="J394">
        <f t="shared" ca="1" si="66"/>
        <v>8</v>
      </c>
      <c r="K394">
        <f t="shared" ca="1" si="67"/>
        <v>19</v>
      </c>
      <c r="L394" t="str" cm="1">
        <f t="array" aca="1" ref="L394" ca="1">INDEX($L$2:$L$3,RANDBETWEEN(1,ROWS($L$2:$L$3)),1)</f>
        <v>Public</v>
      </c>
      <c r="M394">
        <f t="shared" ca="1" si="68"/>
        <v>6</v>
      </c>
      <c r="N394" t="str" cm="1">
        <f t="array" aca="1" ref="N394" ca="1">INDEX($N$2:$N$7,RANDBETWEEN(1,ROWS($N$2:$N$7)),1)</f>
        <v>Adaptability</v>
      </c>
      <c r="O394" t="str" cm="1">
        <f t="array" aca="1" ref="O394" ca="1">INDEX($O$2:$O$6,RANDBETWEEN(1,ROWS($O$2:$O$6)),1)</f>
        <v>Project manager</v>
      </c>
      <c r="P394" t="str" cm="1">
        <f t="array" aca="1" ref="P394" ca="1">INDEX($P$2:$P$258,RANDBETWEEN(1,ROWS($P$2:$P$258)),1)</f>
        <v>Bonair, Saint Eustachius and Saba</v>
      </c>
      <c r="Q394">
        <f t="shared" ca="1" si="69"/>
        <v>47174</v>
      </c>
      <c r="R394" t="str" cm="1">
        <f t="array" aca="1" ref="R394" ca="1">INDEX($R$2:$R$6,RANDBETWEEN(1,ROWS($R$2:$R$6)),1)</f>
        <v>Self Employed</v>
      </c>
    </row>
    <row r="395" spans="1:18">
      <c r="A395">
        <v>394</v>
      </c>
      <c r="B395">
        <v>40300</v>
      </c>
      <c r="C395" t="str" cm="1">
        <f t="array" aca="1" ref="C395" ca="1">INDEX($C$2:$C$10,RANDBETWEEN(1,ROWS($C$2:$C$10)),1)</f>
        <v>Web Designer</v>
      </c>
      <c r="D395">
        <f t="shared" ca="1" si="60"/>
        <v>45</v>
      </c>
      <c r="E395">
        <f t="shared" ca="1" si="61"/>
        <v>487</v>
      </c>
      <c r="F395">
        <f t="shared" ca="1" si="62"/>
        <v>484</v>
      </c>
      <c r="G395">
        <f t="shared" ca="1" si="63"/>
        <v>290</v>
      </c>
      <c r="H395">
        <f t="shared" ca="1" si="64"/>
        <v>56</v>
      </c>
      <c r="I395">
        <f t="shared" ca="1" si="65"/>
        <v>27</v>
      </c>
      <c r="J395">
        <f t="shared" ca="1" si="66"/>
        <v>7</v>
      </c>
      <c r="K395">
        <f t="shared" ca="1" si="67"/>
        <v>25</v>
      </c>
      <c r="L395" t="str" cm="1">
        <f t="array" aca="1" ref="L395" ca="1">INDEX($L$2:$L$3,RANDBETWEEN(1,ROWS($L$2:$L$3)),1)</f>
        <v>Public</v>
      </c>
      <c r="M395">
        <f t="shared" ca="1" si="68"/>
        <v>2</v>
      </c>
      <c r="N395" t="str" cm="1">
        <f t="array" aca="1" ref="N395" ca="1">INDEX($N$2:$N$7,RANDBETWEEN(1,ROWS($N$2:$N$7)),1)</f>
        <v>Adaptability</v>
      </c>
      <c r="O395" t="str" cm="1">
        <f t="array" aca="1" ref="O395" ca="1">INDEX($O$2:$O$6,RANDBETWEEN(1,ROWS($O$2:$O$6)),1)</f>
        <v>Prison officer</v>
      </c>
      <c r="P395" t="str" cm="1">
        <f t="array" aca="1" ref="P395" ca="1">INDEX($P$2:$P$258,RANDBETWEEN(1,ROWS($P$2:$P$258)),1)</f>
        <v>Wallis and Futuna</v>
      </c>
      <c r="Q395">
        <f t="shared" ca="1" si="69"/>
        <v>75054</v>
      </c>
      <c r="R395" t="str" cm="1">
        <f t="array" aca="1" ref="R395" ca="1">INDEX($R$2:$R$6,RANDBETWEEN(1,ROWS($R$2:$R$6)),1)</f>
        <v>Freelancer</v>
      </c>
    </row>
    <row r="396" spans="1:18">
      <c r="A396">
        <v>395</v>
      </c>
      <c r="B396">
        <v>40400</v>
      </c>
      <c r="C396" t="str" cm="1">
        <f t="array" aca="1" ref="C396" ca="1">INDEX($C$2:$C$10,RANDBETWEEN(1,ROWS($C$2:$C$10)),1)</f>
        <v>Web Designer</v>
      </c>
      <c r="D396">
        <f t="shared" ca="1" si="60"/>
        <v>26</v>
      </c>
      <c r="E396">
        <f t="shared" ca="1" si="61"/>
        <v>179</v>
      </c>
      <c r="F396">
        <f t="shared" ca="1" si="62"/>
        <v>360</v>
      </c>
      <c r="G396">
        <f t="shared" ca="1" si="63"/>
        <v>266</v>
      </c>
      <c r="H396">
        <f t="shared" ca="1" si="64"/>
        <v>100</v>
      </c>
      <c r="I396">
        <f t="shared" ca="1" si="65"/>
        <v>28</v>
      </c>
      <c r="J396">
        <f t="shared" ca="1" si="66"/>
        <v>13</v>
      </c>
      <c r="K396">
        <f t="shared" ca="1" si="67"/>
        <v>19</v>
      </c>
      <c r="L396" t="str" cm="1">
        <f t="array" aca="1" ref="L396" ca="1">INDEX($L$2:$L$3,RANDBETWEEN(1,ROWS($L$2:$L$3)),1)</f>
        <v>Personal</v>
      </c>
      <c r="M396">
        <f t="shared" ca="1" si="68"/>
        <v>2</v>
      </c>
      <c r="N396" t="str" cm="1">
        <f t="array" aca="1" ref="N396" ca="1">INDEX($N$2:$N$7,RANDBETWEEN(1,ROWS($N$2:$N$7)),1)</f>
        <v>Teamwork</v>
      </c>
      <c r="O396" t="str" cm="1">
        <f t="array" aca="1" ref="O396" ca="1">INDEX($O$2:$O$6,RANDBETWEEN(1,ROWS($O$2:$O$6)),1)</f>
        <v>Photographer</v>
      </c>
      <c r="P396" t="str" cm="1">
        <f t="array" aca="1" ref="P396" ca="1">INDEX($P$2:$P$258,RANDBETWEEN(1,ROWS($P$2:$P$258)),1)</f>
        <v>Bolivia</v>
      </c>
      <c r="Q396">
        <f t="shared" ca="1" si="69"/>
        <v>39662</v>
      </c>
      <c r="R396" t="str" cm="1">
        <f t="array" aca="1" ref="R396" ca="1">INDEX($R$2:$R$6,RANDBETWEEN(1,ROWS($R$2:$R$6)),1)</f>
        <v>Student</v>
      </c>
    </row>
    <row r="397" spans="1:18">
      <c r="A397">
        <v>396</v>
      </c>
      <c r="B397">
        <v>40500</v>
      </c>
      <c r="C397" t="str" cm="1">
        <f t="array" aca="1" ref="C397" ca="1">INDEX($C$2:$C$10,RANDBETWEEN(1,ROWS($C$2:$C$10)),1)</f>
        <v>Marketing Coordinator</v>
      </c>
      <c r="D397">
        <f t="shared" ca="1" si="60"/>
        <v>47</v>
      </c>
      <c r="E397">
        <f t="shared" ca="1" si="61"/>
        <v>552</v>
      </c>
      <c r="F397">
        <f t="shared" ca="1" si="62"/>
        <v>202</v>
      </c>
      <c r="G397">
        <f t="shared" ca="1" si="63"/>
        <v>121</v>
      </c>
      <c r="H397">
        <f t="shared" ca="1" si="64"/>
        <v>87</v>
      </c>
      <c r="I397">
        <f t="shared" ca="1" si="65"/>
        <v>23</v>
      </c>
      <c r="J397">
        <f t="shared" ca="1" si="66"/>
        <v>9</v>
      </c>
      <c r="K397">
        <f t="shared" ca="1" si="67"/>
        <v>14</v>
      </c>
      <c r="L397" t="str" cm="1">
        <f t="array" aca="1" ref="L397" ca="1">INDEX($L$2:$L$3,RANDBETWEEN(1,ROWS($L$2:$L$3)),1)</f>
        <v>Public</v>
      </c>
      <c r="M397">
        <f t="shared" ca="1" si="68"/>
        <v>10</v>
      </c>
      <c r="N397" t="str" cm="1">
        <f t="array" aca="1" ref="N397" ca="1">INDEX($N$2:$N$7,RANDBETWEEN(1,ROWS($N$2:$N$7)),1)</f>
        <v>Responsibility</v>
      </c>
      <c r="O397" t="str" cm="1">
        <f t="array" aca="1" ref="O397" ca="1">INDEX($O$2:$O$6,RANDBETWEEN(1,ROWS($O$2:$O$6)),1)</f>
        <v>Accountant</v>
      </c>
      <c r="P397" t="str" cm="1">
        <f t="array" aca="1" ref="P397" ca="1">INDEX($P$2:$P$258,RANDBETWEEN(1,ROWS($P$2:$P$258)),1)</f>
        <v>Benin</v>
      </c>
      <c r="Q397">
        <f t="shared" ca="1" si="69"/>
        <v>88836</v>
      </c>
      <c r="R397" t="str" cm="1">
        <f t="array" aca="1" ref="R397" ca="1">INDEX($R$2:$R$6,RANDBETWEEN(1,ROWS($R$2:$R$6)),1)</f>
        <v>Founder</v>
      </c>
    </row>
    <row r="398" spans="1:18">
      <c r="A398">
        <v>397</v>
      </c>
      <c r="B398">
        <v>40600</v>
      </c>
      <c r="C398" t="str" cm="1">
        <f t="array" aca="1" ref="C398" ca="1">INDEX($C$2:$C$10,RANDBETWEEN(1,ROWS($C$2:$C$10)),1)</f>
        <v>DevOps Engineer</v>
      </c>
      <c r="D398">
        <f t="shared" ca="1" si="60"/>
        <v>19</v>
      </c>
      <c r="E398">
        <f t="shared" ca="1" si="61"/>
        <v>410</v>
      </c>
      <c r="F398">
        <f t="shared" ca="1" si="62"/>
        <v>407</v>
      </c>
      <c r="G398">
        <f t="shared" ca="1" si="63"/>
        <v>273</v>
      </c>
      <c r="H398">
        <f t="shared" ca="1" si="64"/>
        <v>31</v>
      </c>
      <c r="I398">
        <f t="shared" ca="1" si="65"/>
        <v>18</v>
      </c>
      <c r="J398">
        <f t="shared" ca="1" si="66"/>
        <v>6</v>
      </c>
      <c r="K398">
        <f t="shared" ca="1" si="67"/>
        <v>14</v>
      </c>
      <c r="L398" t="str" cm="1">
        <f t="array" aca="1" ref="L398" ca="1">INDEX($L$2:$L$3,RANDBETWEEN(1,ROWS($L$2:$L$3)),1)</f>
        <v>Personal</v>
      </c>
      <c r="M398">
        <f t="shared" ca="1" si="68"/>
        <v>12</v>
      </c>
      <c r="N398" t="str" cm="1">
        <f t="array" aca="1" ref="N398" ca="1">INDEX($N$2:$N$7,RANDBETWEEN(1,ROWS($N$2:$N$7)),1)</f>
        <v>Time management</v>
      </c>
      <c r="O398" t="str" cm="1">
        <f t="array" aca="1" ref="O398" ca="1">INDEX($O$2:$O$6,RANDBETWEEN(1,ROWS($O$2:$O$6)),1)</f>
        <v>Project manager</v>
      </c>
      <c r="P398" t="str" cm="1">
        <f t="array" aca="1" ref="P398" ca="1">INDEX($P$2:$P$258,RANDBETWEEN(1,ROWS($P$2:$P$258)),1)</f>
        <v>Ukraine</v>
      </c>
      <c r="Q398">
        <f t="shared" ca="1" si="69"/>
        <v>75684</v>
      </c>
      <c r="R398" t="str" cm="1">
        <f t="array" aca="1" ref="R398" ca="1">INDEX($R$2:$R$6,RANDBETWEEN(1,ROWS($R$2:$R$6)),1)</f>
        <v>Founder</v>
      </c>
    </row>
    <row r="399" spans="1:18">
      <c r="A399">
        <v>398</v>
      </c>
      <c r="B399">
        <v>40700</v>
      </c>
      <c r="C399" t="str" cm="1">
        <f t="array" aca="1" ref="C399" ca="1">INDEX($C$2:$C$10,RANDBETWEEN(1,ROWS($C$2:$C$10)),1)</f>
        <v>President of Sales</v>
      </c>
      <c r="D399">
        <f t="shared" ca="1" si="60"/>
        <v>28</v>
      </c>
      <c r="E399">
        <f t="shared" ca="1" si="61"/>
        <v>190</v>
      </c>
      <c r="F399">
        <f t="shared" ca="1" si="62"/>
        <v>495</v>
      </c>
      <c r="G399">
        <f t="shared" ca="1" si="63"/>
        <v>45</v>
      </c>
      <c r="H399">
        <f t="shared" ca="1" si="64"/>
        <v>89</v>
      </c>
      <c r="I399">
        <f t="shared" ca="1" si="65"/>
        <v>21</v>
      </c>
      <c r="J399">
        <f t="shared" ca="1" si="66"/>
        <v>10</v>
      </c>
      <c r="K399">
        <f t="shared" ca="1" si="67"/>
        <v>15</v>
      </c>
      <c r="L399" t="str" cm="1">
        <f t="array" aca="1" ref="L399" ca="1">INDEX($L$2:$L$3,RANDBETWEEN(1,ROWS($L$2:$L$3)),1)</f>
        <v>Public</v>
      </c>
      <c r="M399">
        <f t="shared" ca="1" si="68"/>
        <v>12</v>
      </c>
      <c r="N399" t="str" cm="1">
        <f t="array" aca="1" ref="N399" ca="1">INDEX($N$2:$N$7,RANDBETWEEN(1,ROWS($N$2:$N$7)),1)</f>
        <v>Time management</v>
      </c>
      <c r="O399" t="str" cm="1">
        <f t="array" aca="1" ref="O399" ca="1">INDEX($O$2:$O$6,RANDBETWEEN(1,ROWS($O$2:$O$6)),1)</f>
        <v>Graphic designer</v>
      </c>
      <c r="P399" t="str" cm="1">
        <f t="array" aca="1" ref="P399" ca="1">INDEX($P$2:$P$258,RANDBETWEEN(1,ROWS($P$2:$P$258)),1)</f>
        <v>Bouvet Island</v>
      </c>
      <c r="Q399">
        <f t="shared" ca="1" si="69"/>
        <v>38853</v>
      </c>
      <c r="R399" t="str" cm="1">
        <f t="array" aca="1" ref="R399" ca="1">INDEX($R$2:$R$6,RANDBETWEEN(1,ROWS($R$2:$R$6)),1)</f>
        <v>Looking for change</v>
      </c>
    </row>
    <row r="400" spans="1:18">
      <c r="A400">
        <v>399</v>
      </c>
      <c r="B400">
        <v>40800</v>
      </c>
      <c r="C400" t="str" cm="1">
        <f t="array" aca="1" ref="C400" ca="1">INDEX($C$2:$C$10,RANDBETWEEN(1,ROWS($C$2:$C$10)),1)</f>
        <v>Web Designer</v>
      </c>
      <c r="D400">
        <f t="shared" ca="1" si="60"/>
        <v>24</v>
      </c>
      <c r="E400">
        <f t="shared" ca="1" si="61"/>
        <v>316</v>
      </c>
      <c r="F400">
        <f t="shared" ca="1" si="62"/>
        <v>416</v>
      </c>
      <c r="G400">
        <f t="shared" ca="1" si="63"/>
        <v>162</v>
      </c>
      <c r="H400">
        <f t="shared" ca="1" si="64"/>
        <v>78</v>
      </c>
      <c r="I400">
        <f t="shared" ca="1" si="65"/>
        <v>21</v>
      </c>
      <c r="J400">
        <f t="shared" ca="1" si="66"/>
        <v>10</v>
      </c>
      <c r="K400">
        <f t="shared" ca="1" si="67"/>
        <v>16</v>
      </c>
      <c r="L400" t="str" cm="1">
        <f t="array" aca="1" ref="L400" ca="1">INDEX($L$2:$L$3,RANDBETWEEN(1,ROWS($L$2:$L$3)),1)</f>
        <v>Public</v>
      </c>
      <c r="M400">
        <f t="shared" ca="1" si="68"/>
        <v>2</v>
      </c>
      <c r="N400" t="str" cm="1">
        <f t="array" aca="1" ref="N400" ca="1">INDEX($N$2:$N$7,RANDBETWEEN(1,ROWS($N$2:$N$7)),1)</f>
        <v>Time management</v>
      </c>
      <c r="O400" t="str" cm="1">
        <f t="array" aca="1" ref="O400" ca="1">INDEX($O$2:$O$6,RANDBETWEEN(1,ROWS($O$2:$O$6)),1)</f>
        <v>Accountant</v>
      </c>
      <c r="P400" t="str" cm="1">
        <f t="array" aca="1" ref="P400" ca="1">INDEX($P$2:$P$258,RANDBETWEEN(1,ROWS($P$2:$P$258)),1)</f>
        <v>Bahamas</v>
      </c>
      <c r="Q400">
        <f t="shared" ca="1" si="69"/>
        <v>70072</v>
      </c>
      <c r="R400" t="str" cm="1">
        <f t="array" aca="1" ref="R400" ca="1">INDEX($R$2:$R$6,RANDBETWEEN(1,ROWS($R$2:$R$6)),1)</f>
        <v>Freelancer</v>
      </c>
    </row>
    <row r="401" spans="1:18">
      <c r="A401">
        <v>400</v>
      </c>
      <c r="B401">
        <v>40900</v>
      </c>
      <c r="C401" t="str" cm="1">
        <f t="array" aca="1" ref="C401" ca="1">INDEX($C$2:$C$10,RANDBETWEEN(1,ROWS($C$2:$C$10)),1)</f>
        <v>DevOps Engineer</v>
      </c>
      <c r="D401">
        <f t="shared" ca="1" si="60"/>
        <v>48</v>
      </c>
      <c r="E401">
        <f t="shared" ca="1" si="61"/>
        <v>203</v>
      </c>
      <c r="F401">
        <f t="shared" ca="1" si="62"/>
        <v>496</v>
      </c>
      <c r="G401">
        <f t="shared" ca="1" si="63"/>
        <v>287</v>
      </c>
      <c r="H401">
        <f t="shared" ca="1" si="64"/>
        <v>100</v>
      </c>
      <c r="I401">
        <f t="shared" ca="1" si="65"/>
        <v>29</v>
      </c>
      <c r="J401">
        <f t="shared" ca="1" si="66"/>
        <v>10</v>
      </c>
      <c r="K401">
        <f t="shared" ca="1" si="67"/>
        <v>12</v>
      </c>
      <c r="L401" t="str" cm="1">
        <f t="array" aca="1" ref="L401" ca="1">INDEX($L$2:$L$3,RANDBETWEEN(1,ROWS($L$2:$L$3)),1)</f>
        <v>Public</v>
      </c>
      <c r="M401">
        <f t="shared" ca="1" si="68"/>
        <v>2</v>
      </c>
      <c r="N401" t="str" cm="1">
        <f t="array" aca="1" ref="N401" ca="1">INDEX($N$2:$N$7,RANDBETWEEN(1,ROWS($N$2:$N$7)),1)</f>
        <v>Responsibility</v>
      </c>
      <c r="O401" t="str" cm="1">
        <f t="array" aca="1" ref="O401" ca="1">INDEX($O$2:$O$6,RANDBETWEEN(1,ROWS($O$2:$O$6)),1)</f>
        <v>Photographer</v>
      </c>
      <c r="P401" t="str" cm="1">
        <f t="array" aca="1" ref="P401" ca="1">INDEX($P$2:$P$258,RANDBETWEEN(1,ROWS($P$2:$P$258)),1)</f>
        <v>Libya</v>
      </c>
      <c r="Q401">
        <f t="shared" ca="1" si="69"/>
        <v>34481</v>
      </c>
      <c r="R401" t="str" cm="1">
        <f t="array" aca="1" ref="R401" ca="1">INDEX($R$2:$R$6,RANDBETWEEN(1,ROWS($R$2:$R$6)),1)</f>
        <v>Self Employed</v>
      </c>
    </row>
    <row r="402" spans="1:18">
      <c r="A402">
        <v>401</v>
      </c>
      <c r="B402">
        <v>41000</v>
      </c>
      <c r="C402" t="str" cm="1">
        <f t="array" aca="1" ref="C402" ca="1">INDEX($C$2:$C$10,RANDBETWEEN(1,ROWS($C$2:$C$10)),1)</f>
        <v>Marketing Coordinator</v>
      </c>
      <c r="D402">
        <f t="shared" ca="1" si="60"/>
        <v>29</v>
      </c>
      <c r="E402">
        <f t="shared" ca="1" si="61"/>
        <v>460</v>
      </c>
      <c r="F402">
        <f t="shared" ca="1" si="62"/>
        <v>461</v>
      </c>
      <c r="G402">
        <f t="shared" ca="1" si="63"/>
        <v>252</v>
      </c>
      <c r="H402">
        <f t="shared" ca="1" si="64"/>
        <v>85</v>
      </c>
      <c r="I402">
        <f t="shared" ca="1" si="65"/>
        <v>30</v>
      </c>
      <c r="J402">
        <f t="shared" ca="1" si="66"/>
        <v>14</v>
      </c>
      <c r="K402">
        <f t="shared" ca="1" si="67"/>
        <v>11</v>
      </c>
      <c r="L402" t="str" cm="1">
        <f t="array" aca="1" ref="L402" ca="1">INDEX($L$2:$L$3,RANDBETWEEN(1,ROWS($L$2:$L$3)),1)</f>
        <v>Personal</v>
      </c>
      <c r="M402">
        <f t="shared" ca="1" si="68"/>
        <v>4</v>
      </c>
      <c r="N402" t="str" cm="1">
        <f t="array" aca="1" ref="N402" ca="1">INDEX($N$2:$N$7,RANDBETWEEN(1,ROWS($N$2:$N$7)),1)</f>
        <v>Leadership</v>
      </c>
      <c r="O402" t="str" cm="1">
        <f t="array" aca="1" ref="O402" ca="1">INDEX($O$2:$O$6,RANDBETWEEN(1,ROWS($O$2:$O$6)),1)</f>
        <v>Graphic designer</v>
      </c>
      <c r="P402" t="str" cm="1">
        <f t="array" aca="1" ref="P402" ca="1">INDEX($P$2:$P$258,RANDBETWEEN(1,ROWS($P$2:$P$258)),1)</f>
        <v>New Caledonia</v>
      </c>
      <c r="Q402">
        <f t="shared" ca="1" si="69"/>
        <v>88372</v>
      </c>
      <c r="R402" t="str" cm="1">
        <f t="array" aca="1" ref="R402" ca="1">INDEX($R$2:$R$6,RANDBETWEEN(1,ROWS($R$2:$R$6)),1)</f>
        <v>Self Employed</v>
      </c>
    </row>
    <row r="403" spans="1:18">
      <c r="A403">
        <v>402</v>
      </c>
      <c r="B403">
        <v>41100</v>
      </c>
      <c r="C403" t="str" cm="1">
        <f t="array" aca="1" ref="C403" ca="1">INDEX($C$2:$C$10,RANDBETWEEN(1,ROWS($C$2:$C$10)),1)</f>
        <v>Account Executive</v>
      </c>
      <c r="D403">
        <f t="shared" ca="1" si="60"/>
        <v>28</v>
      </c>
      <c r="E403">
        <f t="shared" ca="1" si="61"/>
        <v>249</v>
      </c>
      <c r="F403">
        <f t="shared" ca="1" si="62"/>
        <v>492</v>
      </c>
      <c r="G403">
        <f t="shared" ca="1" si="63"/>
        <v>159</v>
      </c>
      <c r="H403">
        <f t="shared" ca="1" si="64"/>
        <v>41</v>
      </c>
      <c r="I403">
        <f t="shared" ca="1" si="65"/>
        <v>18</v>
      </c>
      <c r="J403">
        <f t="shared" ca="1" si="66"/>
        <v>14</v>
      </c>
      <c r="K403">
        <f t="shared" ca="1" si="67"/>
        <v>11</v>
      </c>
      <c r="L403" t="str" cm="1">
        <f t="array" aca="1" ref="L403" ca="1">INDEX($L$2:$L$3,RANDBETWEEN(1,ROWS($L$2:$L$3)),1)</f>
        <v>Public</v>
      </c>
      <c r="M403">
        <f t="shared" ca="1" si="68"/>
        <v>4</v>
      </c>
      <c r="N403" t="str" cm="1">
        <f t="array" aca="1" ref="N403" ca="1">INDEX($N$2:$N$7,RANDBETWEEN(1,ROWS($N$2:$N$7)),1)</f>
        <v>Leadership</v>
      </c>
      <c r="O403" t="str" cm="1">
        <f t="array" aca="1" ref="O403" ca="1">INDEX($O$2:$O$6,RANDBETWEEN(1,ROWS($O$2:$O$6)),1)</f>
        <v>Graphic designer</v>
      </c>
      <c r="P403" t="str" cm="1">
        <f t="array" aca="1" ref="P403" ca="1">INDEX($P$2:$P$258,RANDBETWEEN(1,ROWS($P$2:$P$258)),1)</f>
        <v>Nicaragua</v>
      </c>
      <c r="Q403">
        <f t="shared" ca="1" si="69"/>
        <v>43457</v>
      </c>
      <c r="R403" t="str" cm="1">
        <f t="array" aca="1" ref="R403" ca="1">INDEX($R$2:$R$6,RANDBETWEEN(1,ROWS($R$2:$R$6)),1)</f>
        <v>Founder</v>
      </c>
    </row>
    <row r="404" spans="1:18">
      <c r="A404">
        <v>403</v>
      </c>
      <c r="B404">
        <v>41200</v>
      </c>
      <c r="C404" t="str" cm="1">
        <f t="array" aca="1" ref="C404" ca="1">INDEX($C$2:$C$10,RANDBETWEEN(1,ROWS($C$2:$C$10)),1)</f>
        <v>Medical Assistant</v>
      </c>
      <c r="D404">
        <f t="shared" ca="1" si="60"/>
        <v>31</v>
      </c>
      <c r="E404">
        <f t="shared" ca="1" si="61"/>
        <v>522</v>
      </c>
      <c r="F404">
        <f t="shared" ca="1" si="62"/>
        <v>255</v>
      </c>
      <c r="G404">
        <f t="shared" ca="1" si="63"/>
        <v>59</v>
      </c>
      <c r="H404">
        <f t="shared" ca="1" si="64"/>
        <v>76</v>
      </c>
      <c r="I404">
        <f t="shared" ca="1" si="65"/>
        <v>23</v>
      </c>
      <c r="J404">
        <f t="shared" ca="1" si="66"/>
        <v>11</v>
      </c>
      <c r="K404">
        <f t="shared" ca="1" si="67"/>
        <v>19</v>
      </c>
      <c r="L404" t="str" cm="1">
        <f t="array" aca="1" ref="L404" ca="1">INDEX($L$2:$L$3,RANDBETWEEN(1,ROWS($L$2:$L$3)),1)</f>
        <v>Personal</v>
      </c>
      <c r="M404">
        <f t="shared" ca="1" si="68"/>
        <v>10</v>
      </c>
      <c r="N404" t="str" cm="1">
        <f t="array" aca="1" ref="N404" ca="1">INDEX($N$2:$N$7,RANDBETWEEN(1,ROWS($N$2:$N$7)),1)</f>
        <v>Responsibility</v>
      </c>
      <c r="O404" t="str" cm="1">
        <f t="array" aca="1" ref="O404" ca="1">INDEX($O$2:$O$6,RANDBETWEEN(1,ROWS($O$2:$O$6)),1)</f>
        <v>Graphic designer</v>
      </c>
      <c r="P404" t="str" cm="1">
        <f t="array" aca="1" ref="P404" ca="1">INDEX($P$2:$P$258,RANDBETWEEN(1,ROWS($P$2:$P$258)),1)</f>
        <v>Yemen</v>
      </c>
      <c r="Q404">
        <f t="shared" ca="1" si="69"/>
        <v>69966</v>
      </c>
      <c r="R404" t="str" cm="1">
        <f t="array" aca="1" ref="R404" ca="1">INDEX($R$2:$R$6,RANDBETWEEN(1,ROWS($R$2:$R$6)),1)</f>
        <v>Founder</v>
      </c>
    </row>
    <row r="405" spans="1:18">
      <c r="A405">
        <v>404</v>
      </c>
      <c r="B405">
        <v>41300</v>
      </c>
      <c r="C405" t="str" cm="1">
        <f t="array" aca="1" ref="C405" ca="1">INDEX($C$2:$C$10,RANDBETWEEN(1,ROWS($C$2:$C$10)),1)</f>
        <v>Web Designer</v>
      </c>
      <c r="D405">
        <f t="shared" ca="1" si="60"/>
        <v>47</v>
      </c>
      <c r="E405">
        <f t="shared" ca="1" si="61"/>
        <v>401</v>
      </c>
      <c r="F405">
        <f t="shared" ca="1" si="62"/>
        <v>498</v>
      </c>
      <c r="G405">
        <f t="shared" ca="1" si="63"/>
        <v>239</v>
      </c>
      <c r="H405">
        <f t="shared" ca="1" si="64"/>
        <v>58</v>
      </c>
      <c r="I405">
        <f t="shared" ca="1" si="65"/>
        <v>27</v>
      </c>
      <c r="J405">
        <f t="shared" ca="1" si="66"/>
        <v>7</v>
      </c>
      <c r="K405">
        <f t="shared" ca="1" si="67"/>
        <v>19</v>
      </c>
      <c r="L405" t="str" cm="1">
        <f t="array" aca="1" ref="L405" ca="1">INDEX($L$2:$L$3,RANDBETWEEN(1,ROWS($L$2:$L$3)),1)</f>
        <v>Personal</v>
      </c>
      <c r="M405">
        <f t="shared" ca="1" si="68"/>
        <v>4</v>
      </c>
      <c r="N405" t="str" cm="1">
        <f t="array" aca="1" ref="N405" ca="1">INDEX($N$2:$N$7,RANDBETWEEN(1,ROWS($N$2:$N$7)),1)</f>
        <v>Adaptability</v>
      </c>
      <c r="O405" t="str" cm="1">
        <f t="array" aca="1" ref="O405" ca="1">INDEX($O$2:$O$6,RANDBETWEEN(1,ROWS($O$2:$O$6)),1)</f>
        <v>Accountant</v>
      </c>
      <c r="P405" t="str" cm="1">
        <f t="array" aca="1" ref="P405" ca="1">INDEX($P$2:$P$258,RANDBETWEEN(1,ROWS($P$2:$P$258)),1)</f>
        <v>Cameroon</v>
      </c>
      <c r="Q405">
        <f t="shared" ca="1" si="69"/>
        <v>39878</v>
      </c>
      <c r="R405" t="str" cm="1">
        <f t="array" aca="1" ref="R405" ca="1">INDEX($R$2:$R$6,RANDBETWEEN(1,ROWS($R$2:$R$6)),1)</f>
        <v>Self Employed</v>
      </c>
    </row>
    <row r="406" spans="1:18">
      <c r="A406">
        <v>405</v>
      </c>
      <c r="B406">
        <v>41400</v>
      </c>
      <c r="C406" t="str" cm="1">
        <f t="array" aca="1" ref="C406" ca="1">INDEX($C$2:$C$10,RANDBETWEEN(1,ROWS($C$2:$C$10)),1)</f>
        <v>Web Designer</v>
      </c>
      <c r="D406">
        <f t="shared" ca="1" si="60"/>
        <v>22</v>
      </c>
      <c r="E406">
        <f t="shared" ca="1" si="61"/>
        <v>52</v>
      </c>
      <c r="F406">
        <f t="shared" ca="1" si="62"/>
        <v>312</v>
      </c>
      <c r="G406">
        <f t="shared" ca="1" si="63"/>
        <v>243</v>
      </c>
      <c r="H406">
        <f t="shared" ca="1" si="64"/>
        <v>93</v>
      </c>
      <c r="I406">
        <f t="shared" ca="1" si="65"/>
        <v>25</v>
      </c>
      <c r="J406">
        <f t="shared" ca="1" si="66"/>
        <v>10</v>
      </c>
      <c r="K406">
        <f t="shared" ca="1" si="67"/>
        <v>10</v>
      </c>
      <c r="L406" t="str" cm="1">
        <f t="array" aca="1" ref="L406" ca="1">INDEX($L$2:$L$3,RANDBETWEEN(1,ROWS($L$2:$L$3)),1)</f>
        <v>Public</v>
      </c>
      <c r="M406">
        <f t="shared" ca="1" si="68"/>
        <v>9</v>
      </c>
      <c r="N406" t="str" cm="1">
        <f t="array" aca="1" ref="N406" ca="1">INDEX($N$2:$N$7,RANDBETWEEN(1,ROWS($N$2:$N$7)),1)</f>
        <v>Leadership</v>
      </c>
      <c r="O406" t="str" cm="1">
        <f t="array" aca="1" ref="O406" ca="1">INDEX($O$2:$O$6,RANDBETWEEN(1,ROWS($O$2:$O$6)),1)</f>
        <v>Project manager</v>
      </c>
      <c r="P406" t="str" cm="1">
        <f t="array" aca="1" ref="P406" ca="1">INDEX($P$2:$P$258,RANDBETWEEN(1,ROWS($P$2:$P$258)),1)</f>
        <v>Paraguay</v>
      </c>
      <c r="Q406">
        <f t="shared" ca="1" si="69"/>
        <v>44181</v>
      </c>
      <c r="R406" t="str" cm="1">
        <f t="array" aca="1" ref="R406" ca="1">INDEX($R$2:$R$6,RANDBETWEEN(1,ROWS($R$2:$R$6)),1)</f>
        <v>Freelancer</v>
      </c>
    </row>
    <row r="407" spans="1:18">
      <c r="A407">
        <v>406</v>
      </c>
      <c r="B407">
        <v>41500</v>
      </c>
      <c r="C407" t="str" cm="1">
        <f t="array" aca="1" ref="C407" ca="1">INDEX($C$2:$C$10,RANDBETWEEN(1,ROWS($C$2:$C$10)),1)</f>
        <v>SQL Developer</v>
      </c>
      <c r="D407">
        <f t="shared" ca="1" si="60"/>
        <v>46</v>
      </c>
      <c r="E407">
        <f t="shared" ca="1" si="61"/>
        <v>164</v>
      </c>
      <c r="F407">
        <f t="shared" ca="1" si="62"/>
        <v>140</v>
      </c>
      <c r="G407">
        <f t="shared" ca="1" si="63"/>
        <v>65</v>
      </c>
      <c r="H407">
        <f t="shared" ca="1" si="64"/>
        <v>59</v>
      </c>
      <c r="I407">
        <f t="shared" ca="1" si="65"/>
        <v>25</v>
      </c>
      <c r="J407">
        <f t="shared" ca="1" si="66"/>
        <v>9</v>
      </c>
      <c r="K407">
        <f t="shared" ca="1" si="67"/>
        <v>19</v>
      </c>
      <c r="L407" t="str" cm="1">
        <f t="array" aca="1" ref="L407" ca="1">INDEX($L$2:$L$3,RANDBETWEEN(1,ROWS($L$2:$L$3)),1)</f>
        <v>Public</v>
      </c>
      <c r="M407">
        <f t="shared" ca="1" si="68"/>
        <v>0</v>
      </c>
      <c r="N407" t="str" cm="1">
        <f t="array" aca="1" ref="N407" ca="1">INDEX($N$2:$N$7,RANDBETWEEN(1,ROWS($N$2:$N$7)),1)</f>
        <v>Teamwork</v>
      </c>
      <c r="O407" t="str" cm="1">
        <f t="array" aca="1" ref="O407" ca="1">INDEX($O$2:$O$6,RANDBETWEEN(1,ROWS($O$2:$O$6)),1)</f>
        <v>Graphic designer</v>
      </c>
      <c r="P407" t="str" cm="1">
        <f t="array" aca="1" ref="P407" ca="1">INDEX($P$2:$P$258,RANDBETWEEN(1,ROWS($P$2:$P$258)),1)</f>
        <v>Svalbard and Jan Mayen</v>
      </c>
      <c r="Q407">
        <f t="shared" ca="1" si="69"/>
        <v>37421</v>
      </c>
      <c r="R407" t="str" cm="1">
        <f t="array" aca="1" ref="R407" ca="1">INDEX($R$2:$R$6,RANDBETWEEN(1,ROWS($R$2:$R$6)),1)</f>
        <v>Freelancer</v>
      </c>
    </row>
    <row r="408" spans="1:18">
      <c r="A408">
        <v>407</v>
      </c>
      <c r="B408">
        <v>41600</v>
      </c>
      <c r="C408" t="str" cm="1">
        <f t="array" aca="1" ref="C408" ca="1">INDEX($C$2:$C$10,RANDBETWEEN(1,ROWS($C$2:$C$10)),1)</f>
        <v>DevOps Engineer</v>
      </c>
      <c r="D408">
        <f t="shared" ca="1" si="60"/>
        <v>48</v>
      </c>
      <c r="E408">
        <f t="shared" ca="1" si="61"/>
        <v>383</v>
      </c>
      <c r="F408">
        <f t="shared" ca="1" si="62"/>
        <v>262</v>
      </c>
      <c r="G408">
        <f t="shared" ca="1" si="63"/>
        <v>256</v>
      </c>
      <c r="H408">
        <f t="shared" ca="1" si="64"/>
        <v>28</v>
      </c>
      <c r="I408">
        <f t="shared" ca="1" si="65"/>
        <v>22</v>
      </c>
      <c r="J408">
        <f t="shared" ca="1" si="66"/>
        <v>7</v>
      </c>
      <c r="K408">
        <f t="shared" ca="1" si="67"/>
        <v>16</v>
      </c>
      <c r="L408" t="str" cm="1">
        <f t="array" aca="1" ref="L408" ca="1">INDEX($L$2:$L$3,RANDBETWEEN(1,ROWS($L$2:$L$3)),1)</f>
        <v>Public</v>
      </c>
      <c r="M408">
        <f t="shared" ca="1" si="68"/>
        <v>5</v>
      </c>
      <c r="N408" t="str" cm="1">
        <f t="array" aca="1" ref="N408" ca="1">INDEX($N$2:$N$7,RANDBETWEEN(1,ROWS($N$2:$N$7)),1)</f>
        <v>Responsibility</v>
      </c>
      <c r="O408" t="str" cm="1">
        <f t="array" aca="1" ref="O408" ca="1">INDEX($O$2:$O$6,RANDBETWEEN(1,ROWS($O$2:$O$6)),1)</f>
        <v>Prison officer</v>
      </c>
      <c r="P408" t="str" cm="1">
        <f t="array" aca="1" ref="P408" ca="1">INDEX($P$2:$P$258,RANDBETWEEN(1,ROWS($P$2:$P$258)),1)</f>
        <v>Kazakhstan</v>
      </c>
      <c r="Q408">
        <f t="shared" ca="1" si="69"/>
        <v>71688</v>
      </c>
      <c r="R408" t="str" cm="1">
        <f t="array" aca="1" ref="R408" ca="1">INDEX($R$2:$R$6,RANDBETWEEN(1,ROWS($R$2:$R$6)),1)</f>
        <v>Looking for change</v>
      </c>
    </row>
    <row r="409" spans="1:18">
      <c r="A409">
        <v>408</v>
      </c>
      <c r="B409">
        <v>41700</v>
      </c>
      <c r="C409" t="str" cm="1">
        <f t="array" aca="1" ref="C409" ca="1">INDEX($C$2:$C$10,RANDBETWEEN(1,ROWS($C$2:$C$10)),1)</f>
        <v>Project Manager</v>
      </c>
      <c r="D409">
        <f t="shared" ca="1" si="60"/>
        <v>27</v>
      </c>
      <c r="E409">
        <f t="shared" ca="1" si="61"/>
        <v>439</v>
      </c>
      <c r="F409">
        <f t="shared" ca="1" si="62"/>
        <v>105</v>
      </c>
      <c r="G409">
        <f t="shared" ca="1" si="63"/>
        <v>273</v>
      </c>
      <c r="H409">
        <f t="shared" ca="1" si="64"/>
        <v>93</v>
      </c>
      <c r="I409">
        <f t="shared" ca="1" si="65"/>
        <v>29</v>
      </c>
      <c r="J409">
        <f t="shared" ca="1" si="66"/>
        <v>14</v>
      </c>
      <c r="K409">
        <f t="shared" ca="1" si="67"/>
        <v>24</v>
      </c>
      <c r="L409" t="str" cm="1">
        <f t="array" aca="1" ref="L409" ca="1">INDEX($L$2:$L$3,RANDBETWEEN(1,ROWS($L$2:$L$3)),1)</f>
        <v>Public</v>
      </c>
      <c r="M409">
        <f t="shared" ca="1" si="68"/>
        <v>10</v>
      </c>
      <c r="N409" t="str" cm="1">
        <f t="array" aca="1" ref="N409" ca="1">INDEX($N$2:$N$7,RANDBETWEEN(1,ROWS($N$2:$N$7)),1)</f>
        <v>Problem-solving</v>
      </c>
      <c r="O409" t="str" cm="1">
        <f t="array" aca="1" ref="O409" ca="1">INDEX($O$2:$O$6,RANDBETWEEN(1,ROWS($O$2:$O$6)),1)</f>
        <v>Prison officer</v>
      </c>
      <c r="P409" t="str" cm="1">
        <f t="array" aca="1" ref="P409" ca="1">INDEX($P$2:$P$258,RANDBETWEEN(1,ROWS($P$2:$P$258)),1)</f>
        <v>Estonia</v>
      </c>
      <c r="Q409">
        <f t="shared" ca="1" si="69"/>
        <v>67006</v>
      </c>
      <c r="R409" t="str" cm="1">
        <f t="array" aca="1" ref="R409" ca="1">INDEX($R$2:$R$6,RANDBETWEEN(1,ROWS($R$2:$R$6)),1)</f>
        <v>Looking for change</v>
      </c>
    </row>
    <row r="410" spans="1:18">
      <c r="A410">
        <v>409</v>
      </c>
      <c r="B410">
        <v>41800</v>
      </c>
      <c r="C410" t="str" cm="1">
        <f t="array" aca="1" ref="C410" ca="1">INDEX($C$2:$C$10,RANDBETWEEN(1,ROWS($C$2:$C$10)),1)</f>
        <v>Web Designer</v>
      </c>
      <c r="D410">
        <f t="shared" ca="1" si="60"/>
        <v>33</v>
      </c>
      <c r="E410">
        <f t="shared" ca="1" si="61"/>
        <v>592</v>
      </c>
      <c r="F410">
        <f t="shared" ca="1" si="62"/>
        <v>76</v>
      </c>
      <c r="G410">
        <f t="shared" ca="1" si="63"/>
        <v>210</v>
      </c>
      <c r="H410">
        <f t="shared" ca="1" si="64"/>
        <v>61</v>
      </c>
      <c r="I410">
        <f t="shared" ca="1" si="65"/>
        <v>19</v>
      </c>
      <c r="J410">
        <f t="shared" ca="1" si="66"/>
        <v>15</v>
      </c>
      <c r="K410">
        <f t="shared" ca="1" si="67"/>
        <v>17</v>
      </c>
      <c r="L410" t="str" cm="1">
        <f t="array" aca="1" ref="L410" ca="1">INDEX($L$2:$L$3,RANDBETWEEN(1,ROWS($L$2:$L$3)),1)</f>
        <v>Personal</v>
      </c>
      <c r="M410">
        <f t="shared" ca="1" si="68"/>
        <v>5</v>
      </c>
      <c r="N410" t="str" cm="1">
        <f t="array" aca="1" ref="N410" ca="1">INDEX($N$2:$N$7,RANDBETWEEN(1,ROWS($N$2:$N$7)),1)</f>
        <v>Responsibility</v>
      </c>
      <c r="O410" t="str" cm="1">
        <f t="array" aca="1" ref="O410" ca="1">INDEX($O$2:$O$6,RANDBETWEEN(1,ROWS($O$2:$O$6)),1)</f>
        <v>Project manager</v>
      </c>
      <c r="P410" t="str" cm="1">
        <f t="array" aca="1" ref="P410" ca="1">INDEX($P$2:$P$258,RANDBETWEEN(1,ROWS($P$2:$P$258)),1)</f>
        <v>Lao People's Democratic Republic</v>
      </c>
      <c r="Q410">
        <f t="shared" ca="1" si="69"/>
        <v>50114</v>
      </c>
      <c r="R410" t="str" cm="1">
        <f t="array" aca="1" ref="R410" ca="1">INDEX($R$2:$R$6,RANDBETWEEN(1,ROWS($R$2:$R$6)),1)</f>
        <v>Student</v>
      </c>
    </row>
    <row r="411" spans="1:18">
      <c r="A411">
        <v>410</v>
      </c>
      <c r="B411">
        <v>41900</v>
      </c>
      <c r="C411" t="str" cm="1">
        <f t="array" aca="1" ref="C411" ca="1">INDEX($C$2:$C$10,RANDBETWEEN(1,ROWS($C$2:$C$10)),1)</f>
        <v>President of Sales</v>
      </c>
      <c r="D411">
        <f t="shared" ca="1" si="60"/>
        <v>22</v>
      </c>
      <c r="E411">
        <f t="shared" ca="1" si="61"/>
        <v>311</v>
      </c>
      <c r="F411">
        <f t="shared" ca="1" si="62"/>
        <v>458</v>
      </c>
      <c r="G411">
        <f t="shared" ca="1" si="63"/>
        <v>284</v>
      </c>
      <c r="H411">
        <f t="shared" ca="1" si="64"/>
        <v>32</v>
      </c>
      <c r="I411">
        <f t="shared" ca="1" si="65"/>
        <v>17</v>
      </c>
      <c r="J411">
        <f t="shared" ca="1" si="66"/>
        <v>14</v>
      </c>
      <c r="K411">
        <f t="shared" ca="1" si="67"/>
        <v>23</v>
      </c>
      <c r="L411" t="str" cm="1">
        <f t="array" aca="1" ref="L411" ca="1">INDEX($L$2:$L$3,RANDBETWEEN(1,ROWS($L$2:$L$3)),1)</f>
        <v>Public</v>
      </c>
      <c r="M411">
        <f t="shared" ca="1" si="68"/>
        <v>5</v>
      </c>
      <c r="N411" t="str" cm="1">
        <f t="array" aca="1" ref="N411" ca="1">INDEX($N$2:$N$7,RANDBETWEEN(1,ROWS($N$2:$N$7)),1)</f>
        <v>Problem-solving</v>
      </c>
      <c r="O411" t="str" cm="1">
        <f t="array" aca="1" ref="O411" ca="1">INDEX($O$2:$O$6,RANDBETWEEN(1,ROWS($O$2:$O$6)),1)</f>
        <v>Project manager</v>
      </c>
      <c r="P411" t="str" cm="1">
        <f t="array" aca="1" ref="P411" ca="1">INDEX($P$2:$P$258,RANDBETWEEN(1,ROWS($P$2:$P$258)),1)</f>
        <v>Nauru</v>
      </c>
      <c r="Q411">
        <f t="shared" ca="1" si="69"/>
        <v>68568</v>
      </c>
      <c r="R411" t="str" cm="1">
        <f t="array" aca="1" ref="R411" ca="1">INDEX($R$2:$R$6,RANDBETWEEN(1,ROWS($R$2:$R$6)),1)</f>
        <v>Founder</v>
      </c>
    </row>
    <row r="412" spans="1:18">
      <c r="A412">
        <v>411</v>
      </c>
      <c r="B412">
        <v>42000</v>
      </c>
      <c r="C412" t="str" cm="1">
        <f t="array" aca="1" ref="C412" ca="1">INDEX($C$2:$C$10,RANDBETWEEN(1,ROWS($C$2:$C$10)),1)</f>
        <v>Marketing Coordinator</v>
      </c>
      <c r="D412">
        <f t="shared" ca="1" si="60"/>
        <v>49</v>
      </c>
      <c r="E412">
        <f t="shared" ca="1" si="61"/>
        <v>297</v>
      </c>
      <c r="F412">
        <f t="shared" ca="1" si="62"/>
        <v>302</v>
      </c>
      <c r="G412">
        <f t="shared" ca="1" si="63"/>
        <v>269</v>
      </c>
      <c r="H412">
        <f t="shared" ca="1" si="64"/>
        <v>59</v>
      </c>
      <c r="I412">
        <f t="shared" ca="1" si="65"/>
        <v>16</v>
      </c>
      <c r="J412">
        <f t="shared" ca="1" si="66"/>
        <v>6</v>
      </c>
      <c r="K412">
        <f t="shared" ca="1" si="67"/>
        <v>23</v>
      </c>
      <c r="L412" t="str" cm="1">
        <f t="array" aca="1" ref="L412" ca="1">INDEX($L$2:$L$3,RANDBETWEEN(1,ROWS($L$2:$L$3)),1)</f>
        <v>Personal</v>
      </c>
      <c r="M412">
        <f t="shared" ca="1" si="68"/>
        <v>14</v>
      </c>
      <c r="N412" t="str" cm="1">
        <f t="array" aca="1" ref="N412" ca="1">INDEX($N$2:$N$7,RANDBETWEEN(1,ROWS($N$2:$N$7)),1)</f>
        <v>Teamwork</v>
      </c>
      <c r="O412" t="str" cm="1">
        <f t="array" aca="1" ref="O412" ca="1">INDEX($O$2:$O$6,RANDBETWEEN(1,ROWS($O$2:$O$6)),1)</f>
        <v>Prison officer</v>
      </c>
      <c r="P412" t="str" cm="1">
        <f t="array" aca="1" ref="P412" ca="1">INDEX($P$2:$P$258,RANDBETWEEN(1,ROWS($P$2:$P$258)),1)</f>
        <v>Burundi</v>
      </c>
      <c r="Q412">
        <f t="shared" ca="1" si="69"/>
        <v>44535</v>
      </c>
      <c r="R412" t="str" cm="1">
        <f t="array" aca="1" ref="R412" ca="1">INDEX($R$2:$R$6,RANDBETWEEN(1,ROWS($R$2:$R$6)),1)</f>
        <v>Looking for change</v>
      </c>
    </row>
    <row r="413" spans="1:18">
      <c r="A413">
        <v>412</v>
      </c>
      <c r="B413">
        <v>42100</v>
      </c>
      <c r="C413" t="str" cm="1">
        <f t="array" aca="1" ref="C413" ca="1">INDEX($C$2:$C$10,RANDBETWEEN(1,ROWS($C$2:$C$10)),1)</f>
        <v>Project Manager</v>
      </c>
      <c r="D413">
        <f t="shared" ca="1" si="60"/>
        <v>47</v>
      </c>
      <c r="E413">
        <f t="shared" ca="1" si="61"/>
        <v>545</v>
      </c>
      <c r="F413">
        <f t="shared" ca="1" si="62"/>
        <v>483</v>
      </c>
      <c r="G413">
        <f t="shared" ca="1" si="63"/>
        <v>112</v>
      </c>
      <c r="H413">
        <f t="shared" ca="1" si="64"/>
        <v>40</v>
      </c>
      <c r="I413">
        <f t="shared" ca="1" si="65"/>
        <v>19</v>
      </c>
      <c r="J413">
        <f t="shared" ca="1" si="66"/>
        <v>8</v>
      </c>
      <c r="K413">
        <f t="shared" ca="1" si="67"/>
        <v>21</v>
      </c>
      <c r="L413" t="str" cm="1">
        <f t="array" aca="1" ref="L413" ca="1">INDEX($L$2:$L$3,RANDBETWEEN(1,ROWS($L$2:$L$3)),1)</f>
        <v>Public</v>
      </c>
      <c r="M413">
        <f t="shared" ca="1" si="68"/>
        <v>14</v>
      </c>
      <c r="N413" t="str" cm="1">
        <f t="array" aca="1" ref="N413" ca="1">INDEX($N$2:$N$7,RANDBETWEEN(1,ROWS($N$2:$N$7)),1)</f>
        <v>Problem-solving</v>
      </c>
      <c r="O413" t="str" cm="1">
        <f t="array" aca="1" ref="O413" ca="1">INDEX($O$2:$O$6,RANDBETWEEN(1,ROWS($O$2:$O$6)),1)</f>
        <v>Photographer</v>
      </c>
      <c r="P413" t="str" cm="1">
        <f t="array" aca="1" ref="P413" ca="1">INDEX($P$2:$P$258,RANDBETWEEN(1,ROWS($P$2:$P$258)),1)</f>
        <v>Jarvis Island</v>
      </c>
      <c r="Q413">
        <f t="shared" ca="1" si="69"/>
        <v>65073</v>
      </c>
      <c r="R413" t="str" cm="1">
        <f t="array" aca="1" ref="R413" ca="1">INDEX($R$2:$R$6,RANDBETWEEN(1,ROWS($R$2:$R$6)),1)</f>
        <v>Founder</v>
      </c>
    </row>
    <row r="414" spans="1:18">
      <c r="A414">
        <v>413</v>
      </c>
      <c r="B414">
        <v>42200</v>
      </c>
      <c r="C414" t="str" cm="1">
        <f t="array" aca="1" ref="C414" ca="1">INDEX($C$2:$C$10,RANDBETWEEN(1,ROWS($C$2:$C$10)),1)</f>
        <v>President of Sales</v>
      </c>
      <c r="D414">
        <f t="shared" ca="1" si="60"/>
        <v>26</v>
      </c>
      <c r="E414">
        <f t="shared" ca="1" si="61"/>
        <v>372</v>
      </c>
      <c r="F414">
        <f t="shared" ca="1" si="62"/>
        <v>374</v>
      </c>
      <c r="G414">
        <f t="shared" ca="1" si="63"/>
        <v>124</v>
      </c>
      <c r="H414">
        <f t="shared" ca="1" si="64"/>
        <v>34</v>
      </c>
      <c r="I414">
        <f t="shared" ca="1" si="65"/>
        <v>17</v>
      </c>
      <c r="J414">
        <f t="shared" ca="1" si="66"/>
        <v>13</v>
      </c>
      <c r="K414">
        <f t="shared" ca="1" si="67"/>
        <v>23</v>
      </c>
      <c r="L414" t="str" cm="1">
        <f t="array" aca="1" ref="L414" ca="1">INDEX($L$2:$L$3,RANDBETWEEN(1,ROWS($L$2:$L$3)),1)</f>
        <v>Public</v>
      </c>
      <c r="M414">
        <f t="shared" ca="1" si="68"/>
        <v>5</v>
      </c>
      <c r="N414" t="str" cm="1">
        <f t="array" aca="1" ref="N414" ca="1">INDEX($N$2:$N$7,RANDBETWEEN(1,ROWS($N$2:$N$7)),1)</f>
        <v>Problem-solving</v>
      </c>
      <c r="O414" t="str" cm="1">
        <f t="array" aca="1" ref="O414" ca="1">INDEX($O$2:$O$6,RANDBETWEEN(1,ROWS($O$2:$O$6)),1)</f>
        <v>Graphic designer</v>
      </c>
      <c r="P414" t="str" cm="1">
        <f t="array" aca="1" ref="P414" ca="1">INDEX($P$2:$P$258,RANDBETWEEN(1,ROWS($P$2:$P$258)),1)</f>
        <v>Heard Island and McDonald Islands</v>
      </c>
      <c r="Q414">
        <f t="shared" ca="1" si="69"/>
        <v>38030</v>
      </c>
      <c r="R414" t="str" cm="1">
        <f t="array" aca="1" ref="R414" ca="1">INDEX($R$2:$R$6,RANDBETWEEN(1,ROWS($R$2:$R$6)),1)</f>
        <v>Founder</v>
      </c>
    </row>
    <row r="415" spans="1:18">
      <c r="A415">
        <v>414</v>
      </c>
      <c r="B415">
        <v>42300</v>
      </c>
      <c r="C415" t="str" cm="1">
        <f t="array" aca="1" ref="C415" ca="1">INDEX($C$2:$C$10,RANDBETWEEN(1,ROWS($C$2:$C$10)),1)</f>
        <v>Medical Assistant</v>
      </c>
      <c r="D415">
        <f t="shared" ca="1" si="60"/>
        <v>46</v>
      </c>
      <c r="E415">
        <f t="shared" ca="1" si="61"/>
        <v>249</v>
      </c>
      <c r="F415">
        <f t="shared" ca="1" si="62"/>
        <v>116</v>
      </c>
      <c r="G415">
        <f t="shared" ca="1" si="63"/>
        <v>192</v>
      </c>
      <c r="H415">
        <f t="shared" ca="1" si="64"/>
        <v>51</v>
      </c>
      <c r="I415">
        <f t="shared" ca="1" si="65"/>
        <v>26</v>
      </c>
      <c r="J415">
        <f t="shared" ca="1" si="66"/>
        <v>12</v>
      </c>
      <c r="K415">
        <f t="shared" ca="1" si="67"/>
        <v>11</v>
      </c>
      <c r="L415" t="str" cm="1">
        <f t="array" aca="1" ref="L415" ca="1">INDEX($L$2:$L$3,RANDBETWEEN(1,ROWS($L$2:$L$3)),1)</f>
        <v>Personal</v>
      </c>
      <c r="M415">
        <f t="shared" ca="1" si="68"/>
        <v>3</v>
      </c>
      <c r="N415" t="str" cm="1">
        <f t="array" aca="1" ref="N415" ca="1">INDEX($N$2:$N$7,RANDBETWEEN(1,ROWS($N$2:$N$7)),1)</f>
        <v>Responsibility</v>
      </c>
      <c r="O415" t="str" cm="1">
        <f t="array" aca="1" ref="O415" ca="1">INDEX($O$2:$O$6,RANDBETWEEN(1,ROWS($O$2:$O$6)),1)</f>
        <v>Photographer</v>
      </c>
      <c r="P415" t="str" cm="1">
        <f t="array" aca="1" ref="P415" ca="1">INDEX($P$2:$P$258,RANDBETWEEN(1,ROWS($P$2:$P$258)),1)</f>
        <v>Bermuda</v>
      </c>
      <c r="Q415">
        <f t="shared" ca="1" si="69"/>
        <v>34856</v>
      </c>
      <c r="R415" t="str" cm="1">
        <f t="array" aca="1" ref="R415" ca="1">INDEX($R$2:$R$6,RANDBETWEEN(1,ROWS($R$2:$R$6)),1)</f>
        <v>Freelancer</v>
      </c>
    </row>
    <row r="416" spans="1:18">
      <c r="A416">
        <v>415</v>
      </c>
      <c r="B416">
        <v>42400</v>
      </c>
      <c r="C416" t="str" cm="1">
        <f t="array" aca="1" ref="C416" ca="1">INDEX($C$2:$C$10,RANDBETWEEN(1,ROWS($C$2:$C$10)),1)</f>
        <v>Project Manager</v>
      </c>
      <c r="D416">
        <f t="shared" ca="1" si="60"/>
        <v>24</v>
      </c>
      <c r="E416">
        <f t="shared" ca="1" si="61"/>
        <v>422</v>
      </c>
      <c r="F416">
        <f t="shared" ca="1" si="62"/>
        <v>257</v>
      </c>
      <c r="G416">
        <f t="shared" ca="1" si="63"/>
        <v>163</v>
      </c>
      <c r="H416">
        <f t="shared" ca="1" si="64"/>
        <v>73</v>
      </c>
      <c r="I416">
        <f t="shared" ca="1" si="65"/>
        <v>21</v>
      </c>
      <c r="J416">
        <f t="shared" ca="1" si="66"/>
        <v>7</v>
      </c>
      <c r="K416">
        <f t="shared" ca="1" si="67"/>
        <v>10</v>
      </c>
      <c r="L416" t="str" cm="1">
        <f t="array" aca="1" ref="L416" ca="1">INDEX($L$2:$L$3,RANDBETWEEN(1,ROWS($L$2:$L$3)),1)</f>
        <v>Public</v>
      </c>
      <c r="M416">
        <f t="shared" ca="1" si="68"/>
        <v>1</v>
      </c>
      <c r="N416" t="str" cm="1">
        <f t="array" aca="1" ref="N416" ca="1">INDEX($N$2:$N$7,RANDBETWEEN(1,ROWS($N$2:$N$7)),1)</f>
        <v>Teamwork</v>
      </c>
      <c r="O416" t="str" cm="1">
        <f t="array" aca="1" ref="O416" ca="1">INDEX($O$2:$O$6,RANDBETWEEN(1,ROWS($O$2:$O$6)),1)</f>
        <v>Project manager</v>
      </c>
      <c r="P416" t="str" cm="1">
        <f t="array" aca="1" ref="P416" ca="1">INDEX($P$2:$P$258,RANDBETWEEN(1,ROWS($P$2:$P$258)),1)</f>
        <v>Chad</v>
      </c>
      <c r="Q416">
        <f t="shared" ca="1" si="69"/>
        <v>70431</v>
      </c>
      <c r="R416" t="str" cm="1">
        <f t="array" aca="1" ref="R416" ca="1">INDEX($R$2:$R$6,RANDBETWEEN(1,ROWS($R$2:$R$6)),1)</f>
        <v>Self Employed</v>
      </c>
    </row>
    <row r="417" spans="1:18">
      <c r="A417">
        <v>416</v>
      </c>
      <c r="B417">
        <v>42500</v>
      </c>
      <c r="C417" t="str" cm="1">
        <f t="array" aca="1" ref="C417" ca="1">INDEX($C$2:$C$10,RANDBETWEEN(1,ROWS($C$2:$C$10)),1)</f>
        <v>Marketing Coordinator</v>
      </c>
      <c r="D417">
        <f t="shared" ca="1" si="60"/>
        <v>35</v>
      </c>
      <c r="E417">
        <f t="shared" ca="1" si="61"/>
        <v>255</v>
      </c>
      <c r="F417">
        <f t="shared" ca="1" si="62"/>
        <v>202</v>
      </c>
      <c r="G417">
        <f t="shared" ca="1" si="63"/>
        <v>79</v>
      </c>
      <c r="H417">
        <f t="shared" ca="1" si="64"/>
        <v>93</v>
      </c>
      <c r="I417">
        <f t="shared" ca="1" si="65"/>
        <v>18</v>
      </c>
      <c r="J417">
        <f t="shared" ca="1" si="66"/>
        <v>7</v>
      </c>
      <c r="K417">
        <f t="shared" ca="1" si="67"/>
        <v>14</v>
      </c>
      <c r="L417" t="str" cm="1">
        <f t="array" aca="1" ref="L417" ca="1">INDEX($L$2:$L$3,RANDBETWEEN(1,ROWS($L$2:$L$3)),1)</f>
        <v>Personal</v>
      </c>
      <c r="M417">
        <f t="shared" ca="1" si="68"/>
        <v>1</v>
      </c>
      <c r="N417" t="str" cm="1">
        <f t="array" aca="1" ref="N417" ca="1">INDEX($N$2:$N$7,RANDBETWEEN(1,ROWS($N$2:$N$7)),1)</f>
        <v>Leadership</v>
      </c>
      <c r="O417" t="str" cm="1">
        <f t="array" aca="1" ref="O417" ca="1">INDEX($O$2:$O$6,RANDBETWEEN(1,ROWS($O$2:$O$6)),1)</f>
        <v>Prison officer</v>
      </c>
      <c r="P417" t="str" cm="1">
        <f t="array" aca="1" ref="P417" ca="1">INDEX($P$2:$P$258,RANDBETWEEN(1,ROWS($P$2:$P$258)),1)</f>
        <v>Guam</v>
      </c>
      <c r="Q417">
        <f t="shared" ca="1" si="69"/>
        <v>21247</v>
      </c>
      <c r="R417" t="str" cm="1">
        <f t="array" aca="1" ref="R417" ca="1">INDEX($R$2:$R$6,RANDBETWEEN(1,ROWS($R$2:$R$6)),1)</f>
        <v>Student</v>
      </c>
    </row>
    <row r="418" spans="1:18">
      <c r="A418">
        <v>417</v>
      </c>
      <c r="B418">
        <v>42600</v>
      </c>
      <c r="C418" t="str" cm="1">
        <f t="array" aca="1" ref="C418" ca="1">INDEX($C$2:$C$10,RANDBETWEEN(1,ROWS($C$2:$C$10)),1)</f>
        <v>Medical Assistant</v>
      </c>
      <c r="D418">
        <f t="shared" ca="1" si="60"/>
        <v>18</v>
      </c>
      <c r="E418">
        <f t="shared" ca="1" si="61"/>
        <v>393</v>
      </c>
      <c r="F418">
        <f t="shared" ca="1" si="62"/>
        <v>201</v>
      </c>
      <c r="G418">
        <f t="shared" ca="1" si="63"/>
        <v>196</v>
      </c>
      <c r="H418">
        <f t="shared" ca="1" si="64"/>
        <v>46</v>
      </c>
      <c r="I418">
        <f t="shared" ca="1" si="65"/>
        <v>25</v>
      </c>
      <c r="J418">
        <f t="shared" ca="1" si="66"/>
        <v>10</v>
      </c>
      <c r="K418">
        <f t="shared" ca="1" si="67"/>
        <v>15</v>
      </c>
      <c r="L418" t="str" cm="1">
        <f t="array" aca="1" ref="L418" ca="1">INDEX($L$2:$L$3,RANDBETWEEN(1,ROWS($L$2:$L$3)),1)</f>
        <v>Personal</v>
      </c>
      <c r="M418">
        <f t="shared" ca="1" si="68"/>
        <v>7</v>
      </c>
      <c r="N418" t="str" cm="1">
        <f t="array" aca="1" ref="N418" ca="1">INDEX($N$2:$N$7,RANDBETWEEN(1,ROWS($N$2:$N$7)),1)</f>
        <v>Responsibility</v>
      </c>
      <c r="O418" t="str" cm="1">
        <f t="array" aca="1" ref="O418" ca="1">INDEX($O$2:$O$6,RANDBETWEEN(1,ROWS($O$2:$O$6)),1)</f>
        <v>Graphic designer</v>
      </c>
      <c r="P418" t="str" cm="1">
        <f t="array" aca="1" ref="P418" ca="1">INDEX($P$2:$P$258,RANDBETWEEN(1,ROWS($P$2:$P$258)),1)</f>
        <v>Sudan</v>
      </c>
      <c r="Q418">
        <f t="shared" ca="1" si="69"/>
        <v>26826</v>
      </c>
      <c r="R418" t="str" cm="1">
        <f t="array" aca="1" ref="R418" ca="1">INDEX($R$2:$R$6,RANDBETWEEN(1,ROWS($R$2:$R$6)),1)</f>
        <v>Looking for change</v>
      </c>
    </row>
    <row r="419" spans="1:18">
      <c r="A419">
        <v>418</v>
      </c>
      <c r="B419">
        <v>42700</v>
      </c>
      <c r="C419" t="str" cm="1">
        <f t="array" aca="1" ref="C419" ca="1">INDEX($C$2:$C$10,RANDBETWEEN(1,ROWS($C$2:$C$10)),1)</f>
        <v>Web Designer</v>
      </c>
      <c r="D419">
        <f t="shared" ca="1" si="60"/>
        <v>16</v>
      </c>
      <c r="E419">
        <f t="shared" ca="1" si="61"/>
        <v>468</v>
      </c>
      <c r="F419">
        <f t="shared" ca="1" si="62"/>
        <v>187</v>
      </c>
      <c r="G419">
        <f t="shared" ca="1" si="63"/>
        <v>25</v>
      </c>
      <c r="H419">
        <f t="shared" ca="1" si="64"/>
        <v>44</v>
      </c>
      <c r="I419">
        <f t="shared" ca="1" si="65"/>
        <v>29</v>
      </c>
      <c r="J419">
        <f t="shared" ca="1" si="66"/>
        <v>5</v>
      </c>
      <c r="K419">
        <f t="shared" ca="1" si="67"/>
        <v>21</v>
      </c>
      <c r="L419" t="str" cm="1">
        <f t="array" aca="1" ref="L419" ca="1">INDEX($L$2:$L$3,RANDBETWEEN(1,ROWS($L$2:$L$3)),1)</f>
        <v>Personal</v>
      </c>
      <c r="M419">
        <f t="shared" ca="1" si="68"/>
        <v>1</v>
      </c>
      <c r="N419" t="str" cm="1">
        <f t="array" aca="1" ref="N419" ca="1">INDEX($N$2:$N$7,RANDBETWEEN(1,ROWS($N$2:$N$7)),1)</f>
        <v>Problem-solving</v>
      </c>
      <c r="O419" t="str" cm="1">
        <f t="array" aca="1" ref="O419" ca="1">INDEX($O$2:$O$6,RANDBETWEEN(1,ROWS($O$2:$O$6)),1)</f>
        <v>Prison officer</v>
      </c>
      <c r="P419" t="str" cm="1">
        <f t="array" aca="1" ref="P419" ca="1">INDEX($P$2:$P$258,RANDBETWEEN(1,ROWS($P$2:$P$258)),1)</f>
        <v>North Korea</v>
      </c>
      <c r="Q419">
        <f t="shared" ca="1" si="69"/>
        <v>52551</v>
      </c>
      <c r="R419" t="str" cm="1">
        <f t="array" aca="1" ref="R419" ca="1">INDEX($R$2:$R$6,RANDBETWEEN(1,ROWS($R$2:$R$6)),1)</f>
        <v>Freelancer</v>
      </c>
    </row>
    <row r="420" spans="1:18">
      <c r="A420">
        <v>419</v>
      </c>
      <c r="B420">
        <v>42800</v>
      </c>
      <c r="C420" t="str" cm="1">
        <f t="array" aca="1" ref="C420" ca="1">INDEX($C$2:$C$10,RANDBETWEEN(1,ROWS($C$2:$C$10)),1)</f>
        <v>Web Designer</v>
      </c>
      <c r="D420">
        <f t="shared" ca="1" si="60"/>
        <v>19</v>
      </c>
      <c r="E420">
        <f t="shared" ca="1" si="61"/>
        <v>168</v>
      </c>
      <c r="F420">
        <f t="shared" ca="1" si="62"/>
        <v>91</v>
      </c>
      <c r="G420">
        <f t="shared" ca="1" si="63"/>
        <v>200</v>
      </c>
      <c r="H420">
        <f t="shared" ca="1" si="64"/>
        <v>44</v>
      </c>
      <c r="I420">
        <f t="shared" ca="1" si="65"/>
        <v>22</v>
      </c>
      <c r="J420">
        <f t="shared" ca="1" si="66"/>
        <v>9</v>
      </c>
      <c r="K420">
        <f t="shared" ca="1" si="67"/>
        <v>13</v>
      </c>
      <c r="L420" t="str" cm="1">
        <f t="array" aca="1" ref="L420" ca="1">INDEX($L$2:$L$3,RANDBETWEEN(1,ROWS($L$2:$L$3)),1)</f>
        <v>Personal</v>
      </c>
      <c r="M420">
        <f t="shared" ca="1" si="68"/>
        <v>14</v>
      </c>
      <c r="N420" t="str" cm="1">
        <f t="array" aca="1" ref="N420" ca="1">INDEX($N$2:$N$7,RANDBETWEEN(1,ROWS($N$2:$N$7)),1)</f>
        <v>Leadership</v>
      </c>
      <c r="O420" t="str" cm="1">
        <f t="array" aca="1" ref="O420" ca="1">INDEX($O$2:$O$6,RANDBETWEEN(1,ROWS($O$2:$O$6)),1)</f>
        <v>Photographer</v>
      </c>
      <c r="P420" t="str" cm="1">
        <f t="array" aca="1" ref="P420" ca="1">INDEX($P$2:$P$258,RANDBETWEEN(1,ROWS($P$2:$P$258)),1)</f>
        <v>Vietnam</v>
      </c>
      <c r="Q420">
        <f t="shared" ca="1" si="69"/>
        <v>27436</v>
      </c>
      <c r="R420" t="str" cm="1">
        <f t="array" aca="1" ref="R420" ca="1">INDEX($R$2:$R$6,RANDBETWEEN(1,ROWS($R$2:$R$6)),1)</f>
        <v>Freelancer</v>
      </c>
    </row>
    <row r="421" spans="1:18">
      <c r="A421">
        <v>420</v>
      </c>
      <c r="B421">
        <v>42900</v>
      </c>
      <c r="C421" t="str" cm="1">
        <f t="array" aca="1" ref="C421" ca="1">INDEX($C$2:$C$10,RANDBETWEEN(1,ROWS($C$2:$C$10)),1)</f>
        <v>Web Designer</v>
      </c>
      <c r="D421">
        <f t="shared" ca="1" si="60"/>
        <v>47</v>
      </c>
      <c r="E421">
        <f t="shared" ca="1" si="61"/>
        <v>353</v>
      </c>
      <c r="F421">
        <f t="shared" ca="1" si="62"/>
        <v>192</v>
      </c>
      <c r="G421">
        <f t="shared" ca="1" si="63"/>
        <v>176</v>
      </c>
      <c r="H421">
        <f t="shared" ca="1" si="64"/>
        <v>63</v>
      </c>
      <c r="I421">
        <f t="shared" ca="1" si="65"/>
        <v>24</v>
      </c>
      <c r="J421">
        <f t="shared" ca="1" si="66"/>
        <v>10</v>
      </c>
      <c r="K421">
        <f t="shared" ca="1" si="67"/>
        <v>25</v>
      </c>
      <c r="L421" t="str" cm="1">
        <f t="array" aca="1" ref="L421" ca="1">INDEX($L$2:$L$3,RANDBETWEEN(1,ROWS($L$2:$L$3)),1)</f>
        <v>Public</v>
      </c>
      <c r="M421">
        <f t="shared" ca="1" si="68"/>
        <v>13</v>
      </c>
      <c r="N421" t="str" cm="1">
        <f t="array" aca="1" ref="N421" ca="1">INDEX($N$2:$N$7,RANDBETWEEN(1,ROWS($N$2:$N$7)),1)</f>
        <v>Responsibility</v>
      </c>
      <c r="O421" t="str" cm="1">
        <f t="array" aca="1" ref="O421" ca="1">INDEX($O$2:$O$6,RANDBETWEEN(1,ROWS($O$2:$O$6)),1)</f>
        <v>Accountant</v>
      </c>
      <c r="P421" t="str" cm="1">
        <f t="array" aca="1" ref="P421" ca="1">INDEX($P$2:$P$258,RANDBETWEEN(1,ROWS($P$2:$P$258)),1)</f>
        <v>Mozambique</v>
      </c>
      <c r="Q421">
        <f t="shared" ca="1" si="69"/>
        <v>77457</v>
      </c>
      <c r="R421" t="str" cm="1">
        <f t="array" aca="1" ref="R421" ca="1">INDEX($R$2:$R$6,RANDBETWEEN(1,ROWS($R$2:$R$6)),1)</f>
        <v>Self Employed</v>
      </c>
    </row>
    <row r="422" spans="1:18">
      <c r="A422">
        <v>421</v>
      </c>
      <c r="B422">
        <v>43000</v>
      </c>
      <c r="C422" t="str" cm="1">
        <f t="array" aca="1" ref="C422" ca="1">INDEX($C$2:$C$10,RANDBETWEEN(1,ROWS($C$2:$C$10)),1)</f>
        <v>Medical Assistant</v>
      </c>
      <c r="D422">
        <f t="shared" ca="1" si="60"/>
        <v>22</v>
      </c>
      <c r="E422">
        <f t="shared" ca="1" si="61"/>
        <v>452</v>
      </c>
      <c r="F422">
        <f t="shared" ca="1" si="62"/>
        <v>266</v>
      </c>
      <c r="G422">
        <f t="shared" ca="1" si="63"/>
        <v>94</v>
      </c>
      <c r="H422">
        <f t="shared" ca="1" si="64"/>
        <v>83</v>
      </c>
      <c r="I422">
        <f t="shared" ca="1" si="65"/>
        <v>21</v>
      </c>
      <c r="J422">
        <f t="shared" ca="1" si="66"/>
        <v>5</v>
      </c>
      <c r="K422">
        <f t="shared" ca="1" si="67"/>
        <v>17</v>
      </c>
      <c r="L422" t="str" cm="1">
        <f t="array" aca="1" ref="L422" ca="1">INDEX($L$2:$L$3,RANDBETWEEN(1,ROWS($L$2:$L$3)),1)</f>
        <v>Personal</v>
      </c>
      <c r="M422">
        <f t="shared" ca="1" si="68"/>
        <v>7</v>
      </c>
      <c r="N422" t="str" cm="1">
        <f t="array" aca="1" ref="N422" ca="1">INDEX($N$2:$N$7,RANDBETWEEN(1,ROWS($N$2:$N$7)),1)</f>
        <v>Adaptability</v>
      </c>
      <c r="O422" t="str" cm="1">
        <f t="array" aca="1" ref="O422" ca="1">INDEX($O$2:$O$6,RANDBETWEEN(1,ROWS($O$2:$O$6)),1)</f>
        <v>Accountant</v>
      </c>
      <c r="P422" t="str" cm="1">
        <f t="array" aca="1" ref="P422" ca="1">INDEX($P$2:$P$258,RANDBETWEEN(1,ROWS($P$2:$P$258)),1)</f>
        <v>Mayotte</v>
      </c>
      <c r="Q422">
        <f t="shared" ca="1" si="69"/>
        <v>35465</v>
      </c>
      <c r="R422" t="str" cm="1">
        <f t="array" aca="1" ref="R422" ca="1">INDEX($R$2:$R$6,RANDBETWEEN(1,ROWS($R$2:$R$6)),1)</f>
        <v>Freelancer</v>
      </c>
    </row>
    <row r="423" spans="1:18">
      <c r="A423">
        <v>422</v>
      </c>
      <c r="B423">
        <v>43100</v>
      </c>
      <c r="C423" t="str" cm="1">
        <f t="array" aca="1" ref="C423" ca="1">INDEX($C$2:$C$10,RANDBETWEEN(1,ROWS($C$2:$C$10)),1)</f>
        <v>Project Manager</v>
      </c>
      <c r="D423">
        <f t="shared" ca="1" si="60"/>
        <v>15</v>
      </c>
      <c r="E423">
        <f t="shared" ca="1" si="61"/>
        <v>76</v>
      </c>
      <c r="F423">
        <f t="shared" ca="1" si="62"/>
        <v>448</v>
      </c>
      <c r="G423">
        <f t="shared" ca="1" si="63"/>
        <v>100</v>
      </c>
      <c r="H423">
        <f t="shared" ca="1" si="64"/>
        <v>58</v>
      </c>
      <c r="I423">
        <f t="shared" ca="1" si="65"/>
        <v>26</v>
      </c>
      <c r="J423">
        <f t="shared" ca="1" si="66"/>
        <v>7</v>
      </c>
      <c r="K423">
        <f t="shared" ca="1" si="67"/>
        <v>25</v>
      </c>
      <c r="L423" t="str" cm="1">
        <f t="array" aca="1" ref="L423" ca="1">INDEX($L$2:$L$3,RANDBETWEEN(1,ROWS($L$2:$L$3)),1)</f>
        <v>Personal</v>
      </c>
      <c r="M423">
        <f t="shared" ca="1" si="68"/>
        <v>1</v>
      </c>
      <c r="N423" t="str" cm="1">
        <f t="array" aca="1" ref="N423" ca="1">INDEX($N$2:$N$7,RANDBETWEEN(1,ROWS($N$2:$N$7)),1)</f>
        <v>Teamwork</v>
      </c>
      <c r="O423" t="str" cm="1">
        <f t="array" aca="1" ref="O423" ca="1">INDEX($O$2:$O$6,RANDBETWEEN(1,ROWS($O$2:$O$6)),1)</f>
        <v>Photographer</v>
      </c>
      <c r="P423" t="str" cm="1">
        <f t="array" aca="1" ref="P423" ca="1">INDEX($P$2:$P$258,RANDBETWEEN(1,ROWS($P$2:$P$258)),1)</f>
        <v>Seychelles</v>
      </c>
      <c r="Q423">
        <f t="shared" ca="1" si="69"/>
        <v>81213</v>
      </c>
      <c r="R423" t="str" cm="1">
        <f t="array" aca="1" ref="R423" ca="1">INDEX($R$2:$R$6,RANDBETWEEN(1,ROWS($R$2:$R$6)),1)</f>
        <v>Freelancer</v>
      </c>
    </row>
    <row r="424" spans="1:18">
      <c r="A424">
        <v>423</v>
      </c>
      <c r="B424">
        <v>43200</v>
      </c>
      <c r="C424" t="str" cm="1">
        <f t="array" aca="1" ref="C424" ca="1">INDEX($C$2:$C$10,RANDBETWEEN(1,ROWS($C$2:$C$10)),1)</f>
        <v>Web Designer</v>
      </c>
      <c r="D424">
        <f t="shared" ca="1" si="60"/>
        <v>25</v>
      </c>
      <c r="E424">
        <f t="shared" ca="1" si="61"/>
        <v>148</v>
      </c>
      <c r="F424">
        <f t="shared" ca="1" si="62"/>
        <v>401</v>
      </c>
      <c r="G424">
        <f t="shared" ca="1" si="63"/>
        <v>174</v>
      </c>
      <c r="H424">
        <f t="shared" ca="1" si="64"/>
        <v>59</v>
      </c>
      <c r="I424">
        <f t="shared" ca="1" si="65"/>
        <v>26</v>
      </c>
      <c r="J424">
        <f t="shared" ca="1" si="66"/>
        <v>13</v>
      </c>
      <c r="K424">
        <f t="shared" ca="1" si="67"/>
        <v>20</v>
      </c>
      <c r="L424" t="str" cm="1">
        <f t="array" aca="1" ref="L424" ca="1">INDEX($L$2:$L$3,RANDBETWEEN(1,ROWS($L$2:$L$3)),1)</f>
        <v>Public</v>
      </c>
      <c r="M424">
        <f t="shared" ca="1" si="68"/>
        <v>10</v>
      </c>
      <c r="N424" t="str" cm="1">
        <f t="array" aca="1" ref="N424" ca="1">INDEX($N$2:$N$7,RANDBETWEEN(1,ROWS($N$2:$N$7)),1)</f>
        <v>Adaptability</v>
      </c>
      <c r="O424" t="str" cm="1">
        <f t="array" aca="1" ref="O424" ca="1">INDEX($O$2:$O$6,RANDBETWEEN(1,ROWS($O$2:$O$6)),1)</f>
        <v>Prison officer</v>
      </c>
      <c r="P424" t="str" cm="1">
        <f t="array" aca="1" ref="P424" ca="1">INDEX($P$2:$P$258,RANDBETWEEN(1,ROWS($P$2:$P$258)),1)</f>
        <v>Slovenia</v>
      </c>
      <c r="Q424">
        <f t="shared" ca="1" si="69"/>
        <v>80411</v>
      </c>
      <c r="R424" t="str" cm="1">
        <f t="array" aca="1" ref="R424" ca="1">INDEX($R$2:$R$6,RANDBETWEEN(1,ROWS($R$2:$R$6)),1)</f>
        <v>Student</v>
      </c>
    </row>
    <row r="425" spans="1:18">
      <c r="A425">
        <v>424</v>
      </c>
      <c r="B425">
        <v>43300</v>
      </c>
      <c r="C425" t="str" cm="1">
        <f t="array" aca="1" ref="C425" ca="1">INDEX($C$2:$C$10,RANDBETWEEN(1,ROWS($C$2:$C$10)),1)</f>
        <v>President of Sales</v>
      </c>
      <c r="D425">
        <f t="shared" ca="1" si="60"/>
        <v>21</v>
      </c>
      <c r="E425">
        <f t="shared" ca="1" si="61"/>
        <v>551</v>
      </c>
      <c r="F425">
        <f t="shared" ca="1" si="62"/>
        <v>415</v>
      </c>
      <c r="G425">
        <f t="shared" ca="1" si="63"/>
        <v>291</v>
      </c>
      <c r="H425">
        <f t="shared" ca="1" si="64"/>
        <v>89</v>
      </c>
      <c r="I425">
        <f t="shared" ca="1" si="65"/>
        <v>27</v>
      </c>
      <c r="J425">
        <f t="shared" ca="1" si="66"/>
        <v>8</v>
      </c>
      <c r="K425">
        <f t="shared" ca="1" si="67"/>
        <v>19</v>
      </c>
      <c r="L425" t="str" cm="1">
        <f t="array" aca="1" ref="L425" ca="1">INDEX($L$2:$L$3,RANDBETWEEN(1,ROWS($L$2:$L$3)),1)</f>
        <v>Personal</v>
      </c>
      <c r="M425">
        <f t="shared" ca="1" si="68"/>
        <v>8</v>
      </c>
      <c r="N425" t="str" cm="1">
        <f t="array" aca="1" ref="N425" ca="1">INDEX($N$2:$N$7,RANDBETWEEN(1,ROWS($N$2:$N$7)),1)</f>
        <v>Adaptability</v>
      </c>
      <c r="O425" t="str" cm="1">
        <f t="array" aca="1" ref="O425" ca="1">INDEX($O$2:$O$6,RANDBETWEEN(1,ROWS($O$2:$O$6)),1)</f>
        <v>Photographer</v>
      </c>
      <c r="P425" t="str" cm="1">
        <f t="array" aca="1" ref="P425" ca="1">INDEX($P$2:$P$258,RANDBETWEEN(1,ROWS($P$2:$P$258)),1)</f>
        <v>Angola</v>
      </c>
      <c r="Q425">
        <f t="shared" ca="1" si="69"/>
        <v>84511</v>
      </c>
      <c r="R425" t="str" cm="1">
        <f t="array" aca="1" ref="R425" ca="1">INDEX($R$2:$R$6,RANDBETWEEN(1,ROWS($R$2:$R$6)),1)</f>
        <v>Founder</v>
      </c>
    </row>
    <row r="426" spans="1:18">
      <c r="A426">
        <v>425</v>
      </c>
      <c r="B426">
        <v>43400</v>
      </c>
      <c r="C426" t="str" cm="1">
        <f t="array" aca="1" ref="C426" ca="1">INDEX($C$2:$C$10,RANDBETWEEN(1,ROWS($C$2:$C$10)),1)</f>
        <v>Account Executive</v>
      </c>
      <c r="D426">
        <f t="shared" ca="1" si="60"/>
        <v>25</v>
      </c>
      <c r="E426">
        <f t="shared" ca="1" si="61"/>
        <v>138</v>
      </c>
      <c r="F426">
        <f t="shared" ca="1" si="62"/>
        <v>452</v>
      </c>
      <c r="G426">
        <f t="shared" ca="1" si="63"/>
        <v>103</v>
      </c>
      <c r="H426">
        <f t="shared" ca="1" si="64"/>
        <v>44</v>
      </c>
      <c r="I426">
        <f t="shared" ca="1" si="65"/>
        <v>26</v>
      </c>
      <c r="J426">
        <f t="shared" ca="1" si="66"/>
        <v>11</v>
      </c>
      <c r="K426">
        <f t="shared" ca="1" si="67"/>
        <v>16</v>
      </c>
      <c r="L426" t="str" cm="1">
        <f t="array" aca="1" ref="L426" ca="1">INDEX($L$2:$L$3,RANDBETWEEN(1,ROWS($L$2:$L$3)),1)</f>
        <v>Public</v>
      </c>
      <c r="M426">
        <f t="shared" ca="1" si="68"/>
        <v>8</v>
      </c>
      <c r="N426" t="str" cm="1">
        <f t="array" aca="1" ref="N426" ca="1">INDEX($N$2:$N$7,RANDBETWEEN(1,ROWS($N$2:$N$7)),1)</f>
        <v>Adaptability</v>
      </c>
      <c r="O426" t="str" cm="1">
        <f t="array" aca="1" ref="O426" ca="1">INDEX($O$2:$O$6,RANDBETWEEN(1,ROWS($O$2:$O$6)),1)</f>
        <v>Prison officer</v>
      </c>
      <c r="P426" t="str" cm="1">
        <f t="array" aca="1" ref="P426" ca="1">INDEX($P$2:$P$258,RANDBETWEEN(1,ROWS($P$2:$P$258)),1)</f>
        <v>Iraq</v>
      </c>
      <c r="Q426">
        <f t="shared" ca="1" si="69"/>
        <v>89707</v>
      </c>
      <c r="R426" t="str" cm="1">
        <f t="array" aca="1" ref="R426" ca="1">INDEX($R$2:$R$6,RANDBETWEEN(1,ROWS($R$2:$R$6)),1)</f>
        <v>Self Employed</v>
      </c>
    </row>
    <row r="427" spans="1:18">
      <c r="A427">
        <v>426</v>
      </c>
      <c r="B427">
        <v>43500</v>
      </c>
      <c r="C427" t="str" cm="1">
        <f t="array" aca="1" ref="C427" ca="1">INDEX($C$2:$C$10,RANDBETWEEN(1,ROWS($C$2:$C$10)),1)</f>
        <v>DevOps Engineer</v>
      </c>
      <c r="D427">
        <f t="shared" ca="1" si="60"/>
        <v>16</v>
      </c>
      <c r="E427">
        <f t="shared" ca="1" si="61"/>
        <v>359</v>
      </c>
      <c r="F427">
        <f t="shared" ca="1" si="62"/>
        <v>104</v>
      </c>
      <c r="G427">
        <f t="shared" ca="1" si="63"/>
        <v>56</v>
      </c>
      <c r="H427">
        <f t="shared" ca="1" si="64"/>
        <v>97</v>
      </c>
      <c r="I427">
        <f t="shared" ca="1" si="65"/>
        <v>22</v>
      </c>
      <c r="J427">
        <f t="shared" ca="1" si="66"/>
        <v>5</v>
      </c>
      <c r="K427">
        <f t="shared" ca="1" si="67"/>
        <v>10</v>
      </c>
      <c r="L427" t="str" cm="1">
        <f t="array" aca="1" ref="L427" ca="1">INDEX($L$2:$L$3,RANDBETWEEN(1,ROWS($L$2:$L$3)),1)</f>
        <v>Public</v>
      </c>
      <c r="M427">
        <f t="shared" ca="1" si="68"/>
        <v>12</v>
      </c>
      <c r="N427" t="str" cm="1">
        <f t="array" aca="1" ref="N427" ca="1">INDEX($N$2:$N$7,RANDBETWEEN(1,ROWS($N$2:$N$7)),1)</f>
        <v>Time management</v>
      </c>
      <c r="O427" t="str" cm="1">
        <f t="array" aca="1" ref="O427" ca="1">INDEX($O$2:$O$6,RANDBETWEEN(1,ROWS($O$2:$O$6)),1)</f>
        <v>Photographer</v>
      </c>
      <c r="P427" t="str" cm="1">
        <f t="array" aca="1" ref="P427" ca="1">INDEX($P$2:$P$258,RANDBETWEEN(1,ROWS($P$2:$P$258)),1)</f>
        <v>Guinea-Bissau</v>
      </c>
      <c r="Q427">
        <f t="shared" ca="1" si="69"/>
        <v>84618</v>
      </c>
      <c r="R427" t="str" cm="1">
        <f t="array" aca="1" ref="R427" ca="1">INDEX($R$2:$R$6,RANDBETWEEN(1,ROWS($R$2:$R$6)),1)</f>
        <v>Looking for change</v>
      </c>
    </row>
    <row r="428" spans="1:18">
      <c r="A428">
        <v>427</v>
      </c>
      <c r="B428">
        <v>43600</v>
      </c>
      <c r="C428" t="str" cm="1">
        <f t="array" aca="1" ref="C428" ca="1">INDEX($C$2:$C$10,RANDBETWEEN(1,ROWS($C$2:$C$10)),1)</f>
        <v>Medical Assistant</v>
      </c>
      <c r="D428">
        <f t="shared" ca="1" si="60"/>
        <v>34</v>
      </c>
      <c r="E428">
        <f t="shared" ca="1" si="61"/>
        <v>82</v>
      </c>
      <c r="F428">
        <f t="shared" ca="1" si="62"/>
        <v>129</v>
      </c>
      <c r="G428">
        <f t="shared" ca="1" si="63"/>
        <v>242</v>
      </c>
      <c r="H428">
        <f t="shared" ca="1" si="64"/>
        <v>37</v>
      </c>
      <c r="I428">
        <f t="shared" ca="1" si="65"/>
        <v>30</v>
      </c>
      <c r="J428">
        <f t="shared" ca="1" si="66"/>
        <v>11</v>
      </c>
      <c r="K428">
        <f t="shared" ca="1" si="67"/>
        <v>17</v>
      </c>
      <c r="L428" t="str" cm="1">
        <f t="array" aca="1" ref="L428" ca="1">INDEX($L$2:$L$3,RANDBETWEEN(1,ROWS($L$2:$L$3)),1)</f>
        <v>Personal</v>
      </c>
      <c r="M428">
        <f t="shared" ca="1" si="68"/>
        <v>7</v>
      </c>
      <c r="N428" t="str" cm="1">
        <f t="array" aca="1" ref="N428" ca="1">INDEX($N$2:$N$7,RANDBETWEEN(1,ROWS($N$2:$N$7)),1)</f>
        <v>Leadership</v>
      </c>
      <c r="O428" t="str" cm="1">
        <f t="array" aca="1" ref="O428" ca="1">INDEX($O$2:$O$6,RANDBETWEEN(1,ROWS($O$2:$O$6)),1)</f>
        <v>Project manager</v>
      </c>
      <c r="P428" t="str" cm="1">
        <f t="array" aca="1" ref="P428" ca="1">INDEX($P$2:$P$258,RANDBETWEEN(1,ROWS($P$2:$P$258)),1)</f>
        <v>Djibouti</v>
      </c>
      <c r="Q428">
        <f t="shared" ca="1" si="69"/>
        <v>74002</v>
      </c>
      <c r="R428" t="str" cm="1">
        <f t="array" aca="1" ref="R428" ca="1">INDEX($R$2:$R$6,RANDBETWEEN(1,ROWS($R$2:$R$6)),1)</f>
        <v>Student</v>
      </c>
    </row>
    <row r="429" spans="1:18">
      <c r="A429">
        <v>428</v>
      </c>
      <c r="B429">
        <v>43700</v>
      </c>
      <c r="C429" t="str" cm="1">
        <f t="array" aca="1" ref="C429" ca="1">INDEX($C$2:$C$10,RANDBETWEEN(1,ROWS($C$2:$C$10)),1)</f>
        <v>Medical Assistant</v>
      </c>
      <c r="D429">
        <f t="shared" ca="1" si="60"/>
        <v>48</v>
      </c>
      <c r="E429">
        <f t="shared" ca="1" si="61"/>
        <v>373</v>
      </c>
      <c r="F429">
        <f t="shared" ca="1" si="62"/>
        <v>242</v>
      </c>
      <c r="G429">
        <f t="shared" ca="1" si="63"/>
        <v>207</v>
      </c>
      <c r="H429">
        <f t="shared" ca="1" si="64"/>
        <v>57</v>
      </c>
      <c r="I429">
        <f t="shared" ca="1" si="65"/>
        <v>22</v>
      </c>
      <c r="J429">
        <f t="shared" ca="1" si="66"/>
        <v>13</v>
      </c>
      <c r="K429">
        <f t="shared" ca="1" si="67"/>
        <v>22</v>
      </c>
      <c r="L429" t="str" cm="1">
        <f t="array" aca="1" ref="L429" ca="1">INDEX($L$2:$L$3,RANDBETWEEN(1,ROWS($L$2:$L$3)),1)</f>
        <v>Public</v>
      </c>
      <c r="M429">
        <f t="shared" ca="1" si="68"/>
        <v>10</v>
      </c>
      <c r="N429" t="str" cm="1">
        <f t="array" aca="1" ref="N429" ca="1">INDEX($N$2:$N$7,RANDBETWEEN(1,ROWS($N$2:$N$7)),1)</f>
        <v>Adaptability</v>
      </c>
      <c r="O429" t="str" cm="1">
        <f t="array" aca="1" ref="O429" ca="1">INDEX($O$2:$O$6,RANDBETWEEN(1,ROWS($O$2:$O$6)),1)</f>
        <v>Accountant</v>
      </c>
      <c r="P429" t="str" cm="1">
        <f t="array" aca="1" ref="P429" ca="1">INDEX($P$2:$P$258,RANDBETWEEN(1,ROWS($P$2:$P$258)),1)</f>
        <v>Tokelau</v>
      </c>
      <c r="Q429">
        <f t="shared" ca="1" si="69"/>
        <v>28744</v>
      </c>
      <c r="R429" t="str" cm="1">
        <f t="array" aca="1" ref="R429" ca="1">INDEX($R$2:$R$6,RANDBETWEEN(1,ROWS($R$2:$R$6)),1)</f>
        <v>Looking for change</v>
      </c>
    </row>
    <row r="430" spans="1:18">
      <c r="A430">
        <v>429</v>
      </c>
      <c r="B430">
        <v>43800</v>
      </c>
      <c r="C430" t="str" cm="1">
        <f t="array" aca="1" ref="C430" ca="1">INDEX($C$2:$C$10,RANDBETWEEN(1,ROWS($C$2:$C$10)),1)</f>
        <v>Marketing Coordinator</v>
      </c>
      <c r="D430">
        <f t="shared" ca="1" si="60"/>
        <v>16</v>
      </c>
      <c r="E430">
        <f t="shared" ca="1" si="61"/>
        <v>208</v>
      </c>
      <c r="F430">
        <f t="shared" ca="1" si="62"/>
        <v>475</v>
      </c>
      <c r="G430">
        <f t="shared" ca="1" si="63"/>
        <v>107</v>
      </c>
      <c r="H430">
        <f t="shared" ca="1" si="64"/>
        <v>28</v>
      </c>
      <c r="I430">
        <f t="shared" ca="1" si="65"/>
        <v>27</v>
      </c>
      <c r="J430">
        <f t="shared" ca="1" si="66"/>
        <v>15</v>
      </c>
      <c r="K430">
        <f t="shared" ca="1" si="67"/>
        <v>16</v>
      </c>
      <c r="L430" t="str" cm="1">
        <f t="array" aca="1" ref="L430" ca="1">INDEX($L$2:$L$3,RANDBETWEEN(1,ROWS($L$2:$L$3)),1)</f>
        <v>Public</v>
      </c>
      <c r="M430">
        <f t="shared" ca="1" si="68"/>
        <v>0</v>
      </c>
      <c r="N430" t="str" cm="1">
        <f t="array" aca="1" ref="N430" ca="1">INDEX($N$2:$N$7,RANDBETWEEN(1,ROWS($N$2:$N$7)),1)</f>
        <v>Responsibility</v>
      </c>
      <c r="O430" t="str" cm="1">
        <f t="array" aca="1" ref="O430" ca="1">INDEX($O$2:$O$6,RANDBETWEEN(1,ROWS($O$2:$O$6)),1)</f>
        <v>Prison officer</v>
      </c>
      <c r="P430" t="str" cm="1">
        <f t="array" aca="1" ref="P430" ca="1">INDEX($P$2:$P$258,RANDBETWEEN(1,ROWS($P$2:$P$258)),1)</f>
        <v>Curaçao</v>
      </c>
      <c r="Q430">
        <f t="shared" ca="1" si="69"/>
        <v>41841</v>
      </c>
      <c r="R430" t="str" cm="1">
        <f t="array" aca="1" ref="R430" ca="1">INDEX($R$2:$R$6,RANDBETWEEN(1,ROWS($R$2:$R$6)),1)</f>
        <v>Looking for change</v>
      </c>
    </row>
    <row r="431" spans="1:18">
      <c r="A431">
        <v>430</v>
      </c>
      <c r="B431">
        <v>43900</v>
      </c>
      <c r="C431" t="str" cm="1">
        <f t="array" aca="1" ref="C431" ca="1">INDEX($C$2:$C$10,RANDBETWEEN(1,ROWS($C$2:$C$10)),1)</f>
        <v>Project Manager</v>
      </c>
      <c r="D431">
        <f t="shared" ca="1" si="60"/>
        <v>34</v>
      </c>
      <c r="E431">
        <f t="shared" ca="1" si="61"/>
        <v>207</v>
      </c>
      <c r="F431">
        <f t="shared" ca="1" si="62"/>
        <v>241</v>
      </c>
      <c r="G431">
        <f t="shared" ca="1" si="63"/>
        <v>225</v>
      </c>
      <c r="H431">
        <f t="shared" ca="1" si="64"/>
        <v>65</v>
      </c>
      <c r="I431">
        <f t="shared" ca="1" si="65"/>
        <v>15</v>
      </c>
      <c r="J431">
        <f t="shared" ca="1" si="66"/>
        <v>5</v>
      </c>
      <c r="K431">
        <f t="shared" ca="1" si="67"/>
        <v>19</v>
      </c>
      <c r="L431" t="str" cm="1">
        <f t="array" aca="1" ref="L431" ca="1">INDEX($L$2:$L$3,RANDBETWEEN(1,ROWS($L$2:$L$3)),1)</f>
        <v>Public</v>
      </c>
      <c r="M431">
        <f t="shared" ca="1" si="68"/>
        <v>3</v>
      </c>
      <c r="N431" t="str" cm="1">
        <f t="array" aca="1" ref="N431" ca="1">INDEX($N$2:$N$7,RANDBETWEEN(1,ROWS($N$2:$N$7)),1)</f>
        <v>Time management</v>
      </c>
      <c r="O431" t="str" cm="1">
        <f t="array" aca="1" ref="O431" ca="1">INDEX($O$2:$O$6,RANDBETWEEN(1,ROWS($O$2:$O$6)),1)</f>
        <v>Accountant</v>
      </c>
      <c r="P431" t="str" cm="1">
        <f t="array" aca="1" ref="P431" ca="1">INDEX($P$2:$P$258,RANDBETWEEN(1,ROWS($P$2:$P$258)),1)</f>
        <v>Rwanda</v>
      </c>
      <c r="Q431">
        <f t="shared" ca="1" si="69"/>
        <v>64250</v>
      </c>
      <c r="R431" t="str" cm="1">
        <f t="array" aca="1" ref="R431" ca="1">INDEX($R$2:$R$6,RANDBETWEEN(1,ROWS($R$2:$R$6)),1)</f>
        <v>Looking for change</v>
      </c>
    </row>
    <row r="432" spans="1:18">
      <c r="A432">
        <v>431</v>
      </c>
      <c r="B432">
        <v>44000</v>
      </c>
      <c r="C432" t="str" cm="1">
        <f t="array" aca="1" ref="C432" ca="1">INDEX($C$2:$C$10,RANDBETWEEN(1,ROWS($C$2:$C$10)),1)</f>
        <v>Account Executive</v>
      </c>
      <c r="D432">
        <f t="shared" ca="1" si="60"/>
        <v>47</v>
      </c>
      <c r="E432">
        <f t="shared" ca="1" si="61"/>
        <v>45</v>
      </c>
      <c r="F432">
        <f t="shared" ca="1" si="62"/>
        <v>98</v>
      </c>
      <c r="G432">
        <f t="shared" ca="1" si="63"/>
        <v>287</v>
      </c>
      <c r="H432">
        <f t="shared" ca="1" si="64"/>
        <v>47</v>
      </c>
      <c r="I432">
        <f t="shared" ca="1" si="65"/>
        <v>18</v>
      </c>
      <c r="J432">
        <f t="shared" ca="1" si="66"/>
        <v>10</v>
      </c>
      <c r="K432">
        <f t="shared" ca="1" si="67"/>
        <v>22</v>
      </c>
      <c r="L432" t="str" cm="1">
        <f t="array" aca="1" ref="L432" ca="1">INDEX($L$2:$L$3,RANDBETWEEN(1,ROWS($L$2:$L$3)),1)</f>
        <v>Personal</v>
      </c>
      <c r="M432">
        <f t="shared" ca="1" si="68"/>
        <v>1</v>
      </c>
      <c r="N432" t="str" cm="1">
        <f t="array" aca="1" ref="N432" ca="1">INDEX($N$2:$N$7,RANDBETWEEN(1,ROWS($N$2:$N$7)),1)</f>
        <v>Teamwork</v>
      </c>
      <c r="O432" t="str" cm="1">
        <f t="array" aca="1" ref="O432" ca="1">INDEX($O$2:$O$6,RANDBETWEEN(1,ROWS($O$2:$O$6)),1)</f>
        <v>Prison officer</v>
      </c>
      <c r="P432" t="str" cm="1">
        <f t="array" aca="1" ref="P432" ca="1">INDEX($P$2:$P$258,RANDBETWEEN(1,ROWS($P$2:$P$258)),1)</f>
        <v>Luxembourg</v>
      </c>
      <c r="Q432">
        <f t="shared" ca="1" si="69"/>
        <v>44079</v>
      </c>
      <c r="R432" t="str" cm="1">
        <f t="array" aca="1" ref="R432" ca="1">INDEX($R$2:$R$6,RANDBETWEEN(1,ROWS($R$2:$R$6)),1)</f>
        <v>Looking for change</v>
      </c>
    </row>
    <row r="433" spans="1:18">
      <c r="A433">
        <v>432</v>
      </c>
      <c r="B433">
        <v>44100</v>
      </c>
      <c r="C433" t="str" cm="1">
        <f t="array" aca="1" ref="C433" ca="1">INDEX($C$2:$C$10,RANDBETWEEN(1,ROWS($C$2:$C$10)),1)</f>
        <v>SQL Developer</v>
      </c>
      <c r="D433">
        <f t="shared" ca="1" si="60"/>
        <v>30</v>
      </c>
      <c r="E433">
        <f t="shared" ca="1" si="61"/>
        <v>84</v>
      </c>
      <c r="F433">
        <f t="shared" ca="1" si="62"/>
        <v>328</v>
      </c>
      <c r="G433">
        <f t="shared" ca="1" si="63"/>
        <v>71</v>
      </c>
      <c r="H433">
        <f t="shared" ca="1" si="64"/>
        <v>41</v>
      </c>
      <c r="I433">
        <f t="shared" ca="1" si="65"/>
        <v>20</v>
      </c>
      <c r="J433">
        <f t="shared" ca="1" si="66"/>
        <v>6</v>
      </c>
      <c r="K433">
        <f t="shared" ca="1" si="67"/>
        <v>10</v>
      </c>
      <c r="L433" t="str" cm="1">
        <f t="array" aca="1" ref="L433" ca="1">INDEX($L$2:$L$3,RANDBETWEEN(1,ROWS($L$2:$L$3)),1)</f>
        <v>Public</v>
      </c>
      <c r="M433">
        <f t="shared" ca="1" si="68"/>
        <v>11</v>
      </c>
      <c r="N433" t="str" cm="1">
        <f t="array" aca="1" ref="N433" ca="1">INDEX($N$2:$N$7,RANDBETWEEN(1,ROWS($N$2:$N$7)),1)</f>
        <v>Teamwork</v>
      </c>
      <c r="O433" t="str" cm="1">
        <f t="array" aca="1" ref="O433" ca="1">INDEX($O$2:$O$6,RANDBETWEEN(1,ROWS($O$2:$O$6)),1)</f>
        <v>Photographer</v>
      </c>
      <c r="P433" t="str" cm="1">
        <f t="array" aca="1" ref="P433" ca="1">INDEX($P$2:$P$258,RANDBETWEEN(1,ROWS($P$2:$P$258)),1)</f>
        <v>Mongolia</v>
      </c>
      <c r="Q433">
        <f t="shared" ca="1" si="69"/>
        <v>20586</v>
      </c>
      <c r="R433" t="str" cm="1">
        <f t="array" aca="1" ref="R433" ca="1">INDEX($R$2:$R$6,RANDBETWEEN(1,ROWS($R$2:$R$6)),1)</f>
        <v>Founder</v>
      </c>
    </row>
    <row r="434" spans="1:18">
      <c r="A434">
        <v>433</v>
      </c>
      <c r="B434">
        <v>44200</v>
      </c>
      <c r="C434" t="str" cm="1">
        <f t="array" aca="1" ref="C434" ca="1">INDEX($C$2:$C$10,RANDBETWEEN(1,ROWS($C$2:$C$10)),1)</f>
        <v>Web Designer</v>
      </c>
      <c r="D434">
        <f t="shared" ca="1" si="60"/>
        <v>35</v>
      </c>
      <c r="E434">
        <f t="shared" ca="1" si="61"/>
        <v>184</v>
      </c>
      <c r="F434">
        <f t="shared" ca="1" si="62"/>
        <v>486</v>
      </c>
      <c r="G434">
        <f t="shared" ca="1" si="63"/>
        <v>222</v>
      </c>
      <c r="H434">
        <f t="shared" ca="1" si="64"/>
        <v>68</v>
      </c>
      <c r="I434">
        <f t="shared" ca="1" si="65"/>
        <v>16</v>
      </c>
      <c r="J434">
        <f t="shared" ca="1" si="66"/>
        <v>12</v>
      </c>
      <c r="K434">
        <f t="shared" ca="1" si="67"/>
        <v>23</v>
      </c>
      <c r="L434" t="str" cm="1">
        <f t="array" aca="1" ref="L434" ca="1">INDEX($L$2:$L$3,RANDBETWEEN(1,ROWS($L$2:$L$3)),1)</f>
        <v>Public</v>
      </c>
      <c r="M434">
        <f t="shared" ca="1" si="68"/>
        <v>15</v>
      </c>
      <c r="N434" t="str" cm="1">
        <f t="array" aca="1" ref="N434" ca="1">INDEX($N$2:$N$7,RANDBETWEEN(1,ROWS($N$2:$N$7)),1)</f>
        <v>Adaptability</v>
      </c>
      <c r="O434" t="str" cm="1">
        <f t="array" aca="1" ref="O434" ca="1">INDEX($O$2:$O$6,RANDBETWEEN(1,ROWS($O$2:$O$6)),1)</f>
        <v>Prison officer</v>
      </c>
      <c r="P434" t="str" cm="1">
        <f t="array" aca="1" ref="P434" ca="1">INDEX($P$2:$P$258,RANDBETWEEN(1,ROWS($P$2:$P$258)),1)</f>
        <v>Isle of Man</v>
      </c>
      <c r="Q434">
        <f t="shared" ca="1" si="69"/>
        <v>40739</v>
      </c>
      <c r="R434" t="str" cm="1">
        <f t="array" aca="1" ref="R434" ca="1">INDEX($R$2:$R$6,RANDBETWEEN(1,ROWS($R$2:$R$6)),1)</f>
        <v>Student</v>
      </c>
    </row>
    <row r="435" spans="1:18">
      <c r="A435">
        <v>434</v>
      </c>
      <c r="B435">
        <v>44300</v>
      </c>
      <c r="C435" t="str" cm="1">
        <f t="array" aca="1" ref="C435" ca="1">INDEX($C$2:$C$10,RANDBETWEEN(1,ROWS($C$2:$C$10)),1)</f>
        <v>DevOps Engineer</v>
      </c>
      <c r="D435">
        <f t="shared" ca="1" si="60"/>
        <v>17</v>
      </c>
      <c r="E435">
        <f t="shared" ca="1" si="61"/>
        <v>77</v>
      </c>
      <c r="F435">
        <f t="shared" ca="1" si="62"/>
        <v>53</v>
      </c>
      <c r="G435">
        <f t="shared" ca="1" si="63"/>
        <v>278</v>
      </c>
      <c r="H435">
        <f t="shared" ca="1" si="64"/>
        <v>100</v>
      </c>
      <c r="I435">
        <f t="shared" ca="1" si="65"/>
        <v>16</v>
      </c>
      <c r="J435">
        <f t="shared" ca="1" si="66"/>
        <v>11</v>
      </c>
      <c r="K435">
        <f t="shared" ca="1" si="67"/>
        <v>19</v>
      </c>
      <c r="L435" t="str" cm="1">
        <f t="array" aca="1" ref="L435" ca="1">INDEX($L$2:$L$3,RANDBETWEEN(1,ROWS($L$2:$L$3)),1)</f>
        <v>Public</v>
      </c>
      <c r="M435">
        <f t="shared" ca="1" si="68"/>
        <v>5</v>
      </c>
      <c r="N435" t="str" cm="1">
        <f t="array" aca="1" ref="N435" ca="1">INDEX($N$2:$N$7,RANDBETWEEN(1,ROWS($N$2:$N$7)),1)</f>
        <v>Adaptability</v>
      </c>
      <c r="O435" t="str" cm="1">
        <f t="array" aca="1" ref="O435" ca="1">INDEX($O$2:$O$6,RANDBETWEEN(1,ROWS($O$2:$O$6)),1)</f>
        <v>Photographer</v>
      </c>
      <c r="P435" t="str" cm="1">
        <f t="array" aca="1" ref="P435" ca="1">INDEX($P$2:$P$258,RANDBETWEEN(1,ROWS($P$2:$P$258)),1)</f>
        <v>Jordan</v>
      </c>
      <c r="Q435">
        <f t="shared" ca="1" si="69"/>
        <v>83377</v>
      </c>
      <c r="R435" t="str" cm="1">
        <f t="array" aca="1" ref="R435" ca="1">INDEX($R$2:$R$6,RANDBETWEEN(1,ROWS($R$2:$R$6)),1)</f>
        <v>Looking for change</v>
      </c>
    </row>
    <row r="436" spans="1:18">
      <c r="A436">
        <v>435</v>
      </c>
      <c r="B436">
        <v>44400</v>
      </c>
      <c r="C436" t="str" cm="1">
        <f t="array" aca="1" ref="C436" ca="1">INDEX($C$2:$C$10,RANDBETWEEN(1,ROWS($C$2:$C$10)),1)</f>
        <v>Web Designer</v>
      </c>
      <c r="D436">
        <f t="shared" ca="1" si="60"/>
        <v>29</v>
      </c>
      <c r="E436">
        <f t="shared" ca="1" si="61"/>
        <v>277</v>
      </c>
      <c r="F436">
        <f t="shared" ca="1" si="62"/>
        <v>55</v>
      </c>
      <c r="G436">
        <f t="shared" ca="1" si="63"/>
        <v>291</v>
      </c>
      <c r="H436">
        <f t="shared" ca="1" si="64"/>
        <v>52</v>
      </c>
      <c r="I436">
        <f t="shared" ca="1" si="65"/>
        <v>22</v>
      </c>
      <c r="J436">
        <f t="shared" ca="1" si="66"/>
        <v>12</v>
      </c>
      <c r="K436">
        <f t="shared" ca="1" si="67"/>
        <v>10</v>
      </c>
      <c r="L436" t="str" cm="1">
        <f t="array" aca="1" ref="L436" ca="1">INDEX($L$2:$L$3,RANDBETWEEN(1,ROWS($L$2:$L$3)),1)</f>
        <v>Public</v>
      </c>
      <c r="M436">
        <f t="shared" ca="1" si="68"/>
        <v>5</v>
      </c>
      <c r="N436" t="str" cm="1">
        <f t="array" aca="1" ref="N436" ca="1">INDEX($N$2:$N$7,RANDBETWEEN(1,ROWS($N$2:$N$7)),1)</f>
        <v>Adaptability</v>
      </c>
      <c r="O436" t="str" cm="1">
        <f t="array" aca="1" ref="O436" ca="1">INDEX($O$2:$O$6,RANDBETWEEN(1,ROWS($O$2:$O$6)),1)</f>
        <v>Prison officer</v>
      </c>
      <c r="P436" t="str" cm="1">
        <f t="array" aca="1" ref="P436" ca="1">INDEX($P$2:$P$258,RANDBETWEEN(1,ROWS($P$2:$P$258)),1)</f>
        <v>Mongolia</v>
      </c>
      <c r="Q436">
        <f t="shared" ca="1" si="69"/>
        <v>79271</v>
      </c>
      <c r="R436" t="str" cm="1">
        <f t="array" aca="1" ref="R436" ca="1">INDEX($R$2:$R$6,RANDBETWEEN(1,ROWS($R$2:$R$6)),1)</f>
        <v>Founder</v>
      </c>
    </row>
    <row r="437" spans="1:18">
      <c r="A437">
        <v>436</v>
      </c>
      <c r="B437">
        <v>44500</v>
      </c>
      <c r="C437" t="str" cm="1">
        <f t="array" aca="1" ref="C437" ca="1">INDEX($C$2:$C$10,RANDBETWEEN(1,ROWS($C$2:$C$10)),1)</f>
        <v>Account Executive</v>
      </c>
      <c r="D437">
        <f t="shared" ca="1" si="60"/>
        <v>35</v>
      </c>
      <c r="E437">
        <f t="shared" ca="1" si="61"/>
        <v>529</v>
      </c>
      <c r="F437">
        <f t="shared" ca="1" si="62"/>
        <v>477</v>
      </c>
      <c r="G437">
        <f t="shared" ca="1" si="63"/>
        <v>106</v>
      </c>
      <c r="H437">
        <f t="shared" ca="1" si="64"/>
        <v>30</v>
      </c>
      <c r="I437">
        <f t="shared" ca="1" si="65"/>
        <v>19</v>
      </c>
      <c r="J437">
        <f t="shared" ca="1" si="66"/>
        <v>5</v>
      </c>
      <c r="K437">
        <f t="shared" ca="1" si="67"/>
        <v>23</v>
      </c>
      <c r="L437" t="str" cm="1">
        <f t="array" aca="1" ref="L437" ca="1">INDEX($L$2:$L$3,RANDBETWEEN(1,ROWS($L$2:$L$3)),1)</f>
        <v>Public</v>
      </c>
      <c r="M437">
        <f t="shared" ca="1" si="68"/>
        <v>9</v>
      </c>
      <c r="N437" t="str" cm="1">
        <f t="array" aca="1" ref="N437" ca="1">INDEX($N$2:$N$7,RANDBETWEEN(1,ROWS($N$2:$N$7)),1)</f>
        <v>Responsibility</v>
      </c>
      <c r="O437" t="str" cm="1">
        <f t="array" aca="1" ref="O437" ca="1">INDEX($O$2:$O$6,RANDBETWEEN(1,ROWS($O$2:$O$6)),1)</f>
        <v>Prison officer</v>
      </c>
      <c r="P437" t="str" cm="1">
        <f t="array" aca="1" ref="P437" ca="1">INDEX($P$2:$P$258,RANDBETWEEN(1,ROWS($P$2:$P$258)),1)</f>
        <v>France</v>
      </c>
      <c r="Q437">
        <f t="shared" ca="1" si="69"/>
        <v>79054</v>
      </c>
      <c r="R437" t="str" cm="1">
        <f t="array" aca="1" ref="R437" ca="1">INDEX($R$2:$R$6,RANDBETWEEN(1,ROWS($R$2:$R$6)),1)</f>
        <v>Self Employed</v>
      </c>
    </row>
    <row r="438" spans="1:18">
      <c r="A438">
        <v>437</v>
      </c>
      <c r="B438">
        <v>44600</v>
      </c>
      <c r="C438" t="str" cm="1">
        <f t="array" aca="1" ref="C438" ca="1">INDEX($C$2:$C$10,RANDBETWEEN(1,ROWS($C$2:$C$10)),1)</f>
        <v>Web Designer</v>
      </c>
      <c r="D438">
        <f t="shared" ca="1" si="60"/>
        <v>18</v>
      </c>
      <c r="E438">
        <f t="shared" ca="1" si="61"/>
        <v>350</v>
      </c>
      <c r="F438">
        <f t="shared" ca="1" si="62"/>
        <v>59</v>
      </c>
      <c r="G438">
        <f t="shared" ca="1" si="63"/>
        <v>192</v>
      </c>
      <c r="H438">
        <f t="shared" ca="1" si="64"/>
        <v>64</v>
      </c>
      <c r="I438">
        <f t="shared" ca="1" si="65"/>
        <v>30</v>
      </c>
      <c r="J438">
        <f t="shared" ca="1" si="66"/>
        <v>9</v>
      </c>
      <c r="K438">
        <f t="shared" ca="1" si="67"/>
        <v>10</v>
      </c>
      <c r="L438" t="str" cm="1">
        <f t="array" aca="1" ref="L438" ca="1">INDEX($L$2:$L$3,RANDBETWEEN(1,ROWS($L$2:$L$3)),1)</f>
        <v>Public</v>
      </c>
      <c r="M438">
        <f t="shared" ca="1" si="68"/>
        <v>4</v>
      </c>
      <c r="N438" t="str" cm="1">
        <f t="array" aca="1" ref="N438" ca="1">INDEX($N$2:$N$7,RANDBETWEEN(1,ROWS($N$2:$N$7)),1)</f>
        <v>Adaptability</v>
      </c>
      <c r="O438" t="str" cm="1">
        <f t="array" aca="1" ref="O438" ca="1">INDEX($O$2:$O$6,RANDBETWEEN(1,ROWS($O$2:$O$6)),1)</f>
        <v>Prison officer</v>
      </c>
      <c r="P438" t="str" cm="1">
        <f t="array" aca="1" ref="P438" ca="1">INDEX($P$2:$P$258,RANDBETWEEN(1,ROWS($P$2:$P$258)),1)</f>
        <v>Iran</v>
      </c>
      <c r="Q438">
        <f t="shared" ca="1" si="69"/>
        <v>25188</v>
      </c>
      <c r="R438" t="str" cm="1">
        <f t="array" aca="1" ref="R438" ca="1">INDEX($R$2:$R$6,RANDBETWEEN(1,ROWS($R$2:$R$6)),1)</f>
        <v>Student</v>
      </c>
    </row>
    <row r="439" spans="1:18">
      <c r="A439">
        <v>438</v>
      </c>
      <c r="B439">
        <v>44700</v>
      </c>
      <c r="C439" t="str" cm="1">
        <f t="array" aca="1" ref="C439" ca="1">INDEX($C$2:$C$10,RANDBETWEEN(1,ROWS($C$2:$C$10)),1)</f>
        <v>President of Sales</v>
      </c>
      <c r="D439">
        <f t="shared" ca="1" si="60"/>
        <v>28</v>
      </c>
      <c r="E439">
        <f t="shared" ca="1" si="61"/>
        <v>300</v>
      </c>
      <c r="F439">
        <f t="shared" ca="1" si="62"/>
        <v>261</v>
      </c>
      <c r="G439">
        <f t="shared" ca="1" si="63"/>
        <v>30</v>
      </c>
      <c r="H439">
        <f t="shared" ca="1" si="64"/>
        <v>74</v>
      </c>
      <c r="I439">
        <f t="shared" ca="1" si="65"/>
        <v>16</v>
      </c>
      <c r="J439">
        <f t="shared" ca="1" si="66"/>
        <v>13</v>
      </c>
      <c r="K439">
        <f t="shared" ca="1" si="67"/>
        <v>10</v>
      </c>
      <c r="L439" t="str" cm="1">
        <f t="array" aca="1" ref="L439" ca="1">INDEX($L$2:$L$3,RANDBETWEEN(1,ROWS($L$2:$L$3)),1)</f>
        <v>Personal</v>
      </c>
      <c r="M439">
        <f t="shared" ca="1" si="68"/>
        <v>0</v>
      </c>
      <c r="N439" t="str" cm="1">
        <f t="array" aca="1" ref="N439" ca="1">INDEX($N$2:$N$7,RANDBETWEEN(1,ROWS($N$2:$N$7)),1)</f>
        <v>Leadership</v>
      </c>
      <c r="O439" t="str" cm="1">
        <f t="array" aca="1" ref="O439" ca="1">INDEX($O$2:$O$6,RANDBETWEEN(1,ROWS($O$2:$O$6)),1)</f>
        <v>Photographer</v>
      </c>
      <c r="P439" t="str" cm="1">
        <f t="array" aca="1" ref="P439" ca="1">INDEX($P$2:$P$258,RANDBETWEEN(1,ROWS($P$2:$P$258)),1)</f>
        <v>Costa Rica</v>
      </c>
      <c r="Q439">
        <f t="shared" ca="1" si="69"/>
        <v>41574</v>
      </c>
      <c r="R439" t="str" cm="1">
        <f t="array" aca="1" ref="R439" ca="1">INDEX($R$2:$R$6,RANDBETWEEN(1,ROWS($R$2:$R$6)),1)</f>
        <v>Self Employed</v>
      </c>
    </row>
    <row r="440" spans="1:18">
      <c r="A440">
        <v>439</v>
      </c>
      <c r="B440">
        <v>44800</v>
      </c>
      <c r="C440" t="str" cm="1">
        <f t="array" aca="1" ref="C440" ca="1">INDEX($C$2:$C$10,RANDBETWEEN(1,ROWS($C$2:$C$10)),1)</f>
        <v>SQL Developer</v>
      </c>
      <c r="D440">
        <f t="shared" ca="1" si="60"/>
        <v>41</v>
      </c>
      <c r="E440">
        <f t="shared" ca="1" si="61"/>
        <v>564</v>
      </c>
      <c r="F440">
        <f t="shared" ca="1" si="62"/>
        <v>180</v>
      </c>
      <c r="G440">
        <f t="shared" ca="1" si="63"/>
        <v>228</v>
      </c>
      <c r="H440">
        <f t="shared" ca="1" si="64"/>
        <v>98</v>
      </c>
      <c r="I440">
        <f t="shared" ca="1" si="65"/>
        <v>25</v>
      </c>
      <c r="J440">
        <f t="shared" ca="1" si="66"/>
        <v>10</v>
      </c>
      <c r="K440">
        <f t="shared" ca="1" si="67"/>
        <v>19</v>
      </c>
      <c r="L440" t="str" cm="1">
        <f t="array" aca="1" ref="L440" ca="1">INDEX($L$2:$L$3,RANDBETWEEN(1,ROWS($L$2:$L$3)),1)</f>
        <v>Personal</v>
      </c>
      <c r="M440">
        <f t="shared" ca="1" si="68"/>
        <v>8</v>
      </c>
      <c r="N440" t="str" cm="1">
        <f t="array" aca="1" ref="N440" ca="1">INDEX($N$2:$N$7,RANDBETWEEN(1,ROWS($N$2:$N$7)),1)</f>
        <v>Teamwork</v>
      </c>
      <c r="O440" t="str" cm="1">
        <f t="array" aca="1" ref="O440" ca="1">INDEX($O$2:$O$6,RANDBETWEEN(1,ROWS($O$2:$O$6)),1)</f>
        <v>Prison officer</v>
      </c>
      <c r="P440" t="str" cm="1">
        <f t="array" aca="1" ref="P440" ca="1">INDEX($P$2:$P$258,RANDBETWEEN(1,ROWS($P$2:$P$258)),1)</f>
        <v>Saint Martin</v>
      </c>
      <c r="Q440">
        <f t="shared" ca="1" si="69"/>
        <v>82481</v>
      </c>
      <c r="R440" t="str" cm="1">
        <f t="array" aca="1" ref="R440" ca="1">INDEX($R$2:$R$6,RANDBETWEEN(1,ROWS($R$2:$R$6)),1)</f>
        <v>Looking for change</v>
      </c>
    </row>
    <row r="441" spans="1:18">
      <c r="A441">
        <v>440</v>
      </c>
      <c r="B441">
        <v>44900</v>
      </c>
      <c r="C441" t="str" cm="1">
        <f t="array" aca="1" ref="C441" ca="1">INDEX($C$2:$C$10,RANDBETWEEN(1,ROWS($C$2:$C$10)),1)</f>
        <v>Project Manager</v>
      </c>
      <c r="D441">
        <f t="shared" ca="1" si="60"/>
        <v>16</v>
      </c>
      <c r="E441">
        <f t="shared" ca="1" si="61"/>
        <v>453</v>
      </c>
      <c r="F441">
        <f t="shared" ca="1" si="62"/>
        <v>484</v>
      </c>
      <c r="G441">
        <f t="shared" ca="1" si="63"/>
        <v>199</v>
      </c>
      <c r="H441">
        <f t="shared" ca="1" si="64"/>
        <v>53</v>
      </c>
      <c r="I441">
        <f t="shared" ca="1" si="65"/>
        <v>18</v>
      </c>
      <c r="J441">
        <f t="shared" ca="1" si="66"/>
        <v>9</v>
      </c>
      <c r="K441">
        <f t="shared" ca="1" si="67"/>
        <v>12</v>
      </c>
      <c r="L441" t="str" cm="1">
        <f t="array" aca="1" ref="L441" ca="1">INDEX($L$2:$L$3,RANDBETWEEN(1,ROWS($L$2:$L$3)),1)</f>
        <v>Personal</v>
      </c>
      <c r="M441">
        <f t="shared" ca="1" si="68"/>
        <v>10</v>
      </c>
      <c r="N441" t="str" cm="1">
        <f t="array" aca="1" ref="N441" ca="1">INDEX($N$2:$N$7,RANDBETWEEN(1,ROWS($N$2:$N$7)),1)</f>
        <v>Problem-solving</v>
      </c>
      <c r="O441" t="str" cm="1">
        <f t="array" aca="1" ref="O441" ca="1">INDEX($O$2:$O$6,RANDBETWEEN(1,ROWS($O$2:$O$6)),1)</f>
        <v>Project manager</v>
      </c>
      <c r="P441" t="str" cm="1">
        <f t="array" aca="1" ref="P441" ca="1">INDEX($P$2:$P$258,RANDBETWEEN(1,ROWS($P$2:$P$258)),1)</f>
        <v>Liberia</v>
      </c>
      <c r="Q441">
        <f t="shared" ca="1" si="69"/>
        <v>68394</v>
      </c>
      <c r="R441" t="str" cm="1">
        <f t="array" aca="1" ref="R441" ca="1">INDEX($R$2:$R$6,RANDBETWEEN(1,ROWS($R$2:$R$6)),1)</f>
        <v>Student</v>
      </c>
    </row>
    <row r="442" spans="1:18">
      <c r="A442">
        <v>441</v>
      </c>
      <c r="B442">
        <v>45000</v>
      </c>
      <c r="C442" t="str" cm="1">
        <f t="array" aca="1" ref="C442" ca="1">INDEX($C$2:$C$10,RANDBETWEEN(1,ROWS($C$2:$C$10)),1)</f>
        <v>Medical Assistant</v>
      </c>
      <c r="D442">
        <f t="shared" ca="1" si="60"/>
        <v>24</v>
      </c>
      <c r="E442">
        <f t="shared" ca="1" si="61"/>
        <v>177</v>
      </c>
      <c r="F442">
        <f t="shared" ca="1" si="62"/>
        <v>81</v>
      </c>
      <c r="G442">
        <f t="shared" ca="1" si="63"/>
        <v>219</v>
      </c>
      <c r="H442">
        <f t="shared" ca="1" si="64"/>
        <v>88</v>
      </c>
      <c r="I442">
        <f t="shared" ca="1" si="65"/>
        <v>16</v>
      </c>
      <c r="J442">
        <f t="shared" ca="1" si="66"/>
        <v>5</v>
      </c>
      <c r="K442">
        <f t="shared" ca="1" si="67"/>
        <v>12</v>
      </c>
      <c r="L442" t="str" cm="1">
        <f t="array" aca="1" ref="L442" ca="1">INDEX($L$2:$L$3,RANDBETWEEN(1,ROWS($L$2:$L$3)),1)</f>
        <v>Public</v>
      </c>
      <c r="M442">
        <f t="shared" ca="1" si="68"/>
        <v>14</v>
      </c>
      <c r="N442" t="str" cm="1">
        <f t="array" aca="1" ref="N442" ca="1">INDEX($N$2:$N$7,RANDBETWEEN(1,ROWS($N$2:$N$7)),1)</f>
        <v>Adaptability</v>
      </c>
      <c r="O442" t="str" cm="1">
        <f t="array" aca="1" ref="O442" ca="1">INDEX($O$2:$O$6,RANDBETWEEN(1,ROWS($O$2:$O$6)),1)</f>
        <v>Accountant</v>
      </c>
      <c r="P442" t="str" cm="1">
        <f t="array" aca="1" ref="P442" ca="1">INDEX($P$2:$P$258,RANDBETWEEN(1,ROWS($P$2:$P$258)),1)</f>
        <v>France</v>
      </c>
      <c r="Q442">
        <f t="shared" ca="1" si="69"/>
        <v>24254</v>
      </c>
      <c r="R442" t="str" cm="1">
        <f t="array" aca="1" ref="R442" ca="1">INDEX($R$2:$R$6,RANDBETWEEN(1,ROWS($R$2:$R$6)),1)</f>
        <v>Founder</v>
      </c>
    </row>
    <row r="443" spans="1:18">
      <c r="A443">
        <v>442</v>
      </c>
      <c r="B443">
        <v>45100</v>
      </c>
      <c r="C443" t="str" cm="1">
        <f t="array" aca="1" ref="C443" ca="1">INDEX($C$2:$C$10,RANDBETWEEN(1,ROWS($C$2:$C$10)),1)</f>
        <v>Medical Assistant</v>
      </c>
      <c r="D443">
        <f t="shared" ca="1" si="60"/>
        <v>33</v>
      </c>
      <c r="E443">
        <f t="shared" ca="1" si="61"/>
        <v>401</v>
      </c>
      <c r="F443">
        <f t="shared" ca="1" si="62"/>
        <v>367</v>
      </c>
      <c r="G443">
        <f t="shared" ca="1" si="63"/>
        <v>256</v>
      </c>
      <c r="H443">
        <f t="shared" ca="1" si="64"/>
        <v>98</v>
      </c>
      <c r="I443">
        <f t="shared" ca="1" si="65"/>
        <v>27</v>
      </c>
      <c r="J443">
        <f t="shared" ca="1" si="66"/>
        <v>5</v>
      </c>
      <c r="K443">
        <f t="shared" ca="1" si="67"/>
        <v>17</v>
      </c>
      <c r="L443" t="str" cm="1">
        <f t="array" aca="1" ref="L443" ca="1">INDEX($L$2:$L$3,RANDBETWEEN(1,ROWS($L$2:$L$3)),1)</f>
        <v>Personal</v>
      </c>
      <c r="M443">
        <f t="shared" ca="1" si="68"/>
        <v>4</v>
      </c>
      <c r="N443" t="str" cm="1">
        <f t="array" aca="1" ref="N443" ca="1">INDEX($N$2:$N$7,RANDBETWEEN(1,ROWS($N$2:$N$7)),1)</f>
        <v>Time management</v>
      </c>
      <c r="O443" t="str" cm="1">
        <f t="array" aca="1" ref="O443" ca="1">INDEX($O$2:$O$6,RANDBETWEEN(1,ROWS($O$2:$O$6)),1)</f>
        <v>Photographer</v>
      </c>
      <c r="P443" t="str" cm="1">
        <f t="array" aca="1" ref="P443" ca="1">INDEX($P$2:$P$258,RANDBETWEEN(1,ROWS($P$2:$P$258)),1)</f>
        <v>Madagascar</v>
      </c>
      <c r="Q443">
        <f t="shared" ca="1" si="69"/>
        <v>41607</v>
      </c>
      <c r="R443" t="str" cm="1">
        <f t="array" aca="1" ref="R443" ca="1">INDEX($R$2:$R$6,RANDBETWEEN(1,ROWS($R$2:$R$6)),1)</f>
        <v>Self Employed</v>
      </c>
    </row>
    <row r="444" spans="1:18">
      <c r="A444">
        <v>443</v>
      </c>
      <c r="B444">
        <v>45200</v>
      </c>
      <c r="C444" t="str" cm="1">
        <f t="array" aca="1" ref="C444" ca="1">INDEX($C$2:$C$10,RANDBETWEEN(1,ROWS($C$2:$C$10)),1)</f>
        <v>Web Designer</v>
      </c>
      <c r="D444">
        <f t="shared" ca="1" si="60"/>
        <v>23</v>
      </c>
      <c r="E444">
        <f t="shared" ca="1" si="61"/>
        <v>156</v>
      </c>
      <c r="F444">
        <f t="shared" ca="1" si="62"/>
        <v>446</v>
      </c>
      <c r="G444">
        <f t="shared" ca="1" si="63"/>
        <v>114</v>
      </c>
      <c r="H444">
        <f t="shared" ca="1" si="64"/>
        <v>51</v>
      </c>
      <c r="I444">
        <f t="shared" ca="1" si="65"/>
        <v>21</v>
      </c>
      <c r="J444">
        <f t="shared" ca="1" si="66"/>
        <v>14</v>
      </c>
      <c r="K444">
        <f t="shared" ca="1" si="67"/>
        <v>10</v>
      </c>
      <c r="L444" t="str" cm="1">
        <f t="array" aca="1" ref="L444" ca="1">INDEX($L$2:$L$3,RANDBETWEEN(1,ROWS($L$2:$L$3)),1)</f>
        <v>Personal</v>
      </c>
      <c r="M444">
        <f t="shared" ca="1" si="68"/>
        <v>5</v>
      </c>
      <c r="N444" t="str" cm="1">
        <f t="array" aca="1" ref="N444" ca="1">INDEX($N$2:$N$7,RANDBETWEEN(1,ROWS($N$2:$N$7)),1)</f>
        <v>Adaptability</v>
      </c>
      <c r="O444" t="str" cm="1">
        <f t="array" aca="1" ref="O444" ca="1">INDEX($O$2:$O$6,RANDBETWEEN(1,ROWS($O$2:$O$6)),1)</f>
        <v>Accountant</v>
      </c>
      <c r="P444" t="str" cm="1">
        <f t="array" aca="1" ref="P444" ca="1">INDEX($P$2:$P$258,RANDBETWEEN(1,ROWS($P$2:$P$258)),1)</f>
        <v>Venezuela</v>
      </c>
      <c r="Q444">
        <f t="shared" ca="1" si="69"/>
        <v>46069</v>
      </c>
      <c r="R444" t="str" cm="1">
        <f t="array" aca="1" ref="R444" ca="1">INDEX($R$2:$R$6,RANDBETWEEN(1,ROWS($R$2:$R$6)),1)</f>
        <v>Self Employed</v>
      </c>
    </row>
    <row r="445" spans="1:18">
      <c r="A445">
        <v>444</v>
      </c>
      <c r="B445">
        <v>45300</v>
      </c>
      <c r="C445" t="str" cm="1">
        <f t="array" aca="1" ref="C445" ca="1">INDEX($C$2:$C$10,RANDBETWEEN(1,ROWS($C$2:$C$10)),1)</f>
        <v>Medical Assistant</v>
      </c>
      <c r="D445">
        <f t="shared" ca="1" si="60"/>
        <v>18</v>
      </c>
      <c r="E445">
        <f t="shared" ca="1" si="61"/>
        <v>424</v>
      </c>
      <c r="F445">
        <f t="shared" ca="1" si="62"/>
        <v>346</v>
      </c>
      <c r="G445">
        <f t="shared" ca="1" si="63"/>
        <v>57</v>
      </c>
      <c r="H445">
        <f t="shared" ca="1" si="64"/>
        <v>77</v>
      </c>
      <c r="I445">
        <f t="shared" ca="1" si="65"/>
        <v>29</v>
      </c>
      <c r="J445">
        <f t="shared" ca="1" si="66"/>
        <v>14</v>
      </c>
      <c r="K445">
        <f t="shared" ca="1" si="67"/>
        <v>22</v>
      </c>
      <c r="L445" t="str" cm="1">
        <f t="array" aca="1" ref="L445" ca="1">INDEX($L$2:$L$3,RANDBETWEEN(1,ROWS($L$2:$L$3)),1)</f>
        <v>Public</v>
      </c>
      <c r="M445">
        <f t="shared" ca="1" si="68"/>
        <v>11</v>
      </c>
      <c r="N445" t="str" cm="1">
        <f t="array" aca="1" ref="N445" ca="1">INDEX($N$2:$N$7,RANDBETWEEN(1,ROWS($N$2:$N$7)),1)</f>
        <v>Adaptability</v>
      </c>
      <c r="O445" t="str" cm="1">
        <f t="array" aca="1" ref="O445" ca="1">INDEX($O$2:$O$6,RANDBETWEEN(1,ROWS($O$2:$O$6)),1)</f>
        <v>Photographer</v>
      </c>
      <c r="P445" t="str" cm="1">
        <f t="array" aca="1" ref="P445" ca="1">INDEX($P$2:$P$258,RANDBETWEEN(1,ROWS($P$2:$P$258)),1)</f>
        <v>Ireland</v>
      </c>
      <c r="Q445">
        <f t="shared" ca="1" si="69"/>
        <v>59318</v>
      </c>
      <c r="R445" t="str" cm="1">
        <f t="array" aca="1" ref="R445" ca="1">INDEX($R$2:$R$6,RANDBETWEEN(1,ROWS($R$2:$R$6)),1)</f>
        <v>Student</v>
      </c>
    </row>
    <row r="446" spans="1:18">
      <c r="A446">
        <v>445</v>
      </c>
      <c r="B446">
        <v>45400</v>
      </c>
      <c r="C446" t="str" cm="1">
        <f t="array" aca="1" ref="C446" ca="1">INDEX($C$2:$C$10,RANDBETWEEN(1,ROWS($C$2:$C$10)),1)</f>
        <v>Medical Assistant</v>
      </c>
      <c r="D446">
        <f t="shared" ca="1" si="60"/>
        <v>35</v>
      </c>
      <c r="E446">
        <f t="shared" ca="1" si="61"/>
        <v>354</v>
      </c>
      <c r="F446">
        <f t="shared" ca="1" si="62"/>
        <v>54</v>
      </c>
      <c r="G446">
        <f t="shared" ca="1" si="63"/>
        <v>200</v>
      </c>
      <c r="H446">
        <f t="shared" ca="1" si="64"/>
        <v>77</v>
      </c>
      <c r="I446">
        <f t="shared" ca="1" si="65"/>
        <v>30</v>
      </c>
      <c r="J446">
        <f t="shared" ca="1" si="66"/>
        <v>12</v>
      </c>
      <c r="K446">
        <f t="shared" ca="1" si="67"/>
        <v>17</v>
      </c>
      <c r="L446" t="str" cm="1">
        <f t="array" aca="1" ref="L446" ca="1">INDEX($L$2:$L$3,RANDBETWEEN(1,ROWS($L$2:$L$3)),1)</f>
        <v>Personal</v>
      </c>
      <c r="M446">
        <f t="shared" ca="1" si="68"/>
        <v>1</v>
      </c>
      <c r="N446" t="str" cm="1">
        <f t="array" aca="1" ref="N446" ca="1">INDEX($N$2:$N$7,RANDBETWEEN(1,ROWS($N$2:$N$7)),1)</f>
        <v>Responsibility</v>
      </c>
      <c r="O446" t="str" cm="1">
        <f t="array" aca="1" ref="O446" ca="1">INDEX($O$2:$O$6,RANDBETWEEN(1,ROWS($O$2:$O$6)),1)</f>
        <v>Graphic designer</v>
      </c>
      <c r="P446" t="str" cm="1">
        <f t="array" aca="1" ref="P446" ca="1">INDEX($P$2:$P$258,RANDBETWEEN(1,ROWS($P$2:$P$258)),1)</f>
        <v>Turks and Caicos Islands</v>
      </c>
      <c r="Q446">
        <f t="shared" ca="1" si="69"/>
        <v>57454</v>
      </c>
      <c r="R446" t="str" cm="1">
        <f t="array" aca="1" ref="R446" ca="1">INDEX($R$2:$R$6,RANDBETWEEN(1,ROWS($R$2:$R$6)),1)</f>
        <v>Self Employed</v>
      </c>
    </row>
    <row r="447" spans="1:18">
      <c r="A447">
        <v>446</v>
      </c>
      <c r="B447">
        <v>45500</v>
      </c>
      <c r="C447" t="str" cm="1">
        <f t="array" aca="1" ref="C447" ca="1">INDEX($C$2:$C$10,RANDBETWEEN(1,ROWS($C$2:$C$10)),1)</f>
        <v>SQL Developer</v>
      </c>
      <c r="D447">
        <f t="shared" ca="1" si="60"/>
        <v>33</v>
      </c>
      <c r="E447">
        <f t="shared" ca="1" si="61"/>
        <v>303</v>
      </c>
      <c r="F447">
        <f t="shared" ca="1" si="62"/>
        <v>330</v>
      </c>
      <c r="G447">
        <f t="shared" ca="1" si="63"/>
        <v>63</v>
      </c>
      <c r="H447">
        <f t="shared" ca="1" si="64"/>
        <v>27</v>
      </c>
      <c r="I447">
        <f t="shared" ca="1" si="65"/>
        <v>20</v>
      </c>
      <c r="J447">
        <f t="shared" ca="1" si="66"/>
        <v>6</v>
      </c>
      <c r="K447">
        <f t="shared" ca="1" si="67"/>
        <v>24</v>
      </c>
      <c r="L447" t="str" cm="1">
        <f t="array" aca="1" ref="L447" ca="1">INDEX($L$2:$L$3,RANDBETWEEN(1,ROWS($L$2:$L$3)),1)</f>
        <v>Public</v>
      </c>
      <c r="M447">
        <f t="shared" ca="1" si="68"/>
        <v>4</v>
      </c>
      <c r="N447" t="str" cm="1">
        <f t="array" aca="1" ref="N447" ca="1">INDEX($N$2:$N$7,RANDBETWEEN(1,ROWS($N$2:$N$7)),1)</f>
        <v>Teamwork</v>
      </c>
      <c r="O447" t="str" cm="1">
        <f t="array" aca="1" ref="O447" ca="1">INDEX($O$2:$O$6,RANDBETWEEN(1,ROWS($O$2:$O$6)),1)</f>
        <v>Accountant</v>
      </c>
      <c r="P447" t="str" cm="1">
        <f t="array" aca="1" ref="P447" ca="1">INDEX($P$2:$P$258,RANDBETWEEN(1,ROWS($P$2:$P$258)),1)</f>
        <v>Kenya</v>
      </c>
      <c r="Q447">
        <f t="shared" ca="1" si="69"/>
        <v>52790</v>
      </c>
      <c r="R447" t="str" cm="1">
        <f t="array" aca="1" ref="R447" ca="1">INDEX($R$2:$R$6,RANDBETWEEN(1,ROWS($R$2:$R$6)),1)</f>
        <v>Looking for change</v>
      </c>
    </row>
    <row r="448" spans="1:18">
      <c r="A448">
        <v>447</v>
      </c>
      <c r="B448">
        <v>45600</v>
      </c>
      <c r="C448" t="str" cm="1">
        <f t="array" aca="1" ref="C448" ca="1">INDEX($C$2:$C$10,RANDBETWEEN(1,ROWS($C$2:$C$10)),1)</f>
        <v>Medical Assistant</v>
      </c>
      <c r="D448">
        <f t="shared" ca="1" si="60"/>
        <v>45</v>
      </c>
      <c r="E448">
        <f t="shared" ca="1" si="61"/>
        <v>543</v>
      </c>
      <c r="F448">
        <f t="shared" ca="1" si="62"/>
        <v>202</v>
      </c>
      <c r="G448">
        <f t="shared" ca="1" si="63"/>
        <v>194</v>
      </c>
      <c r="H448">
        <f t="shared" ca="1" si="64"/>
        <v>85</v>
      </c>
      <c r="I448">
        <f t="shared" ca="1" si="65"/>
        <v>17</v>
      </c>
      <c r="J448">
        <f t="shared" ca="1" si="66"/>
        <v>11</v>
      </c>
      <c r="K448">
        <f t="shared" ca="1" si="67"/>
        <v>22</v>
      </c>
      <c r="L448" t="str" cm="1">
        <f t="array" aca="1" ref="L448" ca="1">INDEX($L$2:$L$3,RANDBETWEEN(1,ROWS($L$2:$L$3)),1)</f>
        <v>Personal</v>
      </c>
      <c r="M448">
        <f t="shared" ca="1" si="68"/>
        <v>9</v>
      </c>
      <c r="N448" t="str" cm="1">
        <f t="array" aca="1" ref="N448" ca="1">INDEX($N$2:$N$7,RANDBETWEEN(1,ROWS($N$2:$N$7)),1)</f>
        <v>Problem-solving</v>
      </c>
      <c r="O448" t="str" cm="1">
        <f t="array" aca="1" ref="O448" ca="1">INDEX($O$2:$O$6,RANDBETWEEN(1,ROWS($O$2:$O$6)),1)</f>
        <v>Accountant</v>
      </c>
      <c r="P448" t="str" cm="1">
        <f t="array" aca="1" ref="P448" ca="1">INDEX($P$2:$P$258,RANDBETWEEN(1,ROWS($P$2:$P$258)),1)</f>
        <v>Syria</v>
      </c>
      <c r="Q448">
        <f t="shared" ca="1" si="69"/>
        <v>22108</v>
      </c>
      <c r="R448" t="str" cm="1">
        <f t="array" aca="1" ref="R448" ca="1">INDEX($R$2:$R$6,RANDBETWEEN(1,ROWS($R$2:$R$6)),1)</f>
        <v>Self Employed</v>
      </c>
    </row>
    <row r="449" spans="1:18">
      <c r="A449">
        <v>448</v>
      </c>
      <c r="B449">
        <v>45700</v>
      </c>
      <c r="C449" t="str" cm="1">
        <f t="array" aca="1" ref="C449" ca="1">INDEX($C$2:$C$10,RANDBETWEEN(1,ROWS($C$2:$C$10)),1)</f>
        <v>Marketing Coordinator</v>
      </c>
      <c r="D449">
        <f t="shared" ca="1" si="60"/>
        <v>37</v>
      </c>
      <c r="E449">
        <f t="shared" ca="1" si="61"/>
        <v>351</v>
      </c>
      <c r="F449">
        <f t="shared" ca="1" si="62"/>
        <v>411</v>
      </c>
      <c r="G449">
        <f t="shared" ca="1" si="63"/>
        <v>188</v>
      </c>
      <c r="H449">
        <f t="shared" ca="1" si="64"/>
        <v>50</v>
      </c>
      <c r="I449">
        <f t="shared" ca="1" si="65"/>
        <v>25</v>
      </c>
      <c r="J449">
        <f t="shared" ca="1" si="66"/>
        <v>11</v>
      </c>
      <c r="K449">
        <f t="shared" ca="1" si="67"/>
        <v>22</v>
      </c>
      <c r="L449" t="str" cm="1">
        <f t="array" aca="1" ref="L449" ca="1">INDEX($L$2:$L$3,RANDBETWEEN(1,ROWS($L$2:$L$3)),1)</f>
        <v>Personal</v>
      </c>
      <c r="M449">
        <f t="shared" ca="1" si="68"/>
        <v>11</v>
      </c>
      <c r="N449" t="str" cm="1">
        <f t="array" aca="1" ref="N449" ca="1">INDEX($N$2:$N$7,RANDBETWEEN(1,ROWS($N$2:$N$7)),1)</f>
        <v>Time management</v>
      </c>
      <c r="O449" t="str" cm="1">
        <f t="array" aca="1" ref="O449" ca="1">INDEX($O$2:$O$6,RANDBETWEEN(1,ROWS($O$2:$O$6)),1)</f>
        <v>Graphic designer</v>
      </c>
      <c r="P449" t="str" cm="1">
        <f t="array" aca="1" ref="P449" ca="1">INDEX($P$2:$P$258,RANDBETWEEN(1,ROWS($P$2:$P$258)),1)</f>
        <v>Czechia</v>
      </c>
      <c r="Q449">
        <f t="shared" ca="1" si="69"/>
        <v>24824</v>
      </c>
      <c r="R449" t="str" cm="1">
        <f t="array" aca="1" ref="R449" ca="1">INDEX($R$2:$R$6,RANDBETWEEN(1,ROWS($R$2:$R$6)),1)</f>
        <v>Looking for change</v>
      </c>
    </row>
    <row r="450" spans="1:18">
      <c r="A450">
        <v>449</v>
      </c>
      <c r="B450">
        <v>45800</v>
      </c>
      <c r="C450" t="str" cm="1">
        <f t="array" aca="1" ref="C450" ca="1">INDEX($C$2:$C$10,RANDBETWEEN(1,ROWS($C$2:$C$10)),1)</f>
        <v>Web Designer</v>
      </c>
      <c r="D450">
        <f t="shared" ca="1" si="60"/>
        <v>42</v>
      </c>
      <c r="E450">
        <f t="shared" ca="1" si="61"/>
        <v>326</v>
      </c>
      <c r="F450">
        <f t="shared" ca="1" si="62"/>
        <v>304</v>
      </c>
      <c r="G450">
        <f t="shared" ca="1" si="63"/>
        <v>200</v>
      </c>
      <c r="H450">
        <f t="shared" ca="1" si="64"/>
        <v>72</v>
      </c>
      <c r="I450">
        <f t="shared" ca="1" si="65"/>
        <v>18</v>
      </c>
      <c r="J450">
        <f t="shared" ca="1" si="66"/>
        <v>11</v>
      </c>
      <c r="K450">
        <f t="shared" ca="1" si="67"/>
        <v>15</v>
      </c>
      <c r="L450" t="str" cm="1">
        <f t="array" aca="1" ref="L450" ca="1">INDEX($L$2:$L$3,RANDBETWEEN(1,ROWS($L$2:$L$3)),1)</f>
        <v>Personal</v>
      </c>
      <c r="M450">
        <f t="shared" ca="1" si="68"/>
        <v>7</v>
      </c>
      <c r="N450" t="str" cm="1">
        <f t="array" aca="1" ref="N450" ca="1">INDEX($N$2:$N$7,RANDBETWEEN(1,ROWS($N$2:$N$7)),1)</f>
        <v>Problem-solving</v>
      </c>
      <c r="O450" t="str" cm="1">
        <f t="array" aca="1" ref="O450" ca="1">INDEX($O$2:$O$6,RANDBETWEEN(1,ROWS($O$2:$O$6)),1)</f>
        <v>Accountant</v>
      </c>
      <c r="P450" t="str" cm="1">
        <f t="array" aca="1" ref="P450" ca="1">INDEX($P$2:$P$258,RANDBETWEEN(1,ROWS($P$2:$P$258)),1)</f>
        <v>Sweden</v>
      </c>
      <c r="Q450">
        <f t="shared" ca="1" si="69"/>
        <v>43398</v>
      </c>
      <c r="R450" t="str" cm="1">
        <f t="array" aca="1" ref="R450" ca="1">INDEX($R$2:$R$6,RANDBETWEEN(1,ROWS($R$2:$R$6)),1)</f>
        <v>Freelancer</v>
      </c>
    </row>
    <row r="451" spans="1:18">
      <c r="A451">
        <v>450</v>
      </c>
      <c r="B451">
        <v>45900</v>
      </c>
      <c r="C451" t="str" cm="1">
        <f t="array" aca="1" ref="C451" ca="1">INDEX($C$2:$C$10,RANDBETWEEN(1,ROWS($C$2:$C$10)),1)</f>
        <v>Account Executive</v>
      </c>
      <c r="D451">
        <f t="shared" ref="D451:D514" ca="1" si="70">RANDBETWEEN(15,50)</f>
        <v>31</v>
      </c>
      <c r="E451">
        <f t="shared" ref="E451:E514" ca="1" si="71">RANDBETWEEN(30,600)</f>
        <v>537</v>
      </c>
      <c r="F451">
        <f t="shared" ref="F451:F514" ca="1" si="72">RANDBETWEEN(50,500)</f>
        <v>394</v>
      </c>
      <c r="G451">
        <f t="shared" ref="G451:G514" ca="1" si="73">RANDBETWEEN(25,300)</f>
        <v>88</v>
      </c>
      <c r="H451">
        <f t="shared" ref="H451:H514" ca="1" si="74">RANDBETWEEN(25,100)</f>
        <v>83</v>
      </c>
      <c r="I451">
        <f t="shared" ref="I451:I514" ca="1" si="75">RANDBETWEEN(15,30)</f>
        <v>15</v>
      </c>
      <c r="J451">
        <f t="shared" ref="J451:J514" ca="1" si="76">RANDBETWEEN(5,15)</f>
        <v>15</v>
      </c>
      <c r="K451">
        <f t="shared" ref="K451:K514" ca="1" si="77">RANDBETWEEN(10,25)</f>
        <v>22</v>
      </c>
      <c r="L451" t="str" cm="1">
        <f t="array" aca="1" ref="L451" ca="1">INDEX($L$2:$L$3,RANDBETWEEN(1,ROWS($L$2:$L$3)),1)</f>
        <v>Personal</v>
      </c>
      <c r="M451">
        <f t="shared" ref="M451:M514" ca="1" si="78">RANDBETWEEN(0,15)</f>
        <v>15</v>
      </c>
      <c r="N451" t="str" cm="1">
        <f t="array" aca="1" ref="N451" ca="1">INDEX($N$2:$N$7,RANDBETWEEN(1,ROWS($N$2:$N$7)),1)</f>
        <v>Adaptability</v>
      </c>
      <c r="O451" t="str" cm="1">
        <f t="array" aca="1" ref="O451" ca="1">INDEX($O$2:$O$6,RANDBETWEEN(1,ROWS($O$2:$O$6)),1)</f>
        <v>Accountant</v>
      </c>
      <c r="P451" t="str" cm="1">
        <f t="array" aca="1" ref="P451" ca="1">INDEX($P$2:$P$258,RANDBETWEEN(1,ROWS($P$2:$P$258)),1)</f>
        <v>Panama</v>
      </c>
      <c r="Q451">
        <f t="shared" ref="Q451:Q514" ca="1" si="79">RANDBETWEEN(20000,90000)</f>
        <v>40338</v>
      </c>
      <c r="R451" t="str" cm="1">
        <f t="array" aca="1" ref="R451" ca="1">INDEX($R$2:$R$6,RANDBETWEEN(1,ROWS($R$2:$R$6)),1)</f>
        <v>Student</v>
      </c>
    </row>
    <row r="452" spans="1:18">
      <c r="A452">
        <v>451</v>
      </c>
      <c r="B452">
        <v>46000</v>
      </c>
      <c r="C452" t="str" cm="1">
        <f t="array" aca="1" ref="C452" ca="1">INDEX($C$2:$C$10,RANDBETWEEN(1,ROWS($C$2:$C$10)),1)</f>
        <v>Project Manager</v>
      </c>
      <c r="D452">
        <f t="shared" ca="1" si="70"/>
        <v>29</v>
      </c>
      <c r="E452">
        <f t="shared" ca="1" si="71"/>
        <v>62</v>
      </c>
      <c r="F452">
        <f t="shared" ca="1" si="72"/>
        <v>107</v>
      </c>
      <c r="G452">
        <f t="shared" ca="1" si="73"/>
        <v>78</v>
      </c>
      <c r="H452">
        <f t="shared" ca="1" si="74"/>
        <v>60</v>
      </c>
      <c r="I452">
        <f t="shared" ca="1" si="75"/>
        <v>20</v>
      </c>
      <c r="J452">
        <f t="shared" ca="1" si="76"/>
        <v>9</v>
      </c>
      <c r="K452">
        <f t="shared" ca="1" si="77"/>
        <v>12</v>
      </c>
      <c r="L452" t="str" cm="1">
        <f t="array" aca="1" ref="L452" ca="1">INDEX($L$2:$L$3,RANDBETWEEN(1,ROWS($L$2:$L$3)),1)</f>
        <v>Public</v>
      </c>
      <c r="M452">
        <f t="shared" ca="1" si="78"/>
        <v>8</v>
      </c>
      <c r="N452" t="str" cm="1">
        <f t="array" aca="1" ref="N452" ca="1">INDEX($N$2:$N$7,RANDBETWEEN(1,ROWS($N$2:$N$7)),1)</f>
        <v>Responsibility</v>
      </c>
      <c r="O452" t="str" cm="1">
        <f t="array" aca="1" ref="O452" ca="1">INDEX($O$2:$O$6,RANDBETWEEN(1,ROWS($O$2:$O$6)),1)</f>
        <v>Prison officer</v>
      </c>
      <c r="P452" t="str" cm="1">
        <f t="array" aca="1" ref="P452" ca="1">INDEX($P$2:$P$258,RANDBETWEEN(1,ROWS($P$2:$P$258)),1)</f>
        <v>Eritrea</v>
      </c>
      <c r="Q452">
        <f t="shared" ca="1" si="79"/>
        <v>57632</v>
      </c>
      <c r="R452" t="str" cm="1">
        <f t="array" aca="1" ref="R452" ca="1">INDEX($R$2:$R$6,RANDBETWEEN(1,ROWS($R$2:$R$6)),1)</f>
        <v>Freelancer</v>
      </c>
    </row>
    <row r="453" spans="1:18">
      <c r="A453">
        <v>452</v>
      </c>
      <c r="B453">
        <v>46100</v>
      </c>
      <c r="C453" t="str" cm="1">
        <f t="array" aca="1" ref="C453" ca="1">INDEX($C$2:$C$10,RANDBETWEEN(1,ROWS($C$2:$C$10)),1)</f>
        <v>SQL Developer</v>
      </c>
      <c r="D453">
        <f t="shared" ca="1" si="70"/>
        <v>18</v>
      </c>
      <c r="E453">
        <f t="shared" ca="1" si="71"/>
        <v>127</v>
      </c>
      <c r="F453">
        <f t="shared" ca="1" si="72"/>
        <v>403</v>
      </c>
      <c r="G453">
        <f t="shared" ca="1" si="73"/>
        <v>256</v>
      </c>
      <c r="H453">
        <f t="shared" ca="1" si="74"/>
        <v>79</v>
      </c>
      <c r="I453">
        <f t="shared" ca="1" si="75"/>
        <v>29</v>
      </c>
      <c r="J453">
        <f t="shared" ca="1" si="76"/>
        <v>9</v>
      </c>
      <c r="K453">
        <f t="shared" ca="1" si="77"/>
        <v>24</v>
      </c>
      <c r="L453" t="str" cm="1">
        <f t="array" aca="1" ref="L453" ca="1">INDEX($L$2:$L$3,RANDBETWEEN(1,ROWS($L$2:$L$3)),1)</f>
        <v>Public</v>
      </c>
      <c r="M453">
        <f t="shared" ca="1" si="78"/>
        <v>6</v>
      </c>
      <c r="N453" t="str" cm="1">
        <f t="array" aca="1" ref="N453" ca="1">INDEX($N$2:$N$7,RANDBETWEEN(1,ROWS($N$2:$N$7)),1)</f>
        <v>Time management</v>
      </c>
      <c r="O453" t="str" cm="1">
        <f t="array" aca="1" ref="O453" ca="1">INDEX($O$2:$O$6,RANDBETWEEN(1,ROWS($O$2:$O$6)),1)</f>
        <v>Prison officer</v>
      </c>
      <c r="P453" t="str" cm="1">
        <f t="array" aca="1" ref="P453" ca="1">INDEX($P$2:$P$258,RANDBETWEEN(1,ROWS($P$2:$P$258)),1)</f>
        <v>India</v>
      </c>
      <c r="Q453">
        <f t="shared" ca="1" si="79"/>
        <v>22311</v>
      </c>
      <c r="R453" t="str" cm="1">
        <f t="array" aca="1" ref="R453" ca="1">INDEX($R$2:$R$6,RANDBETWEEN(1,ROWS($R$2:$R$6)),1)</f>
        <v>Looking for change</v>
      </c>
    </row>
    <row r="454" spans="1:18">
      <c r="A454">
        <v>453</v>
      </c>
      <c r="B454">
        <v>46200</v>
      </c>
      <c r="C454" t="str" cm="1">
        <f t="array" aca="1" ref="C454" ca="1">INDEX($C$2:$C$10,RANDBETWEEN(1,ROWS($C$2:$C$10)),1)</f>
        <v>DevOps Engineer</v>
      </c>
      <c r="D454">
        <f t="shared" ca="1" si="70"/>
        <v>38</v>
      </c>
      <c r="E454">
        <f t="shared" ca="1" si="71"/>
        <v>78</v>
      </c>
      <c r="F454">
        <f t="shared" ca="1" si="72"/>
        <v>342</v>
      </c>
      <c r="G454">
        <f t="shared" ca="1" si="73"/>
        <v>92</v>
      </c>
      <c r="H454">
        <f t="shared" ca="1" si="74"/>
        <v>83</v>
      </c>
      <c r="I454">
        <f t="shared" ca="1" si="75"/>
        <v>22</v>
      </c>
      <c r="J454">
        <f t="shared" ca="1" si="76"/>
        <v>8</v>
      </c>
      <c r="K454">
        <f t="shared" ca="1" si="77"/>
        <v>15</v>
      </c>
      <c r="L454" t="str" cm="1">
        <f t="array" aca="1" ref="L454" ca="1">INDEX($L$2:$L$3,RANDBETWEEN(1,ROWS($L$2:$L$3)),1)</f>
        <v>Personal</v>
      </c>
      <c r="M454">
        <f t="shared" ca="1" si="78"/>
        <v>6</v>
      </c>
      <c r="N454" t="str" cm="1">
        <f t="array" aca="1" ref="N454" ca="1">INDEX($N$2:$N$7,RANDBETWEEN(1,ROWS($N$2:$N$7)),1)</f>
        <v>Time management</v>
      </c>
      <c r="O454" t="str" cm="1">
        <f t="array" aca="1" ref="O454" ca="1">INDEX($O$2:$O$6,RANDBETWEEN(1,ROWS($O$2:$O$6)),1)</f>
        <v>Graphic designer</v>
      </c>
      <c r="P454" t="str" cm="1">
        <f t="array" aca="1" ref="P454" ca="1">INDEX($P$2:$P$258,RANDBETWEEN(1,ROWS($P$2:$P$258)),1)</f>
        <v>US Virgin Islands</v>
      </c>
      <c r="Q454">
        <f t="shared" ca="1" si="79"/>
        <v>82566</v>
      </c>
      <c r="R454" t="str" cm="1">
        <f t="array" aca="1" ref="R454" ca="1">INDEX($R$2:$R$6,RANDBETWEEN(1,ROWS($R$2:$R$6)),1)</f>
        <v>Self Employed</v>
      </c>
    </row>
    <row r="455" spans="1:18">
      <c r="A455">
        <v>454</v>
      </c>
      <c r="B455">
        <v>46300</v>
      </c>
      <c r="C455" t="str" cm="1">
        <f t="array" aca="1" ref="C455" ca="1">INDEX($C$2:$C$10,RANDBETWEEN(1,ROWS($C$2:$C$10)),1)</f>
        <v>Project Manager</v>
      </c>
      <c r="D455">
        <f t="shared" ca="1" si="70"/>
        <v>50</v>
      </c>
      <c r="E455">
        <f t="shared" ca="1" si="71"/>
        <v>488</v>
      </c>
      <c r="F455">
        <f t="shared" ca="1" si="72"/>
        <v>118</v>
      </c>
      <c r="G455">
        <f t="shared" ca="1" si="73"/>
        <v>73</v>
      </c>
      <c r="H455">
        <f t="shared" ca="1" si="74"/>
        <v>73</v>
      </c>
      <c r="I455">
        <f t="shared" ca="1" si="75"/>
        <v>22</v>
      </c>
      <c r="J455">
        <f t="shared" ca="1" si="76"/>
        <v>10</v>
      </c>
      <c r="K455">
        <f t="shared" ca="1" si="77"/>
        <v>17</v>
      </c>
      <c r="L455" t="str" cm="1">
        <f t="array" aca="1" ref="L455" ca="1">INDEX($L$2:$L$3,RANDBETWEEN(1,ROWS($L$2:$L$3)),1)</f>
        <v>Personal</v>
      </c>
      <c r="M455">
        <f t="shared" ca="1" si="78"/>
        <v>4</v>
      </c>
      <c r="N455" t="str" cm="1">
        <f t="array" aca="1" ref="N455" ca="1">INDEX($N$2:$N$7,RANDBETWEEN(1,ROWS($N$2:$N$7)),1)</f>
        <v>Teamwork</v>
      </c>
      <c r="O455" t="str" cm="1">
        <f t="array" aca="1" ref="O455" ca="1">INDEX($O$2:$O$6,RANDBETWEEN(1,ROWS($O$2:$O$6)),1)</f>
        <v>Project manager</v>
      </c>
      <c r="P455" t="str" cm="1">
        <f t="array" aca="1" ref="P455" ca="1">INDEX($P$2:$P$258,RANDBETWEEN(1,ROWS($P$2:$P$258)),1)</f>
        <v>Russia</v>
      </c>
      <c r="Q455">
        <f t="shared" ca="1" si="79"/>
        <v>67903</v>
      </c>
      <c r="R455" t="str" cm="1">
        <f t="array" aca="1" ref="R455" ca="1">INDEX($R$2:$R$6,RANDBETWEEN(1,ROWS($R$2:$R$6)),1)</f>
        <v>Student</v>
      </c>
    </row>
    <row r="456" spans="1:18">
      <c r="A456">
        <v>455</v>
      </c>
      <c r="B456">
        <v>46400</v>
      </c>
      <c r="C456" t="str" cm="1">
        <f t="array" aca="1" ref="C456" ca="1">INDEX($C$2:$C$10,RANDBETWEEN(1,ROWS($C$2:$C$10)),1)</f>
        <v>Web Designer</v>
      </c>
      <c r="D456">
        <f t="shared" ca="1" si="70"/>
        <v>49</v>
      </c>
      <c r="E456">
        <f t="shared" ca="1" si="71"/>
        <v>480</v>
      </c>
      <c r="F456">
        <f t="shared" ca="1" si="72"/>
        <v>98</v>
      </c>
      <c r="G456">
        <f t="shared" ca="1" si="73"/>
        <v>208</v>
      </c>
      <c r="H456">
        <f t="shared" ca="1" si="74"/>
        <v>93</v>
      </c>
      <c r="I456">
        <f t="shared" ca="1" si="75"/>
        <v>21</v>
      </c>
      <c r="J456">
        <f t="shared" ca="1" si="76"/>
        <v>11</v>
      </c>
      <c r="K456">
        <f t="shared" ca="1" si="77"/>
        <v>16</v>
      </c>
      <c r="L456" t="str" cm="1">
        <f t="array" aca="1" ref="L456" ca="1">INDEX($L$2:$L$3,RANDBETWEEN(1,ROWS($L$2:$L$3)),1)</f>
        <v>Personal</v>
      </c>
      <c r="M456">
        <f t="shared" ca="1" si="78"/>
        <v>6</v>
      </c>
      <c r="N456" t="str" cm="1">
        <f t="array" aca="1" ref="N456" ca="1">INDEX($N$2:$N$7,RANDBETWEEN(1,ROWS($N$2:$N$7)),1)</f>
        <v>Leadership</v>
      </c>
      <c r="O456" t="str" cm="1">
        <f t="array" aca="1" ref="O456" ca="1">INDEX($O$2:$O$6,RANDBETWEEN(1,ROWS($O$2:$O$6)),1)</f>
        <v>Graphic designer</v>
      </c>
      <c r="P456" t="str" cm="1">
        <f t="array" aca="1" ref="P456" ca="1">INDEX($P$2:$P$258,RANDBETWEEN(1,ROWS($P$2:$P$258)),1)</f>
        <v>Cape Verde</v>
      </c>
      <c r="Q456">
        <f t="shared" ca="1" si="79"/>
        <v>34620</v>
      </c>
      <c r="R456" t="str" cm="1">
        <f t="array" aca="1" ref="R456" ca="1">INDEX($R$2:$R$6,RANDBETWEEN(1,ROWS($R$2:$R$6)),1)</f>
        <v>Student</v>
      </c>
    </row>
    <row r="457" spans="1:18">
      <c r="A457">
        <v>456</v>
      </c>
      <c r="B457">
        <v>46500</v>
      </c>
      <c r="C457" t="str" cm="1">
        <f t="array" aca="1" ref="C457" ca="1">INDEX($C$2:$C$10,RANDBETWEEN(1,ROWS($C$2:$C$10)),1)</f>
        <v>Web Designer</v>
      </c>
      <c r="D457">
        <f t="shared" ca="1" si="70"/>
        <v>48</v>
      </c>
      <c r="E457">
        <f t="shared" ca="1" si="71"/>
        <v>64</v>
      </c>
      <c r="F457">
        <f t="shared" ca="1" si="72"/>
        <v>203</v>
      </c>
      <c r="G457">
        <f t="shared" ca="1" si="73"/>
        <v>71</v>
      </c>
      <c r="H457">
        <f t="shared" ca="1" si="74"/>
        <v>51</v>
      </c>
      <c r="I457">
        <f t="shared" ca="1" si="75"/>
        <v>26</v>
      </c>
      <c r="J457">
        <f t="shared" ca="1" si="76"/>
        <v>9</v>
      </c>
      <c r="K457">
        <f t="shared" ca="1" si="77"/>
        <v>17</v>
      </c>
      <c r="L457" t="str" cm="1">
        <f t="array" aca="1" ref="L457" ca="1">INDEX($L$2:$L$3,RANDBETWEEN(1,ROWS($L$2:$L$3)),1)</f>
        <v>Public</v>
      </c>
      <c r="M457">
        <f t="shared" ca="1" si="78"/>
        <v>14</v>
      </c>
      <c r="N457" t="str" cm="1">
        <f t="array" aca="1" ref="N457" ca="1">INDEX($N$2:$N$7,RANDBETWEEN(1,ROWS($N$2:$N$7)),1)</f>
        <v>Adaptability</v>
      </c>
      <c r="O457" t="str" cm="1">
        <f t="array" aca="1" ref="O457" ca="1">INDEX($O$2:$O$6,RANDBETWEEN(1,ROWS($O$2:$O$6)),1)</f>
        <v>Graphic designer</v>
      </c>
      <c r="P457" t="str" cm="1">
        <f t="array" aca="1" ref="P457" ca="1">INDEX($P$2:$P$258,RANDBETWEEN(1,ROWS($P$2:$P$258)),1)</f>
        <v>Cambodia</v>
      </c>
      <c r="Q457">
        <f t="shared" ca="1" si="79"/>
        <v>30085</v>
      </c>
      <c r="R457" t="str" cm="1">
        <f t="array" aca="1" ref="R457" ca="1">INDEX($R$2:$R$6,RANDBETWEEN(1,ROWS($R$2:$R$6)),1)</f>
        <v>Self Employed</v>
      </c>
    </row>
    <row r="458" spans="1:18">
      <c r="A458">
        <v>457</v>
      </c>
      <c r="B458">
        <v>46600</v>
      </c>
      <c r="C458" t="str" cm="1">
        <f t="array" aca="1" ref="C458" ca="1">INDEX($C$2:$C$10,RANDBETWEEN(1,ROWS($C$2:$C$10)),1)</f>
        <v>Account Executive</v>
      </c>
      <c r="D458">
        <f t="shared" ca="1" si="70"/>
        <v>17</v>
      </c>
      <c r="E458">
        <f t="shared" ca="1" si="71"/>
        <v>416</v>
      </c>
      <c r="F458">
        <f t="shared" ca="1" si="72"/>
        <v>349</v>
      </c>
      <c r="G458">
        <f t="shared" ca="1" si="73"/>
        <v>34</v>
      </c>
      <c r="H458">
        <f t="shared" ca="1" si="74"/>
        <v>77</v>
      </c>
      <c r="I458">
        <f t="shared" ca="1" si="75"/>
        <v>16</v>
      </c>
      <c r="J458">
        <f t="shared" ca="1" si="76"/>
        <v>7</v>
      </c>
      <c r="K458">
        <f t="shared" ca="1" si="77"/>
        <v>14</v>
      </c>
      <c r="L458" t="str" cm="1">
        <f t="array" aca="1" ref="L458" ca="1">INDEX($L$2:$L$3,RANDBETWEEN(1,ROWS($L$2:$L$3)),1)</f>
        <v>Public</v>
      </c>
      <c r="M458">
        <f t="shared" ca="1" si="78"/>
        <v>3</v>
      </c>
      <c r="N458" t="str" cm="1">
        <f t="array" aca="1" ref="N458" ca="1">INDEX($N$2:$N$7,RANDBETWEEN(1,ROWS($N$2:$N$7)),1)</f>
        <v>Responsibility</v>
      </c>
      <c r="O458" t="str" cm="1">
        <f t="array" aca="1" ref="O458" ca="1">INDEX($O$2:$O$6,RANDBETWEEN(1,ROWS($O$2:$O$6)),1)</f>
        <v>Photographer</v>
      </c>
      <c r="P458" t="str" cm="1">
        <f t="array" aca="1" ref="P458" ca="1">INDEX($P$2:$P$258,RANDBETWEEN(1,ROWS($P$2:$P$258)),1)</f>
        <v>Botswana</v>
      </c>
      <c r="Q458">
        <f t="shared" ca="1" si="79"/>
        <v>68133</v>
      </c>
      <c r="R458" t="str" cm="1">
        <f t="array" aca="1" ref="R458" ca="1">INDEX($R$2:$R$6,RANDBETWEEN(1,ROWS($R$2:$R$6)),1)</f>
        <v>Self Employed</v>
      </c>
    </row>
    <row r="459" spans="1:18">
      <c r="A459">
        <v>458</v>
      </c>
      <c r="B459">
        <v>46700</v>
      </c>
      <c r="C459" t="str" cm="1">
        <f t="array" aca="1" ref="C459" ca="1">INDEX($C$2:$C$10,RANDBETWEEN(1,ROWS($C$2:$C$10)),1)</f>
        <v>SQL Developer</v>
      </c>
      <c r="D459">
        <f t="shared" ca="1" si="70"/>
        <v>36</v>
      </c>
      <c r="E459">
        <f t="shared" ca="1" si="71"/>
        <v>203</v>
      </c>
      <c r="F459">
        <f t="shared" ca="1" si="72"/>
        <v>393</v>
      </c>
      <c r="G459">
        <f t="shared" ca="1" si="73"/>
        <v>43</v>
      </c>
      <c r="H459">
        <f t="shared" ca="1" si="74"/>
        <v>67</v>
      </c>
      <c r="I459">
        <f t="shared" ca="1" si="75"/>
        <v>26</v>
      </c>
      <c r="J459">
        <f t="shared" ca="1" si="76"/>
        <v>13</v>
      </c>
      <c r="K459">
        <f t="shared" ca="1" si="77"/>
        <v>18</v>
      </c>
      <c r="L459" t="str" cm="1">
        <f t="array" aca="1" ref="L459" ca="1">INDEX($L$2:$L$3,RANDBETWEEN(1,ROWS($L$2:$L$3)),1)</f>
        <v>Public</v>
      </c>
      <c r="M459">
        <f t="shared" ca="1" si="78"/>
        <v>0</v>
      </c>
      <c r="N459" t="str" cm="1">
        <f t="array" aca="1" ref="N459" ca="1">INDEX($N$2:$N$7,RANDBETWEEN(1,ROWS($N$2:$N$7)),1)</f>
        <v>Problem-solving</v>
      </c>
      <c r="O459" t="str" cm="1">
        <f t="array" aca="1" ref="O459" ca="1">INDEX($O$2:$O$6,RANDBETWEEN(1,ROWS($O$2:$O$6)),1)</f>
        <v>Photographer</v>
      </c>
      <c r="P459" t="str" cm="1">
        <f t="array" aca="1" ref="P459" ca="1">INDEX($P$2:$P$258,RANDBETWEEN(1,ROWS($P$2:$P$258)),1)</f>
        <v>Guernsey</v>
      </c>
      <c r="Q459">
        <f t="shared" ca="1" si="79"/>
        <v>55442</v>
      </c>
      <c r="R459" t="str" cm="1">
        <f t="array" aca="1" ref="R459" ca="1">INDEX($R$2:$R$6,RANDBETWEEN(1,ROWS($R$2:$R$6)),1)</f>
        <v>Self Employed</v>
      </c>
    </row>
    <row r="460" spans="1:18">
      <c r="A460">
        <v>459</v>
      </c>
      <c r="B460">
        <v>46800</v>
      </c>
      <c r="C460" t="str" cm="1">
        <f t="array" aca="1" ref="C460" ca="1">INDEX($C$2:$C$10,RANDBETWEEN(1,ROWS($C$2:$C$10)),1)</f>
        <v>Project Manager</v>
      </c>
      <c r="D460">
        <f t="shared" ca="1" si="70"/>
        <v>34</v>
      </c>
      <c r="E460">
        <f t="shared" ca="1" si="71"/>
        <v>226</v>
      </c>
      <c r="F460">
        <f t="shared" ca="1" si="72"/>
        <v>85</v>
      </c>
      <c r="G460">
        <f t="shared" ca="1" si="73"/>
        <v>117</v>
      </c>
      <c r="H460">
        <f t="shared" ca="1" si="74"/>
        <v>86</v>
      </c>
      <c r="I460">
        <f t="shared" ca="1" si="75"/>
        <v>30</v>
      </c>
      <c r="J460">
        <f t="shared" ca="1" si="76"/>
        <v>5</v>
      </c>
      <c r="K460">
        <f t="shared" ca="1" si="77"/>
        <v>23</v>
      </c>
      <c r="L460" t="str" cm="1">
        <f t="array" aca="1" ref="L460" ca="1">INDEX($L$2:$L$3,RANDBETWEEN(1,ROWS($L$2:$L$3)),1)</f>
        <v>Public</v>
      </c>
      <c r="M460">
        <f t="shared" ca="1" si="78"/>
        <v>9</v>
      </c>
      <c r="N460" t="str" cm="1">
        <f t="array" aca="1" ref="N460" ca="1">INDEX($N$2:$N$7,RANDBETWEEN(1,ROWS($N$2:$N$7)),1)</f>
        <v>Responsibility</v>
      </c>
      <c r="O460" t="str" cm="1">
        <f t="array" aca="1" ref="O460" ca="1">INDEX($O$2:$O$6,RANDBETWEEN(1,ROWS($O$2:$O$6)),1)</f>
        <v>Graphic designer</v>
      </c>
      <c r="P460" t="str" cm="1">
        <f t="array" aca="1" ref="P460" ca="1">INDEX($P$2:$P$258,RANDBETWEEN(1,ROWS($P$2:$P$258)),1)</f>
        <v>Niger</v>
      </c>
      <c r="Q460">
        <f t="shared" ca="1" si="79"/>
        <v>34178</v>
      </c>
      <c r="R460" t="str" cm="1">
        <f t="array" aca="1" ref="R460" ca="1">INDEX($R$2:$R$6,RANDBETWEEN(1,ROWS($R$2:$R$6)),1)</f>
        <v>Looking for change</v>
      </c>
    </row>
    <row r="461" spans="1:18">
      <c r="A461">
        <v>460</v>
      </c>
      <c r="B461">
        <v>46900</v>
      </c>
      <c r="C461" t="str" cm="1">
        <f t="array" aca="1" ref="C461" ca="1">INDEX($C$2:$C$10,RANDBETWEEN(1,ROWS($C$2:$C$10)),1)</f>
        <v>Account Executive</v>
      </c>
      <c r="D461">
        <f t="shared" ca="1" si="70"/>
        <v>50</v>
      </c>
      <c r="E461">
        <f t="shared" ca="1" si="71"/>
        <v>52</v>
      </c>
      <c r="F461">
        <f t="shared" ca="1" si="72"/>
        <v>351</v>
      </c>
      <c r="G461">
        <f t="shared" ca="1" si="73"/>
        <v>289</v>
      </c>
      <c r="H461">
        <f t="shared" ca="1" si="74"/>
        <v>25</v>
      </c>
      <c r="I461">
        <f t="shared" ca="1" si="75"/>
        <v>19</v>
      </c>
      <c r="J461">
        <f t="shared" ca="1" si="76"/>
        <v>12</v>
      </c>
      <c r="K461">
        <f t="shared" ca="1" si="77"/>
        <v>21</v>
      </c>
      <c r="L461" t="str" cm="1">
        <f t="array" aca="1" ref="L461" ca="1">INDEX($L$2:$L$3,RANDBETWEEN(1,ROWS($L$2:$L$3)),1)</f>
        <v>Personal</v>
      </c>
      <c r="M461">
        <f t="shared" ca="1" si="78"/>
        <v>6</v>
      </c>
      <c r="N461" t="str" cm="1">
        <f t="array" aca="1" ref="N461" ca="1">INDEX($N$2:$N$7,RANDBETWEEN(1,ROWS($N$2:$N$7)),1)</f>
        <v>Teamwork</v>
      </c>
      <c r="O461" t="str" cm="1">
        <f t="array" aca="1" ref="O461" ca="1">INDEX($O$2:$O$6,RANDBETWEEN(1,ROWS($O$2:$O$6)),1)</f>
        <v>Prison officer</v>
      </c>
      <c r="P461" t="str" cm="1">
        <f t="array" aca="1" ref="P461" ca="1">INDEX($P$2:$P$258,RANDBETWEEN(1,ROWS($P$2:$P$258)),1)</f>
        <v>Malaysia</v>
      </c>
      <c r="Q461">
        <f t="shared" ca="1" si="79"/>
        <v>44810</v>
      </c>
      <c r="R461" t="str" cm="1">
        <f t="array" aca="1" ref="R461" ca="1">INDEX($R$2:$R$6,RANDBETWEEN(1,ROWS($R$2:$R$6)),1)</f>
        <v>Founder</v>
      </c>
    </row>
    <row r="462" spans="1:18">
      <c r="A462">
        <v>461</v>
      </c>
      <c r="B462">
        <v>47000</v>
      </c>
      <c r="C462" t="str" cm="1">
        <f t="array" aca="1" ref="C462" ca="1">INDEX($C$2:$C$10,RANDBETWEEN(1,ROWS($C$2:$C$10)),1)</f>
        <v>Account Executive</v>
      </c>
      <c r="D462">
        <f t="shared" ca="1" si="70"/>
        <v>18</v>
      </c>
      <c r="E462">
        <f t="shared" ca="1" si="71"/>
        <v>524</v>
      </c>
      <c r="F462">
        <f t="shared" ca="1" si="72"/>
        <v>221</v>
      </c>
      <c r="G462">
        <f t="shared" ca="1" si="73"/>
        <v>260</v>
      </c>
      <c r="H462">
        <f t="shared" ca="1" si="74"/>
        <v>91</v>
      </c>
      <c r="I462">
        <f t="shared" ca="1" si="75"/>
        <v>19</v>
      </c>
      <c r="J462">
        <f t="shared" ca="1" si="76"/>
        <v>7</v>
      </c>
      <c r="K462">
        <f t="shared" ca="1" si="77"/>
        <v>14</v>
      </c>
      <c r="L462" t="str" cm="1">
        <f t="array" aca="1" ref="L462" ca="1">INDEX($L$2:$L$3,RANDBETWEEN(1,ROWS($L$2:$L$3)),1)</f>
        <v>Personal</v>
      </c>
      <c r="M462">
        <f t="shared" ca="1" si="78"/>
        <v>13</v>
      </c>
      <c r="N462" t="str" cm="1">
        <f t="array" aca="1" ref="N462" ca="1">INDEX($N$2:$N$7,RANDBETWEEN(1,ROWS($N$2:$N$7)),1)</f>
        <v>Time management</v>
      </c>
      <c r="O462" t="str" cm="1">
        <f t="array" aca="1" ref="O462" ca="1">INDEX($O$2:$O$6,RANDBETWEEN(1,ROWS($O$2:$O$6)),1)</f>
        <v>Graphic designer</v>
      </c>
      <c r="P462" t="str" cm="1">
        <f t="array" aca="1" ref="P462" ca="1">INDEX($P$2:$P$258,RANDBETWEEN(1,ROWS($P$2:$P$258)),1)</f>
        <v>Israel</v>
      </c>
      <c r="Q462">
        <f t="shared" ca="1" si="79"/>
        <v>42079</v>
      </c>
      <c r="R462" t="str" cm="1">
        <f t="array" aca="1" ref="R462" ca="1">INDEX($R$2:$R$6,RANDBETWEEN(1,ROWS($R$2:$R$6)),1)</f>
        <v>Looking for change</v>
      </c>
    </row>
    <row r="463" spans="1:18">
      <c r="A463">
        <v>462</v>
      </c>
      <c r="B463">
        <v>47100</v>
      </c>
      <c r="C463" t="str" cm="1">
        <f t="array" aca="1" ref="C463" ca="1">INDEX($C$2:$C$10,RANDBETWEEN(1,ROWS($C$2:$C$10)),1)</f>
        <v>President of Sales</v>
      </c>
      <c r="D463">
        <f t="shared" ca="1" si="70"/>
        <v>15</v>
      </c>
      <c r="E463">
        <f t="shared" ca="1" si="71"/>
        <v>105</v>
      </c>
      <c r="F463">
        <f t="shared" ca="1" si="72"/>
        <v>468</v>
      </c>
      <c r="G463">
        <f t="shared" ca="1" si="73"/>
        <v>269</v>
      </c>
      <c r="H463">
        <f t="shared" ca="1" si="74"/>
        <v>50</v>
      </c>
      <c r="I463">
        <f t="shared" ca="1" si="75"/>
        <v>30</v>
      </c>
      <c r="J463">
        <f t="shared" ca="1" si="76"/>
        <v>12</v>
      </c>
      <c r="K463">
        <f t="shared" ca="1" si="77"/>
        <v>22</v>
      </c>
      <c r="L463" t="str" cm="1">
        <f t="array" aca="1" ref="L463" ca="1">INDEX($L$2:$L$3,RANDBETWEEN(1,ROWS($L$2:$L$3)),1)</f>
        <v>Personal</v>
      </c>
      <c r="M463">
        <f t="shared" ca="1" si="78"/>
        <v>6</v>
      </c>
      <c r="N463" t="str" cm="1">
        <f t="array" aca="1" ref="N463" ca="1">INDEX($N$2:$N$7,RANDBETWEEN(1,ROWS($N$2:$N$7)),1)</f>
        <v>Adaptability</v>
      </c>
      <c r="O463" t="str" cm="1">
        <f t="array" aca="1" ref="O463" ca="1">INDEX($O$2:$O$6,RANDBETWEEN(1,ROWS($O$2:$O$6)),1)</f>
        <v>Photographer</v>
      </c>
      <c r="P463" t="str" cm="1">
        <f t="array" aca="1" ref="P463" ca="1">INDEX($P$2:$P$258,RANDBETWEEN(1,ROWS($P$2:$P$258)),1)</f>
        <v>Indonesia</v>
      </c>
      <c r="Q463">
        <f t="shared" ca="1" si="79"/>
        <v>53492</v>
      </c>
      <c r="R463" t="str" cm="1">
        <f t="array" aca="1" ref="R463" ca="1">INDEX($R$2:$R$6,RANDBETWEEN(1,ROWS($R$2:$R$6)),1)</f>
        <v>Founder</v>
      </c>
    </row>
    <row r="464" spans="1:18">
      <c r="A464">
        <v>463</v>
      </c>
      <c r="B464">
        <v>47200</v>
      </c>
      <c r="C464" t="str" cm="1">
        <f t="array" aca="1" ref="C464" ca="1">INDEX($C$2:$C$10,RANDBETWEEN(1,ROWS($C$2:$C$10)),1)</f>
        <v>Account Executive</v>
      </c>
      <c r="D464">
        <f t="shared" ca="1" si="70"/>
        <v>44</v>
      </c>
      <c r="E464">
        <f t="shared" ca="1" si="71"/>
        <v>345</v>
      </c>
      <c r="F464">
        <f t="shared" ca="1" si="72"/>
        <v>169</v>
      </c>
      <c r="G464">
        <f t="shared" ca="1" si="73"/>
        <v>166</v>
      </c>
      <c r="H464">
        <f t="shared" ca="1" si="74"/>
        <v>62</v>
      </c>
      <c r="I464">
        <f t="shared" ca="1" si="75"/>
        <v>17</v>
      </c>
      <c r="J464">
        <f t="shared" ca="1" si="76"/>
        <v>12</v>
      </c>
      <c r="K464">
        <f t="shared" ca="1" si="77"/>
        <v>24</v>
      </c>
      <c r="L464" t="str" cm="1">
        <f t="array" aca="1" ref="L464" ca="1">INDEX($L$2:$L$3,RANDBETWEEN(1,ROWS($L$2:$L$3)),1)</f>
        <v>Public</v>
      </c>
      <c r="M464">
        <f t="shared" ca="1" si="78"/>
        <v>3</v>
      </c>
      <c r="N464" t="str" cm="1">
        <f t="array" aca="1" ref="N464" ca="1">INDEX($N$2:$N$7,RANDBETWEEN(1,ROWS($N$2:$N$7)),1)</f>
        <v>Time management</v>
      </c>
      <c r="O464" t="str" cm="1">
        <f t="array" aca="1" ref="O464" ca="1">INDEX($O$2:$O$6,RANDBETWEEN(1,ROWS($O$2:$O$6)),1)</f>
        <v>Prison officer</v>
      </c>
      <c r="P464" t="str" cm="1">
        <f t="array" aca="1" ref="P464" ca="1">INDEX($P$2:$P$258,RANDBETWEEN(1,ROWS($P$2:$P$258)),1)</f>
        <v>Vietnam</v>
      </c>
      <c r="Q464">
        <f t="shared" ca="1" si="79"/>
        <v>51556</v>
      </c>
      <c r="R464" t="str" cm="1">
        <f t="array" aca="1" ref="R464" ca="1">INDEX($R$2:$R$6,RANDBETWEEN(1,ROWS($R$2:$R$6)),1)</f>
        <v>Student</v>
      </c>
    </row>
    <row r="465" spans="1:18">
      <c r="A465">
        <v>464</v>
      </c>
      <c r="B465">
        <v>47300</v>
      </c>
      <c r="C465" t="str" cm="1">
        <f t="array" aca="1" ref="C465" ca="1">INDEX($C$2:$C$10,RANDBETWEEN(1,ROWS($C$2:$C$10)),1)</f>
        <v>Medical Assistant</v>
      </c>
      <c r="D465">
        <f t="shared" ca="1" si="70"/>
        <v>25</v>
      </c>
      <c r="E465">
        <f t="shared" ca="1" si="71"/>
        <v>298</v>
      </c>
      <c r="F465">
        <f t="shared" ca="1" si="72"/>
        <v>50</v>
      </c>
      <c r="G465">
        <f t="shared" ca="1" si="73"/>
        <v>180</v>
      </c>
      <c r="H465">
        <f t="shared" ca="1" si="74"/>
        <v>58</v>
      </c>
      <c r="I465">
        <f t="shared" ca="1" si="75"/>
        <v>18</v>
      </c>
      <c r="J465">
        <f t="shared" ca="1" si="76"/>
        <v>13</v>
      </c>
      <c r="K465">
        <f t="shared" ca="1" si="77"/>
        <v>12</v>
      </c>
      <c r="L465" t="str" cm="1">
        <f t="array" aca="1" ref="L465" ca="1">INDEX($L$2:$L$3,RANDBETWEEN(1,ROWS($L$2:$L$3)),1)</f>
        <v>Public</v>
      </c>
      <c r="M465">
        <f t="shared" ca="1" si="78"/>
        <v>11</v>
      </c>
      <c r="N465" t="str" cm="1">
        <f t="array" aca="1" ref="N465" ca="1">INDEX($N$2:$N$7,RANDBETWEEN(1,ROWS($N$2:$N$7)),1)</f>
        <v>Problem-solving</v>
      </c>
      <c r="O465" t="str" cm="1">
        <f t="array" aca="1" ref="O465" ca="1">INDEX($O$2:$O$6,RANDBETWEEN(1,ROWS($O$2:$O$6)),1)</f>
        <v>Photographer</v>
      </c>
      <c r="P465" t="str" cm="1">
        <f t="array" aca="1" ref="P465" ca="1">INDEX($P$2:$P$258,RANDBETWEEN(1,ROWS($P$2:$P$258)),1)</f>
        <v>Angola</v>
      </c>
      <c r="Q465">
        <f t="shared" ca="1" si="79"/>
        <v>42385</v>
      </c>
      <c r="R465" t="str" cm="1">
        <f t="array" aca="1" ref="R465" ca="1">INDEX($R$2:$R$6,RANDBETWEEN(1,ROWS($R$2:$R$6)),1)</f>
        <v>Looking for change</v>
      </c>
    </row>
    <row r="466" spans="1:18">
      <c r="A466">
        <v>465</v>
      </c>
      <c r="B466">
        <v>47400</v>
      </c>
      <c r="C466" t="str" cm="1">
        <f t="array" aca="1" ref="C466" ca="1">INDEX($C$2:$C$10,RANDBETWEEN(1,ROWS($C$2:$C$10)),1)</f>
        <v>Project Manager</v>
      </c>
      <c r="D466">
        <f t="shared" ca="1" si="70"/>
        <v>42</v>
      </c>
      <c r="E466">
        <f t="shared" ca="1" si="71"/>
        <v>542</v>
      </c>
      <c r="F466">
        <f t="shared" ca="1" si="72"/>
        <v>402</v>
      </c>
      <c r="G466">
        <f t="shared" ca="1" si="73"/>
        <v>132</v>
      </c>
      <c r="H466">
        <f t="shared" ca="1" si="74"/>
        <v>63</v>
      </c>
      <c r="I466">
        <f t="shared" ca="1" si="75"/>
        <v>15</v>
      </c>
      <c r="J466">
        <f t="shared" ca="1" si="76"/>
        <v>12</v>
      </c>
      <c r="K466">
        <f t="shared" ca="1" si="77"/>
        <v>13</v>
      </c>
      <c r="L466" t="str" cm="1">
        <f t="array" aca="1" ref="L466" ca="1">INDEX($L$2:$L$3,RANDBETWEEN(1,ROWS($L$2:$L$3)),1)</f>
        <v>Personal</v>
      </c>
      <c r="M466">
        <f t="shared" ca="1" si="78"/>
        <v>6</v>
      </c>
      <c r="N466" t="str" cm="1">
        <f t="array" aca="1" ref="N466" ca="1">INDEX($N$2:$N$7,RANDBETWEEN(1,ROWS($N$2:$N$7)),1)</f>
        <v>Problem-solving</v>
      </c>
      <c r="O466" t="str" cm="1">
        <f t="array" aca="1" ref="O466" ca="1">INDEX($O$2:$O$6,RANDBETWEEN(1,ROWS($O$2:$O$6)),1)</f>
        <v>Graphic designer</v>
      </c>
      <c r="P466" t="str" cm="1">
        <f t="array" aca="1" ref="P466" ca="1">INDEX($P$2:$P$258,RANDBETWEEN(1,ROWS($P$2:$P$258)),1)</f>
        <v>United Arab Emirates</v>
      </c>
      <c r="Q466">
        <f t="shared" ca="1" si="79"/>
        <v>75098</v>
      </c>
      <c r="R466" t="str" cm="1">
        <f t="array" aca="1" ref="R466" ca="1">INDEX($R$2:$R$6,RANDBETWEEN(1,ROWS($R$2:$R$6)),1)</f>
        <v>Freelancer</v>
      </c>
    </row>
    <row r="467" spans="1:18">
      <c r="A467">
        <v>466</v>
      </c>
      <c r="B467">
        <v>47500</v>
      </c>
      <c r="C467" t="str" cm="1">
        <f t="array" aca="1" ref="C467" ca="1">INDEX($C$2:$C$10,RANDBETWEEN(1,ROWS($C$2:$C$10)),1)</f>
        <v>Web Designer</v>
      </c>
      <c r="D467">
        <f t="shared" ca="1" si="70"/>
        <v>41</v>
      </c>
      <c r="E467">
        <f t="shared" ca="1" si="71"/>
        <v>84</v>
      </c>
      <c r="F467">
        <f t="shared" ca="1" si="72"/>
        <v>346</v>
      </c>
      <c r="G467">
        <f t="shared" ca="1" si="73"/>
        <v>170</v>
      </c>
      <c r="H467">
        <f t="shared" ca="1" si="74"/>
        <v>86</v>
      </c>
      <c r="I467">
        <f t="shared" ca="1" si="75"/>
        <v>26</v>
      </c>
      <c r="J467">
        <f t="shared" ca="1" si="76"/>
        <v>15</v>
      </c>
      <c r="K467">
        <f t="shared" ca="1" si="77"/>
        <v>17</v>
      </c>
      <c r="L467" t="str" cm="1">
        <f t="array" aca="1" ref="L467" ca="1">INDEX($L$2:$L$3,RANDBETWEEN(1,ROWS($L$2:$L$3)),1)</f>
        <v>Personal</v>
      </c>
      <c r="M467">
        <f t="shared" ca="1" si="78"/>
        <v>13</v>
      </c>
      <c r="N467" t="str" cm="1">
        <f t="array" aca="1" ref="N467" ca="1">INDEX($N$2:$N$7,RANDBETWEEN(1,ROWS($N$2:$N$7)),1)</f>
        <v>Time management</v>
      </c>
      <c r="O467" t="str" cm="1">
        <f t="array" aca="1" ref="O467" ca="1">INDEX($O$2:$O$6,RANDBETWEEN(1,ROWS($O$2:$O$6)),1)</f>
        <v>Graphic designer</v>
      </c>
      <c r="P467" t="str" cm="1">
        <f t="array" aca="1" ref="P467" ca="1">INDEX($P$2:$P$258,RANDBETWEEN(1,ROWS($P$2:$P$258)),1)</f>
        <v>Guernsey</v>
      </c>
      <c r="Q467">
        <f t="shared" ca="1" si="79"/>
        <v>60785</v>
      </c>
      <c r="R467" t="str" cm="1">
        <f t="array" aca="1" ref="R467" ca="1">INDEX($R$2:$R$6,RANDBETWEEN(1,ROWS($R$2:$R$6)),1)</f>
        <v>Freelancer</v>
      </c>
    </row>
    <row r="468" spans="1:18">
      <c r="A468">
        <v>467</v>
      </c>
      <c r="B468">
        <v>47600</v>
      </c>
      <c r="C468" t="str" cm="1">
        <f t="array" aca="1" ref="C468" ca="1">INDEX($C$2:$C$10,RANDBETWEEN(1,ROWS($C$2:$C$10)),1)</f>
        <v>Account Executive</v>
      </c>
      <c r="D468">
        <f t="shared" ca="1" si="70"/>
        <v>34</v>
      </c>
      <c r="E468">
        <f t="shared" ca="1" si="71"/>
        <v>260</v>
      </c>
      <c r="F468">
        <f t="shared" ca="1" si="72"/>
        <v>240</v>
      </c>
      <c r="G468">
        <f t="shared" ca="1" si="73"/>
        <v>235</v>
      </c>
      <c r="H468">
        <f t="shared" ca="1" si="74"/>
        <v>88</v>
      </c>
      <c r="I468">
        <f t="shared" ca="1" si="75"/>
        <v>21</v>
      </c>
      <c r="J468">
        <f t="shared" ca="1" si="76"/>
        <v>8</v>
      </c>
      <c r="K468">
        <f t="shared" ca="1" si="77"/>
        <v>18</v>
      </c>
      <c r="L468" t="str" cm="1">
        <f t="array" aca="1" ref="L468" ca="1">INDEX($L$2:$L$3,RANDBETWEEN(1,ROWS($L$2:$L$3)),1)</f>
        <v>Public</v>
      </c>
      <c r="M468">
        <f t="shared" ca="1" si="78"/>
        <v>12</v>
      </c>
      <c r="N468" t="str" cm="1">
        <f t="array" aca="1" ref="N468" ca="1">INDEX($N$2:$N$7,RANDBETWEEN(1,ROWS($N$2:$N$7)),1)</f>
        <v>Leadership</v>
      </c>
      <c r="O468" t="str" cm="1">
        <f t="array" aca="1" ref="O468" ca="1">INDEX($O$2:$O$6,RANDBETWEEN(1,ROWS($O$2:$O$6)),1)</f>
        <v>Project manager</v>
      </c>
      <c r="P468" t="str" cm="1">
        <f t="array" aca="1" ref="P468" ca="1">INDEX($P$2:$P$258,RANDBETWEEN(1,ROWS($P$2:$P$258)),1)</f>
        <v>Bolivia</v>
      </c>
      <c r="Q468">
        <f t="shared" ca="1" si="79"/>
        <v>25620</v>
      </c>
      <c r="R468" t="str" cm="1">
        <f t="array" aca="1" ref="R468" ca="1">INDEX($R$2:$R$6,RANDBETWEEN(1,ROWS($R$2:$R$6)),1)</f>
        <v>Student</v>
      </c>
    </row>
    <row r="469" spans="1:18">
      <c r="A469">
        <v>468</v>
      </c>
      <c r="B469">
        <v>47700</v>
      </c>
      <c r="C469" t="str" cm="1">
        <f t="array" aca="1" ref="C469" ca="1">INDEX($C$2:$C$10,RANDBETWEEN(1,ROWS($C$2:$C$10)),1)</f>
        <v>Web Designer</v>
      </c>
      <c r="D469">
        <f t="shared" ca="1" si="70"/>
        <v>41</v>
      </c>
      <c r="E469">
        <f t="shared" ca="1" si="71"/>
        <v>382</v>
      </c>
      <c r="F469">
        <f t="shared" ca="1" si="72"/>
        <v>167</v>
      </c>
      <c r="G469">
        <f t="shared" ca="1" si="73"/>
        <v>66</v>
      </c>
      <c r="H469">
        <f t="shared" ca="1" si="74"/>
        <v>55</v>
      </c>
      <c r="I469">
        <f t="shared" ca="1" si="75"/>
        <v>27</v>
      </c>
      <c r="J469">
        <f t="shared" ca="1" si="76"/>
        <v>8</v>
      </c>
      <c r="K469">
        <f t="shared" ca="1" si="77"/>
        <v>16</v>
      </c>
      <c r="L469" t="str" cm="1">
        <f t="array" aca="1" ref="L469" ca="1">INDEX($L$2:$L$3,RANDBETWEEN(1,ROWS($L$2:$L$3)),1)</f>
        <v>Personal</v>
      </c>
      <c r="M469">
        <f t="shared" ca="1" si="78"/>
        <v>10</v>
      </c>
      <c r="N469" t="str" cm="1">
        <f t="array" aca="1" ref="N469" ca="1">INDEX($N$2:$N$7,RANDBETWEEN(1,ROWS($N$2:$N$7)),1)</f>
        <v>Problem-solving</v>
      </c>
      <c r="O469" t="str" cm="1">
        <f t="array" aca="1" ref="O469" ca="1">INDEX($O$2:$O$6,RANDBETWEEN(1,ROWS($O$2:$O$6)),1)</f>
        <v>Project manager</v>
      </c>
      <c r="P469" t="str" cm="1">
        <f t="array" aca="1" ref="P469" ca="1">INDEX($P$2:$P$258,RANDBETWEEN(1,ROWS($P$2:$P$258)),1)</f>
        <v>Malaysia</v>
      </c>
      <c r="Q469">
        <f t="shared" ca="1" si="79"/>
        <v>81599</v>
      </c>
      <c r="R469" t="str" cm="1">
        <f t="array" aca="1" ref="R469" ca="1">INDEX($R$2:$R$6,RANDBETWEEN(1,ROWS($R$2:$R$6)),1)</f>
        <v>Freelancer</v>
      </c>
    </row>
    <row r="470" spans="1:18">
      <c r="A470">
        <v>469</v>
      </c>
      <c r="B470">
        <v>47800</v>
      </c>
      <c r="C470" t="str" cm="1">
        <f t="array" aca="1" ref="C470" ca="1">INDEX($C$2:$C$10,RANDBETWEEN(1,ROWS($C$2:$C$10)),1)</f>
        <v>Web Designer</v>
      </c>
      <c r="D470">
        <f t="shared" ca="1" si="70"/>
        <v>36</v>
      </c>
      <c r="E470">
        <f t="shared" ca="1" si="71"/>
        <v>200</v>
      </c>
      <c r="F470">
        <f t="shared" ca="1" si="72"/>
        <v>131</v>
      </c>
      <c r="G470">
        <f t="shared" ca="1" si="73"/>
        <v>56</v>
      </c>
      <c r="H470">
        <f t="shared" ca="1" si="74"/>
        <v>38</v>
      </c>
      <c r="I470">
        <f t="shared" ca="1" si="75"/>
        <v>19</v>
      </c>
      <c r="J470">
        <f t="shared" ca="1" si="76"/>
        <v>12</v>
      </c>
      <c r="K470">
        <f t="shared" ca="1" si="77"/>
        <v>17</v>
      </c>
      <c r="L470" t="str" cm="1">
        <f t="array" aca="1" ref="L470" ca="1">INDEX($L$2:$L$3,RANDBETWEEN(1,ROWS($L$2:$L$3)),1)</f>
        <v>Public</v>
      </c>
      <c r="M470">
        <f t="shared" ca="1" si="78"/>
        <v>2</v>
      </c>
      <c r="N470" t="str" cm="1">
        <f t="array" aca="1" ref="N470" ca="1">INDEX($N$2:$N$7,RANDBETWEEN(1,ROWS($N$2:$N$7)),1)</f>
        <v>Problem-solving</v>
      </c>
      <c r="O470" t="str" cm="1">
        <f t="array" aca="1" ref="O470" ca="1">INDEX($O$2:$O$6,RANDBETWEEN(1,ROWS($O$2:$O$6)),1)</f>
        <v>Graphic designer</v>
      </c>
      <c r="P470" t="str" cm="1">
        <f t="array" aca="1" ref="P470" ca="1">INDEX($P$2:$P$258,RANDBETWEEN(1,ROWS($P$2:$P$258)),1)</f>
        <v>Vatican City</v>
      </c>
      <c r="Q470">
        <f t="shared" ca="1" si="79"/>
        <v>62755</v>
      </c>
      <c r="R470" t="str" cm="1">
        <f t="array" aca="1" ref="R470" ca="1">INDEX($R$2:$R$6,RANDBETWEEN(1,ROWS($R$2:$R$6)),1)</f>
        <v>Student</v>
      </c>
    </row>
    <row r="471" spans="1:18">
      <c r="A471">
        <v>470</v>
      </c>
      <c r="B471">
        <v>47900</v>
      </c>
      <c r="C471" t="str" cm="1">
        <f t="array" aca="1" ref="C471" ca="1">INDEX($C$2:$C$10,RANDBETWEEN(1,ROWS($C$2:$C$10)),1)</f>
        <v>Web Designer</v>
      </c>
      <c r="D471">
        <f t="shared" ca="1" si="70"/>
        <v>16</v>
      </c>
      <c r="E471">
        <f t="shared" ca="1" si="71"/>
        <v>222</v>
      </c>
      <c r="F471">
        <f t="shared" ca="1" si="72"/>
        <v>459</v>
      </c>
      <c r="G471">
        <f t="shared" ca="1" si="73"/>
        <v>163</v>
      </c>
      <c r="H471">
        <f t="shared" ca="1" si="74"/>
        <v>74</v>
      </c>
      <c r="I471">
        <f t="shared" ca="1" si="75"/>
        <v>17</v>
      </c>
      <c r="J471">
        <f t="shared" ca="1" si="76"/>
        <v>10</v>
      </c>
      <c r="K471">
        <f t="shared" ca="1" si="77"/>
        <v>24</v>
      </c>
      <c r="L471" t="str" cm="1">
        <f t="array" aca="1" ref="L471" ca="1">INDEX($L$2:$L$3,RANDBETWEEN(1,ROWS($L$2:$L$3)),1)</f>
        <v>Public</v>
      </c>
      <c r="M471">
        <f t="shared" ca="1" si="78"/>
        <v>13</v>
      </c>
      <c r="N471" t="str" cm="1">
        <f t="array" aca="1" ref="N471" ca="1">INDEX($N$2:$N$7,RANDBETWEEN(1,ROWS($N$2:$N$7)),1)</f>
        <v>Adaptability</v>
      </c>
      <c r="O471" t="str" cm="1">
        <f t="array" aca="1" ref="O471" ca="1">INDEX($O$2:$O$6,RANDBETWEEN(1,ROWS($O$2:$O$6)),1)</f>
        <v>Prison officer</v>
      </c>
      <c r="P471" t="str" cm="1">
        <f t="array" aca="1" ref="P471" ca="1">INDEX($P$2:$P$258,RANDBETWEEN(1,ROWS($P$2:$P$258)),1)</f>
        <v>Belarus</v>
      </c>
      <c r="Q471">
        <f t="shared" ca="1" si="79"/>
        <v>30923</v>
      </c>
      <c r="R471" t="str" cm="1">
        <f t="array" aca="1" ref="R471" ca="1">INDEX($R$2:$R$6,RANDBETWEEN(1,ROWS($R$2:$R$6)),1)</f>
        <v>Student</v>
      </c>
    </row>
    <row r="472" spans="1:18">
      <c r="A472">
        <v>471</v>
      </c>
      <c r="B472">
        <v>48000</v>
      </c>
      <c r="C472" t="str" cm="1">
        <f t="array" aca="1" ref="C472" ca="1">INDEX($C$2:$C$10,RANDBETWEEN(1,ROWS($C$2:$C$10)),1)</f>
        <v>Marketing Coordinator</v>
      </c>
      <c r="D472">
        <f t="shared" ca="1" si="70"/>
        <v>49</v>
      </c>
      <c r="E472">
        <f t="shared" ca="1" si="71"/>
        <v>413</v>
      </c>
      <c r="F472">
        <f t="shared" ca="1" si="72"/>
        <v>451</v>
      </c>
      <c r="G472">
        <f t="shared" ca="1" si="73"/>
        <v>213</v>
      </c>
      <c r="H472">
        <f t="shared" ca="1" si="74"/>
        <v>67</v>
      </c>
      <c r="I472">
        <f t="shared" ca="1" si="75"/>
        <v>28</v>
      </c>
      <c r="J472">
        <f t="shared" ca="1" si="76"/>
        <v>12</v>
      </c>
      <c r="K472">
        <f t="shared" ca="1" si="77"/>
        <v>23</v>
      </c>
      <c r="L472" t="str" cm="1">
        <f t="array" aca="1" ref="L472" ca="1">INDEX($L$2:$L$3,RANDBETWEEN(1,ROWS($L$2:$L$3)),1)</f>
        <v>Public</v>
      </c>
      <c r="M472">
        <f t="shared" ca="1" si="78"/>
        <v>0</v>
      </c>
      <c r="N472" t="str" cm="1">
        <f t="array" aca="1" ref="N472" ca="1">INDEX($N$2:$N$7,RANDBETWEEN(1,ROWS($N$2:$N$7)),1)</f>
        <v>Time management</v>
      </c>
      <c r="O472" t="str" cm="1">
        <f t="array" aca="1" ref="O472" ca="1">INDEX($O$2:$O$6,RANDBETWEEN(1,ROWS($O$2:$O$6)),1)</f>
        <v>Graphic designer</v>
      </c>
      <c r="P472" t="str" cm="1">
        <f t="array" aca="1" ref="P472" ca="1">INDEX($P$2:$P$258,RANDBETWEEN(1,ROWS($P$2:$P$258)),1)</f>
        <v>Juan De Nova Island</v>
      </c>
      <c r="Q472">
        <f t="shared" ca="1" si="79"/>
        <v>40782</v>
      </c>
      <c r="R472" t="str" cm="1">
        <f t="array" aca="1" ref="R472" ca="1">INDEX($R$2:$R$6,RANDBETWEEN(1,ROWS($R$2:$R$6)),1)</f>
        <v>Founder</v>
      </c>
    </row>
    <row r="473" spans="1:18">
      <c r="A473">
        <v>472</v>
      </c>
      <c r="B473">
        <v>48100</v>
      </c>
      <c r="C473" t="str" cm="1">
        <f t="array" aca="1" ref="C473" ca="1">INDEX($C$2:$C$10,RANDBETWEEN(1,ROWS($C$2:$C$10)),1)</f>
        <v>Marketing Coordinator</v>
      </c>
      <c r="D473">
        <f t="shared" ca="1" si="70"/>
        <v>48</v>
      </c>
      <c r="E473">
        <f t="shared" ca="1" si="71"/>
        <v>426</v>
      </c>
      <c r="F473">
        <f t="shared" ca="1" si="72"/>
        <v>363</v>
      </c>
      <c r="G473">
        <f t="shared" ca="1" si="73"/>
        <v>157</v>
      </c>
      <c r="H473">
        <f t="shared" ca="1" si="74"/>
        <v>35</v>
      </c>
      <c r="I473">
        <f t="shared" ca="1" si="75"/>
        <v>24</v>
      </c>
      <c r="J473">
        <f t="shared" ca="1" si="76"/>
        <v>7</v>
      </c>
      <c r="K473">
        <f t="shared" ca="1" si="77"/>
        <v>23</v>
      </c>
      <c r="L473" t="str" cm="1">
        <f t="array" aca="1" ref="L473" ca="1">INDEX($L$2:$L$3,RANDBETWEEN(1,ROWS($L$2:$L$3)),1)</f>
        <v>Personal</v>
      </c>
      <c r="M473">
        <f t="shared" ca="1" si="78"/>
        <v>0</v>
      </c>
      <c r="N473" t="str" cm="1">
        <f t="array" aca="1" ref="N473" ca="1">INDEX($N$2:$N$7,RANDBETWEEN(1,ROWS($N$2:$N$7)),1)</f>
        <v>Leadership</v>
      </c>
      <c r="O473" t="str" cm="1">
        <f t="array" aca="1" ref="O473" ca="1">INDEX($O$2:$O$6,RANDBETWEEN(1,ROWS($O$2:$O$6)),1)</f>
        <v>Graphic designer</v>
      </c>
      <c r="P473" t="str" cm="1">
        <f t="array" aca="1" ref="P473" ca="1">INDEX($P$2:$P$258,RANDBETWEEN(1,ROWS($P$2:$P$258)),1)</f>
        <v>Luxembourg</v>
      </c>
      <c r="Q473">
        <f t="shared" ca="1" si="79"/>
        <v>54905</v>
      </c>
      <c r="R473" t="str" cm="1">
        <f t="array" aca="1" ref="R473" ca="1">INDEX($R$2:$R$6,RANDBETWEEN(1,ROWS($R$2:$R$6)),1)</f>
        <v>Student</v>
      </c>
    </row>
    <row r="474" spans="1:18">
      <c r="A474">
        <v>473</v>
      </c>
      <c r="B474">
        <v>48200</v>
      </c>
      <c r="C474" t="str" cm="1">
        <f t="array" aca="1" ref="C474" ca="1">INDEX($C$2:$C$10,RANDBETWEEN(1,ROWS($C$2:$C$10)),1)</f>
        <v>Marketing Coordinator</v>
      </c>
      <c r="D474">
        <f t="shared" ca="1" si="70"/>
        <v>25</v>
      </c>
      <c r="E474">
        <f t="shared" ca="1" si="71"/>
        <v>429</v>
      </c>
      <c r="F474">
        <f t="shared" ca="1" si="72"/>
        <v>204</v>
      </c>
      <c r="G474">
        <f t="shared" ca="1" si="73"/>
        <v>81</v>
      </c>
      <c r="H474">
        <f t="shared" ca="1" si="74"/>
        <v>42</v>
      </c>
      <c r="I474">
        <f t="shared" ca="1" si="75"/>
        <v>18</v>
      </c>
      <c r="J474">
        <f t="shared" ca="1" si="76"/>
        <v>8</v>
      </c>
      <c r="K474">
        <f t="shared" ca="1" si="77"/>
        <v>21</v>
      </c>
      <c r="L474" t="str" cm="1">
        <f t="array" aca="1" ref="L474" ca="1">INDEX($L$2:$L$3,RANDBETWEEN(1,ROWS($L$2:$L$3)),1)</f>
        <v>Personal</v>
      </c>
      <c r="M474">
        <f t="shared" ca="1" si="78"/>
        <v>12</v>
      </c>
      <c r="N474" t="str" cm="1">
        <f t="array" aca="1" ref="N474" ca="1">INDEX($N$2:$N$7,RANDBETWEEN(1,ROWS($N$2:$N$7)),1)</f>
        <v>Problem-solving</v>
      </c>
      <c r="O474" t="str" cm="1">
        <f t="array" aca="1" ref="O474" ca="1">INDEX($O$2:$O$6,RANDBETWEEN(1,ROWS($O$2:$O$6)),1)</f>
        <v>Accountant</v>
      </c>
      <c r="P474" t="str" cm="1">
        <f t="array" aca="1" ref="P474" ca="1">INDEX($P$2:$P$258,RANDBETWEEN(1,ROWS($P$2:$P$258)),1)</f>
        <v>Vanuatu</v>
      </c>
      <c r="Q474">
        <f t="shared" ca="1" si="79"/>
        <v>67571</v>
      </c>
      <c r="R474" t="str" cm="1">
        <f t="array" aca="1" ref="R474" ca="1">INDEX($R$2:$R$6,RANDBETWEEN(1,ROWS($R$2:$R$6)),1)</f>
        <v>Self Employed</v>
      </c>
    </row>
    <row r="475" spans="1:18">
      <c r="A475">
        <v>474</v>
      </c>
      <c r="B475">
        <v>48300</v>
      </c>
      <c r="C475" t="str" cm="1">
        <f t="array" aca="1" ref="C475" ca="1">INDEX($C$2:$C$10,RANDBETWEEN(1,ROWS($C$2:$C$10)),1)</f>
        <v>President of Sales</v>
      </c>
      <c r="D475">
        <f t="shared" ca="1" si="70"/>
        <v>25</v>
      </c>
      <c r="E475">
        <f t="shared" ca="1" si="71"/>
        <v>314</v>
      </c>
      <c r="F475">
        <f t="shared" ca="1" si="72"/>
        <v>133</v>
      </c>
      <c r="G475">
        <f t="shared" ca="1" si="73"/>
        <v>170</v>
      </c>
      <c r="H475">
        <f t="shared" ca="1" si="74"/>
        <v>42</v>
      </c>
      <c r="I475">
        <f t="shared" ca="1" si="75"/>
        <v>20</v>
      </c>
      <c r="J475">
        <f t="shared" ca="1" si="76"/>
        <v>9</v>
      </c>
      <c r="K475">
        <f t="shared" ca="1" si="77"/>
        <v>11</v>
      </c>
      <c r="L475" t="str" cm="1">
        <f t="array" aca="1" ref="L475" ca="1">INDEX($L$2:$L$3,RANDBETWEEN(1,ROWS($L$2:$L$3)),1)</f>
        <v>Public</v>
      </c>
      <c r="M475">
        <f t="shared" ca="1" si="78"/>
        <v>7</v>
      </c>
      <c r="N475" t="str" cm="1">
        <f t="array" aca="1" ref="N475" ca="1">INDEX($N$2:$N$7,RANDBETWEEN(1,ROWS($N$2:$N$7)),1)</f>
        <v>Leadership</v>
      </c>
      <c r="O475" t="str" cm="1">
        <f t="array" aca="1" ref="O475" ca="1">INDEX($O$2:$O$6,RANDBETWEEN(1,ROWS($O$2:$O$6)),1)</f>
        <v>Project manager</v>
      </c>
      <c r="P475" t="str" cm="1">
        <f t="array" aca="1" ref="P475" ca="1">INDEX($P$2:$P$258,RANDBETWEEN(1,ROWS($P$2:$P$258)),1)</f>
        <v>South Georgia and South Sandwich Islands</v>
      </c>
      <c r="Q475">
        <f t="shared" ca="1" si="79"/>
        <v>79780</v>
      </c>
      <c r="R475" t="str" cm="1">
        <f t="array" aca="1" ref="R475" ca="1">INDEX($R$2:$R$6,RANDBETWEEN(1,ROWS($R$2:$R$6)),1)</f>
        <v>Student</v>
      </c>
    </row>
    <row r="476" spans="1:18">
      <c r="A476">
        <v>475</v>
      </c>
      <c r="B476">
        <v>48400</v>
      </c>
      <c r="C476" t="str" cm="1">
        <f t="array" aca="1" ref="C476" ca="1">INDEX($C$2:$C$10,RANDBETWEEN(1,ROWS($C$2:$C$10)),1)</f>
        <v>DevOps Engineer</v>
      </c>
      <c r="D476">
        <f t="shared" ca="1" si="70"/>
        <v>44</v>
      </c>
      <c r="E476">
        <f t="shared" ca="1" si="71"/>
        <v>220</v>
      </c>
      <c r="F476">
        <f t="shared" ca="1" si="72"/>
        <v>212</v>
      </c>
      <c r="G476">
        <f t="shared" ca="1" si="73"/>
        <v>85</v>
      </c>
      <c r="H476">
        <f t="shared" ca="1" si="74"/>
        <v>40</v>
      </c>
      <c r="I476">
        <f t="shared" ca="1" si="75"/>
        <v>17</v>
      </c>
      <c r="J476">
        <f t="shared" ca="1" si="76"/>
        <v>6</v>
      </c>
      <c r="K476">
        <f t="shared" ca="1" si="77"/>
        <v>18</v>
      </c>
      <c r="L476" t="str" cm="1">
        <f t="array" aca="1" ref="L476" ca="1">INDEX($L$2:$L$3,RANDBETWEEN(1,ROWS($L$2:$L$3)),1)</f>
        <v>Public</v>
      </c>
      <c r="M476">
        <f t="shared" ca="1" si="78"/>
        <v>3</v>
      </c>
      <c r="N476" t="str" cm="1">
        <f t="array" aca="1" ref="N476" ca="1">INDEX($N$2:$N$7,RANDBETWEEN(1,ROWS($N$2:$N$7)),1)</f>
        <v>Responsibility</v>
      </c>
      <c r="O476" t="str" cm="1">
        <f t="array" aca="1" ref="O476" ca="1">INDEX($O$2:$O$6,RANDBETWEEN(1,ROWS($O$2:$O$6)),1)</f>
        <v>Graphic designer</v>
      </c>
      <c r="P476" t="str" cm="1">
        <f t="array" aca="1" ref="P476" ca="1">INDEX($P$2:$P$258,RANDBETWEEN(1,ROWS($P$2:$P$258)),1)</f>
        <v>Slovenia</v>
      </c>
      <c r="Q476">
        <f t="shared" ca="1" si="79"/>
        <v>87490</v>
      </c>
      <c r="R476" t="str" cm="1">
        <f t="array" aca="1" ref="R476" ca="1">INDEX($R$2:$R$6,RANDBETWEEN(1,ROWS($R$2:$R$6)),1)</f>
        <v>Looking for change</v>
      </c>
    </row>
    <row r="477" spans="1:18">
      <c r="A477">
        <v>476</v>
      </c>
      <c r="B477">
        <v>48500</v>
      </c>
      <c r="C477" t="str" cm="1">
        <f t="array" aca="1" ref="C477" ca="1">INDEX($C$2:$C$10,RANDBETWEEN(1,ROWS($C$2:$C$10)),1)</f>
        <v>SQL Developer</v>
      </c>
      <c r="D477">
        <f t="shared" ca="1" si="70"/>
        <v>31</v>
      </c>
      <c r="E477">
        <f t="shared" ca="1" si="71"/>
        <v>453</v>
      </c>
      <c r="F477">
        <f t="shared" ca="1" si="72"/>
        <v>254</v>
      </c>
      <c r="G477">
        <f t="shared" ca="1" si="73"/>
        <v>191</v>
      </c>
      <c r="H477">
        <f t="shared" ca="1" si="74"/>
        <v>90</v>
      </c>
      <c r="I477">
        <f t="shared" ca="1" si="75"/>
        <v>18</v>
      </c>
      <c r="J477">
        <f t="shared" ca="1" si="76"/>
        <v>6</v>
      </c>
      <c r="K477">
        <f t="shared" ca="1" si="77"/>
        <v>11</v>
      </c>
      <c r="L477" t="str" cm="1">
        <f t="array" aca="1" ref="L477" ca="1">INDEX($L$2:$L$3,RANDBETWEEN(1,ROWS($L$2:$L$3)),1)</f>
        <v>Public</v>
      </c>
      <c r="M477">
        <f t="shared" ca="1" si="78"/>
        <v>3</v>
      </c>
      <c r="N477" t="str" cm="1">
        <f t="array" aca="1" ref="N477" ca="1">INDEX($N$2:$N$7,RANDBETWEEN(1,ROWS($N$2:$N$7)),1)</f>
        <v>Teamwork</v>
      </c>
      <c r="O477" t="str" cm="1">
        <f t="array" aca="1" ref="O477" ca="1">INDEX($O$2:$O$6,RANDBETWEEN(1,ROWS($O$2:$O$6)),1)</f>
        <v>Prison officer</v>
      </c>
      <c r="P477" t="str" cm="1">
        <f t="array" aca="1" ref="P477" ca="1">INDEX($P$2:$P$258,RANDBETWEEN(1,ROWS($P$2:$P$258)),1)</f>
        <v>Pakistan</v>
      </c>
      <c r="Q477">
        <f t="shared" ca="1" si="79"/>
        <v>64723</v>
      </c>
      <c r="R477" t="str" cm="1">
        <f t="array" aca="1" ref="R477" ca="1">INDEX($R$2:$R$6,RANDBETWEEN(1,ROWS($R$2:$R$6)),1)</f>
        <v>Freelancer</v>
      </c>
    </row>
    <row r="478" spans="1:18">
      <c r="A478">
        <v>477</v>
      </c>
      <c r="B478">
        <v>48600</v>
      </c>
      <c r="C478" t="str" cm="1">
        <f t="array" aca="1" ref="C478" ca="1">INDEX($C$2:$C$10,RANDBETWEEN(1,ROWS($C$2:$C$10)),1)</f>
        <v>DevOps Engineer</v>
      </c>
      <c r="D478">
        <f t="shared" ca="1" si="70"/>
        <v>46</v>
      </c>
      <c r="E478">
        <f t="shared" ca="1" si="71"/>
        <v>240</v>
      </c>
      <c r="F478">
        <f t="shared" ca="1" si="72"/>
        <v>187</v>
      </c>
      <c r="G478">
        <f t="shared" ca="1" si="73"/>
        <v>77</v>
      </c>
      <c r="H478">
        <f t="shared" ca="1" si="74"/>
        <v>63</v>
      </c>
      <c r="I478">
        <f t="shared" ca="1" si="75"/>
        <v>20</v>
      </c>
      <c r="J478">
        <f t="shared" ca="1" si="76"/>
        <v>14</v>
      </c>
      <c r="K478">
        <f t="shared" ca="1" si="77"/>
        <v>22</v>
      </c>
      <c r="L478" t="str" cm="1">
        <f t="array" aca="1" ref="L478" ca="1">INDEX($L$2:$L$3,RANDBETWEEN(1,ROWS($L$2:$L$3)),1)</f>
        <v>Public</v>
      </c>
      <c r="M478">
        <f t="shared" ca="1" si="78"/>
        <v>11</v>
      </c>
      <c r="N478" t="str" cm="1">
        <f t="array" aca="1" ref="N478" ca="1">INDEX($N$2:$N$7,RANDBETWEEN(1,ROWS($N$2:$N$7)),1)</f>
        <v>Teamwork</v>
      </c>
      <c r="O478" t="str" cm="1">
        <f t="array" aca="1" ref="O478" ca="1">INDEX($O$2:$O$6,RANDBETWEEN(1,ROWS($O$2:$O$6)),1)</f>
        <v>Accountant</v>
      </c>
      <c r="P478" t="str" cm="1">
        <f t="array" aca="1" ref="P478" ca="1">INDEX($P$2:$P$258,RANDBETWEEN(1,ROWS($P$2:$P$258)),1)</f>
        <v>Federated States of Micronesia</v>
      </c>
      <c r="Q478">
        <f t="shared" ca="1" si="79"/>
        <v>79745</v>
      </c>
      <c r="R478" t="str" cm="1">
        <f t="array" aca="1" ref="R478" ca="1">INDEX($R$2:$R$6,RANDBETWEEN(1,ROWS($R$2:$R$6)),1)</f>
        <v>Looking for change</v>
      </c>
    </row>
    <row r="479" spans="1:18">
      <c r="A479">
        <v>478</v>
      </c>
      <c r="B479">
        <v>48700</v>
      </c>
      <c r="C479" t="str" cm="1">
        <f t="array" aca="1" ref="C479" ca="1">INDEX($C$2:$C$10,RANDBETWEEN(1,ROWS($C$2:$C$10)),1)</f>
        <v>Medical Assistant</v>
      </c>
      <c r="D479">
        <f t="shared" ca="1" si="70"/>
        <v>29</v>
      </c>
      <c r="E479">
        <f t="shared" ca="1" si="71"/>
        <v>126</v>
      </c>
      <c r="F479">
        <f t="shared" ca="1" si="72"/>
        <v>272</v>
      </c>
      <c r="G479">
        <f t="shared" ca="1" si="73"/>
        <v>104</v>
      </c>
      <c r="H479">
        <f t="shared" ca="1" si="74"/>
        <v>52</v>
      </c>
      <c r="I479">
        <f t="shared" ca="1" si="75"/>
        <v>30</v>
      </c>
      <c r="J479">
        <f t="shared" ca="1" si="76"/>
        <v>12</v>
      </c>
      <c r="K479">
        <f t="shared" ca="1" si="77"/>
        <v>25</v>
      </c>
      <c r="L479" t="str" cm="1">
        <f t="array" aca="1" ref="L479" ca="1">INDEX($L$2:$L$3,RANDBETWEEN(1,ROWS($L$2:$L$3)),1)</f>
        <v>Public</v>
      </c>
      <c r="M479">
        <f t="shared" ca="1" si="78"/>
        <v>8</v>
      </c>
      <c r="N479" t="str" cm="1">
        <f t="array" aca="1" ref="N479" ca="1">INDEX($N$2:$N$7,RANDBETWEEN(1,ROWS($N$2:$N$7)),1)</f>
        <v>Adaptability</v>
      </c>
      <c r="O479" t="str" cm="1">
        <f t="array" aca="1" ref="O479" ca="1">INDEX($O$2:$O$6,RANDBETWEEN(1,ROWS($O$2:$O$6)),1)</f>
        <v>Accountant</v>
      </c>
      <c r="P479" t="str" cm="1">
        <f t="array" aca="1" ref="P479" ca="1">INDEX($P$2:$P$258,RANDBETWEEN(1,ROWS($P$2:$P$258)),1)</f>
        <v>Burundi</v>
      </c>
      <c r="Q479">
        <f t="shared" ca="1" si="79"/>
        <v>84476</v>
      </c>
      <c r="R479" t="str" cm="1">
        <f t="array" aca="1" ref="R479" ca="1">INDEX($R$2:$R$6,RANDBETWEEN(1,ROWS($R$2:$R$6)),1)</f>
        <v>Looking for change</v>
      </c>
    </row>
    <row r="480" spans="1:18">
      <c r="A480">
        <v>479</v>
      </c>
      <c r="B480">
        <v>48800</v>
      </c>
      <c r="C480" t="str" cm="1">
        <f t="array" aca="1" ref="C480" ca="1">INDEX($C$2:$C$10,RANDBETWEEN(1,ROWS($C$2:$C$10)),1)</f>
        <v>Web Designer</v>
      </c>
      <c r="D480">
        <f t="shared" ca="1" si="70"/>
        <v>16</v>
      </c>
      <c r="E480">
        <f t="shared" ca="1" si="71"/>
        <v>234</v>
      </c>
      <c r="F480">
        <f t="shared" ca="1" si="72"/>
        <v>297</v>
      </c>
      <c r="G480">
        <f t="shared" ca="1" si="73"/>
        <v>175</v>
      </c>
      <c r="H480">
        <f t="shared" ca="1" si="74"/>
        <v>51</v>
      </c>
      <c r="I480">
        <f t="shared" ca="1" si="75"/>
        <v>19</v>
      </c>
      <c r="J480">
        <f t="shared" ca="1" si="76"/>
        <v>12</v>
      </c>
      <c r="K480">
        <f t="shared" ca="1" si="77"/>
        <v>11</v>
      </c>
      <c r="L480" t="str" cm="1">
        <f t="array" aca="1" ref="L480" ca="1">INDEX($L$2:$L$3,RANDBETWEEN(1,ROWS($L$2:$L$3)),1)</f>
        <v>Public</v>
      </c>
      <c r="M480">
        <f t="shared" ca="1" si="78"/>
        <v>3</v>
      </c>
      <c r="N480" t="str" cm="1">
        <f t="array" aca="1" ref="N480" ca="1">INDEX($N$2:$N$7,RANDBETWEEN(1,ROWS($N$2:$N$7)),1)</f>
        <v>Adaptability</v>
      </c>
      <c r="O480" t="str" cm="1">
        <f t="array" aca="1" ref="O480" ca="1">INDEX($O$2:$O$6,RANDBETWEEN(1,ROWS($O$2:$O$6)),1)</f>
        <v>Project manager</v>
      </c>
      <c r="P480" t="str" cm="1">
        <f t="array" aca="1" ref="P480" ca="1">INDEX($P$2:$P$258,RANDBETWEEN(1,ROWS($P$2:$P$258)),1)</f>
        <v>Malaysia</v>
      </c>
      <c r="Q480">
        <f t="shared" ca="1" si="79"/>
        <v>73324</v>
      </c>
      <c r="R480" t="str" cm="1">
        <f t="array" aca="1" ref="R480" ca="1">INDEX($R$2:$R$6,RANDBETWEEN(1,ROWS($R$2:$R$6)),1)</f>
        <v>Student</v>
      </c>
    </row>
    <row r="481" spans="1:18">
      <c r="A481">
        <v>480</v>
      </c>
      <c r="B481">
        <v>48900</v>
      </c>
      <c r="C481" t="str" cm="1">
        <f t="array" aca="1" ref="C481" ca="1">INDEX($C$2:$C$10,RANDBETWEEN(1,ROWS($C$2:$C$10)),1)</f>
        <v>President of Sales</v>
      </c>
      <c r="D481">
        <f t="shared" ca="1" si="70"/>
        <v>27</v>
      </c>
      <c r="E481">
        <f t="shared" ca="1" si="71"/>
        <v>426</v>
      </c>
      <c r="F481">
        <f t="shared" ca="1" si="72"/>
        <v>82</v>
      </c>
      <c r="G481">
        <f t="shared" ca="1" si="73"/>
        <v>128</v>
      </c>
      <c r="H481">
        <f t="shared" ca="1" si="74"/>
        <v>64</v>
      </c>
      <c r="I481">
        <f t="shared" ca="1" si="75"/>
        <v>17</v>
      </c>
      <c r="J481">
        <f t="shared" ca="1" si="76"/>
        <v>6</v>
      </c>
      <c r="K481">
        <f t="shared" ca="1" si="77"/>
        <v>22</v>
      </c>
      <c r="L481" t="str" cm="1">
        <f t="array" aca="1" ref="L481" ca="1">INDEX($L$2:$L$3,RANDBETWEEN(1,ROWS($L$2:$L$3)),1)</f>
        <v>Personal</v>
      </c>
      <c r="M481">
        <f t="shared" ca="1" si="78"/>
        <v>14</v>
      </c>
      <c r="N481" t="str" cm="1">
        <f t="array" aca="1" ref="N481" ca="1">INDEX($N$2:$N$7,RANDBETWEEN(1,ROWS($N$2:$N$7)),1)</f>
        <v>Problem-solving</v>
      </c>
      <c r="O481" t="str" cm="1">
        <f t="array" aca="1" ref="O481" ca="1">INDEX($O$2:$O$6,RANDBETWEEN(1,ROWS($O$2:$O$6)),1)</f>
        <v>Project manager</v>
      </c>
      <c r="P481" t="str" cm="1">
        <f t="array" aca="1" ref="P481" ca="1">INDEX($P$2:$P$258,RANDBETWEEN(1,ROWS($P$2:$P$258)),1)</f>
        <v>Nepal</v>
      </c>
      <c r="Q481">
        <f t="shared" ca="1" si="79"/>
        <v>75422</v>
      </c>
      <c r="R481" t="str" cm="1">
        <f t="array" aca="1" ref="R481" ca="1">INDEX($R$2:$R$6,RANDBETWEEN(1,ROWS($R$2:$R$6)),1)</f>
        <v>Self Employed</v>
      </c>
    </row>
    <row r="482" spans="1:18">
      <c r="A482">
        <v>481</v>
      </c>
      <c r="B482">
        <v>49000</v>
      </c>
      <c r="C482" t="str" cm="1">
        <f t="array" aca="1" ref="C482" ca="1">INDEX($C$2:$C$10,RANDBETWEEN(1,ROWS($C$2:$C$10)),1)</f>
        <v>Medical Assistant</v>
      </c>
      <c r="D482">
        <f t="shared" ca="1" si="70"/>
        <v>39</v>
      </c>
      <c r="E482">
        <f t="shared" ca="1" si="71"/>
        <v>498</v>
      </c>
      <c r="F482">
        <f t="shared" ca="1" si="72"/>
        <v>453</v>
      </c>
      <c r="G482">
        <f t="shared" ca="1" si="73"/>
        <v>140</v>
      </c>
      <c r="H482">
        <f t="shared" ca="1" si="74"/>
        <v>77</v>
      </c>
      <c r="I482">
        <f t="shared" ca="1" si="75"/>
        <v>27</v>
      </c>
      <c r="J482">
        <f t="shared" ca="1" si="76"/>
        <v>12</v>
      </c>
      <c r="K482">
        <f t="shared" ca="1" si="77"/>
        <v>12</v>
      </c>
      <c r="L482" t="str" cm="1">
        <f t="array" aca="1" ref="L482" ca="1">INDEX($L$2:$L$3,RANDBETWEEN(1,ROWS($L$2:$L$3)),1)</f>
        <v>Public</v>
      </c>
      <c r="M482">
        <f t="shared" ca="1" si="78"/>
        <v>0</v>
      </c>
      <c r="N482" t="str" cm="1">
        <f t="array" aca="1" ref="N482" ca="1">INDEX($N$2:$N$7,RANDBETWEEN(1,ROWS($N$2:$N$7)),1)</f>
        <v>Adaptability</v>
      </c>
      <c r="O482" t="str" cm="1">
        <f t="array" aca="1" ref="O482" ca="1">INDEX($O$2:$O$6,RANDBETWEEN(1,ROWS($O$2:$O$6)),1)</f>
        <v>Project manager</v>
      </c>
      <c r="P482" t="str" cm="1">
        <f t="array" aca="1" ref="P482" ca="1">INDEX($P$2:$P$258,RANDBETWEEN(1,ROWS($P$2:$P$258)),1)</f>
        <v>Namibia</v>
      </c>
      <c r="Q482">
        <f t="shared" ca="1" si="79"/>
        <v>71540</v>
      </c>
      <c r="R482" t="str" cm="1">
        <f t="array" aca="1" ref="R482" ca="1">INDEX($R$2:$R$6,RANDBETWEEN(1,ROWS($R$2:$R$6)),1)</f>
        <v>Founder</v>
      </c>
    </row>
    <row r="483" spans="1:18">
      <c r="A483">
        <v>482</v>
      </c>
      <c r="B483">
        <v>49100</v>
      </c>
      <c r="C483" t="str" cm="1">
        <f t="array" aca="1" ref="C483" ca="1">INDEX($C$2:$C$10,RANDBETWEEN(1,ROWS($C$2:$C$10)),1)</f>
        <v>Web Designer</v>
      </c>
      <c r="D483">
        <f t="shared" ca="1" si="70"/>
        <v>41</v>
      </c>
      <c r="E483">
        <f t="shared" ca="1" si="71"/>
        <v>120</v>
      </c>
      <c r="F483">
        <f t="shared" ca="1" si="72"/>
        <v>366</v>
      </c>
      <c r="G483">
        <f t="shared" ca="1" si="73"/>
        <v>87</v>
      </c>
      <c r="H483">
        <f t="shared" ca="1" si="74"/>
        <v>99</v>
      </c>
      <c r="I483">
        <f t="shared" ca="1" si="75"/>
        <v>19</v>
      </c>
      <c r="J483">
        <f t="shared" ca="1" si="76"/>
        <v>12</v>
      </c>
      <c r="K483">
        <f t="shared" ca="1" si="77"/>
        <v>16</v>
      </c>
      <c r="L483" t="str" cm="1">
        <f t="array" aca="1" ref="L483" ca="1">INDEX($L$2:$L$3,RANDBETWEEN(1,ROWS($L$2:$L$3)),1)</f>
        <v>Public</v>
      </c>
      <c r="M483">
        <f t="shared" ca="1" si="78"/>
        <v>4</v>
      </c>
      <c r="N483" t="str" cm="1">
        <f t="array" aca="1" ref="N483" ca="1">INDEX($N$2:$N$7,RANDBETWEEN(1,ROWS($N$2:$N$7)),1)</f>
        <v>Leadership</v>
      </c>
      <c r="O483" t="str" cm="1">
        <f t="array" aca="1" ref="O483" ca="1">INDEX($O$2:$O$6,RANDBETWEEN(1,ROWS($O$2:$O$6)),1)</f>
        <v>Project manager</v>
      </c>
      <c r="P483" t="str" cm="1">
        <f t="array" aca="1" ref="P483" ca="1">INDEX($P$2:$P$258,RANDBETWEEN(1,ROWS($P$2:$P$258)),1)</f>
        <v>Saint Helena</v>
      </c>
      <c r="Q483">
        <f t="shared" ca="1" si="79"/>
        <v>40996</v>
      </c>
      <c r="R483" t="str" cm="1">
        <f t="array" aca="1" ref="R483" ca="1">INDEX($R$2:$R$6,RANDBETWEEN(1,ROWS($R$2:$R$6)),1)</f>
        <v>Freelancer</v>
      </c>
    </row>
    <row r="484" spans="1:18">
      <c r="A484">
        <v>483</v>
      </c>
      <c r="B484">
        <v>49200</v>
      </c>
      <c r="C484" t="str" cm="1">
        <f t="array" aca="1" ref="C484" ca="1">INDEX($C$2:$C$10,RANDBETWEEN(1,ROWS($C$2:$C$10)),1)</f>
        <v>Marketing Coordinator</v>
      </c>
      <c r="D484">
        <f t="shared" ca="1" si="70"/>
        <v>32</v>
      </c>
      <c r="E484">
        <f t="shared" ca="1" si="71"/>
        <v>373</v>
      </c>
      <c r="F484">
        <f t="shared" ca="1" si="72"/>
        <v>311</v>
      </c>
      <c r="G484">
        <f t="shared" ca="1" si="73"/>
        <v>268</v>
      </c>
      <c r="H484">
        <f t="shared" ca="1" si="74"/>
        <v>66</v>
      </c>
      <c r="I484">
        <f t="shared" ca="1" si="75"/>
        <v>15</v>
      </c>
      <c r="J484">
        <f t="shared" ca="1" si="76"/>
        <v>8</v>
      </c>
      <c r="K484">
        <f t="shared" ca="1" si="77"/>
        <v>22</v>
      </c>
      <c r="L484" t="str" cm="1">
        <f t="array" aca="1" ref="L484" ca="1">INDEX($L$2:$L$3,RANDBETWEEN(1,ROWS($L$2:$L$3)),1)</f>
        <v>Personal</v>
      </c>
      <c r="M484">
        <f t="shared" ca="1" si="78"/>
        <v>9</v>
      </c>
      <c r="N484" t="str" cm="1">
        <f t="array" aca="1" ref="N484" ca="1">INDEX($N$2:$N$7,RANDBETWEEN(1,ROWS($N$2:$N$7)),1)</f>
        <v>Adaptability</v>
      </c>
      <c r="O484" t="str" cm="1">
        <f t="array" aca="1" ref="O484" ca="1">INDEX($O$2:$O$6,RANDBETWEEN(1,ROWS($O$2:$O$6)),1)</f>
        <v>Project manager</v>
      </c>
      <c r="P484" t="str" cm="1">
        <f t="array" aca="1" ref="P484" ca="1">INDEX($P$2:$P$258,RANDBETWEEN(1,ROWS($P$2:$P$258)),1)</f>
        <v>Honduras</v>
      </c>
      <c r="Q484">
        <f t="shared" ca="1" si="79"/>
        <v>60492</v>
      </c>
      <c r="R484" t="str" cm="1">
        <f t="array" aca="1" ref="R484" ca="1">INDEX($R$2:$R$6,RANDBETWEEN(1,ROWS($R$2:$R$6)),1)</f>
        <v>Founder</v>
      </c>
    </row>
    <row r="485" spans="1:18">
      <c r="A485">
        <v>484</v>
      </c>
      <c r="B485">
        <v>49300</v>
      </c>
      <c r="C485" t="str" cm="1">
        <f t="array" aca="1" ref="C485" ca="1">INDEX($C$2:$C$10,RANDBETWEEN(1,ROWS($C$2:$C$10)),1)</f>
        <v>President of Sales</v>
      </c>
      <c r="D485">
        <f t="shared" ca="1" si="70"/>
        <v>17</v>
      </c>
      <c r="E485">
        <f t="shared" ca="1" si="71"/>
        <v>158</v>
      </c>
      <c r="F485">
        <f t="shared" ca="1" si="72"/>
        <v>363</v>
      </c>
      <c r="G485">
        <f t="shared" ca="1" si="73"/>
        <v>159</v>
      </c>
      <c r="H485">
        <f t="shared" ca="1" si="74"/>
        <v>56</v>
      </c>
      <c r="I485">
        <f t="shared" ca="1" si="75"/>
        <v>15</v>
      </c>
      <c r="J485">
        <f t="shared" ca="1" si="76"/>
        <v>14</v>
      </c>
      <c r="K485">
        <f t="shared" ca="1" si="77"/>
        <v>22</v>
      </c>
      <c r="L485" t="str" cm="1">
        <f t="array" aca="1" ref="L485" ca="1">INDEX($L$2:$L$3,RANDBETWEEN(1,ROWS($L$2:$L$3)),1)</f>
        <v>Public</v>
      </c>
      <c r="M485">
        <f t="shared" ca="1" si="78"/>
        <v>11</v>
      </c>
      <c r="N485" t="str" cm="1">
        <f t="array" aca="1" ref="N485" ca="1">INDEX($N$2:$N$7,RANDBETWEEN(1,ROWS($N$2:$N$7)),1)</f>
        <v>Responsibility</v>
      </c>
      <c r="O485" t="str" cm="1">
        <f t="array" aca="1" ref="O485" ca="1">INDEX($O$2:$O$6,RANDBETWEEN(1,ROWS($O$2:$O$6)),1)</f>
        <v>Graphic designer</v>
      </c>
      <c r="P485" t="str" cm="1">
        <f t="array" aca="1" ref="P485" ca="1">INDEX($P$2:$P$258,RANDBETWEEN(1,ROWS($P$2:$P$258)),1)</f>
        <v>Nepal</v>
      </c>
      <c r="Q485">
        <f t="shared" ca="1" si="79"/>
        <v>78795</v>
      </c>
      <c r="R485" t="str" cm="1">
        <f t="array" aca="1" ref="R485" ca="1">INDEX($R$2:$R$6,RANDBETWEEN(1,ROWS($R$2:$R$6)),1)</f>
        <v>Student</v>
      </c>
    </row>
    <row r="486" spans="1:18">
      <c r="A486">
        <v>485</v>
      </c>
      <c r="B486">
        <v>49400</v>
      </c>
      <c r="C486" t="str" cm="1">
        <f t="array" aca="1" ref="C486" ca="1">INDEX($C$2:$C$10,RANDBETWEEN(1,ROWS($C$2:$C$10)),1)</f>
        <v>SQL Developer</v>
      </c>
      <c r="D486">
        <f t="shared" ca="1" si="70"/>
        <v>21</v>
      </c>
      <c r="E486">
        <f t="shared" ca="1" si="71"/>
        <v>100</v>
      </c>
      <c r="F486">
        <f t="shared" ca="1" si="72"/>
        <v>220</v>
      </c>
      <c r="G486">
        <f t="shared" ca="1" si="73"/>
        <v>295</v>
      </c>
      <c r="H486">
        <f t="shared" ca="1" si="74"/>
        <v>31</v>
      </c>
      <c r="I486">
        <f t="shared" ca="1" si="75"/>
        <v>20</v>
      </c>
      <c r="J486">
        <f t="shared" ca="1" si="76"/>
        <v>10</v>
      </c>
      <c r="K486">
        <f t="shared" ca="1" si="77"/>
        <v>24</v>
      </c>
      <c r="L486" t="str" cm="1">
        <f t="array" aca="1" ref="L486" ca="1">INDEX($L$2:$L$3,RANDBETWEEN(1,ROWS($L$2:$L$3)),1)</f>
        <v>Public</v>
      </c>
      <c r="M486">
        <f t="shared" ca="1" si="78"/>
        <v>4</v>
      </c>
      <c r="N486" t="str" cm="1">
        <f t="array" aca="1" ref="N486" ca="1">INDEX($N$2:$N$7,RANDBETWEEN(1,ROWS($N$2:$N$7)),1)</f>
        <v>Adaptability</v>
      </c>
      <c r="O486" t="str" cm="1">
        <f t="array" aca="1" ref="O486" ca="1">INDEX($O$2:$O$6,RANDBETWEEN(1,ROWS($O$2:$O$6)),1)</f>
        <v>Prison officer</v>
      </c>
      <c r="P486" t="str" cm="1">
        <f t="array" aca="1" ref="P486" ca="1">INDEX($P$2:$P$258,RANDBETWEEN(1,ROWS($P$2:$P$258)),1)</f>
        <v>Cambodia</v>
      </c>
      <c r="Q486">
        <f t="shared" ca="1" si="79"/>
        <v>76518</v>
      </c>
      <c r="R486" t="str" cm="1">
        <f t="array" aca="1" ref="R486" ca="1">INDEX($R$2:$R$6,RANDBETWEEN(1,ROWS($R$2:$R$6)),1)</f>
        <v>Self Employed</v>
      </c>
    </row>
    <row r="487" spans="1:18">
      <c r="A487">
        <v>486</v>
      </c>
      <c r="B487">
        <v>49500</v>
      </c>
      <c r="C487" t="str" cm="1">
        <f t="array" aca="1" ref="C487" ca="1">INDEX($C$2:$C$10,RANDBETWEEN(1,ROWS($C$2:$C$10)),1)</f>
        <v>Medical Assistant</v>
      </c>
      <c r="D487">
        <f t="shared" ca="1" si="70"/>
        <v>32</v>
      </c>
      <c r="E487">
        <f t="shared" ca="1" si="71"/>
        <v>481</v>
      </c>
      <c r="F487">
        <f t="shared" ca="1" si="72"/>
        <v>488</v>
      </c>
      <c r="G487">
        <f t="shared" ca="1" si="73"/>
        <v>264</v>
      </c>
      <c r="H487">
        <f t="shared" ca="1" si="74"/>
        <v>90</v>
      </c>
      <c r="I487">
        <f t="shared" ca="1" si="75"/>
        <v>23</v>
      </c>
      <c r="J487">
        <f t="shared" ca="1" si="76"/>
        <v>5</v>
      </c>
      <c r="K487">
        <f t="shared" ca="1" si="77"/>
        <v>19</v>
      </c>
      <c r="L487" t="str" cm="1">
        <f t="array" aca="1" ref="L487" ca="1">INDEX($L$2:$L$3,RANDBETWEEN(1,ROWS($L$2:$L$3)),1)</f>
        <v>Public</v>
      </c>
      <c r="M487">
        <f t="shared" ca="1" si="78"/>
        <v>1</v>
      </c>
      <c r="N487" t="str" cm="1">
        <f t="array" aca="1" ref="N487" ca="1">INDEX($N$2:$N$7,RANDBETWEEN(1,ROWS($N$2:$N$7)),1)</f>
        <v>Responsibility</v>
      </c>
      <c r="O487" t="str" cm="1">
        <f t="array" aca="1" ref="O487" ca="1">INDEX($O$2:$O$6,RANDBETWEEN(1,ROWS($O$2:$O$6)),1)</f>
        <v>Prison officer</v>
      </c>
      <c r="P487" t="str" cm="1">
        <f t="array" aca="1" ref="P487" ca="1">INDEX($P$2:$P$258,RANDBETWEEN(1,ROWS($P$2:$P$258)),1)</f>
        <v>Mauritius</v>
      </c>
      <c r="Q487">
        <f t="shared" ca="1" si="79"/>
        <v>82075</v>
      </c>
      <c r="R487" t="str" cm="1">
        <f t="array" aca="1" ref="R487" ca="1">INDEX($R$2:$R$6,RANDBETWEEN(1,ROWS($R$2:$R$6)),1)</f>
        <v>Founder</v>
      </c>
    </row>
    <row r="488" spans="1:18">
      <c r="A488">
        <v>487</v>
      </c>
      <c r="B488">
        <v>49600</v>
      </c>
      <c r="C488" t="str" cm="1">
        <f t="array" aca="1" ref="C488" ca="1">INDEX($C$2:$C$10,RANDBETWEEN(1,ROWS($C$2:$C$10)),1)</f>
        <v>Web Designer</v>
      </c>
      <c r="D488">
        <f t="shared" ca="1" si="70"/>
        <v>43</v>
      </c>
      <c r="E488">
        <f t="shared" ca="1" si="71"/>
        <v>363</v>
      </c>
      <c r="F488">
        <f t="shared" ca="1" si="72"/>
        <v>169</v>
      </c>
      <c r="G488">
        <f t="shared" ca="1" si="73"/>
        <v>289</v>
      </c>
      <c r="H488">
        <f t="shared" ca="1" si="74"/>
        <v>45</v>
      </c>
      <c r="I488">
        <f t="shared" ca="1" si="75"/>
        <v>18</v>
      </c>
      <c r="J488">
        <f t="shared" ca="1" si="76"/>
        <v>11</v>
      </c>
      <c r="K488">
        <f t="shared" ca="1" si="77"/>
        <v>24</v>
      </c>
      <c r="L488" t="str" cm="1">
        <f t="array" aca="1" ref="L488" ca="1">INDEX($L$2:$L$3,RANDBETWEEN(1,ROWS($L$2:$L$3)),1)</f>
        <v>Personal</v>
      </c>
      <c r="M488">
        <f t="shared" ca="1" si="78"/>
        <v>10</v>
      </c>
      <c r="N488" t="str" cm="1">
        <f t="array" aca="1" ref="N488" ca="1">INDEX($N$2:$N$7,RANDBETWEEN(1,ROWS($N$2:$N$7)),1)</f>
        <v>Teamwork</v>
      </c>
      <c r="O488" t="str" cm="1">
        <f t="array" aca="1" ref="O488" ca="1">INDEX($O$2:$O$6,RANDBETWEEN(1,ROWS($O$2:$O$6)),1)</f>
        <v>Project manager</v>
      </c>
      <c r="P488" t="str" cm="1">
        <f t="array" aca="1" ref="P488" ca="1">INDEX($P$2:$P$258,RANDBETWEEN(1,ROWS($P$2:$P$258)),1)</f>
        <v>Palau</v>
      </c>
      <c r="Q488">
        <f t="shared" ca="1" si="79"/>
        <v>34324</v>
      </c>
      <c r="R488" t="str" cm="1">
        <f t="array" aca="1" ref="R488" ca="1">INDEX($R$2:$R$6,RANDBETWEEN(1,ROWS($R$2:$R$6)),1)</f>
        <v>Founder</v>
      </c>
    </row>
    <row r="489" spans="1:18">
      <c r="A489">
        <v>488</v>
      </c>
      <c r="B489">
        <v>49700</v>
      </c>
      <c r="C489" t="str" cm="1">
        <f t="array" aca="1" ref="C489" ca="1">INDEX($C$2:$C$10,RANDBETWEEN(1,ROWS($C$2:$C$10)),1)</f>
        <v>Web Designer</v>
      </c>
      <c r="D489">
        <f t="shared" ca="1" si="70"/>
        <v>15</v>
      </c>
      <c r="E489">
        <f t="shared" ca="1" si="71"/>
        <v>375</v>
      </c>
      <c r="F489">
        <f t="shared" ca="1" si="72"/>
        <v>152</v>
      </c>
      <c r="G489">
        <f t="shared" ca="1" si="73"/>
        <v>165</v>
      </c>
      <c r="H489">
        <f t="shared" ca="1" si="74"/>
        <v>75</v>
      </c>
      <c r="I489">
        <f t="shared" ca="1" si="75"/>
        <v>23</v>
      </c>
      <c r="J489">
        <f t="shared" ca="1" si="76"/>
        <v>12</v>
      </c>
      <c r="K489">
        <f t="shared" ca="1" si="77"/>
        <v>18</v>
      </c>
      <c r="L489" t="str" cm="1">
        <f t="array" aca="1" ref="L489" ca="1">INDEX($L$2:$L$3,RANDBETWEEN(1,ROWS($L$2:$L$3)),1)</f>
        <v>Personal</v>
      </c>
      <c r="M489">
        <f t="shared" ca="1" si="78"/>
        <v>2</v>
      </c>
      <c r="N489" t="str" cm="1">
        <f t="array" aca="1" ref="N489" ca="1">INDEX($N$2:$N$7,RANDBETWEEN(1,ROWS($N$2:$N$7)),1)</f>
        <v>Problem-solving</v>
      </c>
      <c r="O489" t="str" cm="1">
        <f t="array" aca="1" ref="O489" ca="1">INDEX($O$2:$O$6,RANDBETWEEN(1,ROWS($O$2:$O$6)),1)</f>
        <v>Graphic designer</v>
      </c>
      <c r="P489" t="str" cm="1">
        <f t="array" aca="1" ref="P489" ca="1">INDEX($P$2:$P$258,RANDBETWEEN(1,ROWS($P$2:$P$258)),1)</f>
        <v>Austria</v>
      </c>
      <c r="Q489">
        <f t="shared" ca="1" si="79"/>
        <v>40573</v>
      </c>
      <c r="R489" t="str" cm="1">
        <f t="array" aca="1" ref="R489" ca="1">INDEX($R$2:$R$6,RANDBETWEEN(1,ROWS($R$2:$R$6)),1)</f>
        <v>Self Employed</v>
      </c>
    </row>
    <row r="490" spans="1:18">
      <c r="A490">
        <v>489</v>
      </c>
      <c r="B490">
        <v>49800</v>
      </c>
      <c r="C490" t="str" cm="1">
        <f t="array" aca="1" ref="C490" ca="1">INDEX($C$2:$C$10,RANDBETWEEN(1,ROWS($C$2:$C$10)),1)</f>
        <v>Web Designer</v>
      </c>
      <c r="D490">
        <f t="shared" ca="1" si="70"/>
        <v>34</v>
      </c>
      <c r="E490">
        <f t="shared" ca="1" si="71"/>
        <v>45</v>
      </c>
      <c r="F490">
        <f t="shared" ca="1" si="72"/>
        <v>222</v>
      </c>
      <c r="G490">
        <f t="shared" ca="1" si="73"/>
        <v>178</v>
      </c>
      <c r="H490">
        <f t="shared" ca="1" si="74"/>
        <v>60</v>
      </c>
      <c r="I490">
        <f t="shared" ca="1" si="75"/>
        <v>16</v>
      </c>
      <c r="J490">
        <f t="shared" ca="1" si="76"/>
        <v>8</v>
      </c>
      <c r="K490">
        <f t="shared" ca="1" si="77"/>
        <v>20</v>
      </c>
      <c r="L490" t="str" cm="1">
        <f t="array" aca="1" ref="L490" ca="1">INDEX($L$2:$L$3,RANDBETWEEN(1,ROWS($L$2:$L$3)),1)</f>
        <v>Public</v>
      </c>
      <c r="M490">
        <f t="shared" ca="1" si="78"/>
        <v>14</v>
      </c>
      <c r="N490" t="str" cm="1">
        <f t="array" aca="1" ref="N490" ca="1">INDEX($N$2:$N$7,RANDBETWEEN(1,ROWS($N$2:$N$7)),1)</f>
        <v>Adaptability</v>
      </c>
      <c r="O490" t="str" cm="1">
        <f t="array" aca="1" ref="O490" ca="1">INDEX($O$2:$O$6,RANDBETWEEN(1,ROWS($O$2:$O$6)),1)</f>
        <v>Prison officer</v>
      </c>
      <c r="P490" t="str" cm="1">
        <f t="array" aca="1" ref="P490" ca="1">INDEX($P$2:$P$258,RANDBETWEEN(1,ROWS($P$2:$P$258)),1)</f>
        <v>Togo</v>
      </c>
      <c r="Q490">
        <f t="shared" ca="1" si="79"/>
        <v>63324</v>
      </c>
      <c r="R490" t="str" cm="1">
        <f t="array" aca="1" ref="R490" ca="1">INDEX($R$2:$R$6,RANDBETWEEN(1,ROWS($R$2:$R$6)),1)</f>
        <v>Student</v>
      </c>
    </row>
    <row r="491" spans="1:18">
      <c r="A491">
        <v>490</v>
      </c>
      <c r="B491">
        <v>49900</v>
      </c>
      <c r="C491" t="str" cm="1">
        <f t="array" aca="1" ref="C491" ca="1">INDEX($C$2:$C$10,RANDBETWEEN(1,ROWS($C$2:$C$10)),1)</f>
        <v>Marketing Coordinator</v>
      </c>
      <c r="D491">
        <f t="shared" ca="1" si="70"/>
        <v>39</v>
      </c>
      <c r="E491">
        <f t="shared" ca="1" si="71"/>
        <v>453</v>
      </c>
      <c r="F491">
        <f t="shared" ca="1" si="72"/>
        <v>127</v>
      </c>
      <c r="G491">
        <f t="shared" ca="1" si="73"/>
        <v>274</v>
      </c>
      <c r="H491">
        <f t="shared" ca="1" si="74"/>
        <v>26</v>
      </c>
      <c r="I491">
        <f t="shared" ca="1" si="75"/>
        <v>20</v>
      </c>
      <c r="J491">
        <f t="shared" ca="1" si="76"/>
        <v>15</v>
      </c>
      <c r="K491">
        <f t="shared" ca="1" si="77"/>
        <v>18</v>
      </c>
      <c r="L491" t="str" cm="1">
        <f t="array" aca="1" ref="L491" ca="1">INDEX($L$2:$L$3,RANDBETWEEN(1,ROWS($L$2:$L$3)),1)</f>
        <v>Public</v>
      </c>
      <c r="M491">
        <f t="shared" ca="1" si="78"/>
        <v>2</v>
      </c>
      <c r="N491" t="str" cm="1">
        <f t="array" aca="1" ref="N491" ca="1">INDEX($N$2:$N$7,RANDBETWEEN(1,ROWS($N$2:$N$7)),1)</f>
        <v>Teamwork</v>
      </c>
      <c r="O491" t="str" cm="1">
        <f t="array" aca="1" ref="O491" ca="1">INDEX($O$2:$O$6,RANDBETWEEN(1,ROWS($O$2:$O$6)),1)</f>
        <v>Project manager</v>
      </c>
      <c r="P491" t="str" cm="1">
        <f t="array" aca="1" ref="P491" ca="1">INDEX($P$2:$P$258,RANDBETWEEN(1,ROWS($P$2:$P$258)),1)</f>
        <v>Argentina</v>
      </c>
      <c r="Q491">
        <f t="shared" ca="1" si="79"/>
        <v>32904</v>
      </c>
      <c r="R491" t="str" cm="1">
        <f t="array" aca="1" ref="R491" ca="1">INDEX($R$2:$R$6,RANDBETWEEN(1,ROWS($R$2:$R$6)),1)</f>
        <v>Freelancer</v>
      </c>
    </row>
    <row r="492" spans="1:18">
      <c r="A492">
        <v>491</v>
      </c>
      <c r="B492">
        <v>50000</v>
      </c>
      <c r="C492" t="str" cm="1">
        <f t="array" aca="1" ref="C492" ca="1">INDEX($C$2:$C$10,RANDBETWEEN(1,ROWS($C$2:$C$10)),1)</f>
        <v>Web Designer</v>
      </c>
      <c r="D492">
        <f t="shared" ca="1" si="70"/>
        <v>32</v>
      </c>
      <c r="E492">
        <f t="shared" ca="1" si="71"/>
        <v>55</v>
      </c>
      <c r="F492">
        <f t="shared" ca="1" si="72"/>
        <v>222</v>
      </c>
      <c r="G492">
        <f t="shared" ca="1" si="73"/>
        <v>298</v>
      </c>
      <c r="H492">
        <f t="shared" ca="1" si="74"/>
        <v>55</v>
      </c>
      <c r="I492">
        <f t="shared" ca="1" si="75"/>
        <v>27</v>
      </c>
      <c r="J492">
        <f t="shared" ca="1" si="76"/>
        <v>11</v>
      </c>
      <c r="K492">
        <f t="shared" ca="1" si="77"/>
        <v>16</v>
      </c>
      <c r="L492" t="str" cm="1">
        <f t="array" aca="1" ref="L492" ca="1">INDEX($L$2:$L$3,RANDBETWEEN(1,ROWS($L$2:$L$3)),1)</f>
        <v>Personal</v>
      </c>
      <c r="M492">
        <f t="shared" ca="1" si="78"/>
        <v>3</v>
      </c>
      <c r="N492" t="str" cm="1">
        <f t="array" aca="1" ref="N492" ca="1">INDEX($N$2:$N$7,RANDBETWEEN(1,ROWS($N$2:$N$7)),1)</f>
        <v>Leadership</v>
      </c>
      <c r="O492" t="str" cm="1">
        <f t="array" aca="1" ref="O492" ca="1">INDEX($O$2:$O$6,RANDBETWEEN(1,ROWS($O$2:$O$6)),1)</f>
        <v>Accountant</v>
      </c>
      <c r="P492" t="str" cm="1">
        <f t="array" aca="1" ref="P492" ca="1">INDEX($P$2:$P$258,RANDBETWEEN(1,ROWS($P$2:$P$258)),1)</f>
        <v>Samoa</v>
      </c>
      <c r="Q492">
        <f t="shared" ca="1" si="79"/>
        <v>27289</v>
      </c>
      <c r="R492" t="str" cm="1">
        <f t="array" aca="1" ref="R492" ca="1">INDEX($R$2:$R$6,RANDBETWEEN(1,ROWS($R$2:$R$6)),1)</f>
        <v>Freelancer</v>
      </c>
    </row>
    <row r="493" spans="1:18">
      <c r="A493">
        <v>492</v>
      </c>
      <c r="B493">
        <v>50100</v>
      </c>
      <c r="C493" t="str" cm="1">
        <f t="array" aca="1" ref="C493" ca="1">INDEX($C$2:$C$10,RANDBETWEEN(1,ROWS($C$2:$C$10)),1)</f>
        <v>Medical Assistant</v>
      </c>
      <c r="D493">
        <f t="shared" ca="1" si="70"/>
        <v>42</v>
      </c>
      <c r="E493">
        <f t="shared" ca="1" si="71"/>
        <v>437</v>
      </c>
      <c r="F493">
        <f t="shared" ca="1" si="72"/>
        <v>134</v>
      </c>
      <c r="G493">
        <f t="shared" ca="1" si="73"/>
        <v>227</v>
      </c>
      <c r="H493">
        <f t="shared" ca="1" si="74"/>
        <v>62</v>
      </c>
      <c r="I493">
        <f t="shared" ca="1" si="75"/>
        <v>17</v>
      </c>
      <c r="J493">
        <f t="shared" ca="1" si="76"/>
        <v>10</v>
      </c>
      <c r="K493">
        <f t="shared" ca="1" si="77"/>
        <v>22</v>
      </c>
      <c r="L493" t="str" cm="1">
        <f t="array" aca="1" ref="L493" ca="1">INDEX($L$2:$L$3,RANDBETWEEN(1,ROWS($L$2:$L$3)),1)</f>
        <v>Personal</v>
      </c>
      <c r="M493">
        <f t="shared" ca="1" si="78"/>
        <v>8</v>
      </c>
      <c r="N493" t="str" cm="1">
        <f t="array" aca="1" ref="N493" ca="1">INDEX($N$2:$N$7,RANDBETWEEN(1,ROWS($N$2:$N$7)),1)</f>
        <v>Adaptability</v>
      </c>
      <c r="O493" t="str" cm="1">
        <f t="array" aca="1" ref="O493" ca="1">INDEX($O$2:$O$6,RANDBETWEEN(1,ROWS($O$2:$O$6)),1)</f>
        <v>Graphic designer</v>
      </c>
      <c r="P493" t="str" cm="1">
        <f t="array" aca="1" ref="P493" ca="1">INDEX($P$2:$P$258,RANDBETWEEN(1,ROWS($P$2:$P$258)),1)</f>
        <v>Taiwan</v>
      </c>
      <c r="Q493">
        <f t="shared" ca="1" si="79"/>
        <v>75091</v>
      </c>
      <c r="R493" t="str" cm="1">
        <f t="array" aca="1" ref="R493" ca="1">INDEX($R$2:$R$6,RANDBETWEEN(1,ROWS($R$2:$R$6)),1)</f>
        <v>Founder</v>
      </c>
    </row>
    <row r="494" spans="1:18">
      <c r="A494">
        <v>493</v>
      </c>
      <c r="B494">
        <v>50200</v>
      </c>
      <c r="C494" t="str" cm="1">
        <f t="array" aca="1" ref="C494" ca="1">INDEX($C$2:$C$10,RANDBETWEEN(1,ROWS($C$2:$C$10)),1)</f>
        <v>DevOps Engineer</v>
      </c>
      <c r="D494">
        <f t="shared" ca="1" si="70"/>
        <v>32</v>
      </c>
      <c r="E494">
        <f t="shared" ca="1" si="71"/>
        <v>211</v>
      </c>
      <c r="F494">
        <f t="shared" ca="1" si="72"/>
        <v>265</v>
      </c>
      <c r="G494">
        <f t="shared" ca="1" si="73"/>
        <v>125</v>
      </c>
      <c r="H494">
        <f t="shared" ca="1" si="74"/>
        <v>46</v>
      </c>
      <c r="I494">
        <f t="shared" ca="1" si="75"/>
        <v>27</v>
      </c>
      <c r="J494">
        <f t="shared" ca="1" si="76"/>
        <v>11</v>
      </c>
      <c r="K494">
        <f t="shared" ca="1" si="77"/>
        <v>16</v>
      </c>
      <c r="L494" t="str" cm="1">
        <f t="array" aca="1" ref="L494" ca="1">INDEX($L$2:$L$3,RANDBETWEEN(1,ROWS($L$2:$L$3)),1)</f>
        <v>Personal</v>
      </c>
      <c r="M494">
        <f t="shared" ca="1" si="78"/>
        <v>12</v>
      </c>
      <c r="N494" t="str" cm="1">
        <f t="array" aca="1" ref="N494" ca="1">INDEX($N$2:$N$7,RANDBETWEEN(1,ROWS($N$2:$N$7)),1)</f>
        <v>Adaptability</v>
      </c>
      <c r="O494" t="str" cm="1">
        <f t="array" aca="1" ref="O494" ca="1">INDEX($O$2:$O$6,RANDBETWEEN(1,ROWS($O$2:$O$6)),1)</f>
        <v>Graphic designer</v>
      </c>
      <c r="P494" t="str" cm="1">
        <f t="array" aca="1" ref="P494" ca="1">INDEX($P$2:$P$258,RANDBETWEEN(1,ROWS($P$2:$P$258)),1)</f>
        <v>Slovakia</v>
      </c>
      <c r="Q494">
        <f t="shared" ca="1" si="79"/>
        <v>25226</v>
      </c>
      <c r="R494" t="str" cm="1">
        <f t="array" aca="1" ref="R494" ca="1">INDEX($R$2:$R$6,RANDBETWEEN(1,ROWS($R$2:$R$6)),1)</f>
        <v>Founder</v>
      </c>
    </row>
    <row r="495" spans="1:18">
      <c r="A495">
        <v>494</v>
      </c>
      <c r="B495">
        <v>50300</v>
      </c>
      <c r="C495" t="str" cm="1">
        <f t="array" aca="1" ref="C495" ca="1">INDEX($C$2:$C$10,RANDBETWEEN(1,ROWS($C$2:$C$10)),1)</f>
        <v>Marketing Coordinator</v>
      </c>
      <c r="D495">
        <f t="shared" ca="1" si="70"/>
        <v>45</v>
      </c>
      <c r="E495">
        <f t="shared" ca="1" si="71"/>
        <v>446</v>
      </c>
      <c r="F495">
        <f t="shared" ca="1" si="72"/>
        <v>415</v>
      </c>
      <c r="G495">
        <f t="shared" ca="1" si="73"/>
        <v>68</v>
      </c>
      <c r="H495">
        <f t="shared" ca="1" si="74"/>
        <v>96</v>
      </c>
      <c r="I495">
        <f t="shared" ca="1" si="75"/>
        <v>30</v>
      </c>
      <c r="J495">
        <f t="shared" ca="1" si="76"/>
        <v>8</v>
      </c>
      <c r="K495">
        <f t="shared" ca="1" si="77"/>
        <v>15</v>
      </c>
      <c r="L495" t="str" cm="1">
        <f t="array" aca="1" ref="L495" ca="1">INDEX($L$2:$L$3,RANDBETWEEN(1,ROWS($L$2:$L$3)),1)</f>
        <v>Personal</v>
      </c>
      <c r="M495">
        <f t="shared" ca="1" si="78"/>
        <v>5</v>
      </c>
      <c r="N495" t="str" cm="1">
        <f t="array" aca="1" ref="N495" ca="1">INDEX($N$2:$N$7,RANDBETWEEN(1,ROWS($N$2:$N$7)),1)</f>
        <v>Teamwork</v>
      </c>
      <c r="O495" t="str" cm="1">
        <f t="array" aca="1" ref="O495" ca="1">INDEX($O$2:$O$6,RANDBETWEEN(1,ROWS($O$2:$O$6)),1)</f>
        <v>Photographer</v>
      </c>
      <c r="P495" t="str" cm="1">
        <f t="array" aca="1" ref="P495" ca="1">INDEX($P$2:$P$258,RANDBETWEEN(1,ROWS($P$2:$P$258)),1)</f>
        <v>Baker Island</v>
      </c>
      <c r="Q495">
        <f t="shared" ca="1" si="79"/>
        <v>27695</v>
      </c>
      <c r="R495" t="str" cm="1">
        <f t="array" aca="1" ref="R495" ca="1">INDEX($R$2:$R$6,RANDBETWEEN(1,ROWS($R$2:$R$6)),1)</f>
        <v>Looking for change</v>
      </c>
    </row>
    <row r="496" spans="1:18">
      <c r="A496">
        <v>495</v>
      </c>
      <c r="B496">
        <v>50400</v>
      </c>
      <c r="C496" t="str" cm="1">
        <f t="array" aca="1" ref="C496" ca="1">INDEX($C$2:$C$10,RANDBETWEEN(1,ROWS($C$2:$C$10)),1)</f>
        <v>DevOps Engineer</v>
      </c>
      <c r="D496">
        <f t="shared" ca="1" si="70"/>
        <v>38</v>
      </c>
      <c r="E496">
        <f t="shared" ca="1" si="71"/>
        <v>119</v>
      </c>
      <c r="F496">
        <f t="shared" ca="1" si="72"/>
        <v>443</v>
      </c>
      <c r="G496">
        <f t="shared" ca="1" si="73"/>
        <v>77</v>
      </c>
      <c r="H496">
        <f t="shared" ca="1" si="74"/>
        <v>31</v>
      </c>
      <c r="I496">
        <f t="shared" ca="1" si="75"/>
        <v>26</v>
      </c>
      <c r="J496">
        <f t="shared" ca="1" si="76"/>
        <v>13</v>
      </c>
      <c r="K496">
        <f t="shared" ca="1" si="77"/>
        <v>10</v>
      </c>
      <c r="L496" t="str" cm="1">
        <f t="array" aca="1" ref="L496" ca="1">INDEX($L$2:$L$3,RANDBETWEEN(1,ROWS($L$2:$L$3)),1)</f>
        <v>Public</v>
      </c>
      <c r="M496">
        <f t="shared" ca="1" si="78"/>
        <v>9</v>
      </c>
      <c r="N496" t="str" cm="1">
        <f t="array" aca="1" ref="N496" ca="1">INDEX($N$2:$N$7,RANDBETWEEN(1,ROWS($N$2:$N$7)),1)</f>
        <v>Time management</v>
      </c>
      <c r="O496" t="str" cm="1">
        <f t="array" aca="1" ref="O496" ca="1">INDEX($O$2:$O$6,RANDBETWEEN(1,ROWS($O$2:$O$6)),1)</f>
        <v>Prison officer</v>
      </c>
      <c r="P496" t="str" cm="1">
        <f t="array" aca="1" ref="P496" ca="1">INDEX($P$2:$P$258,RANDBETWEEN(1,ROWS($P$2:$P$258)),1)</f>
        <v>Israel</v>
      </c>
      <c r="Q496">
        <f t="shared" ca="1" si="79"/>
        <v>73487</v>
      </c>
      <c r="R496" t="str" cm="1">
        <f t="array" aca="1" ref="R496" ca="1">INDEX($R$2:$R$6,RANDBETWEEN(1,ROWS($R$2:$R$6)),1)</f>
        <v>Founder</v>
      </c>
    </row>
    <row r="497" spans="1:18">
      <c r="A497">
        <v>496</v>
      </c>
      <c r="B497">
        <v>50500</v>
      </c>
      <c r="C497" t="str" cm="1">
        <f t="array" aca="1" ref="C497" ca="1">INDEX($C$2:$C$10,RANDBETWEEN(1,ROWS($C$2:$C$10)),1)</f>
        <v>President of Sales</v>
      </c>
      <c r="D497">
        <f t="shared" ca="1" si="70"/>
        <v>40</v>
      </c>
      <c r="E497">
        <f t="shared" ca="1" si="71"/>
        <v>166</v>
      </c>
      <c r="F497">
        <f t="shared" ca="1" si="72"/>
        <v>370</v>
      </c>
      <c r="G497">
        <f t="shared" ca="1" si="73"/>
        <v>169</v>
      </c>
      <c r="H497">
        <f t="shared" ca="1" si="74"/>
        <v>75</v>
      </c>
      <c r="I497">
        <f t="shared" ca="1" si="75"/>
        <v>20</v>
      </c>
      <c r="J497">
        <f t="shared" ca="1" si="76"/>
        <v>14</v>
      </c>
      <c r="K497">
        <f t="shared" ca="1" si="77"/>
        <v>15</v>
      </c>
      <c r="L497" t="str" cm="1">
        <f t="array" aca="1" ref="L497" ca="1">INDEX($L$2:$L$3,RANDBETWEEN(1,ROWS($L$2:$L$3)),1)</f>
        <v>Public</v>
      </c>
      <c r="M497">
        <f t="shared" ca="1" si="78"/>
        <v>2</v>
      </c>
      <c r="N497" t="str" cm="1">
        <f t="array" aca="1" ref="N497" ca="1">INDEX($N$2:$N$7,RANDBETWEEN(1,ROWS($N$2:$N$7)),1)</f>
        <v>Problem-solving</v>
      </c>
      <c r="O497" t="str" cm="1">
        <f t="array" aca="1" ref="O497" ca="1">INDEX($O$2:$O$6,RANDBETWEEN(1,ROWS($O$2:$O$6)),1)</f>
        <v>Accountant</v>
      </c>
      <c r="P497" t="str" cm="1">
        <f t="array" aca="1" ref="P497" ca="1">INDEX($P$2:$P$258,RANDBETWEEN(1,ROWS($P$2:$P$258)),1)</f>
        <v>Guatemala</v>
      </c>
      <c r="Q497">
        <f t="shared" ca="1" si="79"/>
        <v>27246</v>
      </c>
      <c r="R497" t="str" cm="1">
        <f t="array" aca="1" ref="R497" ca="1">INDEX($R$2:$R$6,RANDBETWEEN(1,ROWS($R$2:$R$6)),1)</f>
        <v>Freelancer</v>
      </c>
    </row>
    <row r="498" spans="1:18">
      <c r="A498">
        <v>497</v>
      </c>
      <c r="B498">
        <v>50600</v>
      </c>
      <c r="C498" t="str" cm="1">
        <f t="array" aca="1" ref="C498" ca="1">INDEX($C$2:$C$10,RANDBETWEEN(1,ROWS($C$2:$C$10)),1)</f>
        <v>Project Manager</v>
      </c>
      <c r="D498">
        <f t="shared" ca="1" si="70"/>
        <v>21</v>
      </c>
      <c r="E498">
        <f t="shared" ca="1" si="71"/>
        <v>318</v>
      </c>
      <c r="F498">
        <f t="shared" ca="1" si="72"/>
        <v>192</v>
      </c>
      <c r="G498">
        <f t="shared" ca="1" si="73"/>
        <v>82</v>
      </c>
      <c r="H498">
        <f t="shared" ca="1" si="74"/>
        <v>34</v>
      </c>
      <c r="I498">
        <f t="shared" ca="1" si="75"/>
        <v>18</v>
      </c>
      <c r="J498">
        <f t="shared" ca="1" si="76"/>
        <v>14</v>
      </c>
      <c r="K498">
        <f t="shared" ca="1" si="77"/>
        <v>25</v>
      </c>
      <c r="L498" t="str" cm="1">
        <f t="array" aca="1" ref="L498" ca="1">INDEX($L$2:$L$3,RANDBETWEEN(1,ROWS($L$2:$L$3)),1)</f>
        <v>Public</v>
      </c>
      <c r="M498">
        <f t="shared" ca="1" si="78"/>
        <v>14</v>
      </c>
      <c r="N498" t="str" cm="1">
        <f t="array" aca="1" ref="N498" ca="1">INDEX($N$2:$N$7,RANDBETWEEN(1,ROWS($N$2:$N$7)),1)</f>
        <v>Adaptability</v>
      </c>
      <c r="O498" t="str" cm="1">
        <f t="array" aca="1" ref="O498" ca="1">INDEX($O$2:$O$6,RANDBETWEEN(1,ROWS($O$2:$O$6)),1)</f>
        <v>Graphic designer</v>
      </c>
      <c r="P498" t="str" cm="1">
        <f t="array" aca="1" ref="P498" ca="1">INDEX($P$2:$P$258,RANDBETWEEN(1,ROWS($P$2:$P$258)),1)</f>
        <v>Juan De Nova Island</v>
      </c>
      <c r="Q498">
        <f t="shared" ca="1" si="79"/>
        <v>67486</v>
      </c>
      <c r="R498" t="str" cm="1">
        <f t="array" aca="1" ref="R498" ca="1">INDEX($R$2:$R$6,RANDBETWEEN(1,ROWS($R$2:$R$6)),1)</f>
        <v>Student</v>
      </c>
    </row>
    <row r="499" spans="1:18">
      <c r="A499">
        <v>498</v>
      </c>
      <c r="B499">
        <v>50700</v>
      </c>
      <c r="C499" t="str" cm="1">
        <f t="array" aca="1" ref="C499" ca="1">INDEX($C$2:$C$10,RANDBETWEEN(1,ROWS($C$2:$C$10)),1)</f>
        <v>President of Sales</v>
      </c>
      <c r="D499">
        <f t="shared" ca="1" si="70"/>
        <v>43</v>
      </c>
      <c r="E499">
        <f t="shared" ca="1" si="71"/>
        <v>327</v>
      </c>
      <c r="F499">
        <f t="shared" ca="1" si="72"/>
        <v>137</v>
      </c>
      <c r="G499">
        <f t="shared" ca="1" si="73"/>
        <v>85</v>
      </c>
      <c r="H499">
        <f t="shared" ca="1" si="74"/>
        <v>51</v>
      </c>
      <c r="I499">
        <f t="shared" ca="1" si="75"/>
        <v>15</v>
      </c>
      <c r="J499">
        <f t="shared" ca="1" si="76"/>
        <v>6</v>
      </c>
      <c r="K499">
        <f t="shared" ca="1" si="77"/>
        <v>14</v>
      </c>
      <c r="L499" t="str" cm="1">
        <f t="array" aca="1" ref="L499" ca="1">INDEX($L$2:$L$3,RANDBETWEEN(1,ROWS($L$2:$L$3)),1)</f>
        <v>Public</v>
      </c>
      <c r="M499">
        <f t="shared" ca="1" si="78"/>
        <v>14</v>
      </c>
      <c r="N499" t="str" cm="1">
        <f t="array" aca="1" ref="N499" ca="1">INDEX($N$2:$N$7,RANDBETWEEN(1,ROWS($N$2:$N$7)),1)</f>
        <v>Leadership</v>
      </c>
      <c r="O499" t="str" cm="1">
        <f t="array" aca="1" ref="O499" ca="1">INDEX($O$2:$O$6,RANDBETWEEN(1,ROWS($O$2:$O$6)),1)</f>
        <v>Project manager</v>
      </c>
      <c r="P499" t="str" cm="1">
        <f t="array" aca="1" ref="P499" ca="1">INDEX($P$2:$P$258,RANDBETWEEN(1,ROWS($P$2:$P$258)),1)</f>
        <v>Armenia</v>
      </c>
      <c r="Q499">
        <f t="shared" ca="1" si="79"/>
        <v>54365</v>
      </c>
      <c r="R499" t="str" cm="1">
        <f t="array" aca="1" ref="R499" ca="1">INDEX($R$2:$R$6,RANDBETWEEN(1,ROWS($R$2:$R$6)),1)</f>
        <v>Founder</v>
      </c>
    </row>
    <row r="500" spans="1:18">
      <c r="A500">
        <v>499</v>
      </c>
      <c r="B500">
        <v>50800</v>
      </c>
      <c r="C500" t="str" cm="1">
        <f t="array" aca="1" ref="C500" ca="1">INDEX($C$2:$C$10,RANDBETWEEN(1,ROWS($C$2:$C$10)),1)</f>
        <v>Web Designer</v>
      </c>
      <c r="D500">
        <f t="shared" ca="1" si="70"/>
        <v>39</v>
      </c>
      <c r="E500">
        <f t="shared" ca="1" si="71"/>
        <v>593</v>
      </c>
      <c r="F500">
        <f t="shared" ca="1" si="72"/>
        <v>123</v>
      </c>
      <c r="G500">
        <f t="shared" ca="1" si="73"/>
        <v>278</v>
      </c>
      <c r="H500">
        <f t="shared" ca="1" si="74"/>
        <v>40</v>
      </c>
      <c r="I500">
        <f t="shared" ca="1" si="75"/>
        <v>24</v>
      </c>
      <c r="J500">
        <f t="shared" ca="1" si="76"/>
        <v>11</v>
      </c>
      <c r="K500">
        <f t="shared" ca="1" si="77"/>
        <v>18</v>
      </c>
      <c r="L500" t="str" cm="1">
        <f t="array" aca="1" ref="L500" ca="1">INDEX($L$2:$L$3,RANDBETWEEN(1,ROWS($L$2:$L$3)),1)</f>
        <v>Public</v>
      </c>
      <c r="M500">
        <f t="shared" ca="1" si="78"/>
        <v>9</v>
      </c>
      <c r="N500" t="str" cm="1">
        <f t="array" aca="1" ref="N500" ca="1">INDEX($N$2:$N$7,RANDBETWEEN(1,ROWS($N$2:$N$7)),1)</f>
        <v>Problem-solving</v>
      </c>
      <c r="O500" t="str" cm="1">
        <f t="array" aca="1" ref="O500" ca="1">INDEX($O$2:$O$6,RANDBETWEEN(1,ROWS($O$2:$O$6)),1)</f>
        <v>Project manager</v>
      </c>
      <c r="P500" t="str" cm="1">
        <f t="array" aca="1" ref="P500" ca="1">INDEX($P$2:$P$258,RANDBETWEEN(1,ROWS($P$2:$P$258)),1)</f>
        <v>Costa Rica</v>
      </c>
      <c r="Q500">
        <f t="shared" ca="1" si="79"/>
        <v>57513</v>
      </c>
      <c r="R500" t="str" cm="1">
        <f t="array" aca="1" ref="R500" ca="1">INDEX($R$2:$R$6,RANDBETWEEN(1,ROWS($R$2:$R$6)),1)</f>
        <v>Student</v>
      </c>
    </row>
    <row r="501" spans="1:18">
      <c r="A501">
        <v>500</v>
      </c>
      <c r="B501">
        <v>50900</v>
      </c>
      <c r="C501" t="str" cm="1">
        <f t="array" aca="1" ref="C501" ca="1">INDEX($C$2:$C$10,RANDBETWEEN(1,ROWS($C$2:$C$10)),1)</f>
        <v>SQL Developer</v>
      </c>
      <c r="D501">
        <f t="shared" ca="1" si="70"/>
        <v>45</v>
      </c>
      <c r="E501">
        <f t="shared" ca="1" si="71"/>
        <v>136</v>
      </c>
      <c r="F501">
        <f t="shared" ca="1" si="72"/>
        <v>406</v>
      </c>
      <c r="G501">
        <f t="shared" ca="1" si="73"/>
        <v>252</v>
      </c>
      <c r="H501">
        <f t="shared" ca="1" si="74"/>
        <v>58</v>
      </c>
      <c r="I501">
        <f t="shared" ca="1" si="75"/>
        <v>29</v>
      </c>
      <c r="J501">
        <f t="shared" ca="1" si="76"/>
        <v>10</v>
      </c>
      <c r="K501">
        <f t="shared" ca="1" si="77"/>
        <v>14</v>
      </c>
      <c r="L501" t="str" cm="1">
        <f t="array" aca="1" ref="L501" ca="1">INDEX($L$2:$L$3,RANDBETWEEN(1,ROWS($L$2:$L$3)),1)</f>
        <v>Public</v>
      </c>
      <c r="M501">
        <f t="shared" ca="1" si="78"/>
        <v>3</v>
      </c>
      <c r="N501" t="str" cm="1">
        <f t="array" aca="1" ref="N501" ca="1">INDEX($N$2:$N$7,RANDBETWEEN(1,ROWS($N$2:$N$7)),1)</f>
        <v>Time management</v>
      </c>
      <c r="O501" t="str" cm="1">
        <f t="array" aca="1" ref="O501" ca="1">INDEX($O$2:$O$6,RANDBETWEEN(1,ROWS($O$2:$O$6)),1)</f>
        <v>Photographer</v>
      </c>
      <c r="P501" t="str" cm="1">
        <f t="array" aca="1" ref="P501" ca="1">INDEX($P$2:$P$258,RANDBETWEEN(1,ROWS($P$2:$P$258)),1)</f>
        <v>Guernsey</v>
      </c>
      <c r="Q501">
        <f t="shared" ca="1" si="79"/>
        <v>58762</v>
      </c>
      <c r="R501" t="str" cm="1">
        <f t="array" aca="1" ref="R501" ca="1">INDEX($R$2:$R$6,RANDBETWEEN(1,ROWS($R$2:$R$6)),1)</f>
        <v>Looking for change</v>
      </c>
    </row>
    <row r="502" spans="1:18">
      <c r="A502">
        <v>501</v>
      </c>
      <c r="B502">
        <v>51000</v>
      </c>
      <c r="C502" t="str" cm="1">
        <f t="array" aca="1" ref="C502" ca="1">INDEX($C$2:$C$10,RANDBETWEEN(1,ROWS($C$2:$C$10)),1)</f>
        <v>SQL Developer</v>
      </c>
      <c r="D502">
        <f t="shared" ca="1" si="70"/>
        <v>30</v>
      </c>
      <c r="E502">
        <f t="shared" ca="1" si="71"/>
        <v>599</v>
      </c>
      <c r="F502">
        <f t="shared" ca="1" si="72"/>
        <v>161</v>
      </c>
      <c r="G502">
        <f t="shared" ca="1" si="73"/>
        <v>169</v>
      </c>
      <c r="H502">
        <f t="shared" ca="1" si="74"/>
        <v>65</v>
      </c>
      <c r="I502">
        <f t="shared" ca="1" si="75"/>
        <v>26</v>
      </c>
      <c r="J502">
        <f t="shared" ca="1" si="76"/>
        <v>15</v>
      </c>
      <c r="K502">
        <f t="shared" ca="1" si="77"/>
        <v>25</v>
      </c>
      <c r="L502" t="str" cm="1">
        <f t="array" aca="1" ref="L502" ca="1">INDEX($L$2:$L$3,RANDBETWEEN(1,ROWS($L$2:$L$3)),1)</f>
        <v>Personal</v>
      </c>
      <c r="M502">
        <f t="shared" ca="1" si="78"/>
        <v>1</v>
      </c>
      <c r="N502" t="str" cm="1">
        <f t="array" aca="1" ref="N502" ca="1">INDEX($N$2:$N$7,RANDBETWEEN(1,ROWS($N$2:$N$7)),1)</f>
        <v>Leadership</v>
      </c>
      <c r="O502" t="str" cm="1">
        <f t="array" aca="1" ref="O502" ca="1">INDEX($O$2:$O$6,RANDBETWEEN(1,ROWS($O$2:$O$6)),1)</f>
        <v>Prison officer</v>
      </c>
      <c r="P502" t="str" cm="1">
        <f t="array" aca="1" ref="P502" ca="1">INDEX($P$2:$P$258,RANDBETWEEN(1,ROWS($P$2:$P$258)),1)</f>
        <v>Puerto Rico</v>
      </c>
      <c r="Q502">
        <f t="shared" ca="1" si="79"/>
        <v>38116</v>
      </c>
      <c r="R502" t="str" cm="1">
        <f t="array" aca="1" ref="R502" ca="1">INDEX($R$2:$R$6,RANDBETWEEN(1,ROWS($R$2:$R$6)),1)</f>
        <v>Self Employed</v>
      </c>
    </row>
    <row r="503" spans="1:18">
      <c r="A503">
        <v>502</v>
      </c>
      <c r="B503">
        <v>51100</v>
      </c>
      <c r="C503" t="str" cm="1">
        <f t="array" aca="1" ref="C503" ca="1">INDEX($C$2:$C$10,RANDBETWEEN(1,ROWS($C$2:$C$10)),1)</f>
        <v>Web Designer</v>
      </c>
      <c r="D503">
        <f t="shared" ca="1" si="70"/>
        <v>29</v>
      </c>
      <c r="E503">
        <f t="shared" ca="1" si="71"/>
        <v>309</v>
      </c>
      <c r="F503">
        <f t="shared" ca="1" si="72"/>
        <v>154</v>
      </c>
      <c r="G503">
        <f t="shared" ca="1" si="73"/>
        <v>258</v>
      </c>
      <c r="H503">
        <f t="shared" ca="1" si="74"/>
        <v>67</v>
      </c>
      <c r="I503">
        <f t="shared" ca="1" si="75"/>
        <v>18</v>
      </c>
      <c r="J503">
        <f t="shared" ca="1" si="76"/>
        <v>11</v>
      </c>
      <c r="K503">
        <f t="shared" ca="1" si="77"/>
        <v>15</v>
      </c>
      <c r="L503" t="str" cm="1">
        <f t="array" aca="1" ref="L503" ca="1">INDEX($L$2:$L$3,RANDBETWEEN(1,ROWS($L$2:$L$3)),1)</f>
        <v>Public</v>
      </c>
      <c r="M503">
        <f t="shared" ca="1" si="78"/>
        <v>14</v>
      </c>
      <c r="N503" t="str" cm="1">
        <f t="array" aca="1" ref="N503" ca="1">INDEX($N$2:$N$7,RANDBETWEEN(1,ROWS($N$2:$N$7)),1)</f>
        <v>Leadership</v>
      </c>
      <c r="O503" t="str" cm="1">
        <f t="array" aca="1" ref="O503" ca="1">INDEX($O$2:$O$6,RANDBETWEEN(1,ROWS($O$2:$O$6)),1)</f>
        <v>Photographer</v>
      </c>
      <c r="P503" t="str" cm="1">
        <f t="array" aca="1" ref="P503" ca="1">INDEX($P$2:$P$258,RANDBETWEEN(1,ROWS($P$2:$P$258)),1)</f>
        <v>Djibouti</v>
      </c>
      <c r="Q503">
        <f t="shared" ca="1" si="79"/>
        <v>31727</v>
      </c>
      <c r="R503" t="str" cm="1">
        <f t="array" aca="1" ref="R503" ca="1">INDEX($R$2:$R$6,RANDBETWEEN(1,ROWS($R$2:$R$6)),1)</f>
        <v>Founder</v>
      </c>
    </row>
    <row r="504" spans="1:18">
      <c r="A504">
        <v>503</v>
      </c>
      <c r="B504">
        <v>51200</v>
      </c>
      <c r="C504" t="str" cm="1">
        <f t="array" aca="1" ref="C504" ca="1">INDEX($C$2:$C$10,RANDBETWEEN(1,ROWS($C$2:$C$10)),1)</f>
        <v>DevOps Engineer</v>
      </c>
      <c r="D504">
        <f t="shared" ca="1" si="70"/>
        <v>29</v>
      </c>
      <c r="E504">
        <f t="shared" ca="1" si="71"/>
        <v>296</v>
      </c>
      <c r="F504">
        <f t="shared" ca="1" si="72"/>
        <v>267</v>
      </c>
      <c r="G504">
        <f t="shared" ca="1" si="73"/>
        <v>144</v>
      </c>
      <c r="H504">
        <f t="shared" ca="1" si="74"/>
        <v>62</v>
      </c>
      <c r="I504">
        <f t="shared" ca="1" si="75"/>
        <v>27</v>
      </c>
      <c r="J504">
        <f t="shared" ca="1" si="76"/>
        <v>5</v>
      </c>
      <c r="K504">
        <f t="shared" ca="1" si="77"/>
        <v>22</v>
      </c>
      <c r="L504" t="str" cm="1">
        <f t="array" aca="1" ref="L504" ca="1">INDEX($L$2:$L$3,RANDBETWEEN(1,ROWS($L$2:$L$3)),1)</f>
        <v>Public</v>
      </c>
      <c r="M504">
        <f t="shared" ca="1" si="78"/>
        <v>6</v>
      </c>
      <c r="N504" t="str" cm="1">
        <f t="array" aca="1" ref="N504" ca="1">INDEX($N$2:$N$7,RANDBETWEEN(1,ROWS($N$2:$N$7)),1)</f>
        <v>Time management</v>
      </c>
      <c r="O504" t="str" cm="1">
        <f t="array" aca="1" ref="O504" ca="1">INDEX($O$2:$O$6,RANDBETWEEN(1,ROWS($O$2:$O$6)),1)</f>
        <v>Graphic designer</v>
      </c>
      <c r="P504" t="str" cm="1">
        <f t="array" aca="1" ref="P504" ca="1">INDEX($P$2:$P$258,RANDBETWEEN(1,ROWS($P$2:$P$258)),1)</f>
        <v>Jordan</v>
      </c>
      <c r="Q504">
        <f t="shared" ca="1" si="79"/>
        <v>85787</v>
      </c>
      <c r="R504" t="str" cm="1">
        <f t="array" aca="1" ref="R504" ca="1">INDEX($R$2:$R$6,RANDBETWEEN(1,ROWS($R$2:$R$6)),1)</f>
        <v>Looking for change</v>
      </c>
    </row>
    <row r="505" spans="1:18">
      <c r="A505">
        <v>504</v>
      </c>
      <c r="B505">
        <v>51300</v>
      </c>
      <c r="C505" t="str" cm="1">
        <f t="array" aca="1" ref="C505" ca="1">INDEX($C$2:$C$10,RANDBETWEEN(1,ROWS($C$2:$C$10)),1)</f>
        <v>Marketing Coordinator</v>
      </c>
      <c r="D505">
        <f t="shared" ca="1" si="70"/>
        <v>22</v>
      </c>
      <c r="E505">
        <f t="shared" ca="1" si="71"/>
        <v>378</v>
      </c>
      <c r="F505">
        <f t="shared" ca="1" si="72"/>
        <v>194</v>
      </c>
      <c r="G505">
        <f t="shared" ca="1" si="73"/>
        <v>204</v>
      </c>
      <c r="H505">
        <f t="shared" ca="1" si="74"/>
        <v>68</v>
      </c>
      <c r="I505">
        <f t="shared" ca="1" si="75"/>
        <v>24</v>
      </c>
      <c r="J505">
        <f t="shared" ca="1" si="76"/>
        <v>5</v>
      </c>
      <c r="K505">
        <f t="shared" ca="1" si="77"/>
        <v>17</v>
      </c>
      <c r="L505" t="str" cm="1">
        <f t="array" aca="1" ref="L505" ca="1">INDEX($L$2:$L$3,RANDBETWEEN(1,ROWS($L$2:$L$3)),1)</f>
        <v>Public</v>
      </c>
      <c r="M505">
        <f t="shared" ca="1" si="78"/>
        <v>6</v>
      </c>
      <c r="N505" t="str" cm="1">
        <f t="array" aca="1" ref="N505" ca="1">INDEX($N$2:$N$7,RANDBETWEEN(1,ROWS($N$2:$N$7)),1)</f>
        <v>Time management</v>
      </c>
      <c r="O505" t="str" cm="1">
        <f t="array" aca="1" ref="O505" ca="1">INDEX($O$2:$O$6,RANDBETWEEN(1,ROWS($O$2:$O$6)),1)</f>
        <v>Prison officer</v>
      </c>
      <c r="P505" t="str" cm="1">
        <f t="array" aca="1" ref="P505" ca="1">INDEX($P$2:$P$258,RANDBETWEEN(1,ROWS($P$2:$P$258)),1)</f>
        <v>Niger</v>
      </c>
      <c r="Q505">
        <f t="shared" ca="1" si="79"/>
        <v>42189</v>
      </c>
      <c r="R505" t="str" cm="1">
        <f t="array" aca="1" ref="R505" ca="1">INDEX($R$2:$R$6,RANDBETWEEN(1,ROWS($R$2:$R$6)),1)</f>
        <v>Freelancer</v>
      </c>
    </row>
    <row r="506" spans="1:18">
      <c r="A506">
        <v>505</v>
      </c>
      <c r="B506">
        <v>51400</v>
      </c>
      <c r="C506" t="str" cm="1">
        <f t="array" aca="1" ref="C506" ca="1">INDEX($C$2:$C$10,RANDBETWEEN(1,ROWS($C$2:$C$10)),1)</f>
        <v>Web Designer</v>
      </c>
      <c r="D506">
        <f t="shared" ca="1" si="70"/>
        <v>30</v>
      </c>
      <c r="E506">
        <f t="shared" ca="1" si="71"/>
        <v>325</v>
      </c>
      <c r="F506">
        <f t="shared" ca="1" si="72"/>
        <v>212</v>
      </c>
      <c r="G506">
        <f t="shared" ca="1" si="73"/>
        <v>217</v>
      </c>
      <c r="H506">
        <f t="shared" ca="1" si="74"/>
        <v>75</v>
      </c>
      <c r="I506">
        <f t="shared" ca="1" si="75"/>
        <v>23</v>
      </c>
      <c r="J506">
        <f t="shared" ca="1" si="76"/>
        <v>15</v>
      </c>
      <c r="K506">
        <f t="shared" ca="1" si="77"/>
        <v>14</v>
      </c>
      <c r="L506" t="str" cm="1">
        <f t="array" aca="1" ref="L506" ca="1">INDEX($L$2:$L$3,RANDBETWEEN(1,ROWS($L$2:$L$3)),1)</f>
        <v>Personal</v>
      </c>
      <c r="M506">
        <f t="shared" ca="1" si="78"/>
        <v>1</v>
      </c>
      <c r="N506" t="str" cm="1">
        <f t="array" aca="1" ref="N506" ca="1">INDEX($N$2:$N$7,RANDBETWEEN(1,ROWS($N$2:$N$7)),1)</f>
        <v>Responsibility</v>
      </c>
      <c r="O506" t="str" cm="1">
        <f t="array" aca="1" ref="O506" ca="1">INDEX($O$2:$O$6,RANDBETWEEN(1,ROWS($O$2:$O$6)),1)</f>
        <v>Accountant</v>
      </c>
      <c r="P506" t="str" cm="1">
        <f t="array" aca="1" ref="P506" ca="1">INDEX($P$2:$P$258,RANDBETWEEN(1,ROWS($P$2:$P$258)),1)</f>
        <v>Lebanon</v>
      </c>
      <c r="Q506">
        <f t="shared" ca="1" si="79"/>
        <v>75961</v>
      </c>
      <c r="R506" t="str" cm="1">
        <f t="array" aca="1" ref="R506" ca="1">INDEX($R$2:$R$6,RANDBETWEEN(1,ROWS($R$2:$R$6)),1)</f>
        <v>Founder</v>
      </c>
    </row>
    <row r="507" spans="1:18">
      <c r="A507">
        <v>506</v>
      </c>
      <c r="B507">
        <v>51500</v>
      </c>
      <c r="C507" t="str" cm="1">
        <f t="array" aca="1" ref="C507" ca="1">INDEX($C$2:$C$10,RANDBETWEEN(1,ROWS($C$2:$C$10)),1)</f>
        <v>Marketing Coordinator</v>
      </c>
      <c r="D507">
        <f t="shared" ca="1" si="70"/>
        <v>23</v>
      </c>
      <c r="E507">
        <f t="shared" ca="1" si="71"/>
        <v>314</v>
      </c>
      <c r="F507">
        <f t="shared" ca="1" si="72"/>
        <v>203</v>
      </c>
      <c r="G507">
        <f t="shared" ca="1" si="73"/>
        <v>126</v>
      </c>
      <c r="H507">
        <f t="shared" ca="1" si="74"/>
        <v>66</v>
      </c>
      <c r="I507">
        <f t="shared" ca="1" si="75"/>
        <v>24</v>
      </c>
      <c r="J507">
        <f t="shared" ca="1" si="76"/>
        <v>13</v>
      </c>
      <c r="K507">
        <f t="shared" ca="1" si="77"/>
        <v>11</v>
      </c>
      <c r="L507" t="str" cm="1">
        <f t="array" aca="1" ref="L507" ca="1">INDEX($L$2:$L$3,RANDBETWEEN(1,ROWS($L$2:$L$3)),1)</f>
        <v>Public</v>
      </c>
      <c r="M507">
        <f t="shared" ca="1" si="78"/>
        <v>12</v>
      </c>
      <c r="N507" t="str" cm="1">
        <f t="array" aca="1" ref="N507" ca="1">INDEX($N$2:$N$7,RANDBETWEEN(1,ROWS($N$2:$N$7)),1)</f>
        <v>Adaptability</v>
      </c>
      <c r="O507" t="str" cm="1">
        <f t="array" aca="1" ref="O507" ca="1">INDEX($O$2:$O$6,RANDBETWEEN(1,ROWS($O$2:$O$6)),1)</f>
        <v>Graphic designer</v>
      </c>
      <c r="P507" t="str" cm="1">
        <f t="array" aca="1" ref="P507" ca="1">INDEX($P$2:$P$258,RANDBETWEEN(1,ROWS($P$2:$P$258)),1)</f>
        <v>Malaysia</v>
      </c>
      <c r="Q507">
        <f t="shared" ca="1" si="79"/>
        <v>23326</v>
      </c>
      <c r="R507" t="str" cm="1">
        <f t="array" aca="1" ref="R507" ca="1">INDEX($R$2:$R$6,RANDBETWEEN(1,ROWS($R$2:$R$6)),1)</f>
        <v>Freelancer</v>
      </c>
    </row>
    <row r="508" spans="1:18">
      <c r="A508">
        <v>507</v>
      </c>
      <c r="B508">
        <v>51600</v>
      </c>
      <c r="C508" t="str" cm="1">
        <f t="array" aca="1" ref="C508" ca="1">INDEX($C$2:$C$10,RANDBETWEEN(1,ROWS($C$2:$C$10)),1)</f>
        <v>Account Executive</v>
      </c>
      <c r="D508">
        <f t="shared" ca="1" si="70"/>
        <v>37</v>
      </c>
      <c r="E508">
        <f t="shared" ca="1" si="71"/>
        <v>565</v>
      </c>
      <c r="F508">
        <f t="shared" ca="1" si="72"/>
        <v>212</v>
      </c>
      <c r="G508">
        <f t="shared" ca="1" si="73"/>
        <v>239</v>
      </c>
      <c r="H508">
        <f t="shared" ca="1" si="74"/>
        <v>40</v>
      </c>
      <c r="I508">
        <f t="shared" ca="1" si="75"/>
        <v>16</v>
      </c>
      <c r="J508">
        <f t="shared" ca="1" si="76"/>
        <v>5</v>
      </c>
      <c r="K508">
        <f t="shared" ca="1" si="77"/>
        <v>13</v>
      </c>
      <c r="L508" t="str" cm="1">
        <f t="array" aca="1" ref="L508" ca="1">INDEX($L$2:$L$3,RANDBETWEEN(1,ROWS($L$2:$L$3)),1)</f>
        <v>Public</v>
      </c>
      <c r="M508">
        <f t="shared" ca="1" si="78"/>
        <v>3</v>
      </c>
      <c r="N508" t="str" cm="1">
        <f t="array" aca="1" ref="N508" ca="1">INDEX($N$2:$N$7,RANDBETWEEN(1,ROWS($N$2:$N$7)),1)</f>
        <v>Leadership</v>
      </c>
      <c r="O508" t="str" cm="1">
        <f t="array" aca="1" ref="O508" ca="1">INDEX($O$2:$O$6,RANDBETWEEN(1,ROWS($O$2:$O$6)),1)</f>
        <v>Accountant</v>
      </c>
      <c r="P508" t="str" cm="1">
        <f t="array" aca="1" ref="P508" ca="1">INDEX($P$2:$P$258,RANDBETWEEN(1,ROWS($P$2:$P$258)),1)</f>
        <v>United Arab Emirates</v>
      </c>
      <c r="Q508">
        <f t="shared" ca="1" si="79"/>
        <v>39955</v>
      </c>
      <c r="R508" t="str" cm="1">
        <f t="array" aca="1" ref="R508" ca="1">INDEX($R$2:$R$6,RANDBETWEEN(1,ROWS($R$2:$R$6)),1)</f>
        <v>Looking for change</v>
      </c>
    </row>
    <row r="509" spans="1:18">
      <c r="A509">
        <v>508</v>
      </c>
      <c r="B509">
        <v>51700</v>
      </c>
      <c r="C509" t="str" cm="1">
        <f t="array" aca="1" ref="C509" ca="1">INDEX($C$2:$C$10,RANDBETWEEN(1,ROWS($C$2:$C$10)),1)</f>
        <v>SQL Developer</v>
      </c>
      <c r="D509">
        <f t="shared" ca="1" si="70"/>
        <v>35</v>
      </c>
      <c r="E509">
        <f t="shared" ca="1" si="71"/>
        <v>461</v>
      </c>
      <c r="F509">
        <f t="shared" ca="1" si="72"/>
        <v>426</v>
      </c>
      <c r="G509">
        <f t="shared" ca="1" si="73"/>
        <v>226</v>
      </c>
      <c r="H509">
        <f t="shared" ca="1" si="74"/>
        <v>31</v>
      </c>
      <c r="I509">
        <f t="shared" ca="1" si="75"/>
        <v>30</v>
      </c>
      <c r="J509">
        <f t="shared" ca="1" si="76"/>
        <v>15</v>
      </c>
      <c r="K509">
        <f t="shared" ca="1" si="77"/>
        <v>23</v>
      </c>
      <c r="L509" t="str" cm="1">
        <f t="array" aca="1" ref="L509" ca="1">INDEX($L$2:$L$3,RANDBETWEEN(1,ROWS($L$2:$L$3)),1)</f>
        <v>Personal</v>
      </c>
      <c r="M509">
        <f t="shared" ca="1" si="78"/>
        <v>7</v>
      </c>
      <c r="N509" t="str" cm="1">
        <f t="array" aca="1" ref="N509" ca="1">INDEX($N$2:$N$7,RANDBETWEEN(1,ROWS($N$2:$N$7)),1)</f>
        <v>Time management</v>
      </c>
      <c r="O509" t="str" cm="1">
        <f t="array" aca="1" ref="O509" ca="1">INDEX($O$2:$O$6,RANDBETWEEN(1,ROWS($O$2:$O$6)),1)</f>
        <v>Project manager</v>
      </c>
      <c r="P509" t="str" cm="1">
        <f t="array" aca="1" ref="P509" ca="1">INDEX($P$2:$P$258,RANDBETWEEN(1,ROWS($P$2:$P$258)),1)</f>
        <v>Azerbaijan</v>
      </c>
      <c r="Q509">
        <f t="shared" ca="1" si="79"/>
        <v>21347</v>
      </c>
      <c r="R509" t="str" cm="1">
        <f t="array" aca="1" ref="R509" ca="1">INDEX($R$2:$R$6,RANDBETWEEN(1,ROWS($R$2:$R$6)),1)</f>
        <v>Founder</v>
      </c>
    </row>
    <row r="510" spans="1:18">
      <c r="A510">
        <v>509</v>
      </c>
      <c r="B510">
        <v>51800</v>
      </c>
      <c r="C510" t="str" cm="1">
        <f t="array" aca="1" ref="C510" ca="1">INDEX($C$2:$C$10,RANDBETWEEN(1,ROWS($C$2:$C$10)),1)</f>
        <v>SQL Developer</v>
      </c>
      <c r="D510">
        <f t="shared" ca="1" si="70"/>
        <v>26</v>
      </c>
      <c r="E510">
        <f t="shared" ca="1" si="71"/>
        <v>214</v>
      </c>
      <c r="F510">
        <f t="shared" ca="1" si="72"/>
        <v>471</v>
      </c>
      <c r="G510">
        <f t="shared" ca="1" si="73"/>
        <v>25</v>
      </c>
      <c r="H510">
        <f t="shared" ca="1" si="74"/>
        <v>83</v>
      </c>
      <c r="I510">
        <f t="shared" ca="1" si="75"/>
        <v>18</v>
      </c>
      <c r="J510">
        <f t="shared" ca="1" si="76"/>
        <v>11</v>
      </c>
      <c r="K510">
        <f t="shared" ca="1" si="77"/>
        <v>25</v>
      </c>
      <c r="L510" t="str" cm="1">
        <f t="array" aca="1" ref="L510" ca="1">INDEX($L$2:$L$3,RANDBETWEEN(1,ROWS($L$2:$L$3)),1)</f>
        <v>Public</v>
      </c>
      <c r="M510">
        <f t="shared" ca="1" si="78"/>
        <v>5</v>
      </c>
      <c r="N510" t="str" cm="1">
        <f t="array" aca="1" ref="N510" ca="1">INDEX($N$2:$N$7,RANDBETWEEN(1,ROWS($N$2:$N$7)),1)</f>
        <v>Time management</v>
      </c>
      <c r="O510" t="str" cm="1">
        <f t="array" aca="1" ref="O510" ca="1">INDEX($O$2:$O$6,RANDBETWEEN(1,ROWS($O$2:$O$6)),1)</f>
        <v>Photographer</v>
      </c>
      <c r="P510" t="str" cm="1">
        <f t="array" aca="1" ref="P510" ca="1">INDEX($P$2:$P$258,RANDBETWEEN(1,ROWS($P$2:$P$258)),1)</f>
        <v>Anguilla</v>
      </c>
      <c r="Q510">
        <f t="shared" ca="1" si="79"/>
        <v>23984</v>
      </c>
      <c r="R510" t="str" cm="1">
        <f t="array" aca="1" ref="R510" ca="1">INDEX($R$2:$R$6,RANDBETWEEN(1,ROWS($R$2:$R$6)),1)</f>
        <v>Freelancer</v>
      </c>
    </row>
    <row r="511" spans="1:18">
      <c r="A511">
        <v>510</v>
      </c>
      <c r="B511">
        <v>51900</v>
      </c>
      <c r="C511" t="str" cm="1">
        <f t="array" aca="1" ref="C511" ca="1">INDEX($C$2:$C$10,RANDBETWEEN(1,ROWS($C$2:$C$10)),1)</f>
        <v>Medical Assistant</v>
      </c>
      <c r="D511">
        <f t="shared" ca="1" si="70"/>
        <v>44</v>
      </c>
      <c r="E511">
        <f t="shared" ca="1" si="71"/>
        <v>570</v>
      </c>
      <c r="F511">
        <f t="shared" ca="1" si="72"/>
        <v>272</v>
      </c>
      <c r="G511">
        <f t="shared" ca="1" si="73"/>
        <v>293</v>
      </c>
      <c r="H511">
        <f t="shared" ca="1" si="74"/>
        <v>67</v>
      </c>
      <c r="I511">
        <f t="shared" ca="1" si="75"/>
        <v>24</v>
      </c>
      <c r="J511">
        <f t="shared" ca="1" si="76"/>
        <v>5</v>
      </c>
      <c r="K511">
        <f t="shared" ca="1" si="77"/>
        <v>14</v>
      </c>
      <c r="L511" t="str" cm="1">
        <f t="array" aca="1" ref="L511" ca="1">INDEX($L$2:$L$3,RANDBETWEEN(1,ROWS($L$2:$L$3)),1)</f>
        <v>Personal</v>
      </c>
      <c r="M511">
        <f t="shared" ca="1" si="78"/>
        <v>14</v>
      </c>
      <c r="N511" t="str" cm="1">
        <f t="array" aca="1" ref="N511" ca="1">INDEX($N$2:$N$7,RANDBETWEEN(1,ROWS($N$2:$N$7)),1)</f>
        <v>Leadership</v>
      </c>
      <c r="O511" t="str" cm="1">
        <f t="array" aca="1" ref="O511" ca="1">INDEX($O$2:$O$6,RANDBETWEEN(1,ROWS($O$2:$O$6)),1)</f>
        <v>Photographer</v>
      </c>
      <c r="P511" t="str" cm="1">
        <f t="array" aca="1" ref="P511" ca="1">INDEX($P$2:$P$258,RANDBETWEEN(1,ROWS($P$2:$P$258)),1)</f>
        <v>Niger</v>
      </c>
      <c r="Q511">
        <f t="shared" ca="1" si="79"/>
        <v>52455</v>
      </c>
      <c r="R511" t="str" cm="1">
        <f t="array" aca="1" ref="R511" ca="1">INDEX($R$2:$R$6,RANDBETWEEN(1,ROWS($R$2:$R$6)),1)</f>
        <v>Self Employed</v>
      </c>
    </row>
    <row r="512" spans="1:18">
      <c r="A512">
        <v>511</v>
      </c>
      <c r="B512">
        <v>52000</v>
      </c>
      <c r="C512" t="str" cm="1">
        <f t="array" aca="1" ref="C512" ca="1">INDEX($C$2:$C$10,RANDBETWEEN(1,ROWS($C$2:$C$10)),1)</f>
        <v>Web Designer</v>
      </c>
      <c r="D512">
        <f t="shared" ca="1" si="70"/>
        <v>46</v>
      </c>
      <c r="E512">
        <f t="shared" ca="1" si="71"/>
        <v>444</v>
      </c>
      <c r="F512">
        <f t="shared" ca="1" si="72"/>
        <v>147</v>
      </c>
      <c r="G512">
        <f t="shared" ca="1" si="73"/>
        <v>71</v>
      </c>
      <c r="H512">
        <f t="shared" ca="1" si="74"/>
        <v>91</v>
      </c>
      <c r="I512">
        <f t="shared" ca="1" si="75"/>
        <v>29</v>
      </c>
      <c r="J512">
        <f t="shared" ca="1" si="76"/>
        <v>7</v>
      </c>
      <c r="K512">
        <f t="shared" ca="1" si="77"/>
        <v>20</v>
      </c>
      <c r="L512" t="str" cm="1">
        <f t="array" aca="1" ref="L512" ca="1">INDEX($L$2:$L$3,RANDBETWEEN(1,ROWS($L$2:$L$3)),1)</f>
        <v>Personal</v>
      </c>
      <c r="M512">
        <f t="shared" ca="1" si="78"/>
        <v>13</v>
      </c>
      <c r="N512" t="str" cm="1">
        <f t="array" aca="1" ref="N512" ca="1">INDEX($N$2:$N$7,RANDBETWEEN(1,ROWS($N$2:$N$7)),1)</f>
        <v>Problem-solving</v>
      </c>
      <c r="O512" t="str" cm="1">
        <f t="array" aca="1" ref="O512" ca="1">INDEX($O$2:$O$6,RANDBETWEEN(1,ROWS($O$2:$O$6)),1)</f>
        <v>Photographer</v>
      </c>
      <c r="P512" t="str" cm="1">
        <f t="array" aca="1" ref="P512" ca="1">INDEX($P$2:$P$258,RANDBETWEEN(1,ROWS($P$2:$P$258)),1)</f>
        <v>Vatican City</v>
      </c>
      <c r="Q512">
        <f t="shared" ca="1" si="79"/>
        <v>34162</v>
      </c>
      <c r="R512" t="str" cm="1">
        <f t="array" aca="1" ref="R512" ca="1">INDEX($R$2:$R$6,RANDBETWEEN(1,ROWS($R$2:$R$6)),1)</f>
        <v>Freelancer</v>
      </c>
    </row>
    <row r="513" spans="1:18">
      <c r="A513">
        <v>512</v>
      </c>
      <c r="B513">
        <v>52100</v>
      </c>
      <c r="C513" t="str" cm="1">
        <f t="array" aca="1" ref="C513" ca="1">INDEX($C$2:$C$10,RANDBETWEEN(1,ROWS($C$2:$C$10)),1)</f>
        <v>President of Sales</v>
      </c>
      <c r="D513">
        <f t="shared" ca="1" si="70"/>
        <v>23</v>
      </c>
      <c r="E513">
        <f t="shared" ca="1" si="71"/>
        <v>541</v>
      </c>
      <c r="F513">
        <f t="shared" ca="1" si="72"/>
        <v>471</v>
      </c>
      <c r="G513">
        <f t="shared" ca="1" si="73"/>
        <v>41</v>
      </c>
      <c r="H513">
        <f t="shared" ca="1" si="74"/>
        <v>60</v>
      </c>
      <c r="I513">
        <f t="shared" ca="1" si="75"/>
        <v>22</v>
      </c>
      <c r="J513">
        <f t="shared" ca="1" si="76"/>
        <v>14</v>
      </c>
      <c r="K513">
        <f t="shared" ca="1" si="77"/>
        <v>13</v>
      </c>
      <c r="L513" t="str" cm="1">
        <f t="array" aca="1" ref="L513" ca="1">INDEX($L$2:$L$3,RANDBETWEEN(1,ROWS($L$2:$L$3)),1)</f>
        <v>Personal</v>
      </c>
      <c r="M513">
        <f t="shared" ca="1" si="78"/>
        <v>1</v>
      </c>
      <c r="N513" t="str" cm="1">
        <f t="array" aca="1" ref="N513" ca="1">INDEX($N$2:$N$7,RANDBETWEEN(1,ROWS($N$2:$N$7)),1)</f>
        <v>Adaptability</v>
      </c>
      <c r="O513" t="str" cm="1">
        <f t="array" aca="1" ref="O513" ca="1">INDEX($O$2:$O$6,RANDBETWEEN(1,ROWS($O$2:$O$6)),1)</f>
        <v>Accountant</v>
      </c>
      <c r="P513" t="str" cm="1">
        <f t="array" aca="1" ref="P513" ca="1">INDEX($P$2:$P$258,RANDBETWEEN(1,ROWS($P$2:$P$258)),1)</f>
        <v>Austria</v>
      </c>
      <c r="Q513">
        <f t="shared" ca="1" si="79"/>
        <v>70115</v>
      </c>
      <c r="R513" t="str" cm="1">
        <f t="array" aca="1" ref="R513" ca="1">INDEX($R$2:$R$6,RANDBETWEEN(1,ROWS($R$2:$R$6)),1)</f>
        <v>Looking for change</v>
      </c>
    </row>
    <row r="514" spans="1:18">
      <c r="A514">
        <v>513</v>
      </c>
      <c r="B514">
        <v>52200</v>
      </c>
      <c r="C514" t="str" cm="1">
        <f t="array" aca="1" ref="C514" ca="1">INDEX($C$2:$C$10,RANDBETWEEN(1,ROWS($C$2:$C$10)),1)</f>
        <v>Marketing Coordinator</v>
      </c>
      <c r="D514">
        <f t="shared" ca="1" si="70"/>
        <v>25</v>
      </c>
      <c r="E514">
        <f t="shared" ca="1" si="71"/>
        <v>359</v>
      </c>
      <c r="F514">
        <f t="shared" ca="1" si="72"/>
        <v>102</v>
      </c>
      <c r="G514">
        <f t="shared" ca="1" si="73"/>
        <v>42</v>
      </c>
      <c r="H514">
        <f t="shared" ca="1" si="74"/>
        <v>55</v>
      </c>
      <c r="I514">
        <f t="shared" ca="1" si="75"/>
        <v>20</v>
      </c>
      <c r="J514">
        <f t="shared" ca="1" si="76"/>
        <v>8</v>
      </c>
      <c r="K514">
        <f t="shared" ca="1" si="77"/>
        <v>19</v>
      </c>
      <c r="L514" t="str" cm="1">
        <f t="array" aca="1" ref="L514" ca="1">INDEX($L$2:$L$3,RANDBETWEEN(1,ROWS($L$2:$L$3)),1)</f>
        <v>Personal</v>
      </c>
      <c r="M514">
        <f t="shared" ca="1" si="78"/>
        <v>12</v>
      </c>
      <c r="N514" t="str" cm="1">
        <f t="array" aca="1" ref="N514" ca="1">INDEX($N$2:$N$7,RANDBETWEEN(1,ROWS($N$2:$N$7)),1)</f>
        <v>Teamwork</v>
      </c>
      <c r="O514" t="str" cm="1">
        <f t="array" aca="1" ref="O514" ca="1">INDEX($O$2:$O$6,RANDBETWEEN(1,ROWS($O$2:$O$6)),1)</f>
        <v>Project manager</v>
      </c>
      <c r="P514" t="str" cm="1">
        <f t="array" aca="1" ref="P514" ca="1">INDEX($P$2:$P$258,RANDBETWEEN(1,ROWS($P$2:$P$258)),1)</f>
        <v>Bahamas</v>
      </c>
      <c r="Q514">
        <f t="shared" ca="1" si="79"/>
        <v>53682</v>
      </c>
      <c r="R514" t="str" cm="1">
        <f t="array" aca="1" ref="R514" ca="1">INDEX($R$2:$R$6,RANDBETWEEN(1,ROWS($R$2:$R$6)),1)</f>
        <v>Self Employed</v>
      </c>
    </row>
    <row r="515" spans="1:18">
      <c r="A515">
        <v>514</v>
      </c>
      <c r="B515">
        <v>52300</v>
      </c>
      <c r="C515" t="str" cm="1">
        <f t="array" aca="1" ref="C515" ca="1">INDEX($C$2:$C$10,RANDBETWEEN(1,ROWS($C$2:$C$10)),1)</f>
        <v>Marketing Coordinator</v>
      </c>
      <c r="D515">
        <f t="shared" ref="D515:D578" ca="1" si="80">RANDBETWEEN(15,50)</f>
        <v>21</v>
      </c>
      <c r="E515">
        <f t="shared" ref="E515:E578" ca="1" si="81">RANDBETWEEN(30,600)</f>
        <v>467</v>
      </c>
      <c r="F515">
        <f t="shared" ref="F515:F578" ca="1" si="82">RANDBETWEEN(50,500)</f>
        <v>92</v>
      </c>
      <c r="G515">
        <f t="shared" ref="G515:G578" ca="1" si="83">RANDBETWEEN(25,300)</f>
        <v>74</v>
      </c>
      <c r="H515">
        <f t="shared" ref="H515:H578" ca="1" si="84">RANDBETWEEN(25,100)</f>
        <v>36</v>
      </c>
      <c r="I515">
        <f t="shared" ref="I515:I578" ca="1" si="85">RANDBETWEEN(15,30)</f>
        <v>16</v>
      </c>
      <c r="J515">
        <f t="shared" ref="J515:J578" ca="1" si="86">RANDBETWEEN(5,15)</f>
        <v>7</v>
      </c>
      <c r="K515">
        <f t="shared" ref="K515:K578" ca="1" si="87">RANDBETWEEN(10,25)</f>
        <v>13</v>
      </c>
      <c r="L515" t="str" cm="1">
        <f t="array" aca="1" ref="L515" ca="1">INDEX($L$2:$L$3,RANDBETWEEN(1,ROWS($L$2:$L$3)),1)</f>
        <v>Personal</v>
      </c>
      <c r="M515">
        <f t="shared" ref="M515:M578" ca="1" si="88">RANDBETWEEN(0,15)</f>
        <v>11</v>
      </c>
      <c r="N515" t="str" cm="1">
        <f t="array" aca="1" ref="N515" ca="1">INDEX($N$2:$N$7,RANDBETWEEN(1,ROWS($N$2:$N$7)),1)</f>
        <v>Leadership</v>
      </c>
      <c r="O515" t="str" cm="1">
        <f t="array" aca="1" ref="O515" ca="1">INDEX($O$2:$O$6,RANDBETWEEN(1,ROWS($O$2:$O$6)),1)</f>
        <v>Graphic designer</v>
      </c>
      <c r="P515" t="str" cm="1">
        <f t="array" aca="1" ref="P515" ca="1">INDEX($P$2:$P$258,RANDBETWEEN(1,ROWS($P$2:$P$258)),1)</f>
        <v>Yemen</v>
      </c>
      <c r="Q515">
        <f t="shared" ref="Q515:Q578" ca="1" si="89">RANDBETWEEN(20000,90000)</f>
        <v>74459</v>
      </c>
      <c r="R515" t="str" cm="1">
        <f t="array" aca="1" ref="R515" ca="1">INDEX($R$2:$R$6,RANDBETWEEN(1,ROWS($R$2:$R$6)),1)</f>
        <v>Founder</v>
      </c>
    </row>
    <row r="516" spans="1:18">
      <c r="A516">
        <v>515</v>
      </c>
      <c r="B516">
        <v>52400</v>
      </c>
      <c r="C516" t="str" cm="1">
        <f t="array" aca="1" ref="C516" ca="1">INDEX($C$2:$C$10,RANDBETWEEN(1,ROWS($C$2:$C$10)),1)</f>
        <v>DevOps Engineer</v>
      </c>
      <c r="D516">
        <f t="shared" ca="1" si="80"/>
        <v>35</v>
      </c>
      <c r="E516">
        <f t="shared" ca="1" si="81"/>
        <v>152</v>
      </c>
      <c r="F516">
        <f t="shared" ca="1" si="82"/>
        <v>244</v>
      </c>
      <c r="G516">
        <f t="shared" ca="1" si="83"/>
        <v>266</v>
      </c>
      <c r="H516">
        <f t="shared" ca="1" si="84"/>
        <v>29</v>
      </c>
      <c r="I516">
        <f t="shared" ca="1" si="85"/>
        <v>16</v>
      </c>
      <c r="J516">
        <f t="shared" ca="1" si="86"/>
        <v>10</v>
      </c>
      <c r="K516">
        <f t="shared" ca="1" si="87"/>
        <v>12</v>
      </c>
      <c r="L516" t="str" cm="1">
        <f t="array" aca="1" ref="L516" ca="1">INDEX($L$2:$L$3,RANDBETWEEN(1,ROWS($L$2:$L$3)),1)</f>
        <v>Public</v>
      </c>
      <c r="M516">
        <f t="shared" ca="1" si="88"/>
        <v>7</v>
      </c>
      <c r="N516" t="str" cm="1">
        <f t="array" aca="1" ref="N516" ca="1">INDEX($N$2:$N$7,RANDBETWEEN(1,ROWS($N$2:$N$7)),1)</f>
        <v>Responsibility</v>
      </c>
      <c r="O516" t="str" cm="1">
        <f t="array" aca="1" ref="O516" ca="1">INDEX($O$2:$O$6,RANDBETWEEN(1,ROWS($O$2:$O$6)),1)</f>
        <v>Photographer</v>
      </c>
      <c r="P516" t="str" cm="1">
        <f t="array" aca="1" ref="P516" ca="1">INDEX($P$2:$P$258,RANDBETWEEN(1,ROWS($P$2:$P$258)),1)</f>
        <v>Pakistan</v>
      </c>
      <c r="Q516">
        <f t="shared" ca="1" si="89"/>
        <v>22626</v>
      </c>
      <c r="R516" t="str" cm="1">
        <f t="array" aca="1" ref="R516" ca="1">INDEX($R$2:$R$6,RANDBETWEEN(1,ROWS($R$2:$R$6)),1)</f>
        <v>Student</v>
      </c>
    </row>
    <row r="517" spans="1:18">
      <c r="A517">
        <v>516</v>
      </c>
      <c r="B517">
        <v>52500</v>
      </c>
      <c r="C517" t="str" cm="1">
        <f t="array" aca="1" ref="C517" ca="1">INDEX($C$2:$C$10,RANDBETWEEN(1,ROWS($C$2:$C$10)),1)</f>
        <v>Account Executive</v>
      </c>
      <c r="D517">
        <f t="shared" ca="1" si="80"/>
        <v>28</v>
      </c>
      <c r="E517">
        <f t="shared" ca="1" si="81"/>
        <v>67</v>
      </c>
      <c r="F517">
        <f t="shared" ca="1" si="82"/>
        <v>413</v>
      </c>
      <c r="G517">
        <f t="shared" ca="1" si="83"/>
        <v>42</v>
      </c>
      <c r="H517">
        <f t="shared" ca="1" si="84"/>
        <v>69</v>
      </c>
      <c r="I517">
        <f t="shared" ca="1" si="85"/>
        <v>24</v>
      </c>
      <c r="J517">
        <f t="shared" ca="1" si="86"/>
        <v>5</v>
      </c>
      <c r="K517">
        <f t="shared" ca="1" si="87"/>
        <v>14</v>
      </c>
      <c r="L517" t="str" cm="1">
        <f t="array" aca="1" ref="L517" ca="1">INDEX($L$2:$L$3,RANDBETWEEN(1,ROWS($L$2:$L$3)),1)</f>
        <v>Personal</v>
      </c>
      <c r="M517">
        <f t="shared" ca="1" si="88"/>
        <v>3</v>
      </c>
      <c r="N517" t="str" cm="1">
        <f t="array" aca="1" ref="N517" ca="1">INDEX($N$2:$N$7,RANDBETWEEN(1,ROWS($N$2:$N$7)),1)</f>
        <v>Adaptability</v>
      </c>
      <c r="O517" t="str" cm="1">
        <f t="array" aca="1" ref="O517" ca="1">INDEX($O$2:$O$6,RANDBETWEEN(1,ROWS($O$2:$O$6)),1)</f>
        <v>Graphic designer</v>
      </c>
      <c r="P517" t="str" cm="1">
        <f t="array" aca="1" ref="P517" ca="1">INDEX($P$2:$P$258,RANDBETWEEN(1,ROWS($P$2:$P$258)),1)</f>
        <v>Italy</v>
      </c>
      <c r="Q517">
        <f t="shared" ca="1" si="89"/>
        <v>80350</v>
      </c>
      <c r="R517" t="str" cm="1">
        <f t="array" aca="1" ref="R517" ca="1">INDEX($R$2:$R$6,RANDBETWEEN(1,ROWS($R$2:$R$6)),1)</f>
        <v>Student</v>
      </c>
    </row>
    <row r="518" spans="1:18">
      <c r="A518">
        <v>517</v>
      </c>
      <c r="B518">
        <v>52600</v>
      </c>
      <c r="C518" t="str" cm="1">
        <f t="array" aca="1" ref="C518" ca="1">INDEX($C$2:$C$10,RANDBETWEEN(1,ROWS($C$2:$C$10)),1)</f>
        <v>President of Sales</v>
      </c>
      <c r="D518">
        <f t="shared" ca="1" si="80"/>
        <v>35</v>
      </c>
      <c r="E518">
        <f t="shared" ca="1" si="81"/>
        <v>478</v>
      </c>
      <c r="F518">
        <f t="shared" ca="1" si="82"/>
        <v>277</v>
      </c>
      <c r="G518">
        <f t="shared" ca="1" si="83"/>
        <v>232</v>
      </c>
      <c r="H518">
        <f t="shared" ca="1" si="84"/>
        <v>94</v>
      </c>
      <c r="I518">
        <f t="shared" ca="1" si="85"/>
        <v>25</v>
      </c>
      <c r="J518">
        <f t="shared" ca="1" si="86"/>
        <v>9</v>
      </c>
      <c r="K518">
        <f t="shared" ca="1" si="87"/>
        <v>16</v>
      </c>
      <c r="L518" t="str" cm="1">
        <f t="array" aca="1" ref="L518" ca="1">INDEX($L$2:$L$3,RANDBETWEEN(1,ROWS($L$2:$L$3)),1)</f>
        <v>Personal</v>
      </c>
      <c r="M518">
        <f t="shared" ca="1" si="88"/>
        <v>13</v>
      </c>
      <c r="N518" t="str" cm="1">
        <f t="array" aca="1" ref="N518" ca="1">INDEX($N$2:$N$7,RANDBETWEEN(1,ROWS($N$2:$N$7)),1)</f>
        <v>Responsibility</v>
      </c>
      <c r="O518" t="str" cm="1">
        <f t="array" aca="1" ref="O518" ca="1">INDEX($O$2:$O$6,RANDBETWEEN(1,ROWS($O$2:$O$6)),1)</f>
        <v>Prison officer</v>
      </c>
      <c r="P518" t="str" cm="1">
        <f t="array" aca="1" ref="P518" ca="1">INDEX($P$2:$P$258,RANDBETWEEN(1,ROWS($P$2:$P$258)),1)</f>
        <v>Falkland Islands</v>
      </c>
      <c r="Q518">
        <f t="shared" ca="1" si="89"/>
        <v>77455</v>
      </c>
      <c r="R518" t="str" cm="1">
        <f t="array" aca="1" ref="R518" ca="1">INDEX($R$2:$R$6,RANDBETWEEN(1,ROWS($R$2:$R$6)),1)</f>
        <v>Looking for change</v>
      </c>
    </row>
    <row r="519" spans="1:18">
      <c r="A519">
        <v>518</v>
      </c>
      <c r="B519">
        <v>52700</v>
      </c>
      <c r="C519" t="str" cm="1">
        <f t="array" aca="1" ref="C519" ca="1">INDEX($C$2:$C$10,RANDBETWEEN(1,ROWS($C$2:$C$10)),1)</f>
        <v>Project Manager</v>
      </c>
      <c r="D519">
        <f t="shared" ca="1" si="80"/>
        <v>39</v>
      </c>
      <c r="E519">
        <f t="shared" ca="1" si="81"/>
        <v>534</v>
      </c>
      <c r="F519">
        <f t="shared" ca="1" si="82"/>
        <v>102</v>
      </c>
      <c r="G519">
        <f t="shared" ca="1" si="83"/>
        <v>37</v>
      </c>
      <c r="H519">
        <f t="shared" ca="1" si="84"/>
        <v>65</v>
      </c>
      <c r="I519">
        <f t="shared" ca="1" si="85"/>
        <v>24</v>
      </c>
      <c r="J519">
        <f t="shared" ca="1" si="86"/>
        <v>12</v>
      </c>
      <c r="K519">
        <f t="shared" ca="1" si="87"/>
        <v>23</v>
      </c>
      <c r="L519" t="str" cm="1">
        <f t="array" aca="1" ref="L519" ca="1">INDEX($L$2:$L$3,RANDBETWEEN(1,ROWS($L$2:$L$3)),1)</f>
        <v>Public</v>
      </c>
      <c r="M519">
        <f t="shared" ca="1" si="88"/>
        <v>2</v>
      </c>
      <c r="N519" t="str" cm="1">
        <f t="array" aca="1" ref="N519" ca="1">INDEX($N$2:$N$7,RANDBETWEEN(1,ROWS($N$2:$N$7)),1)</f>
        <v>Time management</v>
      </c>
      <c r="O519" t="str" cm="1">
        <f t="array" aca="1" ref="O519" ca="1">INDEX($O$2:$O$6,RANDBETWEEN(1,ROWS($O$2:$O$6)),1)</f>
        <v>Prison officer</v>
      </c>
      <c r="P519" t="str" cm="1">
        <f t="array" aca="1" ref="P519" ca="1">INDEX($P$2:$P$258,RANDBETWEEN(1,ROWS($P$2:$P$258)),1)</f>
        <v>Liechtenstein</v>
      </c>
      <c r="Q519">
        <f t="shared" ca="1" si="89"/>
        <v>78189</v>
      </c>
      <c r="R519" t="str" cm="1">
        <f t="array" aca="1" ref="R519" ca="1">INDEX($R$2:$R$6,RANDBETWEEN(1,ROWS($R$2:$R$6)),1)</f>
        <v>Student</v>
      </c>
    </row>
    <row r="520" spans="1:18">
      <c r="A520">
        <v>519</v>
      </c>
      <c r="B520">
        <v>52800</v>
      </c>
      <c r="C520" t="str" cm="1">
        <f t="array" aca="1" ref="C520" ca="1">INDEX($C$2:$C$10,RANDBETWEEN(1,ROWS($C$2:$C$10)),1)</f>
        <v>President of Sales</v>
      </c>
      <c r="D520">
        <f t="shared" ca="1" si="80"/>
        <v>23</v>
      </c>
      <c r="E520">
        <f t="shared" ca="1" si="81"/>
        <v>168</v>
      </c>
      <c r="F520">
        <f t="shared" ca="1" si="82"/>
        <v>125</v>
      </c>
      <c r="G520">
        <f t="shared" ca="1" si="83"/>
        <v>219</v>
      </c>
      <c r="H520">
        <f t="shared" ca="1" si="84"/>
        <v>49</v>
      </c>
      <c r="I520">
        <f t="shared" ca="1" si="85"/>
        <v>15</v>
      </c>
      <c r="J520">
        <f t="shared" ca="1" si="86"/>
        <v>7</v>
      </c>
      <c r="K520">
        <f t="shared" ca="1" si="87"/>
        <v>13</v>
      </c>
      <c r="L520" t="str" cm="1">
        <f t="array" aca="1" ref="L520" ca="1">INDEX($L$2:$L$3,RANDBETWEEN(1,ROWS($L$2:$L$3)),1)</f>
        <v>Public</v>
      </c>
      <c r="M520">
        <f t="shared" ca="1" si="88"/>
        <v>10</v>
      </c>
      <c r="N520" t="str" cm="1">
        <f t="array" aca="1" ref="N520" ca="1">INDEX($N$2:$N$7,RANDBETWEEN(1,ROWS($N$2:$N$7)),1)</f>
        <v>Time management</v>
      </c>
      <c r="O520" t="str" cm="1">
        <f t="array" aca="1" ref="O520" ca="1">INDEX($O$2:$O$6,RANDBETWEEN(1,ROWS($O$2:$O$6)),1)</f>
        <v>Project manager</v>
      </c>
      <c r="P520" t="str" cm="1">
        <f t="array" aca="1" ref="P520" ca="1">INDEX($P$2:$P$258,RANDBETWEEN(1,ROWS($P$2:$P$258)),1)</f>
        <v>Cameroon</v>
      </c>
      <c r="Q520">
        <f t="shared" ca="1" si="89"/>
        <v>83932</v>
      </c>
      <c r="R520" t="str" cm="1">
        <f t="array" aca="1" ref="R520" ca="1">INDEX($R$2:$R$6,RANDBETWEEN(1,ROWS($R$2:$R$6)),1)</f>
        <v>Freelancer</v>
      </c>
    </row>
    <row r="521" spans="1:18">
      <c r="A521">
        <v>520</v>
      </c>
      <c r="B521">
        <v>52900</v>
      </c>
      <c r="C521" t="str" cm="1">
        <f t="array" aca="1" ref="C521" ca="1">INDEX($C$2:$C$10,RANDBETWEEN(1,ROWS($C$2:$C$10)),1)</f>
        <v>Project Manager</v>
      </c>
      <c r="D521">
        <f t="shared" ca="1" si="80"/>
        <v>31</v>
      </c>
      <c r="E521">
        <f t="shared" ca="1" si="81"/>
        <v>567</v>
      </c>
      <c r="F521">
        <f t="shared" ca="1" si="82"/>
        <v>452</v>
      </c>
      <c r="G521">
        <f t="shared" ca="1" si="83"/>
        <v>45</v>
      </c>
      <c r="H521">
        <f t="shared" ca="1" si="84"/>
        <v>99</v>
      </c>
      <c r="I521">
        <f t="shared" ca="1" si="85"/>
        <v>24</v>
      </c>
      <c r="J521">
        <f t="shared" ca="1" si="86"/>
        <v>8</v>
      </c>
      <c r="K521">
        <f t="shared" ca="1" si="87"/>
        <v>16</v>
      </c>
      <c r="L521" t="str" cm="1">
        <f t="array" aca="1" ref="L521" ca="1">INDEX($L$2:$L$3,RANDBETWEEN(1,ROWS($L$2:$L$3)),1)</f>
        <v>Personal</v>
      </c>
      <c r="M521">
        <f t="shared" ca="1" si="88"/>
        <v>6</v>
      </c>
      <c r="N521" t="str" cm="1">
        <f t="array" aca="1" ref="N521" ca="1">INDEX($N$2:$N$7,RANDBETWEEN(1,ROWS($N$2:$N$7)),1)</f>
        <v>Responsibility</v>
      </c>
      <c r="O521" t="str" cm="1">
        <f t="array" aca="1" ref="O521" ca="1">INDEX($O$2:$O$6,RANDBETWEEN(1,ROWS($O$2:$O$6)),1)</f>
        <v>Accountant</v>
      </c>
      <c r="P521" t="str" cm="1">
        <f t="array" aca="1" ref="P521" ca="1">INDEX($P$2:$P$258,RANDBETWEEN(1,ROWS($P$2:$P$258)),1)</f>
        <v>eSwatini</v>
      </c>
      <c r="Q521">
        <f t="shared" ca="1" si="89"/>
        <v>23281</v>
      </c>
      <c r="R521" t="str" cm="1">
        <f t="array" aca="1" ref="R521" ca="1">INDEX($R$2:$R$6,RANDBETWEEN(1,ROWS($R$2:$R$6)),1)</f>
        <v>Freelancer</v>
      </c>
    </row>
    <row r="522" spans="1:18">
      <c r="A522">
        <v>521</v>
      </c>
      <c r="B522">
        <v>53000</v>
      </c>
      <c r="C522" t="str" cm="1">
        <f t="array" aca="1" ref="C522" ca="1">INDEX($C$2:$C$10,RANDBETWEEN(1,ROWS($C$2:$C$10)),1)</f>
        <v>President of Sales</v>
      </c>
      <c r="D522">
        <f t="shared" ca="1" si="80"/>
        <v>48</v>
      </c>
      <c r="E522">
        <f t="shared" ca="1" si="81"/>
        <v>251</v>
      </c>
      <c r="F522">
        <f t="shared" ca="1" si="82"/>
        <v>398</v>
      </c>
      <c r="G522">
        <f t="shared" ca="1" si="83"/>
        <v>58</v>
      </c>
      <c r="H522">
        <f t="shared" ca="1" si="84"/>
        <v>39</v>
      </c>
      <c r="I522">
        <f t="shared" ca="1" si="85"/>
        <v>30</v>
      </c>
      <c r="J522">
        <f t="shared" ca="1" si="86"/>
        <v>15</v>
      </c>
      <c r="K522">
        <f t="shared" ca="1" si="87"/>
        <v>14</v>
      </c>
      <c r="L522" t="str" cm="1">
        <f t="array" aca="1" ref="L522" ca="1">INDEX($L$2:$L$3,RANDBETWEEN(1,ROWS($L$2:$L$3)),1)</f>
        <v>Public</v>
      </c>
      <c r="M522">
        <f t="shared" ca="1" si="88"/>
        <v>7</v>
      </c>
      <c r="N522" t="str" cm="1">
        <f t="array" aca="1" ref="N522" ca="1">INDEX($N$2:$N$7,RANDBETWEEN(1,ROWS($N$2:$N$7)),1)</f>
        <v>Problem-solving</v>
      </c>
      <c r="O522" t="str" cm="1">
        <f t="array" aca="1" ref="O522" ca="1">INDEX($O$2:$O$6,RANDBETWEEN(1,ROWS($O$2:$O$6)),1)</f>
        <v>Photographer</v>
      </c>
      <c r="P522" t="str" cm="1">
        <f t="array" aca="1" ref="P522" ca="1">INDEX($P$2:$P$258,RANDBETWEEN(1,ROWS($P$2:$P$258)),1)</f>
        <v>Brazil</v>
      </c>
      <c r="Q522">
        <f t="shared" ca="1" si="89"/>
        <v>21655</v>
      </c>
      <c r="R522" t="str" cm="1">
        <f t="array" aca="1" ref="R522" ca="1">INDEX($R$2:$R$6,RANDBETWEEN(1,ROWS($R$2:$R$6)),1)</f>
        <v>Self Employed</v>
      </c>
    </row>
    <row r="523" spans="1:18">
      <c r="A523">
        <v>522</v>
      </c>
      <c r="B523">
        <v>53100</v>
      </c>
      <c r="C523" t="str" cm="1">
        <f t="array" aca="1" ref="C523" ca="1">INDEX($C$2:$C$10,RANDBETWEEN(1,ROWS($C$2:$C$10)),1)</f>
        <v>SQL Developer</v>
      </c>
      <c r="D523">
        <f t="shared" ca="1" si="80"/>
        <v>42</v>
      </c>
      <c r="E523">
        <f t="shared" ca="1" si="81"/>
        <v>533</v>
      </c>
      <c r="F523">
        <f t="shared" ca="1" si="82"/>
        <v>278</v>
      </c>
      <c r="G523">
        <f t="shared" ca="1" si="83"/>
        <v>184</v>
      </c>
      <c r="H523">
        <f t="shared" ca="1" si="84"/>
        <v>36</v>
      </c>
      <c r="I523">
        <f t="shared" ca="1" si="85"/>
        <v>15</v>
      </c>
      <c r="J523">
        <f t="shared" ca="1" si="86"/>
        <v>13</v>
      </c>
      <c r="K523">
        <f t="shared" ca="1" si="87"/>
        <v>19</v>
      </c>
      <c r="L523" t="str" cm="1">
        <f t="array" aca="1" ref="L523" ca="1">INDEX($L$2:$L$3,RANDBETWEEN(1,ROWS($L$2:$L$3)),1)</f>
        <v>Public</v>
      </c>
      <c r="M523">
        <f t="shared" ca="1" si="88"/>
        <v>0</v>
      </c>
      <c r="N523" t="str" cm="1">
        <f t="array" aca="1" ref="N523" ca="1">INDEX($N$2:$N$7,RANDBETWEEN(1,ROWS($N$2:$N$7)),1)</f>
        <v>Teamwork</v>
      </c>
      <c r="O523" t="str" cm="1">
        <f t="array" aca="1" ref="O523" ca="1">INDEX($O$2:$O$6,RANDBETWEEN(1,ROWS($O$2:$O$6)),1)</f>
        <v>Project manager</v>
      </c>
      <c r="P523" t="str" cm="1">
        <f t="array" aca="1" ref="P523" ca="1">INDEX($P$2:$P$258,RANDBETWEEN(1,ROWS($P$2:$P$258)),1)</f>
        <v>South Korea</v>
      </c>
      <c r="Q523">
        <f t="shared" ca="1" si="89"/>
        <v>63574</v>
      </c>
      <c r="R523" t="str" cm="1">
        <f t="array" aca="1" ref="R523" ca="1">INDEX($R$2:$R$6,RANDBETWEEN(1,ROWS($R$2:$R$6)),1)</f>
        <v>Looking for change</v>
      </c>
    </row>
    <row r="524" spans="1:18">
      <c r="A524">
        <v>523</v>
      </c>
      <c r="B524">
        <v>53200</v>
      </c>
      <c r="C524" t="str" cm="1">
        <f t="array" aca="1" ref="C524" ca="1">INDEX($C$2:$C$10,RANDBETWEEN(1,ROWS($C$2:$C$10)),1)</f>
        <v>Project Manager</v>
      </c>
      <c r="D524">
        <f t="shared" ca="1" si="80"/>
        <v>47</v>
      </c>
      <c r="E524">
        <f t="shared" ca="1" si="81"/>
        <v>295</v>
      </c>
      <c r="F524">
        <f t="shared" ca="1" si="82"/>
        <v>297</v>
      </c>
      <c r="G524">
        <f t="shared" ca="1" si="83"/>
        <v>42</v>
      </c>
      <c r="H524">
        <f t="shared" ca="1" si="84"/>
        <v>27</v>
      </c>
      <c r="I524">
        <f t="shared" ca="1" si="85"/>
        <v>19</v>
      </c>
      <c r="J524">
        <f t="shared" ca="1" si="86"/>
        <v>9</v>
      </c>
      <c r="K524">
        <f t="shared" ca="1" si="87"/>
        <v>24</v>
      </c>
      <c r="L524" t="str" cm="1">
        <f t="array" aca="1" ref="L524" ca="1">INDEX($L$2:$L$3,RANDBETWEEN(1,ROWS($L$2:$L$3)),1)</f>
        <v>Personal</v>
      </c>
      <c r="M524">
        <f t="shared" ca="1" si="88"/>
        <v>12</v>
      </c>
      <c r="N524" t="str" cm="1">
        <f t="array" aca="1" ref="N524" ca="1">INDEX($N$2:$N$7,RANDBETWEEN(1,ROWS($N$2:$N$7)),1)</f>
        <v>Teamwork</v>
      </c>
      <c r="O524" t="str" cm="1">
        <f t="array" aca="1" ref="O524" ca="1">INDEX($O$2:$O$6,RANDBETWEEN(1,ROWS($O$2:$O$6)),1)</f>
        <v>Photographer</v>
      </c>
      <c r="P524" t="str" cm="1">
        <f t="array" aca="1" ref="P524" ca="1">INDEX($P$2:$P$258,RANDBETWEEN(1,ROWS($P$2:$P$258)),1)</f>
        <v>Tuvalu</v>
      </c>
      <c r="Q524">
        <f t="shared" ca="1" si="89"/>
        <v>51527</v>
      </c>
      <c r="R524" t="str" cm="1">
        <f t="array" aca="1" ref="R524" ca="1">INDEX($R$2:$R$6,RANDBETWEEN(1,ROWS($R$2:$R$6)),1)</f>
        <v>Student</v>
      </c>
    </row>
    <row r="525" spans="1:18">
      <c r="A525">
        <v>524</v>
      </c>
      <c r="B525">
        <v>53300</v>
      </c>
      <c r="C525" t="str" cm="1">
        <f t="array" aca="1" ref="C525" ca="1">INDEX($C$2:$C$10,RANDBETWEEN(1,ROWS($C$2:$C$10)),1)</f>
        <v>Web Designer</v>
      </c>
      <c r="D525">
        <f t="shared" ca="1" si="80"/>
        <v>39</v>
      </c>
      <c r="E525">
        <f t="shared" ca="1" si="81"/>
        <v>102</v>
      </c>
      <c r="F525">
        <f t="shared" ca="1" si="82"/>
        <v>284</v>
      </c>
      <c r="G525">
        <f t="shared" ca="1" si="83"/>
        <v>269</v>
      </c>
      <c r="H525">
        <f t="shared" ca="1" si="84"/>
        <v>71</v>
      </c>
      <c r="I525">
        <f t="shared" ca="1" si="85"/>
        <v>30</v>
      </c>
      <c r="J525">
        <f t="shared" ca="1" si="86"/>
        <v>12</v>
      </c>
      <c r="K525">
        <f t="shared" ca="1" si="87"/>
        <v>15</v>
      </c>
      <c r="L525" t="str" cm="1">
        <f t="array" aca="1" ref="L525" ca="1">INDEX($L$2:$L$3,RANDBETWEEN(1,ROWS($L$2:$L$3)),1)</f>
        <v>Public</v>
      </c>
      <c r="M525">
        <f t="shared" ca="1" si="88"/>
        <v>7</v>
      </c>
      <c r="N525" t="str" cm="1">
        <f t="array" aca="1" ref="N525" ca="1">INDEX($N$2:$N$7,RANDBETWEEN(1,ROWS($N$2:$N$7)),1)</f>
        <v>Leadership</v>
      </c>
      <c r="O525" t="str" cm="1">
        <f t="array" aca="1" ref="O525" ca="1">INDEX($O$2:$O$6,RANDBETWEEN(1,ROWS($O$2:$O$6)),1)</f>
        <v>Prison officer</v>
      </c>
      <c r="P525" t="str" cm="1">
        <f t="array" aca="1" ref="P525" ca="1">INDEX($P$2:$P$258,RANDBETWEEN(1,ROWS($P$2:$P$258)),1)</f>
        <v>Luxembourg</v>
      </c>
      <c r="Q525">
        <f t="shared" ca="1" si="89"/>
        <v>55124</v>
      </c>
      <c r="R525" t="str" cm="1">
        <f t="array" aca="1" ref="R525" ca="1">INDEX($R$2:$R$6,RANDBETWEEN(1,ROWS($R$2:$R$6)),1)</f>
        <v>Self Employed</v>
      </c>
    </row>
    <row r="526" spans="1:18">
      <c r="A526">
        <v>525</v>
      </c>
      <c r="B526">
        <v>53400</v>
      </c>
      <c r="C526" t="str" cm="1">
        <f t="array" aca="1" ref="C526" ca="1">INDEX($C$2:$C$10,RANDBETWEEN(1,ROWS($C$2:$C$10)),1)</f>
        <v>DevOps Engineer</v>
      </c>
      <c r="D526">
        <f t="shared" ca="1" si="80"/>
        <v>35</v>
      </c>
      <c r="E526">
        <f t="shared" ca="1" si="81"/>
        <v>73</v>
      </c>
      <c r="F526">
        <f t="shared" ca="1" si="82"/>
        <v>165</v>
      </c>
      <c r="G526">
        <f t="shared" ca="1" si="83"/>
        <v>64</v>
      </c>
      <c r="H526">
        <f t="shared" ca="1" si="84"/>
        <v>46</v>
      </c>
      <c r="I526">
        <f t="shared" ca="1" si="85"/>
        <v>19</v>
      </c>
      <c r="J526">
        <f t="shared" ca="1" si="86"/>
        <v>5</v>
      </c>
      <c r="K526">
        <f t="shared" ca="1" si="87"/>
        <v>14</v>
      </c>
      <c r="L526" t="str" cm="1">
        <f t="array" aca="1" ref="L526" ca="1">INDEX($L$2:$L$3,RANDBETWEEN(1,ROWS($L$2:$L$3)),1)</f>
        <v>Personal</v>
      </c>
      <c r="M526">
        <f t="shared" ca="1" si="88"/>
        <v>4</v>
      </c>
      <c r="N526" t="str" cm="1">
        <f t="array" aca="1" ref="N526" ca="1">INDEX($N$2:$N$7,RANDBETWEEN(1,ROWS($N$2:$N$7)),1)</f>
        <v>Problem-solving</v>
      </c>
      <c r="O526" t="str" cm="1">
        <f t="array" aca="1" ref="O526" ca="1">INDEX($O$2:$O$6,RANDBETWEEN(1,ROWS($O$2:$O$6)),1)</f>
        <v>Accountant</v>
      </c>
      <c r="P526" t="str" cm="1">
        <f t="array" aca="1" ref="P526" ca="1">INDEX($P$2:$P$258,RANDBETWEEN(1,ROWS($P$2:$P$258)),1)</f>
        <v>Tunisia</v>
      </c>
      <c r="Q526">
        <f t="shared" ca="1" si="89"/>
        <v>33754</v>
      </c>
      <c r="R526" t="str" cm="1">
        <f t="array" aca="1" ref="R526" ca="1">INDEX($R$2:$R$6,RANDBETWEEN(1,ROWS($R$2:$R$6)),1)</f>
        <v>Looking for change</v>
      </c>
    </row>
    <row r="527" spans="1:18">
      <c r="A527">
        <v>526</v>
      </c>
      <c r="B527">
        <v>53500</v>
      </c>
      <c r="C527" t="str" cm="1">
        <f t="array" aca="1" ref="C527" ca="1">INDEX($C$2:$C$10,RANDBETWEEN(1,ROWS($C$2:$C$10)),1)</f>
        <v>SQL Developer</v>
      </c>
      <c r="D527">
        <f t="shared" ca="1" si="80"/>
        <v>49</v>
      </c>
      <c r="E527">
        <f t="shared" ca="1" si="81"/>
        <v>311</v>
      </c>
      <c r="F527">
        <f t="shared" ca="1" si="82"/>
        <v>280</v>
      </c>
      <c r="G527">
        <f t="shared" ca="1" si="83"/>
        <v>145</v>
      </c>
      <c r="H527">
        <f t="shared" ca="1" si="84"/>
        <v>64</v>
      </c>
      <c r="I527">
        <f t="shared" ca="1" si="85"/>
        <v>23</v>
      </c>
      <c r="J527">
        <f t="shared" ca="1" si="86"/>
        <v>5</v>
      </c>
      <c r="K527">
        <f t="shared" ca="1" si="87"/>
        <v>11</v>
      </c>
      <c r="L527" t="str" cm="1">
        <f t="array" aca="1" ref="L527" ca="1">INDEX($L$2:$L$3,RANDBETWEEN(1,ROWS($L$2:$L$3)),1)</f>
        <v>Public</v>
      </c>
      <c r="M527">
        <f t="shared" ca="1" si="88"/>
        <v>0</v>
      </c>
      <c r="N527" t="str" cm="1">
        <f t="array" aca="1" ref="N527" ca="1">INDEX($N$2:$N$7,RANDBETWEEN(1,ROWS($N$2:$N$7)),1)</f>
        <v>Responsibility</v>
      </c>
      <c r="O527" t="str" cm="1">
        <f t="array" aca="1" ref="O527" ca="1">INDEX($O$2:$O$6,RANDBETWEEN(1,ROWS($O$2:$O$6)),1)</f>
        <v>Project manager</v>
      </c>
      <c r="P527" t="str" cm="1">
        <f t="array" aca="1" ref="P527" ca="1">INDEX($P$2:$P$258,RANDBETWEEN(1,ROWS($P$2:$P$258)),1)</f>
        <v>Yemen</v>
      </c>
      <c r="Q527">
        <f t="shared" ca="1" si="89"/>
        <v>52491</v>
      </c>
      <c r="R527" t="str" cm="1">
        <f t="array" aca="1" ref="R527" ca="1">INDEX($R$2:$R$6,RANDBETWEEN(1,ROWS($R$2:$R$6)),1)</f>
        <v>Self Employed</v>
      </c>
    </row>
    <row r="528" spans="1:18">
      <c r="A528">
        <v>527</v>
      </c>
      <c r="B528">
        <v>53600</v>
      </c>
      <c r="C528" t="str" cm="1">
        <f t="array" aca="1" ref="C528" ca="1">INDEX($C$2:$C$10,RANDBETWEEN(1,ROWS($C$2:$C$10)),1)</f>
        <v>Project Manager</v>
      </c>
      <c r="D528">
        <f t="shared" ca="1" si="80"/>
        <v>17</v>
      </c>
      <c r="E528">
        <f t="shared" ca="1" si="81"/>
        <v>360</v>
      </c>
      <c r="F528">
        <f t="shared" ca="1" si="82"/>
        <v>183</v>
      </c>
      <c r="G528">
        <f t="shared" ca="1" si="83"/>
        <v>138</v>
      </c>
      <c r="H528">
        <f t="shared" ca="1" si="84"/>
        <v>29</v>
      </c>
      <c r="I528">
        <f t="shared" ca="1" si="85"/>
        <v>15</v>
      </c>
      <c r="J528">
        <f t="shared" ca="1" si="86"/>
        <v>12</v>
      </c>
      <c r="K528">
        <f t="shared" ca="1" si="87"/>
        <v>13</v>
      </c>
      <c r="L528" t="str" cm="1">
        <f t="array" aca="1" ref="L528" ca="1">INDEX($L$2:$L$3,RANDBETWEEN(1,ROWS($L$2:$L$3)),1)</f>
        <v>Public</v>
      </c>
      <c r="M528">
        <f t="shared" ca="1" si="88"/>
        <v>10</v>
      </c>
      <c r="N528" t="str" cm="1">
        <f t="array" aca="1" ref="N528" ca="1">INDEX($N$2:$N$7,RANDBETWEEN(1,ROWS($N$2:$N$7)),1)</f>
        <v>Teamwork</v>
      </c>
      <c r="O528" t="str" cm="1">
        <f t="array" aca="1" ref="O528" ca="1">INDEX($O$2:$O$6,RANDBETWEEN(1,ROWS($O$2:$O$6)),1)</f>
        <v>Photographer</v>
      </c>
      <c r="P528" t="str" cm="1">
        <f t="array" aca="1" ref="P528" ca="1">INDEX($P$2:$P$258,RANDBETWEEN(1,ROWS($P$2:$P$258)),1)</f>
        <v>Nicaragua</v>
      </c>
      <c r="Q528">
        <f t="shared" ca="1" si="89"/>
        <v>20419</v>
      </c>
      <c r="R528" t="str" cm="1">
        <f t="array" aca="1" ref="R528" ca="1">INDEX($R$2:$R$6,RANDBETWEEN(1,ROWS($R$2:$R$6)),1)</f>
        <v>Looking for change</v>
      </c>
    </row>
    <row r="529" spans="1:18">
      <c r="A529">
        <v>528</v>
      </c>
      <c r="B529">
        <v>53700</v>
      </c>
      <c r="C529" t="str" cm="1">
        <f t="array" aca="1" ref="C529" ca="1">INDEX($C$2:$C$10,RANDBETWEEN(1,ROWS($C$2:$C$10)),1)</f>
        <v>President of Sales</v>
      </c>
      <c r="D529">
        <f t="shared" ca="1" si="80"/>
        <v>25</v>
      </c>
      <c r="E529">
        <f t="shared" ca="1" si="81"/>
        <v>425</v>
      </c>
      <c r="F529">
        <f t="shared" ca="1" si="82"/>
        <v>425</v>
      </c>
      <c r="G529">
        <f t="shared" ca="1" si="83"/>
        <v>267</v>
      </c>
      <c r="H529">
        <f t="shared" ca="1" si="84"/>
        <v>99</v>
      </c>
      <c r="I529">
        <f t="shared" ca="1" si="85"/>
        <v>23</v>
      </c>
      <c r="J529">
        <f t="shared" ca="1" si="86"/>
        <v>6</v>
      </c>
      <c r="K529">
        <f t="shared" ca="1" si="87"/>
        <v>16</v>
      </c>
      <c r="L529" t="str" cm="1">
        <f t="array" aca="1" ref="L529" ca="1">INDEX($L$2:$L$3,RANDBETWEEN(1,ROWS($L$2:$L$3)),1)</f>
        <v>Personal</v>
      </c>
      <c r="M529">
        <f t="shared" ca="1" si="88"/>
        <v>14</v>
      </c>
      <c r="N529" t="str" cm="1">
        <f t="array" aca="1" ref="N529" ca="1">INDEX($N$2:$N$7,RANDBETWEEN(1,ROWS($N$2:$N$7)),1)</f>
        <v>Time management</v>
      </c>
      <c r="O529" t="str" cm="1">
        <f t="array" aca="1" ref="O529" ca="1">INDEX($O$2:$O$6,RANDBETWEEN(1,ROWS($O$2:$O$6)),1)</f>
        <v>Graphic designer</v>
      </c>
      <c r="P529" t="str" cm="1">
        <f t="array" aca="1" ref="P529" ca="1">INDEX($P$2:$P$258,RANDBETWEEN(1,ROWS($P$2:$P$258)),1)</f>
        <v>Iran</v>
      </c>
      <c r="Q529">
        <f t="shared" ca="1" si="89"/>
        <v>28445</v>
      </c>
      <c r="R529" t="str" cm="1">
        <f t="array" aca="1" ref="R529" ca="1">INDEX($R$2:$R$6,RANDBETWEEN(1,ROWS($R$2:$R$6)),1)</f>
        <v>Self Employed</v>
      </c>
    </row>
    <row r="530" spans="1:18">
      <c r="A530">
        <v>529</v>
      </c>
      <c r="B530">
        <v>53800</v>
      </c>
      <c r="C530" t="str" cm="1">
        <f t="array" aca="1" ref="C530" ca="1">INDEX($C$2:$C$10,RANDBETWEEN(1,ROWS($C$2:$C$10)),1)</f>
        <v>President of Sales</v>
      </c>
      <c r="D530">
        <f t="shared" ca="1" si="80"/>
        <v>27</v>
      </c>
      <c r="E530">
        <f t="shared" ca="1" si="81"/>
        <v>92</v>
      </c>
      <c r="F530">
        <f t="shared" ca="1" si="82"/>
        <v>405</v>
      </c>
      <c r="G530">
        <f t="shared" ca="1" si="83"/>
        <v>58</v>
      </c>
      <c r="H530">
        <f t="shared" ca="1" si="84"/>
        <v>63</v>
      </c>
      <c r="I530">
        <f t="shared" ca="1" si="85"/>
        <v>30</v>
      </c>
      <c r="J530">
        <f t="shared" ca="1" si="86"/>
        <v>8</v>
      </c>
      <c r="K530">
        <f t="shared" ca="1" si="87"/>
        <v>17</v>
      </c>
      <c r="L530" t="str" cm="1">
        <f t="array" aca="1" ref="L530" ca="1">INDEX($L$2:$L$3,RANDBETWEEN(1,ROWS($L$2:$L$3)),1)</f>
        <v>Personal</v>
      </c>
      <c r="M530">
        <f t="shared" ca="1" si="88"/>
        <v>13</v>
      </c>
      <c r="N530" t="str" cm="1">
        <f t="array" aca="1" ref="N530" ca="1">INDEX($N$2:$N$7,RANDBETWEEN(1,ROWS($N$2:$N$7)),1)</f>
        <v>Leadership</v>
      </c>
      <c r="O530" t="str" cm="1">
        <f t="array" aca="1" ref="O530" ca="1">INDEX($O$2:$O$6,RANDBETWEEN(1,ROWS($O$2:$O$6)),1)</f>
        <v>Project manager</v>
      </c>
      <c r="P530" t="str" cm="1">
        <f t="array" aca="1" ref="P530" ca="1">INDEX($P$2:$P$258,RANDBETWEEN(1,ROWS($P$2:$P$258)),1)</f>
        <v>Heard Island and McDonald Islands</v>
      </c>
      <c r="Q530">
        <f t="shared" ca="1" si="89"/>
        <v>72480</v>
      </c>
      <c r="R530" t="str" cm="1">
        <f t="array" aca="1" ref="R530" ca="1">INDEX($R$2:$R$6,RANDBETWEEN(1,ROWS($R$2:$R$6)),1)</f>
        <v>Freelancer</v>
      </c>
    </row>
    <row r="531" spans="1:18">
      <c r="A531">
        <v>530</v>
      </c>
      <c r="B531">
        <v>53900</v>
      </c>
      <c r="C531" t="str" cm="1">
        <f t="array" aca="1" ref="C531" ca="1">INDEX($C$2:$C$10,RANDBETWEEN(1,ROWS($C$2:$C$10)),1)</f>
        <v>President of Sales</v>
      </c>
      <c r="D531">
        <f t="shared" ca="1" si="80"/>
        <v>49</v>
      </c>
      <c r="E531">
        <f t="shared" ca="1" si="81"/>
        <v>78</v>
      </c>
      <c r="F531">
        <f t="shared" ca="1" si="82"/>
        <v>396</v>
      </c>
      <c r="G531">
        <f t="shared" ca="1" si="83"/>
        <v>180</v>
      </c>
      <c r="H531">
        <f t="shared" ca="1" si="84"/>
        <v>42</v>
      </c>
      <c r="I531">
        <f t="shared" ca="1" si="85"/>
        <v>20</v>
      </c>
      <c r="J531">
        <f t="shared" ca="1" si="86"/>
        <v>8</v>
      </c>
      <c r="K531">
        <f t="shared" ca="1" si="87"/>
        <v>24</v>
      </c>
      <c r="L531" t="str" cm="1">
        <f t="array" aca="1" ref="L531" ca="1">INDEX($L$2:$L$3,RANDBETWEEN(1,ROWS($L$2:$L$3)),1)</f>
        <v>Public</v>
      </c>
      <c r="M531">
        <f t="shared" ca="1" si="88"/>
        <v>2</v>
      </c>
      <c r="N531" t="str" cm="1">
        <f t="array" aca="1" ref="N531" ca="1">INDEX($N$2:$N$7,RANDBETWEEN(1,ROWS($N$2:$N$7)),1)</f>
        <v>Time management</v>
      </c>
      <c r="O531" t="str" cm="1">
        <f t="array" aca="1" ref="O531" ca="1">INDEX($O$2:$O$6,RANDBETWEEN(1,ROWS($O$2:$O$6)),1)</f>
        <v>Accountant</v>
      </c>
      <c r="P531" t="str" cm="1">
        <f t="array" aca="1" ref="P531" ca="1">INDEX($P$2:$P$258,RANDBETWEEN(1,ROWS($P$2:$P$258)),1)</f>
        <v>Tunisia</v>
      </c>
      <c r="Q531">
        <f t="shared" ca="1" si="89"/>
        <v>55838</v>
      </c>
      <c r="R531" t="str" cm="1">
        <f t="array" aca="1" ref="R531" ca="1">INDEX($R$2:$R$6,RANDBETWEEN(1,ROWS($R$2:$R$6)),1)</f>
        <v>Looking for change</v>
      </c>
    </row>
    <row r="532" spans="1:18">
      <c r="A532">
        <v>531</v>
      </c>
      <c r="B532">
        <v>54000</v>
      </c>
      <c r="C532" t="str" cm="1">
        <f t="array" aca="1" ref="C532" ca="1">INDEX($C$2:$C$10,RANDBETWEEN(1,ROWS($C$2:$C$10)),1)</f>
        <v>Medical Assistant</v>
      </c>
      <c r="D532">
        <f t="shared" ca="1" si="80"/>
        <v>34</v>
      </c>
      <c r="E532">
        <f t="shared" ca="1" si="81"/>
        <v>79</v>
      </c>
      <c r="F532">
        <f t="shared" ca="1" si="82"/>
        <v>100</v>
      </c>
      <c r="G532">
        <f t="shared" ca="1" si="83"/>
        <v>193</v>
      </c>
      <c r="H532">
        <f t="shared" ca="1" si="84"/>
        <v>26</v>
      </c>
      <c r="I532">
        <f t="shared" ca="1" si="85"/>
        <v>16</v>
      </c>
      <c r="J532">
        <f t="shared" ca="1" si="86"/>
        <v>15</v>
      </c>
      <c r="K532">
        <f t="shared" ca="1" si="87"/>
        <v>11</v>
      </c>
      <c r="L532" t="str" cm="1">
        <f t="array" aca="1" ref="L532" ca="1">INDEX($L$2:$L$3,RANDBETWEEN(1,ROWS($L$2:$L$3)),1)</f>
        <v>Personal</v>
      </c>
      <c r="M532">
        <f t="shared" ca="1" si="88"/>
        <v>0</v>
      </c>
      <c r="N532" t="str" cm="1">
        <f t="array" aca="1" ref="N532" ca="1">INDEX($N$2:$N$7,RANDBETWEEN(1,ROWS($N$2:$N$7)),1)</f>
        <v>Leadership</v>
      </c>
      <c r="O532" t="str" cm="1">
        <f t="array" aca="1" ref="O532" ca="1">INDEX($O$2:$O$6,RANDBETWEEN(1,ROWS($O$2:$O$6)),1)</f>
        <v>Graphic designer</v>
      </c>
      <c r="P532" t="str" cm="1">
        <f t="array" aca="1" ref="P532" ca="1">INDEX($P$2:$P$258,RANDBETWEEN(1,ROWS($P$2:$P$258)),1)</f>
        <v>Romania</v>
      </c>
      <c r="Q532">
        <f t="shared" ca="1" si="89"/>
        <v>47296</v>
      </c>
      <c r="R532" t="str" cm="1">
        <f t="array" aca="1" ref="R532" ca="1">INDEX($R$2:$R$6,RANDBETWEEN(1,ROWS($R$2:$R$6)),1)</f>
        <v>Student</v>
      </c>
    </row>
    <row r="533" spans="1:18">
      <c r="A533">
        <v>532</v>
      </c>
      <c r="B533">
        <v>54100</v>
      </c>
      <c r="C533" t="str" cm="1">
        <f t="array" aca="1" ref="C533" ca="1">INDEX($C$2:$C$10,RANDBETWEEN(1,ROWS($C$2:$C$10)),1)</f>
        <v>President of Sales</v>
      </c>
      <c r="D533">
        <f t="shared" ca="1" si="80"/>
        <v>40</v>
      </c>
      <c r="E533">
        <f t="shared" ca="1" si="81"/>
        <v>59</v>
      </c>
      <c r="F533">
        <f t="shared" ca="1" si="82"/>
        <v>308</v>
      </c>
      <c r="G533">
        <f t="shared" ca="1" si="83"/>
        <v>55</v>
      </c>
      <c r="H533">
        <f t="shared" ca="1" si="84"/>
        <v>30</v>
      </c>
      <c r="I533">
        <f t="shared" ca="1" si="85"/>
        <v>20</v>
      </c>
      <c r="J533">
        <f t="shared" ca="1" si="86"/>
        <v>11</v>
      </c>
      <c r="K533">
        <f t="shared" ca="1" si="87"/>
        <v>24</v>
      </c>
      <c r="L533" t="str" cm="1">
        <f t="array" aca="1" ref="L533" ca="1">INDEX($L$2:$L$3,RANDBETWEEN(1,ROWS($L$2:$L$3)),1)</f>
        <v>Personal</v>
      </c>
      <c r="M533">
        <f t="shared" ca="1" si="88"/>
        <v>3</v>
      </c>
      <c r="N533" t="str" cm="1">
        <f t="array" aca="1" ref="N533" ca="1">INDEX($N$2:$N$7,RANDBETWEEN(1,ROWS($N$2:$N$7)),1)</f>
        <v>Problem-solving</v>
      </c>
      <c r="O533" t="str" cm="1">
        <f t="array" aca="1" ref="O533" ca="1">INDEX($O$2:$O$6,RANDBETWEEN(1,ROWS($O$2:$O$6)),1)</f>
        <v>Photographer</v>
      </c>
      <c r="P533" t="str" cm="1">
        <f t="array" aca="1" ref="P533" ca="1">INDEX($P$2:$P$258,RANDBETWEEN(1,ROWS($P$2:$P$258)),1)</f>
        <v>Cook Islands</v>
      </c>
      <c r="Q533">
        <f t="shared" ca="1" si="89"/>
        <v>73703</v>
      </c>
      <c r="R533" t="str" cm="1">
        <f t="array" aca="1" ref="R533" ca="1">INDEX($R$2:$R$6,RANDBETWEEN(1,ROWS($R$2:$R$6)),1)</f>
        <v>Looking for change</v>
      </c>
    </row>
    <row r="534" spans="1:18">
      <c r="A534">
        <v>533</v>
      </c>
      <c r="B534">
        <v>54200</v>
      </c>
      <c r="C534" t="str" cm="1">
        <f t="array" aca="1" ref="C534" ca="1">INDEX($C$2:$C$10,RANDBETWEEN(1,ROWS($C$2:$C$10)),1)</f>
        <v>Web Designer</v>
      </c>
      <c r="D534">
        <f t="shared" ca="1" si="80"/>
        <v>40</v>
      </c>
      <c r="E534">
        <f t="shared" ca="1" si="81"/>
        <v>68</v>
      </c>
      <c r="F534">
        <f t="shared" ca="1" si="82"/>
        <v>63</v>
      </c>
      <c r="G534">
        <f t="shared" ca="1" si="83"/>
        <v>155</v>
      </c>
      <c r="H534">
        <f t="shared" ca="1" si="84"/>
        <v>38</v>
      </c>
      <c r="I534">
        <f t="shared" ca="1" si="85"/>
        <v>25</v>
      </c>
      <c r="J534">
        <f t="shared" ca="1" si="86"/>
        <v>11</v>
      </c>
      <c r="K534">
        <f t="shared" ca="1" si="87"/>
        <v>11</v>
      </c>
      <c r="L534" t="str" cm="1">
        <f t="array" aca="1" ref="L534" ca="1">INDEX($L$2:$L$3,RANDBETWEEN(1,ROWS($L$2:$L$3)),1)</f>
        <v>Personal</v>
      </c>
      <c r="M534">
        <f t="shared" ca="1" si="88"/>
        <v>6</v>
      </c>
      <c r="N534" t="str" cm="1">
        <f t="array" aca="1" ref="N534" ca="1">INDEX($N$2:$N$7,RANDBETWEEN(1,ROWS($N$2:$N$7)),1)</f>
        <v>Time management</v>
      </c>
      <c r="O534" t="str" cm="1">
        <f t="array" aca="1" ref="O534" ca="1">INDEX($O$2:$O$6,RANDBETWEEN(1,ROWS($O$2:$O$6)),1)</f>
        <v>Photographer</v>
      </c>
      <c r="P534" t="str" cm="1">
        <f t="array" aca="1" ref="P534" ca="1">INDEX($P$2:$P$258,RANDBETWEEN(1,ROWS($P$2:$P$258)),1)</f>
        <v>Venezuela</v>
      </c>
      <c r="Q534">
        <f t="shared" ca="1" si="89"/>
        <v>39392</v>
      </c>
      <c r="R534" t="str" cm="1">
        <f t="array" aca="1" ref="R534" ca="1">INDEX($R$2:$R$6,RANDBETWEEN(1,ROWS($R$2:$R$6)),1)</f>
        <v>Founder</v>
      </c>
    </row>
    <row r="535" spans="1:18">
      <c r="A535">
        <v>534</v>
      </c>
      <c r="B535">
        <v>54300</v>
      </c>
      <c r="C535" t="str" cm="1">
        <f t="array" aca="1" ref="C535" ca="1">INDEX($C$2:$C$10,RANDBETWEEN(1,ROWS($C$2:$C$10)),1)</f>
        <v>Account Executive</v>
      </c>
      <c r="D535">
        <f t="shared" ca="1" si="80"/>
        <v>20</v>
      </c>
      <c r="E535">
        <f t="shared" ca="1" si="81"/>
        <v>245</v>
      </c>
      <c r="F535">
        <f t="shared" ca="1" si="82"/>
        <v>342</v>
      </c>
      <c r="G535">
        <f t="shared" ca="1" si="83"/>
        <v>238</v>
      </c>
      <c r="H535">
        <f t="shared" ca="1" si="84"/>
        <v>78</v>
      </c>
      <c r="I535">
        <f t="shared" ca="1" si="85"/>
        <v>23</v>
      </c>
      <c r="J535">
        <f t="shared" ca="1" si="86"/>
        <v>10</v>
      </c>
      <c r="K535">
        <f t="shared" ca="1" si="87"/>
        <v>10</v>
      </c>
      <c r="L535" t="str" cm="1">
        <f t="array" aca="1" ref="L535" ca="1">INDEX($L$2:$L$3,RANDBETWEEN(1,ROWS($L$2:$L$3)),1)</f>
        <v>Public</v>
      </c>
      <c r="M535">
        <f t="shared" ca="1" si="88"/>
        <v>4</v>
      </c>
      <c r="N535" t="str" cm="1">
        <f t="array" aca="1" ref="N535" ca="1">INDEX($N$2:$N$7,RANDBETWEEN(1,ROWS($N$2:$N$7)),1)</f>
        <v>Time management</v>
      </c>
      <c r="O535" t="str" cm="1">
        <f t="array" aca="1" ref="O535" ca="1">INDEX($O$2:$O$6,RANDBETWEEN(1,ROWS($O$2:$O$6)),1)</f>
        <v>Photographer</v>
      </c>
      <c r="P535" t="str" cm="1">
        <f t="array" aca="1" ref="P535" ca="1">INDEX($P$2:$P$258,RANDBETWEEN(1,ROWS($P$2:$P$258)),1)</f>
        <v>Djibouti</v>
      </c>
      <c r="Q535">
        <f t="shared" ca="1" si="89"/>
        <v>48344</v>
      </c>
      <c r="R535" t="str" cm="1">
        <f t="array" aca="1" ref="R535" ca="1">INDEX($R$2:$R$6,RANDBETWEEN(1,ROWS($R$2:$R$6)),1)</f>
        <v>Freelancer</v>
      </c>
    </row>
    <row r="536" spans="1:18">
      <c r="A536">
        <v>535</v>
      </c>
      <c r="B536">
        <v>54400</v>
      </c>
      <c r="C536" t="str" cm="1">
        <f t="array" aca="1" ref="C536" ca="1">INDEX($C$2:$C$10,RANDBETWEEN(1,ROWS($C$2:$C$10)),1)</f>
        <v>SQL Developer</v>
      </c>
      <c r="D536">
        <f t="shared" ca="1" si="80"/>
        <v>38</v>
      </c>
      <c r="E536">
        <f t="shared" ca="1" si="81"/>
        <v>587</v>
      </c>
      <c r="F536">
        <f t="shared" ca="1" si="82"/>
        <v>298</v>
      </c>
      <c r="G536">
        <f t="shared" ca="1" si="83"/>
        <v>189</v>
      </c>
      <c r="H536">
        <f t="shared" ca="1" si="84"/>
        <v>99</v>
      </c>
      <c r="I536">
        <f t="shared" ca="1" si="85"/>
        <v>17</v>
      </c>
      <c r="J536">
        <f t="shared" ca="1" si="86"/>
        <v>7</v>
      </c>
      <c r="K536">
        <f t="shared" ca="1" si="87"/>
        <v>14</v>
      </c>
      <c r="L536" t="str" cm="1">
        <f t="array" aca="1" ref="L536" ca="1">INDEX($L$2:$L$3,RANDBETWEEN(1,ROWS($L$2:$L$3)),1)</f>
        <v>Public</v>
      </c>
      <c r="M536">
        <f t="shared" ca="1" si="88"/>
        <v>6</v>
      </c>
      <c r="N536" t="str" cm="1">
        <f t="array" aca="1" ref="N536" ca="1">INDEX($N$2:$N$7,RANDBETWEEN(1,ROWS($N$2:$N$7)),1)</f>
        <v>Responsibility</v>
      </c>
      <c r="O536" t="str" cm="1">
        <f t="array" aca="1" ref="O536" ca="1">INDEX($O$2:$O$6,RANDBETWEEN(1,ROWS($O$2:$O$6)),1)</f>
        <v>Graphic designer</v>
      </c>
      <c r="P536" t="str" cm="1">
        <f t="array" aca="1" ref="P536" ca="1">INDEX($P$2:$P$258,RANDBETWEEN(1,ROWS($P$2:$P$258)),1)</f>
        <v>Vanuatu</v>
      </c>
      <c r="Q536">
        <f t="shared" ca="1" si="89"/>
        <v>26786</v>
      </c>
      <c r="R536" t="str" cm="1">
        <f t="array" aca="1" ref="R536" ca="1">INDEX($R$2:$R$6,RANDBETWEEN(1,ROWS($R$2:$R$6)),1)</f>
        <v>Freelancer</v>
      </c>
    </row>
    <row r="537" spans="1:18">
      <c r="A537">
        <v>536</v>
      </c>
      <c r="B537">
        <v>54500</v>
      </c>
      <c r="C537" t="str" cm="1">
        <f t="array" aca="1" ref="C537" ca="1">INDEX($C$2:$C$10,RANDBETWEEN(1,ROWS($C$2:$C$10)),1)</f>
        <v>Medical Assistant</v>
      </c>
      <c r="D537">
        <f t="shared" ca="1" si="80"/>
        <v>35</v>
      </c>
      <c r="E537">
        <f t="shared" ca="1" si="81"/>
        <v>533</v>
      </c>
      <c r="F537">
        <f t="shared" ca="1" si="82"/>
        <v>409</v>
      </c>
      <c r="G537">
        <f t="shared" ca="1" si="83"/>
        <v>195</v>
      </c>
      <c r="H537">
        <f t="shared" ca="1" si="84"/>
        <v>33</v>
      </c>
      <c r="I537">
        <f t="shared" ca="1" si="85"/>
        <v>30</v>
      </c>
      <c r="J537">
        <f t="shared" ca="1" si="86"/>
        <v>5</v>
      </c>
      <c r="K537">
        <f t="shared" ca="1" si="87"/>
        <v>19</v>
      </c>
      <c r="L537" t="str" cm="1">
        <f t="array" aca="1" ref="L537" ca="1">INDEX($L$2:$L$3,RANDBETWEEN(1,ROWS($L$2:$L$3)),1)</f>
        <v>Personal</v>
      </c>
      <c r="M537">
        <f t="shared" ca="1" si="88"/>
        <v>10</v>
      </c>
      <c r="N537" t="str" cm="1">
        <f t="array" aca="1" ref="N537" ca="1">INDEX($N$2:$N$7,RANDBETWEEN(1,ROWS($N$2:$N$7)),1)</f>
        <v>Teamwork</v>
      </c>
      <c r="O537" t="str" cm="1">
        <f t="array" aca="1" ref="O537" ca="1">INDEX($O$2:$O$6,RANDBETWEEN(1,ROWS($O$2:$O$6)),1)</f>
        <v>Photographer</v>
      </c>
      <c r="P537" t="str" cm="1">
        <f t="array" aca="1" ref="P537" ca="1">INDEX($P$2:$P$258,RANDBETWEEN(1,ROWS($P$2:$P$258)),1)</f>
        <v>Sudan</v>
      </c>
      <c r="Q537">
        <f t="shared" ca="1" si="89"/>
        <v>24811</v>
      </c>
      <c r="R537" t="str" cm="1">
        <f t="array" aca="1" ref="R537" ca="1">INDEX($R$2:$R$6,RANDBETWEEN(1,ROWS($R$2:$R$6)),1)</f>
        <v>Looking for change</v>
      </c>
    </row>
    <row r="538" spans="1:18">
      <c r="A538">
        <v>537</v>
      </c>
      <c r="B538">
        <v>54600</v>
      </c>
      <c r="C538" t="str" cm="1">
        <f t="array" aca="1" ref="C538" ca="1">INDEX($C$2:$C$10,RANDBETWEEN(1,ROWS($C$2:$C$10)),1)</f>
        <v>Web Designer</v>
      </c>
      <c r="D538">
        <f t="shared" ca="1" si="80"/>
        <v>22</v>
      </c>
      <c r="E538">
        <f t="shared" ca="1" si="81"/>
        <v>490</v>
      </c>
      <c r="F538">
        <f t="shared" ca="1" si="82"/>
        <v>58</v>
      </c>
      <c r="G538">
        <f t="shared" ca="1" si="83"/>
        <v>233</v>
      </c>
      <c r="H538">
        <f t="shared" ca="1" si="84"/>
        <v>80</v>
      </c>
      <c r="I538">
        <f t="shared" ca="1" si="85"/>
        <v>22</v>
      </c>
      <c r="J538">
        <f t="shared" ca="1" si="86"/>
        <v>14</v>
      </c>
      <c r="K538">
        <f t="shared" ca="1" si="87"/>
        <v>21</v>
      </c>
      <c r="L538" t="str" cm="1">
        <f t="array" aca="1" ref="L538" ca="1">INDEX($L$2:$L$3,RANDBETWEEN(1,ROWS($L$2:$L$3)),1)</f>
        <v>Public</v>
      </c>
      <c r="M538">
        <f t="shared" ca="1" si="88"/>
        <v>11</v>
      </c>
      <c r="N538" t="str" cm="1">
        <f t="array" aca="1" ref="N538" ca="1">INDEX($N$2:$N$7,RANDBETWEEN(1,ROWS($N$2:$N$7)),1)</f>
        <v>Adaptability</v>
      </c>
      <c r="O538" t="str" cm="1">
        <f t="array" aca="1" ref="O538" ca="1">INDEX($O$2:$O$6,RANDBETWEEN(1,ROWS($O$2:$O$6)),1)</f>
        <v>Project manager</v>
      </c>
      <c r="P538" t="str" cm="1">
        <f t="array" aca="1" ref="P538" ca="1">INDEX($P$2:$P$258,RANDBETWEEN(1,ROWS($P$2:$P$258)),1)</f>
        <v>Timor-Leste</v>
      </c>
      <c r="Q538">
        <f t="shared" ca="1" si="89"/>
        <v>33446</v>
      </c>
      <c r="R538" t="str" cm="1">
        <f t="array" aca="1" ref="R538" ca="1">INDEX($R$2:$R$6,RANDBETWEEN(1,ROWS($R$2:$R$6)),1)</f>
        <v>Founder</v>
      </c>
    </row>
    <row r="539" spans="1:18">
      <c r="A539">
        <v>538</v>
      </c>
      <c r="B539">
        <v>54700</v>
      </c>
      <c r="C539" t="str" cm="1">
        <f t="array" aca="1" ref="C539" ca="1">INDEX($C$2:$C$10,RANDBETWEEN(1,ROWS($C$2:$C$10)),1)</f>
        <v>President of Sales</v>
      </c>
      <c r="D539">
        <f t="shared" ca="1" si="80"/>
        <v>24</v>
      </c>
      <c r="E539">
        <f t="shared" ca="1" si="81"/>
        <v>124</v>
      </c>
      <c r="F539">
        <f t="shared" ca="1" si="82"/>
        <v>356</v>
      </c>
      <c r="G539">
        <f t="shared" ca="1" si="83"/>
        <v>173</v>
      </c>
      <c r="H539">
        <f t="shared" ca="1" si="84"/>
        <v>45</v>
      </c>
      <c r="I539">
        <f t="shared" ca="1" si="85"/>
        <v>28</v>
      </c>
      <c r="J539">
        <f t="shared" ca="1" si="86"/>
        <v>15</v>
      </c>
      <c r="K539">
        <f t="shared" ca="1" si="87"/>
        <v>12</v>
      </c>
      <c r="L539" t="str" cm="1">
        <f t="array" aca="1" ref="L539" ca="1">INDEX($L$2:$L$3,RANDBETWEEN(1,ROWS($L$2:$L$3)),1)</f>
        <v>Public</v>
      </c>
      <c r="M539">
        <f t="shared" ca="1" si="88"/>
        <v>13</v>
      </c>
      <c r="N539" t="str" cm="1">
        <f t="array" aca="1" ref="N539" ca="1">INDEX($N$2:$N$7,RANDBETWEEN(1,ROWS($N$2:$N$7)),1)</f>
        <v>Leadership</v>
      </c>
      <c r="O539" t="str" cm="1">
        <f t="array" aca="1" ref="O539" ca="1">INDEX($O$2:$O$6,RANDBETWEEN(1,ROWS($O$2:$O$6)),1)</f>
        <v>Project manager</v>
      </c>
      <c r="P539" t="str" cm="1">
        <f t="array" aca="1" ref="P539" ca="1">INDEX($P$2:$P$258,RANDBETWEEN(1,ROWS($P$2:$P$258)),1)</f>
        <v>Uzbekistan</v>
      </c>
      <c r="Q539">
        <f t="shared" ca="1" si="89"/>
        <v>41620</v>
      </c>
      <c r="R539" t="str" cm="1">
        <f t="array" aca="1" ref="R539" ca="1">INDEX($R$2:$R$6,RANDBETWEEN(1,ROWS($R$2:$R$6)),1)</f>
        <v>Looking for change</v>
      </c>
    </row>
    <row r="540" spans="1:18">
      <c r="A540">
        <v>539</v>
      </c>
      <c r="B540">
        <v>54800</v>
      </c>
      <c r="C540" t="str" cm="1">
        <f t="array" aca="1" ref="C540" ca="1">INDEX($C$2:$C$10,RANDBETWEEN(1,ROWS($C$2:$C$10)),1)</f>
        <v>Account Executive</v>
      </c>
      <c r="D540">
        <f t="shared" ca="1" si="80"/>
        <v>28</v>
      </c>
      <c r="E540">
        <f t="shared" ca="1" si="81"/>
        <v>513</v>
      </c>
      <c r="F540">
        <f t="shared" ca="1" si="82"/>
        <v>140</v>
      </c>
      <c r="G540">
        <f t="shared" ca="1" si="83"/>
        <v>265</v>
      </c>
      <c r="H540">
        <f t="shared" ca="1" si="84"/>
        <v>66</v>
      </c>
      <c r="I540">
        <f t="shared" ca="1" si="85"/>
        <v>23</v>
      </c>
      <c r="J540">
        <f t="shared" ca="1" si="86"/>
        <v>6</v>
      </c>
      <c r="K540">
        <f t="shared" ca="1" si="87"/>
        <v>16</v>
      </c>
      <c r="L540" t="str" cm="1">
        <f t="array" aca="1" ref="L540" ca="1">INDEX($L$2:$L$3,RANDBETWEEN(1,ROWS($L$2:$L$3)),1)</f>
        <v>Public</v>
      </c>
      <c r="M540">
        <f t="shared" ca="1" si="88"/>
        <v>0</v>
      </c>
      <c r="N540" t="str" cm="1">
        <f t="array" aca="1" ref="N540" ca="1">INDEX($N$2:$N$7,RANDBETWEEN(1,ROWS($N$2:$N$7)),1)</f>
        <v>Leadership</v>
      </c>
      <c r="O540" t="str" cm="1">
        <f t="array" aca="1" ref="O540" ca="1">INDEX($O$2:$O$6,RANDBETWEEN(1,ROWS($O$2:$O$6)),1)</f>
        <v>Project manager</v>
      </c>
      <c r="P540" t="str" cm="1">
        <f t="array" aca="1" ref="P540" ca="1">INDEX($P$2:$P$258,RANDBETWEEN(1,ROWS($P$2:$P$258)),1)</f>
        <v>South Africa</v>
      </c>
      <c r="Q540">
        <f t="shared" ca="1" si="89"/>
        <v>63564</v>
      </c>
      <c r="R540" t="str" cm="1">
        <f t="array" aca="1" ref="R540" ca="1">INDEX($R$2:$R$6,RANDBETWEEN(1,ROWS($R$2:$R$6)),1)</f>
        <v>Freelancer</v>
      </c>
    </row>
    <row r="541" spans="1:18">
      <c r="A541">
        <v>540</v>
      </c>
      <c r="B541">
        <v>54900</v>
      </c>
      <c r="C541" t="str" cm="1">
        <f t="array" aca="1" ref="C541" ca="1">INDEX($C$2:$C$10,RANDBETWEEN(1,ROWS($C$2:$C$10)),1)</f>
        <v>Project Manager</v>
      </c>
      <c r="D541">
        <f t="shared" ca="1" si="80"/>
        <v>29</v>
      </c>
      <c r="E541">
        <f t="shared" ca="1" si="81"/>
        <v>163</v>
      </c>
      <c r="F541">
        <f t="shared" ca="1" si="82"/>
        <v>235</v>
      </c>
      <c r="G541">
        <f t="shared" ca="1" si="83"/>
        <v>267</v>
      </c>
      <c r="H541">
        <f t="shared" ca="1" si="84"/>
        <v>80</v>
      </c>
      <c r="I541">
        <f t="shared" ca="1" si="85"/>
        <v>20</v>
      </c>
      <c r="J541">
        <f t="shared" ca="1" si="86"/>
        <v>11</v>
      </c>
      <c r="K541">
        <f t="shared" ca="1" si="87"/>
        <v>20</v>
      </c>
      <c r="L541" t="str" cm="1">
        <f t="array" aca="1" ref="L541" ca="1">INDEX($L$2:$L$3,RANDBETWEEN(1,ROWS($L$2:$L$3)),1)</f>
        <v>Public</v>
      </c>
      <c r="M541">
        <f t="shared" ca="1" si="88"/>
        <v>1</v>
      </c>
      <c r="N541" t="str" cm="1">
        <f t="array" aca="1" ref="N541" ca="1">INDEX($N$2:$N$7,RANDBETWEEN(1,ROWS($N$2:$N$7)),1)</f>
        <v>Teamwork</v>
      </c>
      <c r="O541" t="str" cm="1">
        <f t="array" aca="1" ref="O541" ca="1">INDEX($O$2:$O$6,RANDBETWEEN(1,ROWS($O$2:$O$6)),1)</f>
        <v>Photographer</v>
      </c>
      <c r="P541" t="str" cm="1">
        <f t="array" aca="1" ref="P541" ca="1">INDEX($P$2:$P$258,RANDBETWEEN(1,ROWS($P$2:$P$258)),1)</f>
        <v>Papua New Guinea</v>
      </c>
      <c r="Q541">
        <f t="shared" ca="1" si="89"/>
        <v>28295</v>
      </c>
      <c r="R541" t="str" cm="1">
        <f t="array" aca="1" ref="R541" ca="1">INDEX($R$2:$R$6,RANDBETWEEN(1,ROWS($R$2:$R$6)),1)</f>
        <v>Student</v>
      </c>
    </row>
    <row r="542" spans="1:18">
      <c r="A542">
        <v>541</v>
      </c>
      <c r="B542">
        <v>55000</v>
      </c>
      <c r="C542" t="str" cm="1">
        <f t="array" aca="1" ref="C542" ca="1">INDEX($C$2:$C$10,RANDBETWEEN(1,ROWS($C$2:$C$10)),1)</f>
        <v>Web Designer</v>
      </c>
      <c r="D542">
        <f t="shared" ca="1" si="80"/>
        <v>26</v>
      </c>
      <c r="E542">
        <f t="shared" ca="1" si="81"/>
        <v>61</v>
      </c>
      <c r="F542">
        <f t="shared" ca="1" si="82"/>
        <v>149</v>
      </c>
      <c r="G542">
        <f t="shared" ca="1" si="83"/>
        <v>31</v>
      </c>
      <c r="H542">
        <f t="shared" ca="1" si="84"/>
        <v>39</v>
      </c>
      <c r="I542">
        <f t="shared" ca="1" si="85"/>
        <v>21</v>
      </c>
      <c r="J542">
        <f t="shared" ca="1" si="86"/>
        <v>13</v>
      </c>
      <c r="K542">
        <f t="shared" ca="1" si="87"/>
        <v>17</v>
      </c>
      <c r="L542" t="str" cm="1">
        <f t="array" aca="1" ref="L542" ca="1">INDEX($L$2:$L$3,RANDBETWEEN(1,ROWS($L$2:$L$3)),1)</f>
        <v>Public</v>
      </c>
      <c r="M542">
        <f t="shared" ca="1" si="88"/>
        <v>1</v>
      </c>
      <c r="N542" t="str" cm="1">
        <f t="array" aca="1" ref="N542" ca="1">INDEX($N$2:$N$7,RANDBETWEEN(1,ROWS($N$2:$N$7)),1)</f>
        <v>Teamwork</v>
      </c>
      <c r="O542" t="str" cm="1">
        <f t="array" aca="1" ref="O542" ca="1">INDEX($O$2:$O$6,RANDBETWEEN(1,ROWS($O$2:$O$6)),1)</f>
        <v>Prison officer</v>
      </c>
      <c r="P542" t="str" cm="1">
        <f t="array" aca="1" ref="P542" ca="1">INDEX($P$2:$P$258,RANDBETWEEN(1,ROWS($P$2:$P$258)),1)</f>
        <v>Japan</v>
      </c>
      <c r="Q542">
        <f t="shared" ca="1" si="89"/>
        <v>48672</v>
      </c>
      <c r="R542" t="str" cm="1">
        <f t="array" aca="1" ref="R542" ca="1">INDEX($R$2:$R$6,RANDBETWEEN(1,ROWS($R$2:$R$6)),1)</f>
        <v>Freelancer</v>
      </c>
    </row>
    <row r="543" spans="1:18">
      <c r="A543">
        <v>542</v>
      </c>
      <c r="B543">
        <v>55100</v>
      </c>
      <c r="C543" t="str" cm="1">
        <f t="array" aca="1" ref="C543" ca="1">INDEX($C$2:$C$10,RANDBETWEEN(1,ROWS($C$2:$C$10)),1)</f>
        <v>Web Designer</v>
      </c>
      <c r="D543">
        <f t="shared" ca="1" si="80"/>
        <v>38</v>
      </c>
      <c r="E543">
        <f t="shared" ca="1" si="81"/>
        <v>328</v>
      </c>
      <c r="F543">
        <f t="shared" ca="1" si="82"/>
        <v>296</v>
      </c>
      <c r="G543">
        <f t="shared" ca="1" si="83"/>
        <v>122</v>
      </c>
      <c r="H543">
        <f t="shared" ca="1" si="84"/>
        <v>64</v>
      </c>
      <c r="I543">
        <f t="shared" ca="1" si="85"/>
        <v>24</v>
      </c>
      <c r="J543">
        <f t="shared" ca="1" si="86"/>
        <v>15</v>
      </c>
      <c r="K543">
        <f t="shared" ca="1" si="87"/>
        <v>11</v>
      </c>
      <c r="L543" t="str" cm="1">
        <f t="array" aca="1" ref="L543" ca="1">INDEX($L$2:$L$3,RANDBETWEEN(1,ROWS($L$2:$L$3)),1)</f>
        <v>Public</v>
      </c>
      <c r="M543">
        <f t="shared" ca="1" si="88"/>
        <v>12</v>
      </c>
      <c r="N543" t="str" cm="1">
        <f t="array" aca="1" ref="N543" ca="1">INDEX($N$2:$N$7,RANDBETWEEN(1,ROWS($N$2:$N$7)),1)</f>
        <v>Teamwork</v>
      </c>
      <c r="O543" t="str" cm="1">
        <f t="array" aca="1" ref="O543" ca="1">INDEX($O$2:$O$6,RANDBETWEEN(1,ROWS($O$2:$O$6)),1)</f>
        <v>Prison officer</v>
      </c>
      <c r="P543" t="str" cm="1">
        <f t="array" aca="1" ref="P543" ca="1">INDEX($P$2:$P$258,RANDBETWEEN(1,ROWS($P$2:$P$258)),1)</f>
        <v>Mexico</v>
      </c>
      <c r="Q543">
        <f t="shared" ca="1" si="89"/>
        <v>80465</v>
      </c>
      <c r="R543" t="str" cm="1">
        <f t="array" aca="1" ref="R543" ca="1">INDEX($R$2:$R$6,RANDBETWEEN(1,ROWS($R$2:$R$6)),1)</f>
        <v>Self Employed</v>
      </c>
    </row>
    <row r="544" spans="1:18">
      <c r="A544">
        <v>543</v>
      </c>
      <c r="B544">
        <v>55200</v>
      </c>
      <c r="C544" t="str" cm="1">
        <f t="array" aca="1" ref="C544" ca="1">INDEX($C$2:$C$10,RANDBETWEEN(1,ROWS($C$2:$C$10)),1)</f>
        <v>SQL Developer</v>
      </c>
      <c r="D544">
        <f t="shared" ca="1" si="80"/>
        <v>38</v>
      </c>
      <c r="E544">
        <f t="shared" ca="1" si="81"/>
        <v>524</v>
      </c>
      <c r="F544">
        <f t="shared" ca="1" si="82"/>
        <v>105</v>
      </c>
      <c r="G544">
        <f t="shared" ca="1" si="83"/>
        <v>147</v>
      </c>
      <c r="H544">
        <f t="shared" ca="1" si="84"/>
        <v>91</v>
      </c>
      <c r="I544">
        <f t="shared" ca="1" si="85"/>
        <v>24</v>
      </c>
      <c r="J544">
        <f t="shared" ca="1" si="86"/>
        <v>6</v>
      </c>
      <c r="K544">
        <f t="shared" ca="1" si="87"/>
        <v>24</v>
      </c>
      <c r="L544" t="str" cm="1">
        <f t="array" aca="1" ref="L544" ca="1">INDEX($L$2:$L$3,RANDBETWEEN(1,ROWS($L$2:$L$3)),1)</f>
        <v>Personal</v>
      </c>
      <c r="M544">
        <f t="shared" ca="1" si="88"/>
        <v>0</v>
      </c>
      <c r="N544" t="str" cm="1">
        <f t="array" aca="1" ref="N544" ca="1">INDEX($N$2:$N$7,RANDBETWEEN(1,ROWS($N$2:$N$7)),1)</f>
        <v>Adaptability</v>
      </c>
      <c r="O544" t="str" cm="1">
        <f t="array" aca="1" ref="O544" ca="1">INDEX($O$2:$O$6,RANDBETWEEN(1,ROWS($O$2:$O$6)),1)</f>
        <v>Project manager</v>
      </c>
      <c r="P544" t="str" cm="1">
        <f t="array" aca="1" ref="P544" ca="1">INDEX($P$2:$P$258,RANDBETWEEN(1,ROWS($P$2:$P$258)),1)</f>
        <v>Ghana</v>
      </c>
      <c r="Q544">
        <f t="shared" ca="1" si="89"/>
        <v>80656</v>
      </c>
      <c r="R544" t="str" cm="1">
        <f t="array" aca="1" ref="R544" ca="1">INDEX($R$2:$R$6,RANDBETWEEN(1,ROWS($R$2:$R$6)),1)</f>
        <v>Freelancer</v>
      </c>
    </row>
    <row r="545" spans="1:18">
      <c r="A545">
        <v>544</v>
      </c>
      <c r="B545">
        <v>55300</v>
      </c>
      <c r="C545" t="str" cm="1">
        <f t="array" aca="1" ref="C545" ca="1">INDEX($C$2:$C$10,RANDBETWEEN(1,ROWS($C$2:$C$10)),1)</f>
        <v>Account Executive</v>
      </c>
      <c r="D545">
        <f t="shared" ca="1" si="80"/>
        <v>22</v>
      </c>
      <c r="E545">
        <f t="shared" ca="1" si="81"/>
        <v>101</v>
      </c>
      <c r="F545">
        <f t="shared" ca="1" si="82"/>
        <v>188</v>
      </c>
      <c r="G545">
        <f t="shared" ca="1" si="83"/>
        <v>220</v>
      </c>
      <c r="H545">
        <f t="shared" ca="1" si="84"/>
        <v>43</v>
      </c>
      <c r="I545">
        <f t="shared" ca="1" si="85"/>
        <v>21</v>
      </c>
      <c r="J545">
        <f t="shared" ca="1" si="86"/>
        <v>6</v>
      </c>
      <c r="K545">
        <f t="shared" ca="1" si="87"/>
        <v>23</v>
      </c>
      <c r="L545" t="str" cm="1">
        <f t="array" aca="1" ref="L545" ca="1">INDEX($L$2:$L$3,RANDBETWEEN(1,ROWS($L$2:$L$3)),1)</f>
        <v>Public</v>
      </c>
      <c r="M545">
        <f t="shared" ca="1" si="88"/>
        <v>13</v>
      </c>
      <c r="N545" t="str" cm="1">
        <f t="array" aca="1" ref="N545" ca="1">INDEX($N$2:$N$7,RANDBETWEEN(1,ROWS($N$2:$N$7)),1)</f>
        <v>Responsibility</v>
      </c>
      <c r="O545" t="str" cm="1">
        <f t="array" aca="1" ref="O545" ca="1">INDEX($O$2:$O$6,RANDBETWEEN(1,ROWS($O$2:$O$6)),1)</f>
        <v>Project manager</v>
      </c>
      <c r="P545" t="str" cm="1">
        <f t="array" aca="1" ref="P545" ca="1">INDEX($P$2:$P$258,RANDBETWEEN(1,ROWS($P$2:$P$258)),1)</f>
        <v>Niger</v>
      </c>
      <c r="Q545">
        <f t="shared" ca="1" si="89"/>
        <v>49781</v>
      </c>
      <c r="R545" t="str" cm="1">
        <f t="array" aca="1" ref="R545" ca="1">INDEX($R$2:$R$6,RANDBETWEEN(1,ROWS($R$2:$R$6)),1)</f>
        <v>Freelancer</v>
      </c>
    </row>
    <row r="546" spans="1:18">
      <c r="A546">
        <v>545</v>
      </c>
      <c r="B546">
        <v>55400</v>
      </c>
      <c r="C546" t="str" cm="1">
        <f t="array" aca="1" ref="C546" ca="1">INDEX($C$2:$C$10,RANDBETWEEN(1,ROWS($C$2:$C$10)),1)</f>
        <v>Project Manager</v>
      </c>
      <c r="D546">
        <f t="shared" ca="1" si="80"/>
        <v>25</v>
      </c>
      <c r="E546">
        <f t="shared" ca="1" si="81"/>
        <v>410</v>
      </c>
      <c r="F546">
        <f t="shared" ca="1" si="82"/>
        <v>166</v>
      </c>
      <c r="G546">
        <f t="shared" ca="1" si="83"/>
        <v>236</v>
      </c>
      <c r="H546">
        <f t="shared" ca="1" si="84"/>
        <v>29</v>
      </c>
      <c r="I546">
        <f t="shared" ca="1" si="85"/>
        <v>15</v>
      </c>
      <c r="J546">
        <f t="shared" ca="1" si="86"/>
        <v>8</v>
      </c>
      <c r="K546">
        <f t="shared" ca="1" si="87"/>
        <v>16</v>
      </c>
      <c r="L546" t="str" cm="1">
        <f t="array" aca="1" ref="L546" ca="1">INDEX($L$2:$L$3,RANDBETWEEN(1,ROWS($L$2:$L$3)),1)</f>
        <v>Personal</v>
      </c>
      <c r="M546">
        <f t="shared" ca="1" si="88"/>
        <v>15</v>
      </c>
      <c r="N546" t="str" cm="1">
        <f t="array" aca="1" ref="N546" ca="1">INDEX($N$2:$N$7,RANDBETWEEN(1,ROWS($N$2:$N$7)),1)</f>
        <v>Responsibility</v>
      </c>
      <c r="O546" t="str" cm="1">
        <f t="array" aca="1" ref="O546" ca="1">INDEX($O$2:$O$6,RANDBETWEEN(1,ROWS($O$2:$O$6)),1)</f>
        <v>Prison officer</v>
      </c>
      <c r="P546" t="str" cm="1">
        <f t="array" aca="1" ref="P546" ca="1">INDEX($P$2:$P$258,RANDBETWEEN(1,ROWS($P$2:$P$258)),1)</f>
        <v>Tonga</v>
      </c>
      <c r="Q546">
        <f t="shared" ca="1" si="89"/>
        <v>38709</v>
      </c>
      <c r="R546" t="str" cm="1">
        <f t="array" aca="1" ref="R546" ca="1">INDEX($R$2:$R$6,RANDBETWEEN(1,ROWS($R$2:$R$6)),1)</f>
        <v>Founder</v>
      </c>
    </row>
    <row r="547" spans="1:18">
      <c r="A547">
        <v>546</v>
      </c>
      <c r="B547">
        <v>55500</v>
      </c>
      <c r="C547" t="str" cm="1">
        <f t="array" aca="1" ref="C547" ca="1">INDEX($C$2:$C$10,RANDBETWEEN(1,ROWS($C$2:$C$10)),1)</f>
        <v>Account Executive</v>
      </c>
      <c r="D547">
        <f t="shared" ca="1" si="80"/>
        <v>16</v>
      </c>
      <c r="E547">
        <f t="shared" ca="1" si="81"/>
        <v>568</v>
      </c>
      <c r="F547">
        <f t="shared" ca="1" si="82"/>
        <v>163</v>
      </c>
      <c r="G547">
        <f t="shared" ca="1" si="83"/>
        <v>46</v>
      </c>
      <c r="H547">
        <f t="shared" ca="1" si="84"/>
        <v>53</v>
      </c>
      <c r="I547">
        <f t="shared" ca="1" si="85"/>
        <v>21</v>
      </c>
      <c r="J547">
        <f t="shared" ca="1" si="86"/>
        <v>14</v>
      </c>
      <c r="K547">
        <f t="shared" ca="1" si="87"/>
        <v>21</v>
      </c>
      <c r="L547" t="str" cm="1">
        <f t="array" aca="1" ref="L547" ca="1">INDEX($L$2:$L$3,RANDBETWEEN(1,ROWS($L$2:$L$3)),1)</f>
        <v>Personal</v>
      </c>
      <c r="M547">
        <f t="shared" ca="1" si="88"/>
        <v>10</v>
      </c>
      <c r="N547" t="str" cm="1">
        <f t="array" aca="1" ref="N547" ca="1">INDEX($N$2:$N$7,RANDBETWEEN(1,ROWS($N$2:$N$7)),1)</f>
        <v>Time management</v>
      </c>
      <c r="O547" t="str" cm="1">
        <f t="array" aca="1" ref="O547" ca="1">INDEX($O$2:$O$6,RANDBETWEEN(1,ROWS($O$2:$O$6)),1)</f>
        <v>Graphic designer</v>
      </c>
      <c r="P547" t="str" cm="1">
        <f t="array" aca="1" ref="P547" ca="1">INDEX($P$2:$P$258,RANDBETWEEN(1,ROWS($P$2:$P$258)),1)</f>
        <v>Norway</v>
      </c>
      <c r="Q547">
        <f t="shared" ca="1" si="89"/>
        <v>84330</v>
      </c>
      <c r="R547" t="str" cm="1">
        <f t="array" aca="1" ref="R547" ca="1">INDEX($R$2:$R$6,RANDBETWEEN(1,ROWS($R$2:$R$6)),1)</f>
        <v>Freelancer</v>
      </c>
    </row>
    <row r="548" spans="1:18">
      <c r="A548">
        <v>547</v>
      </c>
      <c r="B548">
        <v>55600</v>
      </c>
      <c r="C548" t="str" cm="1">
        <f t="array" aca="1" ref="C548" ca="1">INDEX($C$2:$C$10,RANDBETWEEN(1,ROWS($C$2:$C$10)),1)</f>
        <v>President of Sales</v>
      </c>
      <c r="D548">
        <f t="shared" ca="1" si="80"/>
        <v>43</v>
      </c>
      <c r="E548">
        <f t="shared" ca="1" si="81"/>
        <v>152</v>
      </c>
      <c r="F548">
        <f t="shared" ca="1" si="82"/>
        <v>267</v>
      </c>
      <c r="G548">
        <f t="shared" ca="1" si="83"/>
        <v>160</v>
      </c>
      <c r="H548">
        <f t="shared" ca="1" si="84"/>
        <v>36</v>
      </c>
      <c r="I548">
        <f t="shared" ca="1" si="85"/>
        <v>17</v>
      </c>
      <c r="J548">
        <f t="shared" ca="1" si="86"/>
        <v>13</v>
      </c>
      <c r="K548">
        <f t="shared" ca="1" si="87"/>
        <v>24</v>
      </c>
      <c r="L548" t="str" cm="1">
        <f t="array" aca="1" ref="L548" ca="1">INDEX($L$2:$L$3,RANDBETWEEN(1,ROWS($L$2:$L$3)),1)</f>
        <v>Personal</v>
      </c>
      <c r="M548">
        <f t="shared" ca="1" si="88"/>
        <v>5</v>
      </c>
      <c r="N548" t="str" cm="1">
        <f t="array" aca="1" ref="N548" ca="1">INDEX($N$2:$N$7,RANDBETWEEN(1,ROWS($N$2:$N$7)),1)</f>
        <v>Problem-solving</v>
      </c>
      <c r="O548" t="str" cm="1">
        <f t="array" aca="1" ref="O548" ca="1">INDEX($O$2:$O$6,RANDBETWEEN(1,ROWS($O$2:$O$6)),1)</f>
        <v>Photographer</v>
      </c>
      <c r="P548" t="str" cm="1">
        <f t="array" aca="1" ref="P548" ca="1">INDEX($P$2:$P$258,RANDBETWEEN(1,ROWS($P$2:$P$258)),1)</f>
        <v>Seychelles</v>
      </c>
      <c r="Q548">
        <f t="shared" ca="1" si="89"/>
        <v>77798</v>
      </c>
      <c r="R548" t="str" cm="1">
        <f t="array" aca="1" ref="R548" ca="1">INDEX($R$2:$R$6,RANDBETWEEN(1,ROWS($R$2:$R$6)),1)</f>
        <v>Self Employed</v>
      </c>
    </row>
    <row r="549" spans="1:18">
      <c r="A549">
        <v>548</v>
      </c>
      <c r="B549">
        <v>55700</v>
      </c>
      <c r="C549" t="str" cm="1">
        <f t="array" aca="1" ref="C549" ca="1">INDEX($C$2:$C$10,RANDBETWEEN(1,ROWS($C$2:$C$10)),1)</f>
        <v>Marketing Coordinator</v>
      </c>
      <c r="D549">
        <f t="shared" ca="1" si="80"/>
        <v>22</v>
      </c>
      <c r="E549">
        <f t="shared" ca="1" si="81"/>
        <v>278</v>
      </c>
      <c r="F549">
        <f t="shared" ca="1" si="82"/>
        <v>426</v>
      </c>
      <c r="G549">
        <f t="shared" ca="1" si="83"/>
        <v>195</v>
      </c>
      <c r="H549">
        <f t="shared" ca="1" si="84"/>
        <v>63</v>
      </c>
      <c r="I549">
        <f t="shared" ca="1" si="85"/>
        <v>24</v>
      </c>
      <c r="J549">
        <f t="shared" ca="1" si="86"/>
        <v>6</v>
      </c>
      <c r="K549">
        <f t="shared" ca="1" si="87"/>
        <v>24</v>
      </c>
      <c r="L549" t="str" cm="1">
        <f t="array" aca="1" ref="L549" ca="1">INDEX($L$2:$L$3,RANDBETWEEN(1,ROWS($L$2:$L$3)),1)</f>
        <v>Public</v>
      </c>
      <c r="M549">
        <f t="shared" ca="1" si="88"/>
        <v>15</v>
      </c>
      <c r="N549" t="str" cm="1">
        <f t="array" aca="1" ref="N549" ca="1">INDEX($N$2:$N$7,RANDBETWEEN(1,ROWS($N$2:$N$7)),1)</f>
        <v>Teamwork</v>
      </c>
      <c r="O549" t="str" cm="1">
        <f t="array" aca="1" ref="O549" ca="1">INDEX($O$2:$O$6,RANDBETWEEN(1,ROWS($O$2:$O$6)),1)</f>
        <v>Accountant</v>
      </c>
      <c r="P549" t="str" cm="1">
        <f t="array" aca="1" ref="P549" ca="1">INDEX($P$2:$P$258,RANDBETWEEN(1,ROWS($P$2:$P$258)),1)</f>
        <v>Romania</v>
      </c>
      <c r="Q549">
        <f t="shared" ca="1" si="89"/>
        <v>80627</v>
      </c>
      <c r="R549" t="str" cm="1">
        <f t="array" aca="1" ref="R549" ca="1">INDEX($R$2:$R$6,RANDBETWEEN(1,ROWS($R$2:$R$6)),1)</f>
        <v>Looking for change</v>
      </c>
    </row>
    <row r="550" spans="1:18">
      <c r="A550">
        <v>549</v>
      </c>
      <c r="B550">
        <v>55800</v>
      </c>
      <c r="C550" t="str" cm="1">
        <f t="array" aca="1" ref="C550" ca="1">INDEX($C$2:$C$10,RANDBETWEEN(1,ROWS($C$2:$C$10)),1)</f>
        <v>Project Manager</v>
      </c>
      <c r="D550">
        <f t="shared" ca="1" si="80"/>
        <v>26</v>
      </c>
      <c r="E550">
        <f t="shared" ca="1" si="81"/>
        <v>42</v>
      </c>
      <c r="F550">
        <f t="shared" ca="1" si="82"/>
        <v>397</v>
      </c>
      <c r="G550">
        <f t="shared" ca="1" si="83"/>
        <v>275</v>
      </c>
      <c r="H550">
        <f t="shared" ca="1" si="84"/>
        <v>82</v>
      </c>
      <c r="I550">
        <f t="shared" ca="1" si="85"/>
        <v>25</v>
      </c>
      <c r="J550">
        <f t="shared" ca="1" si="86"/>
        <v>12</v>
      </c>
      <c r="K550">
        <f t="shared" ca="1" si="87"/>
        <v>20</v>
      </c>
      <c r="L550" t="str" cm="1">
        <f t="array" aca="1" ref="L550" ca="1">INDEX($L$2:$L$3,RANDBETWEEN(1,ROWS($L$2:$L$3)),1)</f>
        <v>Personal</v>
      </c>
      <c r="M550">
        <f t="shared" ca="1" si="88"/>
        <v>14</v>
      </c>
      <c r="N550" t="str" cm="1">
        <f t="array" aca="1" ref="N550" ca="1">INDEX($N$2:$N$7,RANDBETWEEN(1,ROWS($N$2:$N$7)),1)</f>
        <v>Adaptability</v>
      </c>
      <c r="O550" t="str" cm="1">
        <f t="array" aca="1" ref="O550" ca="1">INDEX($O$2:$O$6,RANDBETWEEN(1,ROWS($O$2:$O$6)),1)</f>
        <v>Graphic designer</v>
      </c>
      <c r="P550" t="str" cm="1">
        <f t="array" aca="1" ref="P550" ca="1">INDEX($P$2:$P$258,RANDBETWEEN(1,ROWS($P$2:$P$258)),1)</f>
        <v>Turks and Caicos Islands</v>
      </c>
      <c r="Q550">
        <f t="shared" ca="1" si="89"/>
        <v>77442</v>
      </c>
      <c r="R550" t="str" cm="1">
        <f t="array" aca="1" ref="R550" ca="1">INDEX($R$2:$R$6,RANDBETWEEN(1,ROWS($R$2:$R$6)),1)</f>
        <v>Student</v>
      </c>
    </row>
    <row r="551" spans="1:18">
      <c r="A551">
        <v>550</v>
      </c>
      <c r="B551">
        <v>55900</v>
      </c>
      <c r="C551" t="str" cm="1">
        <f t="array" aca="1" ref="C551" ca="1">INDEX($C$2:$C$10,RANDBETWEEN(1,ROWS($C$2:$C$10)),1)</f>
        <v>SQL Developer</v>
      </c>
      <c r="D551">
        <f t="shared" ca="1" si="80"/>
        <v>32</v>
      </c>
      <c r="E551">
        <f t="shared" ca="1" si="81"/>
        <v>207</v>
      </c>
      <c r="F551">
        <f t="shared" ca="1" si="82"/>
        <v>469</v>
      </c>
      <c r="G551">
        <f t="shared" ca="1" si="83"/>
        <v>265</v>
      </c>
      <c r="H551">
        <f t="shared" ca="1" si="84"/>
        <v>52</v>
      </c>
      <c r="I551">
        <f t="shared" ca="1" si="85"/>
        <v>17</v>
      </c>
      <c r="J551">
        <f t="shared" ca="1" si="86"/>
        <v>7</v>
      </c>
      <c r="K551">
        <f t="shared" ca="1" si="87"/>
        <v>15</v>
      </c>
      <c r="L551" t="str" cm="1">
        <f t="array" aca="1" ref="L551" ca="1">INDEX($L$2:$L$3,RANDBETWEEN(1,ROWS($L$2:$L$3)),1)</f>
        <v>Public</v>
      </c>
      <c r="M551">
        <f t="shared" ca="1" si="88"/>
        <v>14</v>
      </c>
      <c r="N551" t="str" cm="1">
        <f t="array" aca="1" ref="N551" ca="1">INDEX($N$2:$N$7,RANDBETWEEN(1,ROWS($N$2:$N$7)),1)</f>
        <v>Teamwork</v>
      </c>
      <c r="O551" t="str" cm="1">
        <f t="array" aca="1" ref="O551" ca="1">INDEX($O$2:$O$6,RANDBETWEEN(1,ROWS($O$2:$O$6)),1)</f>
        <v>Prison officer</v>
      </c>
      <c r="P551" t="str" cm="1">
        <f t="array" aca="1" ref="P551" ca="1">INDEX($P$2:$P$258,RANDBETWEEN(1,ROWS($P$2:$P$258)),1)</f>
        <v>Nauru</v>
      </c>
      <c r="Q551">
        <f t="shared" ca="1" si="89"/>
        <v>37797</v>
      </c>
      <c r="R551" t="str" cm="1">
        <f t="array" aca="1" ref="R551" ca="1">INDEX($R$2:$R$6,RANDBETWEEN(1,ROWS($R$2:$R$6)),1)</f>
        <v>Looking for change</v>
      </c>
    </row>
    <row r="552" spans="1:18">
      <c r="A552">
        <v>551</v>
      </c>
      <c r="B552">
        <v>56000</v>
      </c>
      <c r="C552" t="str" cm="1">
        <f t="array" aca="1" ref="C552" ca="1">INDEX($C$2:$C$10,RANDBETWEEN(1,ROWS($C$2:$C$10)),1)</f>
        <v>DevOps Engineer</v>
      </c>
      <c r="D552">
        <f t="shared" ca="1" si="80"/>
        <v>39</v>
      </c>
      <c r="E552">
        <f t="shared" ca="1" si="81"/>
        <v>440</v>
      </c>
      <c r="F552">
        <f t="shared" ca="1" si="82"/>
        <v>324</v>
      </c>
      <c r="G552">
        <f t="shared" ca="1" si="83"/>
        <v>39</v>
      </c>
      <c r="H552">
        <f t="shared" ca="1" si="84"/>
        <v>62</v>
      </c>
      <c r="I552">
        <f t="shared" ca="1" si="85"/>
        <v>16</v>
      </c>
      <c r="J552">
        <f t="shared" ca="1" si="86"/>
        <v>6</v>
      </c>
      <c r="K552">
        <f t="shared" ca="1" si="87"/>
        <v>11</v>
      </c>
      <c r="L552" t="str" cm="1">
        <f t="array" aca="1" ref="L552" ca="1">INDEX($L$2:$L$3,RANDBETWEEN(1,ROWS($L$2:$L$3)),1)</f>
        <v>Public</v>
      </c>
      <c r="M552">
        <f t="shared" ca="1" si="88"/>
        <v>7</v>
      </c>
      <c r="N552" t="str" cm="1">
        <f t="array" aca="1" ref="N552" ca="1">INDEX($N$2:$N$7,RANDBETWEEN(1,ROWS($N$2:$N$7)),1)</f>
        <v>Time management</v>
      </c>
      <c r="O552" t="str" cm="1">
        <f t="array" aca="1" ref="O552" ca="1">INDEX($O$2:$O$6,RANDBETWEEN(1,ROWS($O$2:$O$6)),1)</f>
        <v>Graphic designer</v>
      </c>
      <c r="P552" t="str" cm="1">
        <f t="array" aca="1" ref="P552" ca="1">INDEX($P$2:$P$258,RANDBETWEEN(1,ROWS($P$2:$P$258)),1)</f>
        <v>Iraq</v>
      </c>
      <c r="Q552">
        <f t="shared" ca="1" si="89"/>
        <v>43252</v>
      </c>
      <c r="R552" t="str" cm="1">
        <f t="array" aca="1" ref="R552" ca="1">INDEX($R$2:$R$6,RANDBETWEEN(1,ROWS($R$2:$R$6)),1)</f>
        <v>Self Employed</v>
      </c>
    </row>
    <row r="553" spans="1:18">
      <c r="A553">
        <v>552</v>
      </c>
      <c r="B553">
        <v>56100</v>
      </c>
      <c r="C553" t="str" cm="1">
        <f t="array" aca="1" ref="C553" ca="1">INDEX($C$2:$C$10,RANDBETWEEN(1,ROWS($C$2:$C$10)),1)</f>
        <v>Medical Assistant</v>
      </c>
      <c r="D553">
        <f t="shared" ca="1" si="80"/>
        <v>27</v>
      </c>
      <c r="E553">
        <f t="shared" ca="1" si="81"/>
        <v>68</v>
      </c>
      <c r="F553">
        <f t="shared" ca="1" si="82"/>
        <v>230</v>
      </c>
      <c r="G553">
        <f t="shared" ca="1" si="83"/>
        <v>72</v>
      </c>
      <c r="H553">
        <f t="shared" ca="1" si="84"/>
        <v>59</v>
      </c>
      <c r="I553">
        <f t="shared" ca="1" si="85"/>
        <v>26</v>
      </c>
      <c r="J553">
        <f t="shared" ca="1" si="86"/>
        <v>12</v>
      </c>
      <c r="K553">
        <f t="shared" ca="1" si="87"/>
        <v>13</v>
      </c>
      <c r="L553" t="str" cm="1">
        <f t="array" aca="1" ref="L553" ca="1">INDEX($L$2:$L$3,RANDBETWEEN(1,ROWS($L$2:$L$3)),1)</f>
        <v>Personal</v>
      </c>
      <c r="M553">
        <f t="shared" ca="1" si="88"/>
        <v>1</v>
      </c>
      <c r="N553" t="str" cm="1">
        <f t="array" aca="1" ref="N553" ca="1">INDEX($N$2:$N$7,RANDBETWEEN(1,ROWS($N$2:$N$7)),1)</f>
        <v>Leadership</v>
      </c>
      <c r="O553" t="str" cm="1">
        <f t="array" aca="1" ref="O553" ca="1">INDEX($O$2:$O$6,RANDBETWEEN(1,ROWS($O$2:$O$6)),1)</f>
        <v>Photographer</v>
      </c>
      <c r="P553" t="str" cm="1">
        <f t="array" aca="1" ref="P553" ca="1">INDEX($P$2:$P$258,RANDBETWEEN(1,ROWS($P$2:$P$258)),1)</f>
        <v>Wallis and Futuna</v>
      </c>
      <c r="Q553">
        <f t="shared" ca="1" si="89"/>
        <v>36088</v>
      </c>
      <c r="R553" t="str" cm="1">
        <f t="array" aca="1" ref="R553" ca="1">INDEX($R$2:$R$6,RANDBETWEEN(1,ROWS($R$2:$R$6)),1)</f>
        <v>Looking for change</v>
      </c>
    </row>
    <row r="554" spans="1:18">
      <c r="A554">
        <v>553</v>
      </c>
      <c r="B554">
        <v>56200</v>
      </c>
      <c r="C554" t="str" cm="1">
        <f t="array" aca="1" ref="C554" ca="1">INDEX($C$2:$C$10,RANDBETWEEN(1,ROWS($C$2:$C$10)),1)</f>
        <v>Medical Assistant</v>
      </c>
      <c r="D554">
        <f t="shared" ca="1" si="80"/>
        <v>29</v>
      </c>
      <c r="E554">
        <f t="shared" ca="1" si="81"/>
        <v>207</v>
      </c>
      <c r="F554">
        <f t="shared" ca="1" si="82"/>
        <v>375</v>
      </c>
      <c r="G554">
        <f t="shared" ca="1" si="83"/>
        <v>215</v>
      </c>
      <c r="H554">
        <f t="shared" ca="1" si="84"/>
        <v>100</v>
      </c>
      <c r="I554">
        <f t="shared" ca="1" si="85"/>
        <v>17</v>
      </c>
      <c r="J554">
        <f t="shared" ca="1" si="86"/>
        <v>5</v>
      </c>
      <c r="K554">
        <f t="shared" ca="1" si="87"/>
        <v>21</v>
      </c>
      <c r="L554" t="str" cm="1">
        <f t="array" aca="1" ref="L554" ca="1">INDEX($L$2:$L$3,RANDBETWEEN(1,ROWS($L$2:$L$3)),1)</f>
        <v>Public</v>
      </c>
      <c r="M554">
        <f t="shared" ca="1" si="88"/>
        <v>1</v>
      </c>
      <c r="N554" t="str" cm="1">
        <f t="array" aca="1" ref="N554" ca="1">INDEX($N$2:$N$7,RANDBETWEEN(1,ROWS($N$2:$N$7)),1)</f>
        <v>Adaptability</v>
      </c>
      <c r="O554" t="str" cm="1">
        <f t="array" aca="1" ref="O554" ca="1">INDEX($O$2:$O$6,RANDBETWEEN(1,ROWS($O$2:$O$6)),1)</f>
        <v>Project manager</v>
      </c>
      <c r="P554" t="str" cm="1">
        <f t="array" aca="1" ref="P554" ca="1">INDEX($P$2:$P$258,RANDBETWEEN(1,ROWS($P$2:$P$258)),1)</f>
        <v>Madagascar</v>
      </c>
      <c r="Q554">
        <f t="shared" ca="1" si="89"/>
        <v>58467</v>
      </c>
      <c r="R554" t="str" cm="1">
        <f t="array" aca="1" ref="R554" ca="1">INDEX($R$2:$R$6,RANDBETWEEN(1,ROWS($R$2:$R$6)),1)</f>
        <v>Freelancer</v>
      </c>
    </row>
    <row r="555" spans="1:18">
      <c r="A555">
        <v>554</v>
      </c>
      <c r="B555">
        <v>56300</v>
      </c>
      <c r="C555" t="str" cm="1">
        <f t="array" aca="1" ref="C555" ca="1">INDEX($C$2:$C$10,RANDBETWEEN(1,ROWS($C$2:$C$10)),1)</f>
        <v>Web Designer</v>
      </c>
      <c r="D555">
        <f t="shared" ca="1" si="80"/>
        <v>48</v>
      </c>
      <c r="E555">
        <f t="shared" ca="1" si="81"/>
        <v>390</v>
      </c>
      <c r="F555">
        <f t="shared" ca="1" si="82"/>
        <v>288</v>
      </c>
      <c r="G555">
        <f t="shared" ca="1" si="83"/>
        <v>298</v>
      </c>
      <c r="H555">
        <f t="shared" ca="1" si="84"/>
        <v>60</v>
      </c>
      <c r="I555">
        <f t="shared" ca="1" si="85"/>
        <v>24</v>
      </c>
      <c r="J555">
        <f t="shared" ca="1" si="86"/>
        <v>13</v>
      </c>
      <c r="K555">
        <f t="shared" ca="1" si="87"/>
        <v>17</v>
      </c>
      <c r="L555" t="str" cm="1">
        <f t="array" aca="1" ref="L555" ca="1">INDEX($L$2:$L$3,RANDBETWEEN(1,ROWS($L$2:$L$3)),1)</f>
        <v>Personal</v>
      </c>
      <c r="M555">
        <f t="shared" ca="1" si="88"/>
        <v>2</v>
      </c>
      <c r="N555" t="str" cm="1">
        <f t="array" aca="1" ref="N555" ca="1">INDEX($N$2:$N$7,RANDBETWEEN(1,ROWS($N$2:$N$7)),1)</f>
        <v>Leadership</v>
      </c>
      <c r="O555" t="str" cm="1">
        <f t="array" aca="1" ref="O555" ca="1">INDEX($O$2:$O$6,RANDBETWEEN(1,ROWS($O$2:$O$6)),1)</f>
        <v>Photographer</v>
      </c>
      <c r="P555" t="str" cm="1">
        <f t="array" aca="1" ref="P555" ca="1">INDEX($P$2:$P$258,RANDBETWEEN(1,ROWS($P$2:$P$258)),1)</f>
        <v>Romania</v>
      </c>
      <c r="Q555">
        <f t="shared" ca="1" si="89"/>
        <v>68475</v>
      </c>
      <c r="R555" t="str" cm="1">
        <f t="array" aca="1" ref="R555" ca="1">INDEX($R$2:$R$6,RANDBETWEEN(1,ROWS($R$2:$R$6)),1)</f>
        <v>Student</v>
      </c>
    </row>
    <row r="556" spans="1:18">
      <c r="A556">
        <v>555</v>
      </c>
      <c r="B556">
        <v>56400</v>
      </c>
      <c r="C556" t="str" cm="1">
        <f t="array" aca="1" ref="C556" ca="1">INDEX($C$2:$C$10,RANDBETWEEN(1,ROWS($C$2:$C$10)),1)</f>
        <v>Project Manager</v>
      </c>
      <c r="D556">
        <f t="shared" ca="1" si="80"/>
        <v>22</v>
      </c>
      <c r="E556">
        <f t="shared" ca="1" si="81"/>
        <v>103</v>
      </c>
      <c r="F556">
        <f t="shared" ca="1" si="82"/>
        <v>138</v>
      </c>
      <c r="G556">
        <f t="shared" ca="1" si="83"/>
        <v>129</v>
      </c>
      <c r="H556">
        <f t="shared" ca="1" si="84"/>
        <v>64</v>
      </c>
      <c r="I556">
        <f t="shared" ca="1" si="85"/>
        <v>24</v>
      </c>
      <c r="J556">
        <f t="shared" ca="1" si="86"/>
        <v>8</v>
      </c>
      <c r="K556">
        <f t="shared" ca="1" si="87"/>
        <v>24</v>
      </c>
      <c r="L556" t="str" cm="1">
        <f t="array" aca="1" ref="L556" ca="1">INDEX($L$2:$L$3,RANDBETWEEN(1,ROWS($L$2:$L$3)),1)</f>
        <v>Public</v>
      </c>
      <c r="M556">
        <f t="shared" ca="1" si="88"/>
        <v>4</v>
      </c>
      <c r="N556" t="str" cm="1">
        <f t="array" aca="1" ref="N556" ca="1">INDEX($N$2:$N$7,RANDBETWEEN(1,ROWS($N$2:$N$7)),1)</f>
        <v>Time management</v>
      </c>
      <c r="O556" t="str" cm="1">
        <f t="array" aca="1" ref="O556" ca="1">INDEX($O$2:$O$6,RANDBETWEEN(1,ROWS($O$2:$O$6)),1)</f>
        <v>Photographer</v>
      </c>
      <c r="P556" t="str" cm="1">
        <f t="array" aca="1" ref="P556" ca="1">INDEX($P$2:$P$258,RANDBETWEEN(1,ROWS($P$2:$P$258)),1)</f>
        <v>Guadeloupe</v>
      </c>
      <c r="Q556">
        <f t="shared" ca="1" si="89"/>
        <v>57815</v>
      </c>
      <c r="R556" t="str" cm="1">
        <f t="array" aca="1" ref="R556" ca="1">INDEX($R$2:$R$6,RANDBETWEEN(1,ROWS($R$2:$R$6)),1)</f>
        <v>Self Employed</v>
      </c>
    </row>
    <row r="557" spans="1:18">
      <c r="A557">
        <v>556</v>
      </c>
      <c r="B557">
        <v>56500</v>
      </c>
      <c r="C557" t="str" cm="1">
        <f t="array" aca="1" ref="C557" ca="1">INDEX($C$2:$C$10,RANDBETWEEN(1,ROWS($C$2:$C$10)),1)</f>
        <v>Project Manager</v>
      </c>
      <c r="D557">
        <f t="shared" ca="1" si="80"/>
        <v>31</v>
      </c>
      <c r="E557">
        <f t="shared" ca="1" si="81"/>
        <v>149</v>
      </c>
      <c r="F557">
        <f t="shared" ca="1" si="82"/>
        <v>135</v>
      </c>
      <c r="G557">
        <f t="shared" ca="1" si="83"/>
        <v>38</v>
      </c>
      <c r="H557">
        <f t="shared" ca="1" si="84"/>
        <v>60</v>
      </c>
      <c r="I557">
        <f t="shared" ca="1" si="85"/>
        <v>23</v>
      </c>
      <c r="J557">
        <f t="shared" ca="1" si="86"/>
        <v>11</v>
      </c>
      <c r="K557">
        <f t="shared" ca="1" si="87"/>
        <v>11</v>
      </c>
      <c r="L557" t="str" cm="1">
        <f t="array" aca="1" ref="L557" ca="1">INDEX($L$2:$L$3,RANDBETWEEN(1,ROWS($L$2:$L$3)),1)</f>
        <v>Public</v>
      </c>
      <c r="M557">
        <f t="shared" ca="1" si="88"/>
        <v>0</v>
      </c>
      <c r="N557" t="str" cm="1">
        <f t="array" aca="1" ref="N557" ca="1">INDEX($N$2:$N$7,RANDBETWEEN(1,ROWS($N$2:$N$7)),1)</f>
        <v>Teamwork</v>
      </c>
      <c r="O557" t="str" cm="1">
        <f t="array" aca="1" ref="O557" ca="1">INDEX($O$2:$O$6,RANDBETWEEN(1,ROWS($O$2:$O$6)),1)</f>
        <v>Accountant</v>
      </c>
      <c r="P557" t="str" cm="1">
        <f t="array" aca="1" ref="P557" ca="1">INDEX($P$2:$P$258,RANDBETWEEN(1,ROWS($P$2:$P$258)),1)</f>
        <v>North Korea</v>
      </c>
      <c r="Q557">
        <f t="shared" ca="1" si="89"/>
        <v>23983</v>
      </c>
      <c r="R557" t="str" cm="1">
        <f t="array" aca="1" ref="R557" ca="1">INDEX($R$2:$R$6,RANDBETWEEN(1,ROWS($R$2:$R$6)),1)</f>
        <v>Founder</v>
      </c>
    </row>
    <row r="558" spans="1:18">
      <c r="A558">
        <v>557</v>
      </c>
      <c r="B558">
        <v>56600</v>
      </c>
      <c r="C558" t="str" cm="1">
        <f t="array" aca="1" ref="C558" ca="1">INDEX($C$2:$C$10,RANDBETWEEN(1,ROWS($C$2:$C$10)),1)</f>
        <v>Medical Assistant</v>
      </c>
      <c r="D558">
        <f t="shared" ca="1" si="80"/>
        <v>36</v>
      </c>
      <c r="E558">
        <f t="shared" ca="1" si="81"/>
        <v>337</v>
      </c>
      <c r="F558">
        <f t="shared" ca="1" si="82"/>
        <v>75</v>
      </c>
      <c r="G558">
        <f t="shared" ca="1" si="83"/>
        <v>79</v>
      </c>
      <c r="H558">
        <f t="shared" ca="1" si="84"/>
        <v>58</v>
      </c>
      <c r="I558">
        <f t="shared" ca="1" si="85"/>
        <v>15</v>
      </c>
      <c r="J558">
        <f t="shared" ca="1" si="86"/>
        <v>5</v>
      </c>
      <c r="K558">
        <f t="shared" ca="1" si="87"/>
        <v>24</v>
      </c>
      <c r="L558" t="str" cm="1">
        <f t="array" aca="1" ref="L558" ca="1">INDEX($L$2:$L$3,RANDBETWEEN(1,ROWS($L$2:$L$3)),1)</f>
        <v>Public</v>
      </c>
      <c r="M558">
        <f t="shared" ca="1" si="88"/>
        <v>10</v>
      </c>
      <c r="N558" t="str" cm="1">
        <f t="array" aca="1" ref="N558" ca="1">INDEX($N$2:$N$7,RANDBETWEEN(1,ROWS($N$2:$N$7)),1)</f>
        <v>Problem-solving</v>
      </c>
      <c r="O558" t="str" cm="1">
        <f t="array" aca="1" ref="O558" ca="1">INDEX($O$2:$O$6,RANDBETWEEN(1,ROWS($O$2:$O$6)),1)</f>
        <v>Accountant</v>
      </c>
      <c r="P558" t="str" cm="1">
        <f t="array" aca="1" ref="P558" ca="1">INDEX($P$2:$P$258,RANDBETWEEN(1,ROWS($P$2:$P$258)),1)</f>
        <v>Israel</v>
      </c>
      <c r="Q558">
        <f t="shared" ca="1" si="89"/>
        <v>66904</v>
      </c>
      <c r="R558" t="str" cm="1">
        <f t="array" aca="1" ref="R558" ca="1">INDEX($R$2:$R$6,RANDBETWEEN(1,ROWS($R$2:$R$6)),1)</f>
        <v>Freelancer</v>
      </c>
    </row>
    <row r="559" spans="1:18">
      <c r="A559">
        <v>558</v>
      </c>
      <c r="B559">
        <v>56700</v>
      </c>
      <c r="C559" t="str" cm="1">
        <f t="array" aca="1" ref="C559" ca="1">INDEX($C$2:$C$10,RANDBETWEEN(1,ROWS($C$2:$C$10)),1)</f>
        <v>Medical Assistant</v>
      </c>
      <c r="D559">
        <f t="shared" ca="1" si="80"/>
        <v>46</v>
      </c>
      <c r="E559">
        <f t="shared" ca="1" si="81"/>
        <v>580</v>
      </c>
      <c r="F559">
        <f t="shared" ca="1" si="82"/>
        <v>484</v>
      </c>
      <c r="G559">
        <f t="shared" ca="1" si="83"/>
        <v>168</v>
      </c>
      <c r="H559">
        <f t="shared" ca="1" si="84"/>
        <v>29</v>
      </c>
      <c r="I559">
        <f t="shared" ca="1" si="85"/>
        <v>30</v>
      </c>
      <c r="J559">
        <f t="shared" ca="1" si="86"/>
        <v>5</v>
      </c>
      <c r="K559">
        <f t="shared" ca="1" si="87"/>
        <v>14</v>
      </c>
      <c r="L559" t="str" cm="1">
        <f t="array" aca="1" ref="L559" ca="1">INDEX($L$2:$L$3,RANDBETWEEN(1,ROWS($L$2:$L$3)),1)</f>
        <v>Personal</v>
      </c>
      <c r="M559">
        <f t="shared" ca="1" si="88"/>
        <v>7</v>
      </c>
      <c r="N559" t="str" cm="1">
        <f t="array" aca="1" ref="N559" ca="1">INDEX($N$2:$N$7,RANDBETWEEN(1,ROWS($N$2:$N$7)),1)</f>
        <v>Leadership</v>
      </c>
      <c r="O559" t="str" cm="1">
        <f t="array" aca="1" ref="O559" ca="1">INDEX($O$2:$O$6,RANDBETWEEN(1,ROWS($O$2:$O$6)),1)</f>
        <v>Prison officer</v>
      </c>
      <c r="P559" t="str" cm="1">
        <f t="array" aca="1" ref="P559" ca="1">INDEX($P$2:$P$258,RANDBETWEEN(1,ROWS($P$2:$P$258)),1)</f>
        <v>French Polynesia</v>
      </c>
      <c r="Q559">
        <f t="shared" ca="1" si="89"/>
        <v>78200</v>
      </c>
      <c r="R559" t="str" cm="1">
        <f t="array" aca="1" ref="R559" ca="1">INDEX($R$2:$R$6,RANDBETWEEN(1,ROWS($R$2:$R$6)),1)</f>
        <v>Self Employed</v>
      </c>
    </row>
    <row r="560" spans="1:18">
      <c r="A560">
        <v>559</v>
      </c>
      <c r="B560">
        <v>56800</v>
      </c>
      <c r="C560" t="str" cm="1">
        <f t="array" aca="1" ref="C560" ca="1">INDEX($C$2:$C$10,RANDBETWEEN(1,ROWS($C$2:$C$10)),1)</f>
        <v>Medical Assistant</v>
      </c>
      <c r="D560">
        <f t="shared" ca="1" si="80"/>
        <v>24</v>
      </c>
      <c r="E560">
        <f t="shared" ca="1" si="81"/>
        <v>220</v>
      </c>
      <c r="F560">
        <f t="shared" ca="1" si="82"/>
        <v>395</v>
      </c>
      <c r="G560">
        <f t="shared" ca="1" si="83"/>
        <v>164</v>
      </c>
      <c r="H560">
        <f t="shared" ca="1" si="84"/>
        <v>41</v>
      </c>
      <c r="I560">
        <f t="shared" ca="1" si="85"/>
        <v>24</v>
      </c>
      <c r="J560">
        <f t="shared" ca="1" si="86"/>
        <v>13</v>
      </c>
      <c r="K560">
        <f t="shared" ca="1" si="87"/>
        <v>15</v>
      </c>
      <c r="L560" t="str" cm="1">
        <f t="array" aca="1" ref="L560" ca="1">INDEX($L$2:$L$3,RANDBETWEEN(1,ROWS($L$2:$L$3)),1)</f>
        <v>Personal</v>
      </c>
      <c r="M560">
        <f t="shared" ca="1" si="88"/>
        <v>12</v>
      </c>
      <c r="N560" t="str" cm="1">
        <f t="array" aca="1" ref="N560" ca="1">INDEX($N$2:$N$7,RANDBETWEEN(1,ROWS($N$2:$N$7)),1)</f>
        <v>Problem-solving</v>
      </c>
      <c r="O560" t="str" cm="1">
        <f t="array" aca="1" ref="O560" ca="1">INDEX($O$2:$O$6,RANDBETWEEN(1,ROWS($O$2:$O$6)),1)</f>
        <v>Prison officer</v>
      </c>
      <c r="P560" t="str" cm="1">
        <f t="array" aca="1" ref="P560" ca="1">INDEX($P$2:$P$258,RANDBETWEEN(1,ROWS($P$2:$P$258)),1)</f>
        <v>Canada</v>
      </c>
      <c r="Q560">
        <f t="shared" ca="1" si="89"/>
        <v>85985</v>
      </c>
      <c r="R560" t="str" cm="1">
        <f t="array" aca="1" ref="R560" ca="1">INDEX($R$2:$R$6,RANDBETWEEN(1,ROWS($R$2:$R$6)),1)</f>
        <v>Founder</v>
      </c>
    </row>
    <row r="561" spans="1:18">
      <c r="A561">
        <v>560</v>
      </c>
      <c r="B561">
        <v>56900</v>
      </c>
      <c r="C561" t="str" cm="1">
        <f t="array" aca="1" ref="C561" ca="1">INDEX($C$2:$C$10,RANDBETWEEN(1,ROWS($C$2:$C$10)),1)</f>
        <v>SQL Developer</v>
      </c>
      <c r="D561">
        <f t="shared" ca="1" si="80"/>
        <v>25</v>
      </c>
      <c r="E561">
        <f t="shared" ca="1" si="81"/>
        <v>495</v>
      </c>
      <c r="F561">
        <f t="shared" ca="1" si="82"/>
        <v>134</v>
      </c>
      <c r="G561">
        <f t="shared" ca="1" si="83"/>
        <v>140</v>
      </c>
      <c r="H561">
        <f t="shared" ca="1" si="84"/>
        <v>79</v>
      </c>
      <c r="I561">
        <f t="shared" ca="1" si="85"/>
        <v>25</v>
      </c>
      <c r="J561">
        <f t="shared" ca="1" si="86"/>
        <v>5</v>
      </c>
      <c r="K561">
        <f t="shared" ca="1" si="87"/>
        <v>20</v>
      </c>
      <c r="L561" t="str" cm="1">
        <f t="array" aca="1" ref="L561" ca="1">INDEX($L$2:$L$3,RANDBETWEEN(1,ROWS($L$2:$L$3)),1)</f>
        <v>Personal</v>
      </c>
      <c r="M561">
        <f t="shared" ca="1" si="88"/>
        <v>4</v>
      </c>
      <c r="N561" t="str" cm="1">
        <f t="array" aca="1" ref="N561" ca="1">INDEX($N$2:$N$7,RANDBETWEEN(1,ROWS($N$2:$N$7)),1)</f>
        <v>Problem-solving</v>
      </c>
      <c r="O561" t="str" cm="1">
        <f t="array" aca="1" ref="O561" ca="1">INDEX($O$2:$O$6,RANDBETWEEN(1,ROWS($O$2:$O$6)),1)</f>
        <v>Accountant</v>
      </c>
      <c r="P561" t="str" cm="1">
        <f t="array" aca="1" ref="P561" ca="1">INDEX($P$2:$P$258,RANDBETWEEN(1,ROWS($P$2:$P$258)),1)</f>
        <v>Vatican City</v>
      </c>
      <c r="Q561">
        <f t="shared" ca="1" si="89"/>
        <v>53342</v>
      </c>
      <c r="R561" t="str" cm="1">
        <f t="array" aca="1" ref="R561" ca="1">INDEX($R$2:$R$6,RANDBETWEEN(1,ROWS($R$2:$R$6)),1)</f>
        <v>Looking for change</v>
      </c>
    </row>
    <row r="562" spans="1:18">
      <c r="A562">
        <v>561</v>
      </c>
      <c r="B562">
        <v>57000</v>
      </c>
      <c r="C562" t="str" cm="1">
        <f t="array" aca="1" ref="C562" ca="1">INDEX($C$2:$C$10,RANDBETWEEN(1,ROWS($C$2:$C$10)),1)</f>
        <v>Account Executive</v>
      </c>
      <c r="D562">
        <f t="shared" ca="1" si="80"/>
        <v>29</v>
      </c>
      <c r="E562">
        <f t="shared" ca="1" si="81"/>
        <v>113</v>
      </c>
      <c r="F562">
        <f t="shared" ca="1" si="82"/>
        <v>471</v>
      </c>
      <c r="G562">
        <f t="shared" ca="1" si="83"/>
        <v>248</v>
      </c>
      <c r="H562">
        <f t="shared" ca="1" si="84"/>
        <v>53</v>
      </c>
      <c r="I562">
        <f t="shared" ca="1" si="85"/>
        <v>16</v>
      </c>
      <c r="J562">
        <f t="shared" ca="1" si="86"/>
        <v>13</v>
      </c>
      <c r="K562">
        <f t="shared" ca="1" si="87"/>
        <v>10</v>
      </c>
      <c r="L562" t="str" cm="1">
        <f t="array" aca="1" ref="L562" ca="1">INDEX($L$2:$L$3,RANDBETWEEN(1,ROWS($L$2:$L$3)),1)</f>
        <v>Public</v>
      </c>
      <c r="M562">
        <f t="shared" ca="1" si="88"/>
        <v>4</v>
      </c>
      <c r="N562" t="str" cm="1">
        <f t="array" aca="1" ref="N562" ca="1">INDEX($N$2:$N$7,RANDBETWEEN(1,ROWS($N$2:$N$7)),1)</f>
        <v>Responsibility</v>
      </c>
      <c r="O562" t="str" cm="1">
        <f t="array" aca="1" ref="O562" ca="1">INDEX($O$2:$O$6,RANDBETWEEN(1,ROWS($O$2:$O$6)),1)</f>
        <v>Accountant</v>
      </c>
      <c r="P562" t="str" cm="1">
        <f t="array" aca="1" ref="P562" ca="1">INDEX($P$2:$P$258,RANDBETWEEN(1,ROWS($P$2:$P$258)),1)</f>
        <v>Azerbaijan</v>
      </c>
      <c r="Q562">
        <f t="shared" ca="1" si="89"/>
        <v>26448</v>
      </c>
      <c r="R562" t="str" cm="1">
        <f t="array" aca="1" ref="R562" ca="1">INDEX($R$2:$R$6,RANDBETWEEN(1,ROWS($R$2:$R$6)),1)</f>
        <v>Student</v>
      </c>
    </row>
    <row r="563" spans="1:18">
      <c r="A563">
        <v>562</v>
      </c>
      <c r="B563">
        <v>57100</v>
      </c>
      <c r="C563" t="str" cm="1">
        <f t="array" aca="1" ref="C563" ca="1">INDEX($C$2:$C$10,RANDBETWEEN(1,ROWS($C$2:$C$10)),1)</f>
        <v>Web Designer</v>
      </c>
      <c r="D563">
        <f t="shared" ca="1" si="80"/>
        <v>20</v>
      </c>
      <c r="E563">
        <f t="shared" ca="1" si="81"/>
        <v>60</v>
      </c>
      <c r="F563">
        <f t="shared" ca="1" si="82"/>
        <v>409</v>
      </c>
      <c r="G563">
        <f t="shared" ca="1" si="83"/>
        <v>40</v>
      </c>
      <c r="H563">
        <f t="shared" ca="1" si="84"/>
        <v>74</v>
      </c>
      <c r="I563">
        <f t="shared" ca="1" si="85"/>
        <v>28</v>
      </c>
      <c r="J563">
        <f t="shared" ca="1" si="86"/>
        <v>12</v>
      </c>
      <c r="K563">
        <f t="shared" ca="1" si="87"/>
        <v>16</v>
      </c>
      <c r="L563" t="str" cm="1">
        <f t="array" aca="1" ref="L563" ca="1">INDEX($L$2:$L$3,RANDBETWEEN(1,ROWS($L$2:$L$3)),1)</f>
        <v>Personal</v>
      </c>
      <c r="M563">
        <f t="shared" ca="1" si="88"/>
        <v>5</v>
      </c>
      <c r="N563" t="str" cm="1">
        <f t="array" aca="1" ref="N563" ca="1">INDEX($N$2:$N$7,RANDBETWEEN(1,ROWS($N$2:$N$7)),1)</f>
        <v>Teamwork</v>
      </c>
      <c r="O563" t="str" cm="1">
        <f t="array" aca="1" ref="O563" ca="1">INDEX($O$2:$O$6,RANDBETWEEN(1,ROWS($O$2:$O$6)),1)</f>
        <v>Prison officer</v>
      </c>
      <c r="P563" t="str" cm="1">
        <f t="array" aca="1" ref="P563" ca="1">INDEX($P$2:$P$258,RANDBETWEEN(1,ROWS($P$2:$P$258)),1)</f>
        <v>Lebanon</v>
      </c>
      <c r="Q563">
        <f t="shared" ca="1" si="89"/>
        <v>26038</v>
      </c>
      <c r="R563" t="str" cm="1">
        <f t="array" aca="1" ref="R563" ca="1">INDEX($R$2:$R$6,RANDBETWEEN(1,ROWS($R$2:$R$6)),1)</f>
        <v>Self Employed</v>
      </c>
    </row>
    <row r="564" spans="1:18">
      <c r="A564">
        <v>563</v>
      </c>
      <c r="B564">
        <v>57200</v>
      </c>
      <c r="C564" t="str" cm="1">
        <f t="array" aca="1" ref="C564" ca="1">INDEX($C$2:$C$10,RANDBETWEEN(1,ROWS($C$2:$C$10)),1)</f>
        <v>Project Manager</v>
      </c>
      <c r="D564">
        <f t="shared" ca="1" si="80"/>
        <v>30</v>
      </c>
      <c r="E564">
        <f t="shared" ca="1" si="81"/>
        <v>481</v>
      </c>
      <c r="F564">
        <f t="shared" ca="1" si="82"/>
        <v>278</v>
      </c>
      <c r="G564">
        <f t="shared" ca="1" si="83"/>
        <v>184</v>
      </c>
      <c r="H564">
        <f t="shared" ca="1" si="84"/>
        <v>41</v>
      </c>
      <c r="I564">
        <f t="shared" ca="1" si="85"/>
        <v>18</v>
      </c>
      <c r="J564">
        <f t="shared" ca="1" si="86"/>
        <v>15</v>
      </c>
      <c r="K564">
        <f t="shared" ca="1" si="87"/>
        <v>18</v>
      </c>
      <c r="L564" t="str" cm="1">
        <f t="array" aca="1" ref="L564" ca="1">INDEX($L$2:$L$3,RANDBETWEEN(1,ROWS($L$2:$L$3)),1)</f>
        <v>Personal</v>
      </c>
      <c r="M564">
        <f t="shared" ca="1" si="88"/>
        <v>6</v>
      </c>
      <c r="N564" t="str" cm="1">
        <f t="array" aca="1" ref="N564" ca="1">INDEX($N$2:$N$7,RANDBETWEEN(1,ROWS($N$2:$N$7)),1)</f>
        <v>Time management</v>
      </c>
      <c r="O564" t="str" cm="1">
        <f t="array" aca="1" ref="O564" ca="1">INDEX($O$2:$O$6,RANDBETWEEN(1,ROWS($O$2:$O$6)),1)</f>
        <v>Photographer</v>
      </c>
      <c r="P564" t="str" cm="1">
        <f t="array" aca="1" ref="P564" ca="1">INDEX($P$2:$P$258,RANDBETWEEN(1,ROWS($P$2:$P$258)),1)</f>
        <v>Marshall Islands</v>
      </c>
      <c r="Q564">
        <f t="shared" ca="1" si="89"/>
        <v>68652</v>
      </c>
      <c r="R564" t="str" cm="1">
        <f t="array" aca="1" ref="R564" ca="1">INDEX($R$2:$R$6,RANDBETWEEN(1,ROWS($R$2:$R$6)),1)</f>
        <v>Looking for change</v>
      </c>
    </row>
    <row r="565" spans="1:18">
      <c r="A565">
        <v>564</v>
      </c>
      <c r="B565">
        <v>57300</v>
      </c>
      <c r="C565" t="str" cm="1">
        <f t="array" aca="1" ref="C565" ca="1">INDEX($C$2:$C$10,RANDBETWEEN(1,ROWS($C$2:$C$10)),1)</f>
        <v>Marketing Coordinator</v>
      </c>
      <c r="D565">
        <f t="shared" ca="1" si="80"/>
        <v>31</v>
      </c>
      <c r="E565">
        <f t="shared" ca="1" si="81"/>
        <v>598</v>
      </c>
      <c r="F565">
        <f t="shared" ca="1" si="82"/>
        <v>386</v>
      </c>
      <c r="G565">
        <f t="shared" ca="1" si="83"/>
        <v>182</v>
      </c>
      <c r="H565">
        <f t="shared" ca="1" si="84"/>
        <v>98</v>
      </c>
      <c r="I565">
        <f t="shared" ca="1" si="85"/>
        <v>19</v>
      </c>
      <c r="J565">
        <f t="shared" ca="1" si="86"/>
        <v>6</v>
      </c>
      <c r="K565">
        <f t="shared" ca="1" si="87"/>
        <v>12</v>
      </c>
      <c r="L565" t="str" cm="1">
        <f t="array" aca="1" ref="L565" ca="1">INDEX($L$2:$L$3,RANDBETWEEN(1,ROWS($L$2:$L$3)),1)</f>
        <v>Personal</v>
      </c>
      <c r="M565">
        <f t="shared" ca="1" si="88"/>
        <v>2</v>
      </c>
      <c r="N565" t="str" cm="1">
        <f t="array" aca="1" ref="N565" ca="1">INDEX($N$2:$N$7,RANDBETWEEN(1,ROWS($N$2:$N$7)),1)</f>
        <v>Adaptability</v>
      </c>
      <c r="O565" t="str" cm="1">
        <f t="array" aca="1" ref="O565" ca="1">INDEX($O$2:$O$6,RANDBETWEEN(1,ROWS($O$2:$O$6)),1)</f>
        <v>Accountant</v>
      </c>
      <c r="P565" t="str" cm="1">
        <f t="array" aca="1" ref="P565" ca="1">INDEX($P$2:$P$258,RANDBETWEEN(1,ROWS($P$2:$P$258)),1)</f>
        <v>Republic of Congo</v>
      </c>
      <c r="Q565">
        <f t="shared" ca="1" si="89"/>
        <v>70296</v>
      </c>
      <c r="R565" t="str" cm="1">
        <f t="array" aca="1" ref="R565" ca="1">INDEX($R$2:$R$6,RANDBETWEEN(1,ROWS($R$2:$R$6)),1)</f>
        <v>Looking for change</v>
      </c>
    </row>
    <row r="566" spans="1:18">
      <c r="A566">
        <v>565</v>
      </c>
      <c r="B566">
        <v>57400</v>
      </c>
      <c r="C566" t="str" cm="1">
        <f t="array" aca="1" ref="C566" ca="1">INDEX($C$2:$C$10,RANDBETWEEN(1,ROWS($C$2:$C$10)),1)</f>
        <v>Marketing Coordinator</v>
      </c>
      <c r="D566">
        <f t="shared" ca="1" si="80"/>
        <v>18</v>
      </c>
      <c r="E566">
        <f t="shared" ca="1" si="81"/>
        <v>155</v>
      </c>
      <c r="F566">
        <f t="shared" ca="1" si="82"/>
        <v>291</v>
      </c>
      <c r="G566">
        <f t="shared" ca="1" si="83"/>
        <v>255</v>
      </c>
      <c r="H566">
        <f t="shared" ca="1" si="84"/>
        <v>95</v>
      </c>
      <c r="I566">
        <f t="shared" ca="1" si="85"/>
        <v>19</v>
      </c>
      <c r="J566">
        <f t="shared" ca="1" si="86"/>
        <v>6</v>
      </c>
      <c r="K566">
        <f t="shared" ca="1" si="87"/>
        <v>19</v>
      </c>
      <c r="L566" t="str" cm="1">
        <f t="array" aca="1" ref="L566" ca="1">INDEX($L$2:$L$3,RANDBETWEEN(1,ROWS($L$2:$L$3)),1)</f>
        <v>Public</v>
      </c>
      <c r="M566">
        <f t="shared" ca="1" si="88"/>
        <v>4</v>
      </c>
      <c r="N566" t="str" cm="1">
        <f t="array" aca="1" ref="N566" ca="1">INDEX($N$2:$N$7,RANDBETWEEN(1,ROWS($N$2:$N$7)),1)</f>
        <v>Teamwork</v>
      </c>
      <c r="O566" t="str" cm="1">
        <f t="array" aca="1" ref="O566" ca="1">INDEX($O$2:$O$6,RANDBETWEEN(1,ROWS($O$2:$O$6)),1)</f>
        <v>Photographer</v>
      </c>
      <c r="P566" t="str" cm="1">
        <f t="array" aca="1" ref="P566" ca="1">INDEX($P$2:$P$258,RANDBETWEEN(1,ROWS($P$2:$P$258)),1)</f>
        <v>Kyrgyzstan</v>
      </c>
      <c r="Q566">
        <f t="shared" ca="1" si="89"/>
        <v>76476</v>
      </c>
      <c r="R566" t="str" cm="1">
        <f t="array" aca="1" ref="R566" ca="1">INDEX($R$2:$R$6,RANDBETWEEN(1,ROWS($R$2:$R$6)),1)</f>
        <v>Student</v>
      </c>
    </row>
    <row r="567" spans="1:18">
      <c r="A567">
        <v>566</v>
      </c>
      <c r="B567">
        <v>57500</v>
      </c>
      <c r="C567" t="str" cm="1">
        <f t="array" aca="1" ref="C567" ca="1">INDEX($C$2:$C$10,RANDBETWEEN(1,ROWS($C$2:$C$10)),1)</f>
        <v>Marketing Coordinator</v>
      </c>
      <c r="D567">
        <f t="shared" ca="1" si="80"/>
        <v>18</v>
      </c>
      <c r="E567">
        <f t="shared" ca="1" si="81"/>
        <v>393</v>
      </c>
      <c r="F567">
        <f t="shared" ca="1" si="82"/>
        <v>496</v>
      </c>
      <c r="G567">
        <f t="shared" ca="1" si="83"/>
        <v>159</v>
      </c>
      <c r="H567">
        <f t="shared" ca="1" si="84"/>
        <v>37</v>
      </c>
      <c r="I567">
        <f t="shared" ca="1" si="85"/>
        <v>20</v>
      </c>
      <c r="J567">
        <f t="shared" ca="1" si="86"/>
        <v>15</v>
      </c>
      <c r="K567">
        <f t="shared" ca="1" si="87"/>
        <v>23</v>
      </c>
      <c r="L567" t="str" cm="1">
        <f t="array" aca="1" ref="L567" ca="1">INDEX($L$2:$L$3,RANDBETWEEN(1,ROWS($L$2:$L$3)),1)</f>
        <v>Personal</v>
      </c>
      <c r="M567">
        <f t="shared" ca="1" si="88"/>
        <v>0</v>
      </c>
      <c r="N567" t="str" cm="1">
        <f t="array" aca="1" ref="N567" ca="1">INDEX($N$2:$N$7,RANDBETWEEN(1,ROWS($N$2:$N$7)),1)</f>
        <v>Responsibility</v>
      </c>
      <c r="O567" t="str" cm="1">
        <f t="array" aca="1" ref="O567" ca="1">INDEX($O$2:$O$6,RANDBETWEEN(1,ROWS($O$2:$O$6)),1)</f>
        <v>Project manager</v>
      </c>
      <c r="P567" t="str" cm="1">
        <f t="array" aca="1" ref="P567" ca="1">INDEX($P$2:$P$258,RANDBETWEEN(1,ROWS($P$2:$P$258)),1)</f>
        <v>Tokelau</v>
      </c>
      <c r="Q567">
        <f t="shared" ca="1" si="89"/>
        <v>59933</v>
      </c>
      <c r="R567" t="str" cm="1">
        <f t="array" aca="1" ref="R567" ca="1">INDEX($R$2:$R$6,RANDBETWEEN(1,ROWS($R$2:$R$6)),1)</f>
        <v>Student</v>
      </c>
    </row>
    <row r="568" spans="1:18">
      <c r="A568">
        <v>567</v>
      </c>
      <c r="B568">
        <v>57600</v>
      </c>
      <c r="C568" t="str" cm="1">
        <f t="array" aca="1" ref="C568" ca="1">INDEX($C$2:$C$10,RANDBETWEEN(1,ROWS($C$2:$C$10)),1)</f>
        <v>Web Designer</v>
      </c>
      <c r="D568">
        <f t="shared" ca="1" si="80"/>
        <v>32</v>
      </c>
      <c r="E568">
        <f t="shared" ca="1" si="81"/>
        <v>229</v>
      </c>
      <c r="F568">
        <f t="shared" ca="1" si="82"/>
        <v>108</v>
      </c>
      <c r="G568">
        <f t="shared" ca="1" si="83"/>
        <v>108</v>
      </c>
      <c r="H568">
        <f t="shared" ca="1" si="84"/>
        <v>50</v>
      </c>
      <c r="I568">
        <f t="shared" ca="1" si="85"/>
        <v>22</v>
      </c>
      <c r="J568">
        <f t="shared" ca="1" si="86"/>
        <v>5</v>
      </c>
      <c r="K568">
        <f t="shared" ca="1" si="87"/>
        <v>10</v>
      </c>
      <c r="L568" t="str" cm="1">
        <f t="array" aca="1" ref="L568" ca="1">INDEX($L$2:$L$3,RANDBETWEEN(1,ROWS($L$2:$L$3)),1)</f>
        <v>Personal</v>
      </c>
      <c r="M568">
        <f t="shared" ca="1" si="88"/>
        <v>3</v>
      </c>
      <c r="N568" t="str" cm="1">
        <f t="array" aca="1" ref="N568" ca="1">INDEX($N$2:$N$7,RANDBETWEEN(1,ROWS($N$2:$N$7)),1)</f>
        <v>Responsibility</v>
      </c>
      <c r="O568" t="str" cm="1">
        <f t="array" aca="1" ref="O568" ca="1">INDEX($O$2:$O$6,RANDBETWEEN(1,ROWS($O$2:$O$6)),1)</f>
        <v>Prison officer</v>
      </c>
      <c r="P568" t="str" cm="1">
        <f t="array" aca="1" ref="P568" ca="1">INDEX($P$2:$P$258,RANDBETWEEN(1,ROWS($P$2:$P$258)),1)</f>
        <v>Colombia</v>
      </c>
      <c r="Q568">
        <f t="shared" ca="1" si="89"/>
        <v>29569</v>
      </c>
      <c r="R568" t="str" cm="1">
        <f t="array" aca="1" ref="R568" ca="1">INDEX($R$2:$R$6,RANDBETWEEN(1,ROWS($R$2:$R$6)),1)</f>
        <v>Student</v>
      </c>
    </row>
    <row r="569" spans="1:18">
      <c r="A569">
        <v>568</v>
      </c>
      <c r="B569">
        <v>57700</v>
      </c>
      <c r="C569" t="str" cm="1">
        <f t="array" aca="1" ref="C569" ca="1">INDEX($C$2:$C$10,RANDBETWEEN(1,ROWS($C$2:$C$10)),1)</f>
        <v>DevOps Engineer</v>
      </c>
      <c r="D569">
        <f t="shared" ca="1" si="80"/>
        <v>17</v>
      </c>
      <c r="E569">
        <f t="shared" ca="1" si="81"/>
        <v>465</v>
      </c>
      <c r="F569">
        <f t="shared" ca="1" si="82"/>
        <v>323</v>
      </c>
      <c r="G569">
        <f t="shared" ca="1" si="83"/>
        <v>154</v>
      </c>
      <c r="H569">
        <f t="shared" ca="1" si="84"/>
        <v>41</v>
      </c>
      <c r="I569">
        <f t="shared" ca="1" si="85"/>
        <v>17</v>
      </c>
      <c r="J569">
        <f t="shared" ca="1" si="86"/>
        <v>9</v>
      </c>
      <c r="K569">
        <f t="shared" ca="1" si="87"/>
        <v>24</v>
      </c>
      <c r="L569" t="str" cm="1">
        <f t="array" aca="1" ref="L569" ca="1">INDEX($L$2:$L$3,RANDBETWEEN(1,ROWS($L$2:$L$3)),1)</f>
        <v>Public</v>
      </c>
      <c r="M569">
        <f t="shared" ca="1" si="88"/>
        <v>1</v>
      </c>
      <c r="N569" t="str" cm="1">
        <f t="array" aca="1" ref="N569" ca="1">INDEX($N$2:$N$7,RANDBETWEEN(1,ROWS($N$2:$N$7)),1)</f>
        <v>Problem-solving</v>
      </c>
      <c r="O569" t="str" cm="1">
        <f t="array" aca="1" ref="O569" ca="1">INDEX($O$2:$O$6,RANDBETWEEN(1,ROWS($O$2:$O$6)),1)</f>
        <v>Project manager</v>
      </c>
      <c r="P569" t="str" cm="1">
        <f t="array" aca="1" ref="P569" ca="1">INDEX($P$2:$P$258,RANDBETWEEN(1,ROWS($P$2:$P$258)),1)</f>
        <v>United States</v>
      </c>
      <c r="Q569">
        <f t="shared" ca="1" si="89"/>
        <v>42311</v>
      </c>
      <c r="R569" t="str" cm="1">
        <f t="array" aca="1" ref="R569" ca="1">INDEX($R$2:$R$6,RANDBETWEEN(1,ROWS($R$2:$R$6)),1)</f>
        <v>Founder</v>
      </c>
    </row>
    <row r="570" spans="1:18">
      <c r="A570">
        <v>569</v>
      </c>
      <c r="B570">
        <v>57800</v>
      </c>
      <c r="C570" t="str" cm="1">
        <f t="array" aca="1" ref="C570" ca="1">INDEX($C$2:$C$10,RANDBETWEEN(1,ROWS($C$2:$C$10)),1)</f>
        <v>Web Designer</v>
      </c>
      <c r="D570">
        <f t="shared" ca="1" si="80"/>
        <v>46</v>
      </c>
      <c r="E570">
        <f t="shared" ca="1" si="81"/>
        <v>94</v>
      </c>
      <c r="F570">
        <f t="shared" ca="1" si="82"/>
        <v>173</v>
      </c>
      <c r="G570">
        <f t="shared" ca="1" si="83"/>
        <v>226</v>
      </c>
      <c r="H570">
        <f t="shared" ca="1" si="84"/>
        <v>97</v>
      </c>
      <c r="I570">
        <f t="shared" ca="1" si="85"/>
        <v>28</v>
      </c>
      <c r="J570">
        <f t="shared" ca="1" si="86"/>
        <v>15</v>
      </c>
      <c r="K570">
        <f t="shared" ca="1" si="87"/>
        <v>19</v>
      </c>
      <c r="L570" t="str" cm="1">
        <f t="array" aca="1" ref="L570" ca="1">INDEX($L$2:$L$3,RANDBETWEEN(1,ROWS($L$2:$L$3)),1)</f>
        <v>Public</v>
      </c>
      <c r="M570">
        <f t="shared" ca="1" si="88"/>
        <v>11</v>
      </c>
      <c r="N570" t="str" cm="1">
        <f t="array" aca="1" ref="N570" ca="1">INDEX($N$2:$N$7,RANDBETWEEN(1,ROWS($N$2:$N$7)),1)</f>
        <v>Responsibility</v>
      </c>
      <c r="O570" t="str" cm="1">
        <f t="array" aca="1" ref="O570" ca="1">INDEX($O$2:$O$6,RANDBETWEEN(1,ROWS($O$2:$O$6)),1)</f>
        <v>Project manager</v>
      </c>
      <c r="P570" t="str" cm="1">
        <f t="array" aca="1" ref="P570" ca="1">INDEX($P$2:$P$258,RANDBETWEEN(1,ROWS($P$2:$P$258)),1)</f>
        <v>Vatican City</v>
      </c>
      <c r="Q570">
        <f t="shared" ca="1" si="89"/>
        <v>65165</v>
      </c>
      <c r="R570" t="str" cm="1">
        <f t="array" aca="1" ref="R570" ca="1">INDEX($R$2:$R$6,RANDBETWEEN(1,ROWS($R$2:$R$6)),1)</f>
        <v>Freelancer</v>
      </c>
    </row>
    <row r="571" spans="1:18">
      <c r="A571">
        <v>570</v>
      </c>
      <c r="B571">
        <v>57900</v>
      </c>
      <c r="C571" t="str" cm="1">
        <f t="array" aca="1" ref="C571" ca="1">INDEX($C$2:$C$10,RANDBETWEEN(1,ROWS($C$2:$C$10)),1)</f>
        <v>Account Executive</v>
      </c>
      <c r="D571">
        <f t="shared" ca="1" si="80"/>
        <v>33</v>
      </c>
      <c r="E571">
        <f t="shared" ca="1" si="81"/>
        <v>57</v>
      </c>
      <c r="F571">
        <f t="shared" ca="1" si="82"/>
        <v>468</v>
      </c>
      <c r="G571">
        <f t="shared" ca="1" si="83"/>
        <v>85</v>
      </c>
      <c r="H571">
        <f t="shared" ca="1" si="84"/>
        <v>82</v>
      </c>
      <c r="I571">
        <f t="shared" ca="1" si="85"/>
        <v>15</v>
      </c>
      <c r="J571">
        <f t="shared" ca="1" si="86"/>
        <v>13</v>
      </c>
      <c r="K571">
        <f t="shared" ca="1" si="87"/>
        <v>10</v>
      </c>
      <c r="L571" t="str" cm="1">
        <f t="array" aca="1" ref="L571" ca="1">INDEX($L$2:$L$3,RANDBETWEEN(1,ROWS($L$2:$L$3)),1)</f>
        <v>Personal</v>
      </c>
      <c r="M571">
        <f t="shared" ca="1" si="88"/>
        <v>14</v>
      </c>
      <c r="N571" t="str" cm="1">
        <f t="array" aca="1" ref="N571" ca="1">INDEX($N$2:$N$7,RANDBETWEEN(1,ROWS($N$2:$N$7)),1)</f>
        <v>Adaptability</v>
      </c>
      <c r="O571" t="str" cm="1">
        <f t="array" aca="1" ref="O571" ca="1">INDEX($O$2:$O$6,RANDBETWEEN(1,ROWS($O$2:$O$6)),1)</f>
        <v>Photographer</v>
      </c>
      <c r="P571" t="str" cm="1">
        <f t="array" aca="1" ref="P571" ca="1">INDEX($P$2:$P$258,RANDBETWEEN(1,ROWS($P$2:$P$258)),1)</f>
        <v>Togo</v>
      </c>
      <c r="Q571">
        <f t="shared" ca="1" si="89"/>
        <v>70571</v>
      </c>
      <c r="R571" t="str" cm="1">
        <f t="array" aca="1" ref="R571" ca="1">INDEX($R$2:$R$6,RANDBETWEEN(1,ROWS($R$2:$R$6)),1)</f>
        <v>Freelancer</v>
      </c>
    </row>
    <row r="572" spans="1:18">
      <c r="A572">
        <v>571</v>
      </c>
      <c r="B572">
        <v>58000</v>
      </c>
      <c r="C572" t="str" cm="1">
        <f t="array" aca="1" ref="C572" ca="1">INDEX($C$2:$C$10,RANDBETWEEN(1,ROWS($C$2:$C$10)),1)</f>
        <v>Web Designer</v>
      </c>
      <c r="D572">
        <f t="shared" ca="1" si="80"/>
        <v>36</v>
      </c>
      <c r="E572">
        <f t="shared" ca="1" si="81"/>
        <v>275</v>
      </c>
      <c r="F572">
        <f t="shared" ca="1" si="82"/>
        <v>180</v>
      </c>
      <c r="G572">
        <f t="shared" ca="1" si="83"/>
        <v>273</v>
      </c>
      <c r="H572">
        <f t="shared" ca="1" si="84"/>
        <v>95</v>
      </c>
      <c r="I572">
        <f t="shared" ca="1" si="85"/>
        <v>23</v>
      </c>
      <c r="J572">
        <f t="shared" ca="1" si="86"/>
        <v>12</v>
      </c>
      <c r="K572">
        <f t="shared" ca="1" si="87"/>
        <v>19</v>
      </c>
      <c r="L572" t="str" cm="1">
        <f t="array" aca="1" ref="L572" ca="1">INDEX($L$2:$L$3,RANDBETWEEN(1,ROWS($L$2:$L$3)),1)</f>
        <v>Public</v>
      </c>
      <c r="M572">
        <f t="shared" ca="1" si="88"/>
        <v>10</v>
      </c>
      <c r="N572" t="str" cm="1">
        <f t="array" aca="1" ref="N572" ca="1">INDEX($N$2:$N$7,RANDBETWEEN(1,ROWS($N$2:$N$7)),1)</f>
        <v>Responsibility</v>
      </c>
      <c r="O572" t="str" cm="1">
        <f t="array" aca="1" ref="O572" ca="1">INDEX($O$2:$O$6,RANDBETWEEN(1,ROWS($O$2:$O$6)),1)</f>
        <v>Prison officer</v>
      </c>
      <c r="P572" t="str" cm="1">
        <f t="array" aca="1" ref="P572" ca="1">INDEX($P$2:$P$258,RANDBETWEEN(1,ROWS($P$2:$P$258)),1)</f>
        <v>Bolivia</v>
      </c>
      <c r="Q572">
        <f t="shared" ca="1" si="89"/>
        <v>72684</v>
      </c>
      <c r="R572" t="str" cm="1">
        <f t="array" aca="1" ref="R572" ca="1">INDEX($R$2:$R$6,RANDBETWEEN(1,ROWS($R$2:$R$6)),1)</f>
        <v>Freelancer</v>
      </c>
    </row>
    <row r="573" spans="1:18">
      <c r="A573">
        <v>572</v>
      </c>
      <c r="B573">
        <v>58100</v>
      </c>
      <c r="C573" t="str" cm="1">
        <f t="array" aca="1" ref="C573" ca="1">INDEX($C$2:$C$10,RANDBETWEEN(1,ROWS($C$2:$C$10)),1)</f>
        <v>Medical Assistant</v>
      </c>
      <c r="D573">
        <f t="shared" ca="1" si="80"/>
        <v>18</v>
      </c>
      <c r="E573">
        <f t="shared" ca="1" si="81"/>
        <v>145</v>
      </c>
      <c r="F573">
        <f t="shared" ca="1" si="82"/>
        <v>212</v>
      </c>
      <c r="G573">
        <f t="shared" ca="1" si="83"/>
        <v>286</v>
      </c>
      <c r="H573">
        <f t="shared" ca="1" si="84"/>
        <v>32</v>
      </c>
      <c r="I573">
        <f t="shared" ca="1" si="85"/>
        <v>20</v>
      </c>
      <c r="J573">
        <f t="shared" ca="1" si="86"/>
        <v>9</v>
      </c>
      <c r="K573">
        <f t="shared" ca="1" si="87"/>
        <v>11</v>
      </c>
      <c r="L573" t="str" cm="1">
        <f t="array" aca="1" ref="L573" ca="1">INDEX($L$2:$L$3,RANDBETWEEN(1,ROWS($L$2:$L$3)),1)</f>
        <v>Public</v>
      </c>
      <c r="M573">
        <f t="shared" ca="1" si="88"/>
        <v>12</v>
      </c>
      <c r="N573" t="str" cm="1">
        <f t="array" aca="1" ref="N573" ca="1">INDEX($N$2:$N$7,RANDBETWEEN(1,ROWS($N$2:$N$7)),1)</f>
        <v>Teamwork</v>
      </c>
      <c r="O573" t="str" cm="1">
        <f t="array" aca="1" ref="O573" ca="1">INDEX($O$2:$O$6,RANDBETWEEN(1,ROWS($O$2:$O$6)),1)</f>
        <v>Prison officer</v>
      </c>
      <c r="P573" t="str" cm="1">
        <f t="array" aca="1" ref="P573" ca="1">INDEX($P$2:$P$258,RANDBETWEEN(1,ROWS($P$2:$P$258)),1)</f>
        <v>Zimbabwe</v>
      </c>
      <c r="Q573">
        <f t="shared" ca="1" si="89"/>
        <v>87117</v>
      </c>
      <c r="R573" t="str" cm="1">
        <f t="array" aca="1" ref="R573" ca="1">INDEX($R$2:$R$6,RANDBETWEEN(1,ROWS($R$2:$R$6)),1)</f>
        <v>Looking for change</v>
      </c>
    </row>
    <row r="574" spans="1:18">
      <c r="A574">
        <v>573</v>
      </c>
      <c r="B574">
        <v>58200</v>
      </c>
      <c r="C574" t="str" cm="1">
        <f t="array" aca="1" ref="C574" ca="1">INDEX($C$2:$C$10,RANDBETWEEN(1,ROWS($C$2:$C$10)),1)</f>
        <v>Web Designer</v>
      </c>
      <c r="D574">
        <f t="shared" ca="1" si="80"/>
        <v>50</v>
      </c>
      <c r="E574">
        <f t="shared" ca="1" si="81"/>
        <v>402</v>
      </c>
      <c r="F574">
        <f t="shared" ca="1" si="82"/>
        <v>90</v>
      </c>
      <c r="G574">
        <f t="shared" ca="1" si="83"/>
        <v>213</v>
      </c>
      <c r="H574">
        <f t="shared" ca="1" si="84"/>
        <v>26</v>
      </c>
      <c r="I574">
        <f t="shared" ca="1" si="85"/>
        <v>18</v>
      </c>
      <c r="J574">
        <f t="shared" ca="1" si="86"/>
        <v>8</v>
      </c>
      <c r="K574">
        <f t="shared" ca="1" si="87"/>
        <v>16</v>
      </c>
      <c r="L574" t="str" cm="1">
        <f t="array" aca="1" ref="L574" ca="1">INDEX($L$2:$L$3,RANDBETWEEN(1,ROWS($L$2:$L$3)),1)</f>
        <v>Personal</v>
      </c>
      <c r="M574">
        <f t="shared" ca="1" si="88"/>
        <v>3</v>
      </c>
      <c r="N574" t="str" cm="1">
        <f t="array" aca="1" ref="N574" ca="1">INDEX($N$2:$N$7,RANDBETWEEN(1,ROWS($N$2:$N$7)),1)</f>
        <v>Teamwork</v>
      </c>
      <c r="O574" t="str" cm="1">
        <f t="array" aca="1" ref="O574" ca="1">INDEX($O$2:$O$6,RANDBETWEEN(1,ROWS($O$2:$O$6)),1)</f>
        <v>Accountant</v>
      </c>
      <c r="P574" t="str" cm="1">
        <f t="array" aca="1" ref="P574" ca="1">INDEX($P$2:$P$258,RANDBETWEEN(1,ROWS($P$2:$P$258)),1)</f>
        <v>South Georgia and South Sandwich Islands</v>
      </c>
      <c r="Q574">
        <f t="shared" ca="1" si="89"/>
        <v>52208</v>
      </c>
      <c r="R574" t="str" cm="1">
        <f t="array" aca="1" ref="R574" ca="1">INDEX($R$2:$R$6,RANDBETWEEN(1,ROWS($R$2:$R$6)),1)</f>
        <v>Looking for change</v>
      </c>
    </row>
    <row r="575" spans="1:18">
      <c r="A575">
        <v>574</v>
      </c>
      <c r="B575">
        <v>58300</v>
      </c>
      <c r="C575" t="str" cm="1">
        <f t="array" aca="1" ref="C575" ca="1">INDEX($C$2:$C$10,RANDBETWEEN(1,ROWS($C$2:$C$10)),1)</f>
        <v>Account Executive</v>
      </c>
      <c r="D575">
        <f t="shared" ca="1" si="80"/>
        <v>36</v>
      </c>
      <c r="E575">
        <f t="shared" ca="1" si="81"/>
        <v>599</v>
      </c>
      <c r="F575">
        <f t="shared" ca="1" si="82"/>
        <v>466</v>
      </c>
      <c r="G575">
        <f t="shared" ca="1" si="83"/>
        <v>204</v>
      </c>
      <c r="H575">
        <f t="shared" ca="1" si="84"/>
        <v>69</v>
      </c>
      <c r="I575">
        <f t="shared" ca="1" si="85"/>
        <v>16</v>
      </c>
      <c r="J575">
        <f t="shared" ca="1" si="86"/>
        <v>8</v>
      </c>
      <c r="K575">
        <f t="shared" ca="1" si="87"/>
        <v>11</v>
      </c>
      <c r="L575" t="str" cm="1">
        <f t="array" aca="1" ref="L575" ca="1">INDEX($L$2:$L$3,RANDBETWEEN(1,ROWS($L$2:$L$3)),1)</f>
        <v>Personal</v>
      </c>
      <c r="M575">
        <f t="shared" ca="1" si="88"/>
        <v>15</v>
      </c>
      <c r="N575" t="str" cm="1">
        <f t="array" aca="1" ref="N575" ca="1">INDEX($N$2:$N$7,RANDBETWEEN(1,ROWS($N$2:$N$7)),1)</f>
        <v>Teamwork</v>
      </c>
      <c r="O575" t="str" cm="1">
        <f t="array" aca="1" ref="O575" ca="1">INDEX($O$2:$O$6,RANDBETWEEN(1,ROWS($O$2:$O$6)),1)</f>
        <v>Prison officer</v>
      </c>
      <c r="P575" t="str" cm="1">
        <f t="array" aca="1" ref="P575" ca="1">INDEX($P$2:$P$258,RANDBETWEEN(1,ROWS($P$2:$P$258)),1)</f>
        <v>Oman</v>
      </c>
      <c r="Q575">
        <f t="shared" ca="1" si="89"/>
        <v>63599</v>
      </c>
      <c r="R575" t="str" cm="1">
        <f t="array" aca="1" ref="R575" ca="1">INDEX($R$2:$R$6,RANDBETWEEN(1,ROWS($R$2:$R$6)),1)</f>
        <v>Founder</v>
      </c>
    </row>
    <row r="576" spans="1:18">
      <c r="A576">
        <v>575</v>
      </c>
      <c r="B576">
        <v>58400</v>
      </c>
      <c r="C576" t="str" cm="1">
        <f t="array" aca="1" ref="C576" ca="1">INDEX($C$2:$C$10,RANDBETWEEN(1,ROWS($C$2:$C$10)),1)</f>
        <v>Project Manager</v>
      </c>
      <c r="D576">
        <f t="shared" ca="1" si="80"/>
        <v>34</v>
      </c>
      <c r="E576">
        <f t="shared" ca="1" si="81"/>
        <v>113</v>
      </c>
      <c r="F576">
        <f t="shared" ca="1" si="82"/>
        <v>450</v>
      </c>
      <c r="G576">
        <f t="shared" ca="1" si="83"/>
        <v>257</v>
      </c>
      <c r="H576">
        <f t="shared" ca="1" si="84"/>
        <v>43</v>
      </c>
      <c r="I576">
        <f t="shared" ca="1" si="85"/>
        <v>15</v>
      </c>
      <c r="J576">
        <f t="shared" ca="1" si="86"/>
        <v>9</v>
      </c>
      <c r="K576">
        <f t="shared" ca="1" si="87"/>
        <v>13</v>
      </c>
      <c r="L576" t="str" cm="1">
        <f t="array" aca="1" ref="L576" ca="1">INDEX($L$2:$L$3,RANDBETWEEN(1,ROWS($L$2:$L$3)),1)</f>
        <v>Personal</v>
      </c>
      <c r="M576">
        <f t="shared" ca="1" si="88"/>
        <v>12</v>
      </c>
      <c r="N576" t="str" cm="1">
        <f t="array" aca="1" ref="N576" ca="1">INDEX($N$2:$N$7,RANDBETWEEN(1,ROWS($N$2:$N$7)),1)</f>
        <v>Responsibility</v>
      </c>
      <c r="O576" t="str" cm="1">
        <f t="array" aca="1" ref="O576" ca="1">INDEX($O$2:$O$6,RANDBETWEEN(1,ROWS($O$2:$O$6)),1)</f>
        <v>Prison officer</v>
      </c>
      <c r="P576" t="str" cm="1">
        <f t="array" aca="1" ref="P576" ca="1">INDEX($P$2:$P$258,RANDBETWEEN(1,ROWS($P$2:$P$258)),1)</f>
        <v>Saint Kitts and Nevis</v>
      </c>
      <c r="Q576">
        <f t="shared" ca="1" si="89"/>
        <v>25259</v>
      </c>
      <c r="R576" t="str" cm="1">
        <f t="array" aca="1" ref="R576" ca="1">INDEX($R$2:$R$6,RANDBETWEEN(1,ROWS($R$2:$R$6)),1)</f>
        <v>Founder</v>
      </c>
    </row>
    <row r="577" spans="1:18">
      <c r="A577">
        <v>576</v>
      </c>
      <c r="B577">
        <v>58500</v>
      </c>
      <c r="C577" t="str" cm="1">
        <f t="array" aca="1" ref="C577" ca="1">INDEX($C$2:$C$10,RANDBETWEEN(1,ROWS($C$2:$C$10)),1)</f>
        <v>Marketing Coordinator</v>
      </c>
      <c r="D577">
        <f t="shared" ca="1" si="80"/>
        <v>34</v>
      </c>
      <c r="E577">
        <f t="shared" ca="1" si="81"/>
        <v>212</v>
      </c>
      <c r="F577">
        <f t="shared" ca="1" si="82"/>
        <v>443</v>
      </c>
      <c r="G577">
        <f t="shared" ca="1" si="83"/>
        <v>295</v>
      </c>
      <c r="H577">
        <f t="shared" ca="1" si="84"/>
        <v>87</v>
      </c>
      <c r="I577">
        <f t="shared" ca="1" si="85"/>
        <v>27</v>
      </c>
      <c r="J577">
        <f t="shared" ca="1" si="86"/>
        <v>14</v>
      </c>
      <c r="K577">
        <f t="shared" ca="1" si="87"/>
        <v>10</v>
      </c>
      <c r="L577" t="str" cm="1">
        <f t="array" aca="1" ref="L577" ca="1">INDEX($L$2:$L$3,RANDBETWEEN(1,ROWS($L$2:$L$3)),1)</f>
        <v>Public</v>
      </c>
      <c r="M577">
        <f t="shared" ca="1" si="88"/>
        <v>9</v>
      </c>
      <c r="N577" t="str" cm="1">
        <f t="array" aca="1" ref="N577" ca="1">INDEX($N$2:$N$7,RANDBETWEEN(1,ROWS($N$2:$N$7)),1)</f>
        <v>Time management</v>
      </c>
      <c r="O577" t="str" cm="1">
        <f t="array" aca="1" ref="O577" ca="1">INDEX($O$2:$O$6,RANDBETWEEN(1,ROWS($O$2:$O$6)),1)</f>
        <v>Accountant</v>
      </c>
      <c r="P577" t="str" cm="1">
        <f t="array" aca="1" ref="P577" ca="1">INDEX($P$2:$P$258,RANDBETWEEN(1,ROWS($P$2:$P$258)),1)</f>
        <v>Isle of Man</v>
      </c>
      <c r="Q577">
        <f t="shared" ca="1" si="89"/>
        <v>49038</v>
      </c>
      <c r="R577" t="str" cm="1">
        <f t="array" aca="1" ref="R577" ca="1">INDEX($R$2:$R$6,RANDBETWEEN(1,ROWS($R$2:$R$6)),1)</f>
        <v>Founder</v>
      </c>
    </row>
    <row r="578" spans="1:18">
      <c r="A578">
        <v>577</v>
      </c>
      <c r="B578">
        <v>58600</v>
      </c>
      <c r="C578" t="str" cm="1">
        <f t="array" aca="1" ref="C578" ca="1">INDEX($C$2:$C$10,RANDBETWEEN(1,ROWS($C$2:$C$10)),1)</f>
        <v>Marketing Coordinator</v>
      </c>
      <c r="D578">
        <f t="shared" ca="1" si="80"/>
        <v>22</v>
      </c>
      <c r="E578">
        <f t="shared" ca="1" si="81"/>
        <v>328</v>
      </c>
      <c r="F578">
        <f t="shared" ca="1" si="82"/>
        <v>136</v>
      </c>
      <c r="G578">
        <f t="shared" ca="1" si="83"/>
        <v>182</v>
      </c>
      <c r="H578">
        <f t="shared" ca="1" si="84"/>
        <v>70</v>
      </c>
      <c r="I578">
        <f t="shared" ca="1" si="85"/>
        <v>25</v>
      </c>
      <c r="J578">
        <f t="shared" ca="1" si="86"/>
        <v>8</v>
      </c>
      <c r="K578">
        <f t="shared" ca="1" si="87"/>
        <v>10</v>
      </c>
      <c r="L578" t="str" cm="1">
        <f t="array" aca="1" ref="L578" ca="1">INDEX($L$2:$L$3,RANDBETWEEN(1,ROWS($L$2:$L$3)),1)</f>
        <v>Public</v>
      </c>
      <c r="M578">
        <f t="shared" ca="1" si="88"/>
        <v>4</v>
      </c>
      <c r="N578" t="str" cm="1">
        <f t="array" aca="1" ref="N578" ca="1">INDEX($N$2:$N$7,RANDBETWEEN(1,ROWS($N$2:$N$7)),1)</f>
        <v>Problem-solving</v>
      </c>
      <c r="O578" t="str" cm="1">
        <f t="array" aca="1" ref="O578" ca="1">INDEX($O$2:$O$6,RANDBETWEEN(1,ROWS($O$2:$O$6)),1)</f>
        <v>Accountant</v>
      </c>
      <c r="P578" t="str" cm="1">
        <f t="array" aca="1" ref="P578" ca="1">INDEX($P$2:$P$258,RANDBETWEEN(1,ROWS($P$2:$P$258)),1)</f>
        <v>Iceland</v>
      </c>
      <c r="Q578">
        <f t="shared" ca="1" si="89"/>
        <v>36401</v>
      </c>
      <c r="R578" t="str" cm="1">
        <f t="array" aca="1" ref="R578" ca="1">INDEX($R$2:$R$6,RANDBETWEEN(1,ROWS($R$2:$R$6)),1)</f>
        <v>Founder</v>
      </c>
    </row>
    <row r="579" spans="1:18">
      <c r="A579">
        <v>578</v>
      </c>
      <c r="B579">
        <v>58700</v>
      </c>
      <c r="C579" t="str" cm="1">
        <f t="array" aca="1" ref="C579" ca="1">INDEX($C$2:$C$10,RANDBETWEEN(1,ROWS($C$2:$C$10)),1)</f>
        <v>Web Designer</v>
      </c>
      <c r="D579">
        <f t="shared" ref="D579:D642" ca="1" si="90">RANDBETWEEN(15,50)</f>
        <v>32</v>
      </c>
      <c r="E579">
        <f t="shared" ref="E579:E642" ca="1" si="91">RANDBETWEEN(30,600)</f>
        <v>556</v>
      </c>
      <c r="F579">
        <f t="shared" ref="F579:F642" ca="1" si="92">RANDBETWEEN(50,500)</f>
        <v>231</v>
      </c>
      <c r="G579">
        <f t="shared" ref="G579:G642" ca="1" si="93">RANDBETWEEN(25,300)</f>
        <v>228</v>
      </c>
      <c r="H579">
        <f t="shared" ref="H579:H642" ca="1" si="94">RANDBETWEEN(25,100)</f>
        <v>77</v>
      </c>
      <c r="I579">
        <f t="shared" ref="I579:I642" ca="1" si="95">RANDBETWEEN(15,30)</f>
        <v>29</v>
      </c>
      <c r="J579">
        <f t="shared" ref="J579:J642" ca="1" si="96">RANDBETWEEN(5,15)</f>
        <v>7</v>
      </c>
      <c r="K579">
        <f t="shared" ref="K579:K642" ca="1" si="97">RANDBETWEEN(10,25)</f>
        <v>15</v>
      </c>
      <c r="L579" t="str" cm="1">
        <f t="array" aca="1" ref="L579" ca="1">INDEX($L$2:$L$3,RANDBETWEEN(1,ROWS($L$2:$L$3)),1)</f>
        <v>Public</v>
      </c>
      <c r="M579">
        <f t="shared" ref="M579:M642" ca="1" si="98">RANDBETWEEN(0,15)</f>
        <v>15</v>
      </c>
      <c r="N579" t="str" cm="1">
        <f t="array" aca="1" ref="N579" ca="1">INDEX($N$2:$N$7,RANDBETWEEN(1,ROWS($N$2:$N$7)),1)</f>
        <v>Leadership</v>
      </c>
      <c r="O579" t="str" cm="1">
        <f t="array" aca="1" ref="O579" ca="1">INDEX($O$2:$O$6,RANDBETWEEN(1,ROWS($O$2:$O$6)),1)</f>
        <v>Photographer</v>
      </c>
      <c r="P579" t="str" cm="1">
        <f t="array" aca="1" ref="P579" ca="1">INDEX($P$2:$P$258,RANDBETWEEN(1,ROWS($P$2:$P$258)),1)</f>
        <v>Anguilla</v>
      </c>
      <c r="Q579">
        <f t="shared" ref="Q579:Q642" ca="1" si="99">RANDBETWEEN(20000,90000)</f>
        <v>74826</v>
      </c>
      <c r="R579" t="str" cm="1">
        <f t="array" aca="1" ref="R579" ca="1">INDEX($R$2:$R$6,RANDBETWEEN(1,ROWS($R$2:$R$6)),1)</f>
        <v>Self Employed</v>
      </c>
    </row>
    <row r="580" spans="1:18">
      <c r="A580">
        <v>579</v>
      </c>
      <c r="B580">
        <v>58800</v>
      </c>
      <c r="C580" t="str" cm="1">
        <f t="array" aca="1" ref="C580" ca="1">INDEX($C$2:$C$10,RANDBETWEEN(1,ROWS($C$2:$C$10)),1)</f>
        <v>SQL Developer</v>
      </c>
      <c r="D580">
        <f t="shared" ca="1" si="90"/>
        <v>45</v>
      </c>
      <c r="E580">
        <f t="shared" ca="1" si="91"/>
        <v>570</v>
      </c>
      <c r="F580">
        <f t="shared" ca="1" si="92"/>
        <v>220</v>
      </c>
      <c r="G580">
        <f t="shared" ca="1" si="93"/>
        <v>166</v>
      </c>
      <c r="H580">
        <f t="shared" ca="1" si="94"/>
        <v>66</v>
      </c>
      <c r="I580">
        <f t="shared" ca="1" si="95"/>
        <v>29</v>
      </c>
      <c r="J580">
        <f t="shared" ca="1" si="96"/>
        <v>13</v>
      </c>
      <c r="K580">
        <f t="shared" ca="1" si="97"/>
        <v>17</v>
      </c>
      <c r="L580" t="str" cm="1">
        <f t="array" aca="1" ref="L580" ca="1">INDEX($L$2:$L$3,RANDBETWEEN(1,ROWS($L$2:$L$3)),1)</f>
        <v>Personal</v>
      </c>
      <c r="M580">
        <f t="shared" ca="1" si="98"/>
        <v>7</v>
      </c>
      <c r="N580" t="str" cm="1">
        <f t="array" aca="1" ref="N580" ca="1">INDEX($N$2:$N$7,RANDBETWEEN(1,ROWS($N$2:$N$7)),1)</f>
        <v>Problem-solving</v>
      </c>
      <c r="O580" t="str" cm="1">
        <f t="array" aca="1" ref="O580" ca="1">INDEX($O$2:$O$6,RANDBETWEEN(1,ROWS($O$2:$O$6)),1)</f>
        <v>Prison officer</v>
      </c>
      <c r="P580" t="str" cm="1">
        <f t="array" aca="1" ref="P580" ca="1">INDEX($P$2:$P$258,RANDBETWEEN(1,ROWS($P$2:$P$258)),1)</f>
        <v>Hong Kong</v>
      </c>
      <c r="Q580">
        <f t="shared" ca="1" si="99"/>
        <v>42188</v>
      </c>
      <c r="R580" t="str" cm="1">
        <f t="array" aca="1" ref="R580" ca="1">INDEX($R$2:$R$6,RANDBETWEEN(1,ROWS($R$2:$R$6)),1)</f>
        <v>Freelancer</v>
      </c>
    </row>
    <row r="581" spans="1:18">
      <c r="A581">
        <v>580</v>
      </c>
      <c r="B581">
        <v>58900</v>
      </c>
      <c r="C581" t="str" cm="1">
        <f t="array" aca="1" ref="C581" ca="1">INDEX($C$2:$C$10,RANDBETWEEN(1,ROWS($C$2:$C$10)),1)</f>
        <v>Project Manager</v>
      </c>
      <c r="D581">
        <f t="shared" ca="1" si="90"/>
        <v>41</v>
      </c>
      <c r="E581">
        <f t="shared" ca="1" si="91"/>
        <v>564</v>
      </c>
      <c r="F581">
        <f t="shared" ca="1" si="92"/>
        <v>365</v>
      </c>
      <c r="G581">
        <f t="shared" ca="1" si="93"/>
        <v>190</v>
      </c>
      <c r="H581">
        <f t="shared" ca="1" si="94"/>
        <v>61</v>
      </c>
      <c r="I581">
        <f t="shared" ca="1" si="95"/>
        <v>21</v>
      </c>
      <c r="J581">
        <f t="shared" ca="1" si="96"/>
        <v>12</v>
      </c>
      <c r="K581">
        <f t="shared" ca="1" si="97"/>
        <v>21</v>
      </c>
      <c r="L581" t="str" cm="1">
        <f t="array" aca="1" ref="L581" ca="1">INDEX($L$2:$L$3,RANDBETWEEN(1,ROWS($L$2:$L$3)),1)</f>
        <v>Public</v>
      </c>
      <c r="M581">
        <f t="shared" ca="1" si="98"/>
        <v>7</v>
      </c>
      <c r="N581" t="str" cm="1">
        <f t="array" aca="1" ref="N581" ca="1">INDEX($N$2:$N$7,RANDBETWEEN(1,ROWS($N$2:$N$7)),1)</f>
        <v>Leadership</v>
      </c>
      <c r="O581" t="str" cm="1">
        <f t="array" aca="1" ref="O581" ca="1">INDEX($O$2:$O$6,RANDBETWEEN(1,ROWS($O$2:$O$6)),1)</f>
        <v>Accountant</v>
      </c>
      <c r="P581" t="str" cm="1">
        <f t="array" aca="1" ref="P581" ca="1">INDEX($P$2:$P$258,RANDBETWEEN(1,ROWS($P$2:$P$258)),1)</f>
        <v>Falkland Islands</v>
      </c>
      <c r="Q581">
        <f t="shared" ca="1" si="99"/>
        <v>50763</v>
      </c>
      <c r="R581" t="str" cm="1">
        <f t="array" aca="1" ref="R581" ca="1">INDEX($R$2:$R$6,RANDBETWEEN(1,ROWS($R$2:$R$6)),1)</f>
        <v>Student</v>
      </c>
    </row>
    <row r="582" spans="1:18">
      <c r="A582">
        <v>581</v>
      </c>
      <c r="B582">
        <v>59000</v>
      </c>
      <c r="C582" t="str" cm="1">
        <f t="array" aca="1" ref="C582" ca="1">INDEX($C$2:$C$10,RANDBETWEEN(1,ROWS($C$2:$C$10)),1)</f>
        <v>Web Designer</v>
      </c>
      <c r="D582">
        <f t="shared" ca="1" si="90"/>
        <v>29</v>
      </c>
      <c r="E582">
        <f t="shared" ca="1" si="91"/>
        <v>165</v>
      </c>
      <c r="F582">
        <f t="shared" ca="1" si="92"/>
        <v>313</v>
      </c>
      <c r="G582">
        <f t="shared" ca="1" si="93"/>
        <v>61</v>
      </c>
      <c r="H582">
        <f t="shared" ca="1" si="94"/>
        <v>66</v>
      </c>
      <c r="I582">
        <f t="shared" ca="1" si="95"/>
        <v>24</v>
      </c>
      <c r="J582">
        <f t="shared" ca="1" si="96"/>
        <v>5</v>
      </c>
      <c r="K582">
        <f t="shared" ca="1" si="97"/>
        <v>22</v>
      </c>
      <c r="L582" t="str" cm="1">
        <f t="array" aca="1" ref="L582" ca="1">INDEX($L$2:$L$3,RANDBETWEEN(1,ROWS($L$2:$L$3)),1)</f>
        <v>Public</v>
      </c>
      <c r="M582">
        <f t="shared" ca="1" si="98"/>
        <v>13</v>
      </c>
      <c r="N582" t="str" cm="1">
        <f t="array" aca="1" ref="N582" ca="1">INDEX($N$2:$N$7,RANDBETWEEN(1,ROWS($N$2:$N$7)),1)</f>
        <v>Teamwork</v>
      </c>
      <c r="O582" t="str" cm="1">
        <f t="array" aca="1" ref="O582" ca="1">INDEX($O$2:$O$6,RANDBETWEEN(1,ROWS($O$2:$O$6)),1)</f>
        <v>Accountant</v>
      </c>
      <c r="P582" t="str" cm="1">
        <f t="array" aca="1" ref="P582" ca="1">INDEX($P$2:$P$258,RANDBETWEEN(1,ROWS($P$2:$P$258)),1)</f>
        <v>French Polynesia</v>
      </c>
      <c r="Q582">
        <f t="shared" ca="1" si="99"/>
        <v>50518</v>
      </c>
      <c r="R582" t="str" cm="1">
        <f t="array" aca="1" ref="R582" ca="1">INDEX($R$2:$R$6,RANDBETWEEN(1,ROWS($R$2:$R$6)),1)</f>
        <v>Self Employed</v>
      </c>
    </row>
    <row r="583" spans="1:18">
      <c r="A583">
        <v>582</v>
      </c>
      <c r="B583">
        <v>59100</v>
      </c>
      <c r="C583" t="str" cm="1">
        <f t="array" aca="1" ref="C583" ca="1">INDEX($C$2:$C$10,RANDBETWEEN(1,ROWS($C$2:$C$10)),1)</f>
        <v>Medical Assistant</v>
      </c>
      <c r="D583">
        <f t="shared" ca="1" si="90"/>
        <v>22</v>
      </c>
      <c r="E583">
        <f t="shared" ca="1" si="91"/>
        <v>384</v>
      </c>
      <c r="F583">
        <f t="shared" ca="1" si="92"/>
        <v>194</v>
      </c>
      <c r="G583">
        <f t="shared" ca="1" si="93"/>
        <v>68</v>
      </c>
      <c r="H583">
        <f t="shared" ca="1" si="94"/>
        <v>88</v>
      </c>
      <c r="I583">
        <f t="shared" ca="1" si="95"/>
        <v>17</v>
      </c>
      <c r="J583">
        <f t="shared" ca="1" si="96"/>
        <v>8</v>
      </c>
      <c r="K583">
        <f t="shared" ca="1" si="97"/>
        <v>18</v>
      </c>
      <c r="L583" t="str" cm="1">
        <f t="array" aca="1" ref="L583" ca="1">INDEX($L$2:$L$3,RANDBETWEEN(1,ROWS($L$2:$L$3)),1)</f>
        <v>Public</v>
      </c>
      <c r="M583">
        <f t="shared" ca="1" si="98"/>
        <v>12</v>
      </c>
      <c r="N583" t="str" cm="1">
        <f t="array" aca="1" ref="N583" ca="1">INDEX($N$2:$N$7,RANDBETWEEN(1,ROWS($N$2:$N$7)),1)</f>
        <v>Teamwork</v>
      </c>
      <c r="O583" t="str" cm="1">
        <f t="array" aca="1" ref="O583" ca="1">INDEX($O$2:$O$6,RANDBETWEEN(1,ROWS($O$2:$O$6)),1)</f>
        <v>Graphic designer</v>
      </c>
      <c r="P583" t="str" cm="1">
        <f t="array" aca="1" ref="P583" ca="1">INDEX($P$2:$P$258,RANDBETWEEN(1,ROWS($P$2:$P$258)),1)</f>
        <v>Japan</v>
      </c>
      <c r="Q583">
        <f t="shared" ca="1" si="99"/>
        <v>38831</v>
      </c>
      <c r="R583" t="str" cm="1">
        <f t="array" aca="1" ref="R583" ca="1">INDEX($R$2:$R$6,RANDBETWEEN(1,ROWS($R$2:$R$6)),1)</f>
        <v>Freelancer</v>
      </c>
    </row>
    <row r="584" spans="1:18">
      <c r="A584">
        <v>583</v>
      </c>
      <c r="B584">
        <v>59200</v>
      </c>
      <c r="C584" t="str" cm="1">
        <f t="array" aca="1" ref="C584" ca="1">INDEX($C$2:$C$10,RANDBETWEEN(1,ROWS($C$2:$C$10)),1)</f>
        <v>Medical Assistant</v>
      </c>
      <c r="D584">
        <f t="shared" ca="1" si="90"/>
        <v>44</v>
      </c>
      <c r="E584">
        <f t="shared" ca="1" si="91"/>
        <v>43</v>
      </c>
      <c r="F584">
        <f t="shared" ca="1" si="92"/>
        <v>86</v>
      </c>
      <c r="G584">
        <f t="shared" ca="1" si="93"/>
        <v>193</v>
      </c>
      <c r="H584">
        <f t="shared" ca="1" si="94"/>
        <v>87</v>
      </c>
      <c r="I584">
        <f t="shared" ca="1" si="95"/>
        <v>25</v>
      </c>
      <c r="J584">
        <f t="shared" ca="1" si="96"/>
        <v>5</v>
      </c>
      <c r="K584">
        <f t="shared" ca="1" si="97"/>
        <v>25</v>
      </c>
      <c r="L584" t="str" cm="1">
        <f t="array" aca="1" ref="L584" ca="1">INDEX($L$2:$L$3,RANDBETWEEN(1,ROWS($L$2:$L$3)),1)</f>
        <v>Personal</v>
      </c>
      <c r="M584">
        <f t="shared" ca="1" si="98"/>
        <v>15</v>
      </c>
      <c r="N584" t="str" cm="1">
        <f t="array" aca="1" ref="N584" ca="1">INDEX($N$2:$N$7,RANDBETWEEN(1,ROWS($N$2:$N$7)),1)</f>
        <v>Teamwork</v>
      </c>
      <c r="O584" t="str" cm="1">
        <f t="array" aca="1" ref="O584" ca="1">INDEX($O$2:$O$6,RANDBETWEEN(1,ROWS($O$2:$O$6)),1)</f>
        <v>Project manager</v>
      </c>
      <c r="P584" t="str" cm="1">
        <f t="array" aca="1" ref="P584" ca="1">INDEX($P$2:$P$258,RANDBETWEEN(1,ROWS($P$2:$P$258)),1)</f>
        <v>Madagascar</v>
      </c>
      <c r="Q584">
        <f t="shared" ca="1" si="99"/>
        <v>68329</v>
      </c>
      <c r="R584" t="str" cm="1">
        <f t="array" aca="1" ref="R584" ca="1">INDEX($R$2:$R$6,RANDBETWEEN(1,ROWS($R$2:$R$6)),1)</f>
        <v>Looking for change</v>
      </c>
    </row>
    <row r="585" spans="1:18">
      <c r="A585">
        <v>584</v>
      </c>
      <c r="B585">
        <v>59300</v>
      </c>
      <c r="C585" t="str" cm="1">
        <f t="array" aca="1" ref="C585" ca="1">INDEX($C$2:$C$10,RANDBETWEEN(1,ROWS($C$2:$C$10)),1)</f>
        <v>Web Designer</v>
      </c>
      <c r="D585">
        <f t="shared" ca="1" si="90"/>
        <v>33</v>
      </c>
      <c r="E585">
        <f t="shared" ca="1" si="91"/>
        <v>175</v>
      </c>
      <c r="F585">
        <f t="shared" ca="1" si="92"/>
        <v>138</v>
      </c>
      <c r="G585">
        <f t="shared" ca="1" si="93"/>
        <v>153</v>
      </c>
      <c r="H585">
        <f t="shared" ca="1" si="94"/>
        <v>88</v>
      </c>
      <c r="I585">
        <f t="shared" ca="1" si="95"/>
        <v>20</v>
      </c>
      <c r="J585">
        <f t="shared" ca="1" si="96"/>
        <v>11</v>
      </c>
      <c r="K585">
        <f t="shared" ca="1" si="97"/>
        <v>21</v>
      </c>
      <c r="L585" t="str" cm="1">
        <f t="array" aca="1" ref="L585" ca="1">INDEX($L$2:$L$3,RANDBETWEEN(1,ROWS($L$2:$L$3)),1)</f>
        <v>Personal</v>
      </c>
      <c r="M585">
        <f t="shared" ca="1" si="98"/>
        <v>11</v>
      </c>
      <c r="N585" t="str" cm="1">
        <f t="array" aca="1" ref="N585" ca="1">INDEX($N$2:$N$7,RANDBETWEEN(1,ROWS($N$2:$N$7)),1)</f>
        <v>Teamwork</v>
      </c>
      <c r="O585" t="str" cm="1">
        <f t="array" aca="1" ref="O585" ca="1">INDEX($O$2:$O$6,RANDBETWEEN(1,ROWS($O$2:$O$6)),1)</f>
        <v>Graphic designer</v>
      </c>
      <c r="P585" t="str" cm="1">
        <f t="array" aca="1" ref="P585" ca="1">INDEX($P$2:$P$258,RANDBETWEEN(1,ROWS($P$2:$P$258)),1)</f>
        <v>Canada</v>
      </c>
      <c r="Q585">
        <f t="shared" ca="1" si="99"/>
        <v>26094</v>
      </c>
      <c r="R585" t="str" cm="1">
        <f t="array" aca="1" ref="R585" ca="1">INDEX($R$2:$R$6,RANDBETWEEN(1,ROWS($R$2:$R$6)),1)</f>
        <v>Self Employed</v>
      </c>
    </row>
    <row r="586" spans="1:18">
      <c r="A586">
        <v>585</v>
      </c>
      <c r="B586">
        <v>59400</v>
      </c>
      <c r="C586" t="str" cm="1">
        <f t="array" aca="1" ref="C586" ca="1">INDEX($C$2:$C$10,RANDBETWEEN(1,ROWS($C$2:$C$10)),1)</f>
        <v>Web Designer</v>
      </c>
      <c r="D586">
        <f t="shared" ca="1" si="90"/>
        <v>18</v>
      </c>
      <c r="E586">
        <f t="shared" ca="1" si="91"/>
        <v>466</v>
      </c>
      <c r="F586">
        <f t="shared" ca="1" si="92"/>
        <v>389</v>
      </c>
      <c r="G586">
        <f t="shared" ca="1" si="93"/>
        <v>259</v>
      </c>
      <c r="H586">
        <f t="shared" ca="1" si="94"/>
        <v>40</v>
      </c>
      <c r="I586">
        <f t="shared" ca="1" si="95"/>
        <v>15</v>
      </c>
      <c r="J586">
        <f t="shared" ca="1" si="96"/>
        <v>10</v>
      </c>
      <c r="K586">
        <f t="shared" ca="1" si="97"/>
        <v>18</v>
      </c>
      <c r="L586" t="str" cm="1">
        <f t="array" aca="1" ref="L586" ca="1">INDEX($L$2:$L$3,RANDBETWEEN(1,ROWS($L$2:$L$3)),1)</f>
        <v>Personal</v>
      </c>
      <c r="M586">
        <f t="shared" ca="1" si="98"/>
        <v>15</v>
      </c>
      <c r="N586" t="str" cm="1">
        <f t="array" aca="1" ref="N586" ca="1">INDEX($N$2:$N$7,RANDBETWEEN(1,ROWS($N$2:$N$7)),1)</f>
        <v>Responsibility</v>
      </c>
      <c r="O586" t="str" cm="1">
        <f t="array" aca="1" ref="O586" ca="1">INDEX($O$2:$O$6,RANDBETWEEN(1,ROWS($O$2:$O$6)),1)</f>
        <v>Accountant</v>
      </c>
      <c r="P586" t="str" cm="1">
        <f t="array" aca="1" ref="P586" ca="1">INDEX($P$2:$P$258,RANDBETWEEN(1,ROWS($P$2:$P$258)),1)</f>
        <v>Eritrea</v>
      </c>
      <c r="Q586">
        <f t="shared" ca="1" si="99"/>
        <v>34130</v>
      </c>
      <c r="R586" t="str" cm="1">
        <f t="array" aca="1" ref="R586" ca="1">INDEX($R$2:$R$6,RANDBETWEEN(1,ROWS($R$2:$R$6)),1)</f>
        <v>Founder</v>
      </c>
    </row>
    <row r="587" spans="1:18">
      <c r="A587">
        <v>586</v>
      </c>
      <c r="B587">
        <v>59500</v>
      </c>
      <c r="C587" t="str" cm="1">
        <f t="array" aca="1" ref="C587" ca="1">INDEX($C$2:$C$10,RANDBETWEEN(1,ROWS($C$2:$C$10)),1)</f>
        <v>DevOps Engineer</v>
      </c>
      <c r="D587">
        <f t="shared" ca="1" si="90"/>
        <v>25</v>
      </c>
      <c r="E587">
        <f t="shared" ca="1" si="91"/>
        <v>287</v>
      </c>
      <c r="F587">
        <f t="shared" ca="1" si="92"/>
        <v>98</v>
      </c>
      <c r="G587">
        <f t="shared" ca="1" si="93"/>
        <v>272</v>
      </c>
      <c r="H587">
        <f t="shared" ca="1" si="94"/>
        <v>56</v>
      </c>
      <c r="I587">
        <f t="shared" ca="1" si="95"/>
        <v>18</v>
      </c>
      <c r="J587">
        <f t="shared" ca="1" si="96"/>
        <v>12</v>
      </c>
      <c r="K587">
        <f t="shared" ca="1" si="97"/>
        <v>23</v>
      </c>
      <c r="L587" t="str" cm="1">
        <f t="array" aca="1" ref="L587" ca="1">INDEX($L$2:$L$3,RANDBETWEEN(1,ROWS($L$2:$L$3)),1)</f>
        <v>Public</v>
      </c>
      <c r="M587">
        <f t="shared" ca="1" si="98"/>
        <v>2</v>
      </c>
      <c r="N587" t="str" cm="1">
        <f t="array" aca="1" ref="N587" ca="1">INDEX($N$2:$N$7,RANDBETWEEN(1,ROWS($N$2:$N$7)),1)</f>
        <v>Problem-solving</v>
      </c>
      <c r="O587" t="str" cm="1">
        <f t="array" aca="1" ref="O587" ca="1">INDEX($O$2:$O$6,RANDBETWEEN(1,ROWS($O$2:$O$6)),1)</f>
        <v>Photographer</v>
      </c>
      <c r="P587" t="str" cm="1">
        <f t="array" aca="1" ref="P587" ca="1">INDEX($P$2:$P$258,RANDBETWEEN(1,ROWS($P$2:$P$258)),1)</f>
        <v>El Salvador</v>
      </c>
      <c r="Q587">
        <f t="shared" ca="1" si="99"/>
        <v>64416</v>
      </c>
      <c r="R587" t="str" cm="1">
        <f t="array" aca="1" ref="R587" ca="1">INDEX($R$2:$R$6,RANDBETWEEN(1,ROWS($R$2:$R$6)),1)</f>
        <v>Student</v>
      </c>
    </row>
    <row r="588" spans="1:18">
      <c r="A588">
        <v>587</v>
      </c>
      <c r="B588">
        <v>59600</v>
      </c>
      <c r="C588" t="str" cm="1">
        <f t="array" aca="1" ref="C588" ca="1">INDEX($C$2:$C$10,RANDBETWEEN(1,ROWS($C$2:$C$10)),1)</f>
        <v>Web Designer</v>
      </c>
      <c r="D588">
        <f t="shared" ca="1" si="90"/>
        <v>48</v>
      </c>
      <c r="E588">
        <f t="shared" ca="1" si="91"/>
        <v>415</v>
      </c>
      <c r="F588">
        <f t="shared" ca="1" si="92"/>
        <v>436</v>
      </c>
      <c r="G588">
        <f t="shared" ca="1" si="93"/>
        <v>89</v>
      </c>
      <c r="H588">
        <f t="shared" ca="1" si="94"/>
        <v>27</v>
      </c>
      <c r="I588">
        <f t="shared" ca="1" si="95"/>
        <v>25</v>
      </c>
      <c r="J588">
        <f t="shared" ca="1" si="96"/>
        <v>9</v>
      </c>
      <c r="K588">
        <f t="shared" ca="1" si="97"/>
        <v>13</v>
      </c>
      <c r="L588" t="str" cm="1">
        <f t="array" aca="1" ref="L588" ca="1">INDEX($L$2:$L$3,RANDBETWEEN(1,ROWS($L$2:$L$3)),1)</f>
        <v>Public</v>
      </c>
      <c r="M588">
        <f t="shared" ca="1" si="98"/>
        <v>8</v>
      </c>
      <c r="N588" t="str" cm="1">
        <f t="array" aca="1" ref="N588" ca="1">INDEX($N$2:$N$7,RANDBETWEEN(1,ROWS($N$2:$N$7)),1)</f>
        <v>Teamwork</v>
      </c>
      <c r="O588" t="str" cm="1">
        <f t="array" aca="1" ref="O588" ca="1">INDEX($O$2:$O$6,RANDBETWEEN(1,ROWS($O$2:$O$6)),1)</f>
        <v>Photographer</v>
      </c>
      <c r="P588" t="str" cm="1">
        <f t="array" aca="1" ref="P588" ca="1">INDEX($P$2:$P$258,RANDBETWEEN(1,ROWS($P$2:$P$258)),1)</f>
        <v>Senegal</v>
      </c>
      <c r="Q588">
        <f t="shared" ca="1" si="99"/>
        <v>29119</v>
      </c>
      <c r="R588" t="str" cm="1">
        <f t="array" aca="1" ref="R588" ca="1">INDEX($R$2:$R$6,RANDBETWEEN(1,ROWS($R$2:$R$6)),1)</f>
        <v>Self Employed</v>
      </c>
    </row>
    <row r="589" spans="1:18">
      <c r="A589">
        <v>588</v>
      </c>
      <c r="B589">
        <v>59700</v>
      </c>
      <c r="C589" t="str" cm="1">
        <f t="array" aca="1" ref="C589" ca="1">INDEX($C$2:$C$10,RANDBETWEEN(1,ROWS($C$2:$C$10)),1)</f>
        <v>Project Manager</v>
      </c>
      <c r="D589">
        <f t="shared" ca="1" si="90"/>
        <v>43</v>
      </c>
      <c r="E589">
        <f t="shared" ca="1" si="91"/>
        <v>72</v>
      </c>
      <c r="F589">
        <f t="shared" ca="1" si="92"/>
        <v>333</v>
      </c>
      <c r="G589">
        <f t="shared" ca="1" si="93"/>
        <v>84</v>
      </c>
      <c r="H589">
        <f t="shared" ca="1" si="94"/>
        <v>68</v>
      </c>
      <c r="I589">
        <f t="shared" ca="1" si="95"/>
        <v>22</v>
      </c>
      <c r="J589">
        <f t="shared" ca="1" si="96"/>
        <v>9</v>
      </c>
      <c r="K589">
        <f t="shared" ca="1" si="97"/>
        <v>16</v>
      </c>
      <c r="L589" t="str" cm="1">
        <f t="array" aca="1" ref="L589" ca="1">INDEX($L$2:$L$3,RANDBETWEEN(1,ROWS($L$2:$L$3)),1)</f>
        <v>Public</v>
      </c>
      <c r="M589">
        <f t="shared" ca="1" si="98"/>
        <v>2</v>
      </c>
      <c r="N589" t="str" cm="1">
        <f t="array" aca="1" ref="N589" ca="1">INDEX($N$2:$N$7,RANDBETWEEN(1,ROWS($N$2:$N$7)),1)</f>
        <v>Adaptability</v>
      </c>
      <c r="O589" t="str" cm="1">
        <f t="array" aca="1" ref="O589" ca="1">INDEX($O$2:$O$6,RANDBETWEEN(1,ROWS($O$2:$O$6)),1)</f>
        <v>Prison officer</v>
      </c>
      <c r="P589" t="str" cm="1">
        <f t="array" aca="1" ref="P589" ca="1">INDEX($P$2:$P$258,RANDBETWEEN(1,ROWS($P$2:$P$258)),1)</f>
        <v>Johnston Atoll</v>
      </c>
      <c r="Q589">
        <f t="shared" ca="1" si="99"/>
        <v>79828</v>
      </c>
      <c r="R589" t="str" cm="1">
        <f t="array" aca="1" ref="R589" ca="1">INDEX($R$2:$R$6,RANDBETWEEN(1,ROWS($R$2:$R$6)),1)</f>
        <v>Self Employed</v>
      </c>
    </row>
    <row r="590" spans="1:18">
      <c r="A590">
        <v>589</v>
      </c>
      <c r="B590">
        <v>59800</v>
      </c>
      <c r="C590" t="str" cm="1">
        <f t="array" aca="1" ref="C590" ca="1">INDEX($C$2:$C$10,RANDBETWEEN(1,ROWS($C$2:$C$10)),1)</f>
        <v>Project Manager</v>
      </c>
      <c r="D590">
        <f t="shared" ca="1" si="90"/>
        <v>22</v>
      </c>
      <c r="E590">
        <f t="shared" ca="1" si="91"/>
        <v>340</v>
      </c>
      <c r="F590">
        <f t="shared" ca="1" si="92"/>
        <v>446</v>
      </c>
      <c r="G590">
        <f t="shared" ca="1" si="93"/>
        <v>246</v>
      </c>
      <c r="H590">
        <f t="shared" ca="1" si="94"/>
        <v>55</v>
      </c>
      <c r="I590">
        <f t="shared" ca="1" si="95"/>
        <v>27</v>
      </c>
      <c r="J590">
        <f t="shared" ca="1" si="96"/>
        <v>8</v>
      </c>
      <c r="K590">
        <f t="shared" ca="1" si="97"/>
        <v>12</v>
      </c>
      <c r="L590" t="str" cm="1">
        <f t="array" aca="1" ref="L590" ca="1">INDEX($L$2:$L$3,RANDBETWEEN(1,ROWS($L$2:$L$3)),1)</f>
        <v>Personal</v>
      </c>
      <c r="M590">
        <f t="shared" ca="1" si="98"/>
        <v>4</v>
      </c>
      <c r="N590" t="str" cm="1">
        <f t="array" aca="1" ref="N590" ca="1">INDEX($N$2:$N$7,RANDBETWEEN(1,ROWS($N$2:$N$7)),1)</f>
        <v>Adaptability</v>
      </c>
      <c r="O590" t="str" cm="1">
        <f t="array" aca="1" ref="O590" ca="1">INDEX($O$2:$O$6,RANDBETWEEN(1,ROWS($O$2:$O$6)),1)</f>
        <v>Project manager</v>
      </c>
      <c r="P590" t="str" cm="1">
        <f t="array" aca="1" ref="P590" ca="1">INDEX($P$2:$P$258,RANDBETWEEN(1,ROWS($P$2:$P$258)),1)</f>
        <v>Tuvalu</v>
      </c>
      <c r="Q590">
        <f t="shared" ca="1" si="99"/>
        <v>32700</v>
      </c>
      <c r="R590" t="str" cm="1">
        <f t="array" aca="1" ref="R590" ca="1">INDEX($R$2:$R$6,RANDBETWEEN(1,ROWS($R$2:$R$6)),1)</f>
        <v>Looking for change</v>
      </c>
    </row>
    <row r="591" spans="1:18">
      <c r="A591">
        <v>590</v>
      </c>
      <c r="B591">
        <v>59900</v>
      </c>
      <c r="C591" t="str" cm="1">
        <f t="array" aca="1" ref="C591" ca="1">INDEX($C$2:$C$10,RANDBETWEEN(1,ROWS($C$2:$C$10)),1)</f>
        <v>President of Sales</v>
      </c>
      <c r="D591">
        <f t="shared" ca="1" si="90"/>
        <v>17</v>
      </c>
      <c r="E591">
        <f t="shared" ca="1" si="91"/>
        <v>554</v>
      </c>
      <c r="F591">
        <f t="shared" ca="1" si="92"/>
        <v>216</v>
      </c>
      <c r="G591">
        <f t="shared" ca="1" si="93"/>
        <v>207</v>
      </c>
      <c r="H591">
        <f t="shared" ca="1" si="94"/>
        <v>82</v>
      </c>
      <c r="I591">
        <f t="shared" ca="1" si="95"/>
        <v>28</v>
      </c>
      <c r="J591">
        <f t="shared" ca="1" si="96"/>
        <v>11</v>
      </c>
      <c r="K591">
        <f t="shared" ca="1" si="97"/>
        <v>20</v>
      </c>
      <c r="L591" t="str" cm="1">
        <f t="array" aca="1" ref="L591" ca="1">INDEX($L$2:$L$3,RANDBETWEEN(1,ROWS($L$2:$L$3)),1)</f>
        <v>Personal</v>
      </c>
      <c r="M591">
        <f t="shared" ca="1" si="98"/>
        <v>11</v>
      </c>
      <c r="N591" t="str" cm="1">
        <f t="array" aca="1" ref="N591" ca="1">INDEX($N$2:$N$7,RANDBETWEEN(1,ROWS($N$2:$N$7)),1)</f>
        <v>Leadership</v>
      </c>
      <c r="O591" t="str" cm="1">
        <f t="array" aca="1" ref="O591" ca="1">INDEX($O$2:$O$6,RANDBETWEEN(1,ROWS($O$2:$O$6)),1)</f>
        <v>Prison officer</v>
      </c>
      <c r="P591" t="str" cm="1">
        <f t="array" aca="1" ref="P591" ca="1">INDEX($P$2:$P$258,RANDBETWEEN(1,ROWS($P$2:$P$258)),1)</f>
        <v>Greece</v>
      </c>
      <c r="Q591">
        <f t="shared" ca="1" si="99"/>
        <v>80309</v>
      </c>
      <c r="R591" t="str" cm="1">
        <f t="array" aca="1" ref="R591" ca="1">INDEX($R$2:$R$6,RANDBETWEEN(1,ROWS($R$2:$R$6)),1)</f>
        <v>Freelancer</v>
      </c>
    </row>
    <row r="592" spans="1:18">
      <c r="A592">
        <v>591</v>
      </c>
      <c r="B592">
        <v>60000</v>
      </c>
      <c r="C592" t="str" cm="1">
        <f t="array" aca="1" ref="C592" ca="1">INDEX($C$2:$C$10,RANDBETWEEN(1,ROWS($C$2:$C$10)),1)</f>
        <v>Account Executive</v>
      </c>
      <c r="D592">
        <f t="shared" ca="1" si="90"/>
        <v>19</v>
      </c>
      <c r="E592">
        <f t="shared" ca="1" si="91"/>
        <v>323</v>
      </c>
      <c r="F592">
        <f t="shared" ca="1" si="92"/>
        <v>54</v>
      </c>
      <c r="G592">
        <f t="shared" ca="1" si="93"/>
        <v>153</v>
      </c>
      <c r="H592">
        <f t="shared" ca="1" si="94"/>
        <v>44</v>
      </c>
      <c r="I592">
        <f t="shared" ca="1" si="95"/>
        <v>17</v>
      </c>
      <c r="J592">
        <f t="shared" ca="1" si="96"/>
        <v>13</v>
      </c>
      <c r="K592">
        <f t="shared" ca="1" si="97"/>
        <v>23</v>
      </c>
      <c r="L592" t="str" cm="1">
        <f t="array" aca="1" ref="L592" ca="1">INDEX($L$2:$L$3,RANDBETWEEN(1,ROWS($L$2:$L$3)),1)</f>
        <v>Personal</v>
      </c>
      <c r="M592">
        <f t="shared" ca="1" si="98"/>
        <v>10</v>
      </c>
      <c r="N592" t="str" cm="1">
        <f t="array" aca="1" ref="N592" ca="1">INDEX($N$2:$N$7,RANDBETWEEN(1,ROWS($N$2:$N$7)),1)</f>
        <v>Responsibility</v>
      </c>
      <c r="O592" t="str" cm="1">
        <f t="array" aca="1" ref="O592" ca="1">INDEX($O$2:$O$6,RANDBETWEEN(1,ROWS($O$2:$O$6)),1)</f>
        <v>Photographer</v>
      </c>
      <c r="P592" t="str" cm="1">
        <f t="array" aca="1" ref="P592" ca="1">INDEX($P$2:$P$258,RANDBETWEEN(1,ROWS($P$2:$P$258)),1)</f>
        <v>Comoros</v>
      </c>
      <c r="Q592">
        <f t="shared" ca="1" si="99"/>
        <v>61896</v>
      </c>
      <c r="R592" t="str" cm="1">
        <f t="array" aca="1" ref="R592" ca="1">INDEX($R$2:$R$6,RANDBETWEEN(1,ROWS($R$2:$R$6)),1)</f>
        <v>Founder</v>
      </c>
    </row>
    <row r="593" spans="1:18">
      <c r="A593">
        <v>592</v>
      </c>
      <c r="B593">
        <v>60100</v>
      </c>
      <c r="C593" t="str" cm="1">
        <f t="array" aca="1" ref="C593" ca="1">INDEX($C$2:$C$10,RANDBETWEEN(1,ROWS($C$2:$C$10)),1)</f>
        <v>Account Executive</v>
      </c>
      <c r="D593">
        <f t="shared" ca="1" si="90"/>
        <v>43</v>
      </c>
      <c r="E593">
        <f t="shared" ca="1" si="91"/>
        <v>313</v>
      </c>
      <c r="F593">
        <f t="shared" ca="1" si="92"/>
        <v>95</v>
      </c>
      <c r="G593">
        <f t="shared" ca="1" si="93"/>
        <v>75</v>
      </c>
      <c r="H593">
        <f t="shared" ca="1" si="94"/>
        <v>88</v>
      </c>
      <c r="I593">
        <f t="shared" ca="1" si="95"/>
        <v>16</v>
      </c>
      <c r="J593">
        <f t="shared" ca="1" si="96"/>
        <v>5</v>
      </c>
      <c r="K593">
        <f t="shared" ca="1" si="97"/>
        <v>10</v>
      </c>
      <c r="L593" t="str" cm="1">
        <f t="array" aca="1" ref="L593" ca="1">INDEX($L$2:$L$3,RANDBETWEEN(1,ROWS($L$2:$L$3)),1)</f>
        <v>Public</v>
      </c>
      <c r="M593">
        <f t="shared" ca="1" si="98"/>
        <v>2</v>
      </c>
      <c r="N593" t="str" cm="1">
        <f t="array" aca="1" ref="N593" ca="1">INDEX($N$2:$N$7,RANDBETWEEN(1,ROWS($N$2:$N$7)),1)</f>
        <v>Responsibility</v>
      </c>
      <c r="O593" t="str" cm="1">
        <f t="array" aca="1" ref="O593" ca="1">INDEX($O$2:$O$6,RANDBETWEEN(1,ROWS($O$2:$O$6)),1)</f>
        <v>Graphic designer</v>
      </c>
      <c r="P593" t="str" cm="1">
        <f t="array" aca="1" ref="P593" ca="1">INDEX($P$2:$P$258,RANDBETWEEN(1,ROWS($P$2:$P$258)),1)</f>
        <v>Kenya</v>
      </c>
      <c r="Q593">
        <f t="shared" ca="1" si="99"/>
        <v>21916</v>
      </c>
      <c r="R593" t="str" cm="1">
        <f t="array" aca="1" ref="R593" ca="1">INDEX($R$2:$R$6,RANDBETWEEN(1,ROWS($R$2:$R$6)),1)</f>
        <v>Looking for change</v>
      </c>
    </row>
    <row r="594" spans="1:18">
      <c r="A594">
        <v>593</v>
      </c>
      <c r="B594">
        <v>60200</v>
      </c>
      <c r="C594" t="str" cm="1">
        <f t="array" aca="1" ref="C594" ca="1">INDEX($C$2:$C$10,RANDBETWEEN(1,ROWS($C$2:$C$10)),1)</f>
        <v>Project Manager</v>
      </c>
      <c r="D594">
        <f t="shared" ca="1" si="90"/>
        <v>49</v>
      </c>
      <c r="E594">
        <f t="shared" ca="1" si="91"/>
        <v>288</v>
      </c>
      <c r="F594">
        <f t="shared" ca="1" si="92"/>
        <v>72</v>
      </c>
      <c r="G594">
        <f t="shared" ca="1" si="93"/>
        <v>103</v>
      </c>
      <c r="H594">
        <f t="shared" ca="1" si="94"/>
        <v>42</v>
      </c>
      <c r="I594">
        <f t="shared" ca="1" si="95"/>
        <v>28</v>
      </c>
      <c r="J594">
        <f t="shared" ca="1" si="96"/>
        <v>14</v>
      </c>
      <c r="K594">
        <f t="shared" ca="1" si="97"/>
        <v>17</v>
      </c>
      <c r="L594" t="str" cm="1">
        <f t="array" aca="1" ref="L594" ca="1">INDEX($L$2:$L$3,RANDBETWEEN(1,ROWS($L$2:$L$3)),1)</f>
        <v>Public</v>
      </c>
      <c r="M594">
        <f t="shared" ca="1" si="98"/>
        <v>13</v>
      </c>
      <c r="N594" t="str" cm="1">
        <f t="array" aca="1" ref="N594" ca="1">INDEX($N$2:$N$7,RANDBETWEEN(1,ROWS($N$2:$N$7)),1)</f>
        <v>Responsibility</v>
      </c>
      <c r="O594" t="str" cm="1">
        <f t="array" aca="1" ref="O594" ca="1">INDEX($O$2:$O$6,RANDBETWEEN(1,ROWS($O$2:$O$6)),1)</f>
        <v>Project manager</v>
      </c>
      <c r="P594" t="str" cm="1">
        <f t="array" aca="1" ref="P594" ca="1">INDEX($P$2:$P$258,RANDBETWEEN(1,ROWS($P$2:$P$258)),1)</f>
        <v>Turkey</v>
      </c>
      <c r="Q594">
        <f t="shared" ca="1" si="99"/>
        <v>59167</v>
      </c>
      <c r="R594" t="str" cm="1">
        <f t="array" aca="1" ref="R594" ca="1">INDEX($R$2:$R$6,RANDBETWEEN(1,ROWS($R$2:$R$6)),1)</f>
        <v>Student</v>
      </c>
    </row>
    <row r="595" spans="1:18">
      <c r="A595">
        <v>594</v>
      </c>
      <c r="B595">
        <v>60300</v>
      </c>
      <c r="C595" t="str" cm="1">
        <f t="array" aca="1" ref="C595" ca="1">INDEX($C$2:$C$10,RANDBETWEEN(1,ROWS($C$2:$C$10)),1)</f>
        <v>Medical Assistant</v>
      </c>
      <c r="D595">
        <f t="shared" ca="1" si="90"/>
        <v>32</v>
      </c>
      <c r="E595">
        <f t="shared" ca="1" si="91"/>
        <v>556</v>
      </c>
      <c r="F595">
        <f t="shared" ca="1" si="92"/>
        <v>488</v>
      </c>
      <c r="G595">
        <f t="shared" ca="1" si="93"/>
        <v>168</v>
      </c>
      <c r="H595">
        <f t="shared" ca="1" si="94"/>
        <v>33</v>
      </c>
      <c r="I595">
        <f t="shared" ca="1" si="95"/>
        <v>26</v>
      </c>
      <c r="J595">
        <f t="shared" ca="1" si="96"/>
        <v>11</v>
      </c>
      <c r="K595">
        <f t="shared" ca="1" si="97"/>
        <v>19</v>
      </c>
      <c r="L595" t="str" cm="1">
        <f t="array" aca="1" ref="L595" ca="1">INDEX($L$2:$L$3,RANDBETWEEN(1,ROWS($L$2:$L$3)),1)</f>
        <v>Public</v>
      </c>
      <c r="M595">
        <f t="shared" ca="1" si="98"/>
        <v>1</v>
      </c>
      <c r="N595" t="str" cm="1">
        <f t="array" aca="1" ref="N595" ca="1">INDEX($N$2:$N$7,RANDBETWEEN(1,ROWS($N$2:$N$7)),1)</f>
        <v>Responsibility</v>
      </c>
      <c r="O595" t="str" cm="1">
        <f t="array" aca="1" ref="O595" ca="1">INDEX($O$2:$O$6,RANDBETWEEN(1,ROWS($O$2:$O$6)),1)</f>
        <v>Prison officer</v>
      </c>
      <c r="P595" t="str" cm="1">
        <f t="array" aca="1" ref="P595" ca="1">INDEX($P$2:$P$258,RANDBETWEEN(1,ROWS($P$2:$P$258)),1)</f>
        <v>Pakistan</v>
      </c>
      <c r="Q595">
        <f t="shared" ca="1" si="99"/>
        <v>85544</v>
      </c>
      <c r="R595" t="str" cm="1">
        <f t="array" aca="1" ref="R595" ca="1">INDEX($R$2:$R$6,RANDBETWEEN(1,ROWS($R$2:$R$6)),1)</f>
        <v>Self Employed</v>
      </c>
    </row>
    <row r="596" spans="1:18">
      <c r="A596">
        <v>595</v>
      </c>
      <c r="B596">
        <v>60400</v>
      </c>
      <c r="C596" t="str" cm="1">
        <f t="array" aca="1" ref="C596" ca="1">INDEX($C$2:$C$10,RANDBETWEEN(1,ROWS($C$2:$C$10)),1)</f>
        <v>Medical Assistant</v>
      </c>
      <c r="D596">
        <f t="shared" ca="1" si="90"/>
        <v>41</v>
      </c>
      <c r="E596">
        <f t="shared" ca="1" si="91"/>
        <v>226</v>
      </c>
      <c r="F596">
        <f t="shared" ca="1" si="92"/>
        <v>70</v>
      </c>
      <c r="G596">
        <f t="shared" ca="1" si="93"/>
        <v>35</v>
      </c>
      <c r="H596">
        <f t="shared" ca="1" si="94"/>
        <v>33</v>
      </c>
      <c r="I596">
        <f t="shared" ca="1" si="95"/>
        <v>20</v>
      </c>
      <c r="J596">
        <f t="shared" ca="1" si="96"/>
        <v>13</v>
      </c>
      <c r="K596">
        <f t="shared" ca="1" si="97"/>
        <v>20</v>
      </c>
      <c r="L596" t="str" cm="1">
        <f t="array" aca="1" ref="L596" ca="1">INDEX($L$2:$L$3,RANDBETWEEN(1,ROWS($L$2:$L$3)),1)</f>
        <v>Public</v>
      </c>
      <c r="M596">
        <f t="shared" ca="1" si="98"/>
        <v>10</v>
      </c>
      <c r="N596" t="str" cm="1">
        <f t="array" aca="1" ref="N596" ca="1">INDEX($N$2:$N$7,RANDBETWEEN(1,ROWS($N$2:$N$7)),1)</f>
        <v>Teamwork</v>
      </c>
      <c r="O596" t="str" cm="1">
        <f t="array" aca="1" ref="O596" ca="1">INDEX($O$2:$O$6,RANDBETWEEN(1,ROWS($O$2:$O$6)),1)</f>
        <v>Project manager</v>
      </c>
      <c r="P596" t="str" cm="1">
        <f t="array" aca="1" ref="P596" ca="1">INDEX($P$2:$P$258,RANDBETWEEN(1,ROWS($P$2:$P$258)),1)</f>
        <v>Sri Lanka</v>
      </c>
      <c r="Q596">
        <f t="shared" ca="1" si="99"/>
        <v>65338</v>
      </c>
      <c r="R596" t="str" cm="1">
        <f t="array" aca="1" ref="R596" ca="1">INDEX($R$2:$R$6,RANDBETWEEN(1,ROWS($R$2:$R$6)),1)</f>
        <v>Founder</v>
      </c>
    </row>
    <row r="597" spans="1:18">
      <c r="A597">
        <v>596</v>
      </c>
      <c r="B597">
        <v>60500</v>
      </c>
      <c r="C597" t="str" cm="1">
        <f t="array" aca="1" ref="C597" ca="1">INDEX($C$2:$C$10,RANDBETWEEN(1,ROWS($C$2:$C$10)),1)</f>
        <v>Web Designer</v>
      </c>
      <c r="D597">
        <f t="shared" ca="1" si="90"/>
        <v>23</v>
      </c>
      <c r="E597">
        <f t="shared" ca="1" si="91"/>
        <v>253</v>
      </c>
      <c r="F597">
        <f t="shared" ca="1" si="92"/>
        <v>268</v>
      </c>
      <c r="G597">
        <f t="shared" ca="1" si="93"/>
        <v>170</v>
      </c>
      <c r="H597">
        <f t="shared" ca="1" si="94"/>
        <v>97</v>
      </c>
      <c r="I597">
        <f t="shared" ca="1" si="95"/>
        <v>15</v>
      </c>
      <c r="J597">
        <f t="shared" ca="1" si="96"/>
        <v>12</v>
      </c>
      <c r="K597">
        <f t="shared" ca="1" si="97"/>
        <v>11</v>
      </c>
      <c r="L597" t="str" cm="1">
        <f t="array" aca="1" ref="L597" ca="1">INDEX($L$2:$L$3,RANDBETWEEN(1,ROWS($L$2:$L$3)),1)</f>
        <v>Personal</v>
      </c>
      <c r="M597">
        <f t="shared" ca="1" si="98"/>
        <v>4</v>
      </c>
      <c r="N597" t="str" cm="1">
        <f t="array" aca="1" ref="N597" ca="1">INDEX($N$2:$N$7,RANDBETWEEN(1,ROWS($N$2:$N$7)),1)</f>
        <v>Time management</v>
      </c>
      <c r="O597" t="str" cm="1">
        <f t="array" aca="1" ref="O597" ca="1">INDEX($O$2:$O$6,RANDBETWEEN(1,ROWS($O$2:$O$6)),1)</f>
        <v>Graphic designer</v>
      </c>
      <c r="P597" t="str" cm="1">
        <f t="array" aca="1" ref="P597" ca="1">INDEX($P$2:$P$258,RANDBETWEEN(1,ROWS($P$2:$P$258)),1)</f>
        <v>Grenada</v>
      </c>
      <c r="Q597">
        <f t="shared" ca="1" si="99"/>
        <v>63874</v>
      </c>
      <c r="R597" t="str" cm="1">
        <f t="array" aca="1" ref="R597" ca="1">INDEX($R$2:$R$6,RANDBETWEEN(1,ROWS($R$2:$R$6)),1)</f>
        <v>Looking for change</v>
      </c>
    </row>
    <row r="598" spans="1:18">
      <c r="A598">
        <v>597</v>
      </c>
      <c r="B598">
        <v>60600</v>
      </c>
      <c r="C598" t="str" cm="1">
        <f t="array" aca="1" ref="C598" ca="1">INDEX($C$2:$C$10,RANDBETWEEN(1,ROWS($C$2:$C$10)),1)</f>
        <v>Account Executive</v>
      </c>
      <c r="D598">
        <f t="shared" ca="1" si="90"/>
        <v>26</v>
      </c>
      <c r="E598">
        <f t="shared" ca="1" si="91"/>
        <v>301</v>
      </c>
      <c r="F598">
        <f t="shared" ca="1" si="92"/>
        <v>151</v>
      </c>
      <c r="G598">
        <f t="shared" ca="1" si="93"/>
        <v>70</v>
      </c>
      <c r="H598">
        <f t="shared" ca="1" si="94"/>
        <v>42</v>
      </c>
      <c r="I598">
        <f t="shared" ca="1" si="95"/>
        <v>29</v>
      </c>
      <c r="J598">
        <f t="shared" ca="1" si="96"/>
        <v>8</v>
      </c>
      <c r="K598">
        <f t="shared" ca="1" si="97"/>
        <v>15</v>
      </c>
      <c r="L598" t="str" cm="1">
        <f t="array" aca="1" ref="L598" ca="1">INDEX($L$2:$L$3,RANDBETWEEN(1,ROWS($L$2:$L$3)),1)</f>
        <v>Personal</v>
      </c>
      <c r="M598">
        <f t="shared" ca="1" si="98"/>
        <v>5</v>
      </c>
      <c r="N598" t="str" cm="1">
        <f t="array" aca="1" ref="N598" ca="1">INDEX($N$2:$N$7,RANDBETWEEN(1,ROWS($N$2:$N$7)),1)</f>
        <v>Time management</v>
      </c>
      <c r="O598" t="str" cm="1">
        <f t="array" aca="1" ref="O598" ca="1">INDEX($O$2:$O$6,RANDBETWEEN(1,ROWS($O$2:$O$6)),1)</f>
        <v>Graphic designer</v>
      </c>
      <c r="P598" t="str" cm="1">
        <f t="array" aca="1" ref="P598" ca="1">INDEX($P$2:$P$258,RANDBETWEEN(1,ROWS($P$2:$P$258)),1)</f>
        <v>Gibraltar</v>
      </c>
      <c r="Q598">
        <f t="shared" ca="1" si="99"/>
        <v>49836</v>
      </c>
      <c r="R598" t="str" cm="1">
        <f t="array" aca="1" ref="R598" ca="1">INDEX($R$2:$R$6,RANDBETWEEN(1,ROWS($R$2:$R$6)),1)</f>
        <v>Looking for change</v>
      </c>
    </row>
    <row r="599" spans="1:18">
      <c r="A599">
        <v>598</v>
      </c>
      <c r="B599">
        <v>60700</v>
      </c>
      <c r="C599" t="str" cm="1">
        <f t="array" aca="1" ref="C599" ca="1">INDEX($C$2:$C$10,RANDBETWEEN(1,ROWS($C$2:$C$10)),1)</f>
        <v>Account Executive</v>
      </c>
      <c r="D599">
        <f t="shared" ca="1" si="90"/>
        <v>16</v>
      </c>
      <c r="E599">
        <f t="shared" ca="1" si="91"/>
        <v>407</v>
      </c>
      <c r="F599">
        <f t="shared" ca="1" si="92"/>
        <v>294</v>
      </c>
      <c r="G599">
        <f t="shared" ca="1" si="93"/>
        <v>291</v>
      </c>
      <c r="H599">
        <f t="shared" ca="1" si="94"/>
        <v>62</v>
      </c>
      <c r="I599">
        <f t="shared" ca="1" si="95"/>
        <v>24</v>
      </c>
      <c r="J599">
        <f t="shared" ca="1" si="96"/>
        <v>14</v>
      </c>
      <c r="K599">
        <f t="shared" ca="1" si="97"/>
        <v>15</v>
      </c>
      <c r="L599" t="str" cm="1">
        <f t="array" aca="1" ref="L599" ca="1">INDEX($L$2:$L$3,RANDBETWEEN(1,ROWS($L$2:$L$3)),1)</f>
        <v>Public</v>
      </c>
      <c r="M599">
        <f t="shared" ca="1" si="98"/>
        <v>9</v>
      </c>
      <c r="N599" t="str" cm="1">
        <f t="array" aca="1" ref="N599" ca="1">INDEX($N$2:$N$7,RANDBETWEEN(1,ROWS($N$2:$N$7)),1)</f>
        <v>Adaptability</v>
      </c>
      <c r="O599" t="str" cm="1">
        <f t="array" aca="1" ref="O599" ca="1">INDEX($O$2:$O$6,RANDBETWEEN(1,ROWS($O$2:$O$6)),1)</f>
        <v>Accountant</v>
      </c>
      <c r="P599" t="str" cm="1">
        <f t="array" aca="1" ref="P599" ca="1">INDEX($P$2:$P$258,RANDBETWEEN(1,ROWS($P$2:$P$258)),1)</f>
        <v>Bermuda</v>
      </c>
      <c r="Q599">
        <f t="shared" ca="1" si="99"/>
        <v>28593</v>
      </c>
      <c r="R599" t="str" cm="1">
        <f t="array" aca="1" ref="R599" ca="1">INDEX($R$2:$R$6,RANDBETWEEN(1,ROWS($R$2:$R$6)),1)</f>
        <v>Student</v>
      </c>
    </row>
    <row r="600" spans="1:18">
      <c r="A600">
        <v>599</v>
      </c>
      <c r="B600">
        <v>60800</v>
      </c>
      <c r="C600" t="str" cm="1">
        <f t="array" aca="1" ref="C600" ca="1">INDEX($C$2:$C$10,RANDBETWEEN(1,ROWS($C$2:$C$10)),1)</f>
        <v>Medical Assistant</v>
      </c>
      <c r="D600">
        <f t="shared" ca="1" si="90"/>
        <v>38</v>
      </c>
      <c r="E600">
        <f t="shared" ca="1" si="91"/>
        <v>212</v>
      </c>
      <c r="F600">
        <f t="shared" ca="1" si="92"/>
        <v>110</v>
      </c>
      <c r="G600">
        <f t="shared" ca="1" si="93"/>
        <v>163</v>
      </c>
      <c r="H600">
        <f t="shared" ca="1" si="94"/>
        <v>32</v>
      </c>
      <c r="I600">
        <f t="shared" ca="1" si="95"/>
        <v>18</v>
      </c>
      <c r="J600">
        <f t="shared" ca="1" si="96"/>
        <v>6</v>
      </c>
      <c r="K600">
        <f t="shared" ca="1" si="97"/>
        <v>22</v>
      </c>
      <c r="L600" t="str" cm="1">
        <f t="array" aca="1" ref="L600" ca="1">INDEX($L$2:$L$3,RANDBETWEEN(1,ROWS($L$2:$L$3)),1)</f>
        <v>Personal</v>
      </c>
      <c r="M600">
        <f t="shared" ca="1" si="98"/>
        <v>11</v>
      </c>
      <c r="N600" t="str" cm="1">
        <f t="array" aca="1" ref="N600" ca="1">INDEX($N$2:$N$7,RANDBETWEEN(1,ROWS($N$2:$N$7)),1)</f>
        <v>Adaptability</v>
      </c>
      <c r="O600" t="str" cm="1">
        <f t="array" aca="1" ref="O600" ca="1">INDEX($O$2:$O$6,RANDBETWEEN(1,ROWS($O$2:$O$6)),1)</f>
        <v>Prison officer</v>
      </c>
      <c r="P600" t="str" cm="1">
        <f t="array" aca="1" ref="P600" ca="1">INDEX($P$2:$P$258,RANDBETWEEN(1,ROWS($P$2:$P$258)),1)</f>
        <v>Chile</v>
      </c>
      <c r="Q600">
        <f t="shared" ca="1" si="99"/>
        <v>48857</v>
      </c>
      <c r="R600" t="str" cm="1">
        <f t="array" aca="1" ref="R600" ca="1">INDEX($R$2:$R$6,RANDBETWEEN(1,ROWS($R$2:$R$6)),1)</f>
        <v>Founder</v>
      </c>
    </row>
    <row r="601" spans="1:18">
      <c r="A601">
        <v>600</v>
      </c>
      <c r="B601">
        <v>60900</v>
      </c>
      <c r="C601" t="str" cm="1">
        <f t="array" aca="1" ref="C601" ca="1">INDEX($C$2:$C$10,RANDBETWEEN(1,ROWS($C$2:$C$10)),1)</f>
        <v>Web Designer</v>
      </c>
      <c r="D601">
        <f t="shared" ca="1" si="90"/>
        <v>32</v>
      </c>
      <c r="E601">
        <f t="shared" ca="1" si="91"/>
        <v>118</v>
      </c>
      <c r="F601">
        <f t="shared" ca="1" si="92"/>
        <v>371</v>
      </c>
      <c r="G601">
        <f t="shared" ca="1" si="93"/>
        <v>60</v>
      </c>
      <c r="H601">
        <f t="shared" ca="1" si="94"/>
        <v>36</v>
      </c>
      <c r="I601">
        <f t="shared" ca="1" si="95"/>
        <v>16</v>
      </c>
      <c r="J601">
        <f t="shared" ca="1" si="96"/>
        <v>7</v>
      </c>
      <c r="K601">
        <f t="shared" ca="1" si="97"/>
        <v>14</v>
      </c>
      <c r="L601" t="str" cm="1">
        <f t="array" aca="1" ref="L601" ca="1">INDEX($L$2:$L$3,RANDBETWEEN(1,ROWS($L$2:$L$3)),1)</f>
        <v>Personal</v>
      </c>
      <c r="M601">
        <f t="shared" ca="1" si="98"/>
        <v>4</v>
      </c>
      <c r="N601" t="str" cm="1">
        <f t="array" aca="1" ref="N601" ca="1">INDEX($N$2:$N$7,RANDBETWEEN(1,ROWS($N$2:$N$7)),1)</f>
        <v>Teamwork</v>
      </c>
      <c r="O601" t="str" cm="1">
        <f t="array" aca="1" ref="O601" ca="1">INDEX($O$2:$O$6,RANDBETWEEN(1,ROWS($O$2:$O$6)),1)</f>
        <v>Project manager</v>
      </c>
      <c r="P601" t="str" cm="1">
        <f t="array" aca="1" ref="P601" ca="1">INDEX($P$2:$P$258,RANDBETWEEN(1,ROWS($P$2:$P$258)),1)</f>
        <v>Jersey</v>
      </c>
      <c r="Q601">
        <f t="shared" ca="1" si="99"/>
        <v>51061</v>
      </c>
      <c r="R601" t="str" cm="1">
        <f t="array" aca="1" ref="R601" ca="1">INDEX($R$2:$R$6,RANDBETWEEN(1,ROWS($R$2:$R$6)),1)</f>
        <v>Freelancer</v>
      </c>
    </row>
    <row r="602" spans="1:18">
      <c r="A602">
        <v>601</v>
      </c>
      <c r="B602">
        <v>61000</v>
      </c>
      <c r="C602" t="str" cm="1">
        <f t="array" aca="1" ref="C602" ca="1">INDEX($C$2:$C$10,RANDBETWEEN(1,ROWS($C$2:$C$10)),1)</f>
        <v>Web Designer</v>
      </c>
      <c r="D602">
        <f t="shared" ca="1" si="90"/>
        <v>23</v>
      </c>
      <c r="E602">
        <f t="shared" ca="1" si="91"/>
        <v>371</v>
      </c>
      <c r="F602">
        <f t="shared" ca="1" si="92"/>
        <v>95</v>
      </c>
      <c r="G602">
        <f t="shared" ca="1" si="93"/>
        <v>105</v>
      </c>
      <c r="H602">
        <f t="shared" ca="1" si="94"/>
        <v>37</v>
      </c>
      <c r="I602">
        <f t="shared" ca="1" si="95"/>
        <v>29</v>
      </c>
      <c r="J602">
        <f t="shared" ca="1" si="96"/>
        <v>5</v>
      </c>
      <c r="K602">
        <f t="shared" ca="1" si="97"/>
        <v>17</v>
      </c>
      <c r="L602" t="str" cm="1">
        <f t="array" aca="1" ref="L602" ca="1">INDEX($L$2:$L$3,RANDBETWEEN(1,ROWS($L$2:$L$3)),1)</f>
        <v>Personal</v>
      </c>
      <c r="M602">
        <f t="shared" ca="1" si="98"/>
        <v>2</v>
      </c>
      <c r="N602" t="str" cm="1">
        <f t="array" aca="1" ref="N602" ca="1">INDEX($N$2:$N$7,RANDBETWEEN(1,ROWS($N$2:$N$7)),1)</f>
        <v>Time management</v>
      </c>
      <c r="O602" t="str" cm="1">
        <f t="array" aca="1" ref="O602" ca="1">INDEX($O$2:$O$6,RANDBETWEEN(1,ROWS($O$2:$O$6)),1)</f>
        <v>Accountant</v>
      </c>
      <c r="P602" t="str" cm="1">
        <f t="array" aca="1" ref="P602" ca="1">INDEX($P$2:$P$258,RANDBETWEEN(1,ROWS($P$2:$P$258)),1)</f>
        <v>Chad</v>
      </c>
      <c r="Q602">
        <f t="shared" ca="1" si="99"/>
        <v>43558</v>
      </c>
      <c r="R602" t="str" cm="1">
        <f t="array" aca="1" ref="R602" ca="1">INDEX($R$2:$R$6,RANDBETWEEN(1,ROWS($R$2:$R$6)),1)</f>
        <v>Looking for change</v>
      </c>
    </row>
    <row r="603" spans="1:18">
      <c r="A603">
        <v>602</v>
      </c>
      <c r="B603">
        <v>61100</v>
      </c>
      <c r="C603" t="str" cm="1">
        <f t="array" aca="1" ref="C603" ca="1">INDEX($C$2:$C$10,RANDBETWEEN(1,ROWS($C$2:$C$10)),1)</f>
        <v>Account Executive</v>
      </c>
      <c r="D603">
        <f t="shared" ca="1" si="90"/>
        <v>25</v>
      </c>
      <c r="E603">
        <f t="shared" ca="1" si="91"/>
        <v>209</v>
      </c>
      <c r="F603">
        <f t="shared" ca="1" si="92"/>
        <v>292</v>
      </c>
      <c r="G603">
        <f t="shared" ca="1" si="93"/>
        <v>130</v>
      </c>
      <c r="H603">
        <f t="shared" ca="1" si="94"/>
        <v>40</v>
      </c>
      <c r="I603">
        <f t="shared" ca="1" si="95"/>
        <v>21</v>
      </c>
      <c r="J603">
        <f t="shared" ca="1" si="96"/>
        <v>9</v>
      </c>
      <c r="K603">
        <f t="shared" ca="1" si="97"/>
        <v>14</v>
      </c>
      <c r="L603" t="str" cm="1">
        <f t="array" aca="1" ref="L603" ca="1">INDEX($L$2:$L$3,RANDBETWEEN(1,ROWS($L$2:$L$3)),1)</f>
        <v>Public</v>
      </c>
      <c r="M603">
        <f t="shared" ca="1" si="98"/>
        <v>5</v>
      </c>
      <c r="N603" t="str" cm="1">
        <f t="array" aca="1" ref="N603" ca="1">INDEX($N$2:$N$7,RANDBETWEEN(1,ROWS($N$2:$N$7)),1)</f>
        <v>Teamwork</v>
      </c>
      <c r="O603" t="str" cm="1">
        <f t="array" aca="1" ref="O603" ca="1">INDEX($O$2:$O$6,RANDBETWEEN(1,ROWS($O$2:$O$6)),1)</f>
        <v>Graphic designer</v>
      </c>
      <c r="P603" t="str" cm="1">
        <f t="array" aca="1" ref="P603" ca="1">INDEX($P$2:$P$258,RANDBETWEEN(1,ROWS($P$2:$P$258)),1)</f>
        <v>Monaco</v>
      </c>
      <c r="Q603">
        <f t="shared" ca="1" si="99"/>
        <v>79545</v>
      </c>
      <c r="R603" t="str" cm="1">
        <f t="array" aca="1" ref="R603" ca="1">INDEX($R$2:$R$6,RANDBETWEEN(1,ROWS($R$2:$R$6)),1)</f>
        <v>Freelancer</v>
      </c>
    </row>
    <row r="604" spans="1:18">
      <c r="A604">
        <v>603</v>
      </c>
      <c r="B604">
        <v>61200</v>
      </c>
      <c r="C604" t="str" cm="1">
        <f t="array" aca="1" ref="C604" ca="1">INDEX($C$2:$C$10,RANDBETWEEN(1,ROWS($C$2:$C$10)),1)</f>
        <v>Marketing Coordinator</v>
      </c>
      <c r="D604">
        <f t="shared" ca="1" si="90"/>
        <v>39</v>
      </c>
      <c r="E604">
        <f t="shared" ca="1" si="91"/>
        <v>570</v>
      </c>
      <c r="F604">
        <f t="shared" ca="1" si="92"/>
        <v>375</v>
      </c>
      <c r="G604">
        <f t="shared" ca="1" si="93"/>
        <v>50</v>
      </c>
      <c r="H604">
        <f t="shared" ca="1" si="94"/>
        <v>72</v>
      </c>
      <c r="I604">
        <f t="shared" ca="1" si="95"/>
        <v>19</v>
      </c>
      <c r="J604">
        <f t="shared" ca="1" si="96"/>
        <v>7</v>
      </c>
      <c r="K604">
        <f t="shared" ca="1" si="97"/>
        <v>22</v>
      </c>
      <c r="L604" t="str" cm="1">
        <f t="array" aca="1" ref="L604" ca="1">INDEX($L$2:$L$3,RANDBETWEEN(1,ROWS($L$2:$L$3)),1)</f>
        <v>Public</v>
      </c>
      <c r="M604">
        <f t="shared" ca="1" si="98"/>
        <v>15</v>
      </c>
      <c r="N604" t="str" cm="1">
        <f t="array" aca="1" ref="N604" ca="1">INDEX($N$2:$N$7,RANDBETWEEN(1,ROWS($N$2:$N$7)),1)</f>
        <v>Time management</v>
      </c>
      <c r="O604" t="str" cm="1">
        <f t="array" aca="1" ref="O604" ca="1">INDEX($O$2:$O$6,RANDBETWEEN(1,ROWS($O$2:$O$6)),1)</f>
        <v>Photographer</v>
      </c>
      <c r="P604" t="str" cm="1">
        <f t="array" aca="1" ref="P604" ca="1">INDEX($P$2:$P$258,RANDBETWEEN(1,ROWS($P$2:$P$258)),1)</f>
        <v>Belarus</v>
      </c>
      <c r="Q604">
        <f t="shared" ca="1" si="99"/>
        <v>32848</v>
      </c>
      <c r="R604" t="str" cm="1">
        <f t="array" aca="1" ref="R604" ca="1">INDEX($R$2:$R$6,RANDBETWEEN(1,ROWS($R$2:$R$6)),1)</f>
        <v>Looking for change</v>
      </c>
    </row>
    <row r="605" spans="1:18">
      <c r="A605">
        <v>604</v>
      </c>
      <c r="B605">
        <v>61300</v>
      </c>
      <c r="C605" t="str" cm="1">
        <f t="array" aca="1" ref="C605" ca="1">INDEX($C$2:$C$10,RANDBETWEEN(1,ROWS($C$2:$C$10)),1)</f>
        <v>Account Executive</v>
      </c>
      <c r="D605">
        <f t="shared" ca="1" si="90"/>
        <v>27</v>
      </c>
      <c r="E605">
        <f t="shared" ca="1" si="91"/>
        <v>120</v>
      </c>
      <c r="F605">
        <f t="shared" ca="1" si="92"/>
        <v>195</v>
      </c>
      <c r="G605">
        <f t="shared" ca="1" si="93"/>
        <v>187</v>
      </c>
      <c r="H605">
        <f t="shared" ca="1" si="94"/>
        <v>88</v>
      </c>
      <c r="I605">
        <f t="shared" ca="1" si="95"/>
        <v>24</v>
      </c>
      <c r="J605">
        <f t="shared" ca="1" si="96"/>
        <v>10</v>
      </c>
      <c r="K605">
        <f t="shared" ca="1" si="97"/>
        <v>23</v>
      </c>
      <c r="L605" t="str" cm="1">
        <f t="array" aca="1" ref="L605" ca="1">INDEX($L$2:$L$3,RANDBETWEEN(1,ROWS($L$2:$L$3)),1)</f>
        <v>Personal</v>
      </c>
      <c r="M605">
        <f t="shared" ca="1" si="98"/>
        <v>14</v>
      </c>
      <c r="N605" t="str" cm="1">
        <f t="array" aca="1" ref="N605" ca="1">INDEX($N$2:$N$7,RANDBETWEEN(1,ROWS($N$2:$N$7)),1)</f>
        <v>Problem-solving</v>
      </c>
      <c r="O605" t="str" cm="1">
        <f t="array" aca="1" ref="O605" ca="1">INDEX($O$2:$O$6,RANDBETWEEN(1,ROWS($O$2:$O$6)),1)</f>
        <v>Accountant</v>
      </c>
      <c r="P605" t="str" cm="1">
        <f t="array" aca="1" ref="P605" ca="1">INDEX($P$2:$P$258,RANDBETWEEN(1,ROWS($P$2:$P$258)),1)</f>
        <v>San Marino</v>
      </c>
      <c r="Q605">
        <f t="shared" ca="1" si="99"/>
        <v>63913</v>
      </c>
      <c r="R605" t="str" cm="1">
        <f t="array" aca="1" ref="R605" ca="1">INDEX($R$2:$R$6,RANDBETWEEN(1,ROWS($R$2:$R$6)),1)</f>
        <v>Self Employed</v>
      </c>
    </row>
    <row r="606" spans="1:18">
      <c r="A606">
        <v>605</v>
      </c>
      <c r="B606">
        <v>61400</v>
      </c>
      <c r="C606" t="str" cm="1">
        <f t="array" aca="1" ref="C606" ca="1">INDEX($C$2:$C$10,RANDBETWEEN(1,ROWS($C$2:$C$10)),1)</f>
        <v>Marketing Coordinator</v>
      </c>
      <c r="D606">
        <f t="shared" ca="1" si="90"/>
        <v>28</v>
      </c>
      <c r="E606">
        <f t="shared" ca="1" si="91"/>
        <v>284</v>
      </c>
      <c r="F606">
        <f t="shared" ca="1" si="92"/>
        <v>197</v>
      </c>
      <c r="G606">
        <f t="shared" ca="1" si="93"/>
        <v>154</v>
      </c>
      <c r="H606">
        <f t="shared" ca="1" si="94"/>
        <v>47</v>
      </c>
      <c r="I606">
        <f t="shared" ca="1" si="95"/>
        <v>29</v>
      </c>
      <c r="J606">
        <f t="shared" ca="1" si="96"/>
        <v>12</v>
      </c>
      <c r="K606">
        <f t="shared" ca="1" si="97"/>
        <v>18</v>
      </c>
      <c r="L606" t="str" cm="1">
        <f t="array" aca="1" ref="L606" ca="1">INDEX($L$2:$L$3,RANDBETWEEN(1,ROWS($L$2:$L$3)),1)</f>
        <v>Personal</v>
      </c>
      <c r="M606">
        <f t="shared" ca="1" si="98"/>
        <v>7</v>
      </c>
      <c r="N606" t="str" cm="1">
        <f t="array" aca="1" ref="N606" ca="1">INDEX($N$2:$N$7,RANDBETWEEN(1,ROWS($N$2:$N$7)),1)</f>
        <v>Problem-solving</v>
      </c>
      <c r="O606" t="str" cm="1">
        <f t="array" aca="1" ref="O606" ca="1">INDEX($O$2:$O$6,RANDBETWEEN(1,ROWS($O$2:$O$6)),1)</f>
        <v>Prison officer</v>
      </c>
      <c r="P606" t="str" cm="1">
        <f t="array" aca="1" ref="P606" ca="1">INDEX($P$2:$P$258,RANDBETWEEN(1,ROWS($P$2:$P$258)),1)</f>
        <v>Lebanon</v>
      </c>
      <c r="Q606">
        <f t="shared" ca="1" si="99"/>
        <v>79655</v>
      </c>
      <c r="R606" t="str" cm="1">
        <f t="array" aca="1" ref="R606" ca="1">INDEX($R$2:$R$6,RANDBETWEEN(1,ROWS($R$2:$R$6)),1)</f>
        <v>Student</v>
      </c>
    </row>
    <row r="607" spans="1:18">
      <c r="A607">
        <v>606</v>
      </c>
      <c r="B607">
        <v>61500</v>
      </c>
      <c r="C607" t="str" cm="1">
        <f t="array" aca="1" ref="C607" ca="1">INDEX($C$2:$C$10,RANDBETWEEN(1,ROWS($C$2:$C$10)),1)</f>
        <v>Web Designer</v>
      </c>
      <c r="D607">
        <f t="shared" ca="1" si="90"/>
        <v>23</v>
      </c>
      <c r="E607">
        <f t="shared" ca="1" si="91"/>
        <v>566</v>
      </c>
      <c r="F607">
        <f t="shared" ca="1" si="92"/>
        <v>317</v>
      </c>
      <c r="G607">
        <f t="shared" ca="1" si="93"/>
        <v>126</v>
      </c>
      <c r="H607">
        <f t="shared" ca="1" si="94"/>
        <v>96</v>
      </c>
      <c r="I607">
        <f t="shared" ca="1" si="95"/>
        <v>30</v>
      </c>
      <c r="J607">
        <f t="shared" ca="1" si="96"/>
        <v>11</v>
      </c>
      <c r="K607">
        <f t="shared" ca="1" si="97"/>
        <v>11</v>
      </c>
      <c r="L607" t="str" cm="1">
        <f t="array" aca="1" ref="L607" ca="1">INDEX($L$2:$L$3,RANDBETWEEN(1,ROWS($L$2:$L$3)),1)</f>
        <v>Public</v>
      </c>
      <c r="M607">
        <f t="shared" ca="1" si="98"/>
        <v>5</v>
      </c>
      <c r="N607" t="str" cm="1">
        <f t="array" aca="1" ref="N607" ca="1">INDEX($N$2:$N$7,RANDBETWEEN(1,ROWS($N$2:$N$7)),1)</f>
        <v>Teamwork</v>
      </c>
      <c r="O607" t="str" cm="1">
        <f t="array" aca="1" ref="O607" ca="1">INDEX($O$2:$O$6,RANDBETWEEN(1,ROWS($O$2:$O$6)),1)</f>
        <v>Accountant</v>
      </c>
      <c r="P607" t="str" cm="1">
        <f t="array" aca="1" ref="P607" ca="1">INDEX($P$2:$P$258,RANDBETWEEN(1,ROWS($P$2:$P$258)),1)</f>
        <v>Mongolia</v>
      </c>
      <c r="Q607">
        <f t="shared" ca="1" si="99"/>
        <v>51594</v>
      </c>
      <c r="R607" t="str" cm="1">
        <f t="array" aca="1" ref="R607" ca="1">INDEX($R$2:$R$6,RANDBETWEEN(1,ROWS($R$2:$R$6)),1)</f>
        <v>Freelancer</v>
      </c>
    </row>
    <row r="608" spans="1:18">
      <c r="A608">
        <v>607</v>
      </c>
      <c r="B608">
        <v>61600</v>
      </c>
      <c r="C608" t="str" cm="1">
        <f t="array" aca="1" ref="C608" ca="1">INDEX($C$2:$C$10,RANDBETWEEN(1,ROWS($C$2:$C$10)),1)</f>
        <v>President of Sales</v>
      </c>
      <c r="D608">
        <f t="shared" ca="1" si="90"/>
        <v>29</v>
      </c>
      <c r="E608">
        <f t="shared" ca="1" si="91"/>
        <v>152</v>
      </c>
      <c r="F608">
        <f t="shared" ca="1" si="92"/>
        <v>457</v>
      </c>
      <c r="G608">
        <f t="shared" ca="1" si="93"/>
        <v>229</v>
      </c>
      <c r="H608">
        <f t="shared" ca="1" si="94"/>
        <v>84</v>
      </c>
      <c r="I608">
        <f t="shared" ca="1" si="95"/>
        <v>26</v>
      </c>
      <c r="J608">
        <f t="shared" ca="1" si="96"/>
        <v>15</v>
      </c>
      <c r="K608">
        <f t="shared" ca="1" si="97"/>
        <v>15</v>
      </c>
      <c r="L608" t="str" cm="1">
        <f t="array" aca="1" ref="L608" ca="1">INDEX($L$2:$L$3,RANDBETWEEN(1,ROWS($L$2:$L$3)),1)</f>
        <v>Personal</v>
      </c>
      <c r="M608">
        <f t="shared" ca="1" si="98"/>
        <v>9</v>
      </c>
      <c r="N608" t="str" cm="1">
        <f t="array" aca="1" ref="N608" ca="1">INDEX($N$2:$N$7,RANDBETWEEN(1,ROWS($N$2:$N$7)),1)</f>
        <v>Adaptability</v>
      </c>
      <c r="O608" t="str" cm="1">
        <f t="array" aca="1" ref="O608" ca="1">INDEX($O$2:$O$6,RANDBETWEEN(1,ROWS($O$2:$O$6)),1)</f>
        <v>Prison officer</v>
      </c>
      <c r="P608" t="str" cm="1">
        <f t="array" aca="1" ref="P608" ca="1">INDEX($P$2:$P$258,RANDBETWEEN(1,ROWS($P$2:$P$258)),1)</f>
        <v>Rwanda</v>
      </c>
      <c r="Q608">
        <f t="shared" ca="1" si="99"/>
        <v>27256</v>
      </c>
      <c r="R608" t="str" cm="1">
        <f t="array" aca="1" ref="R608" ca="1">INDEX($R$2:$R$6,RANDBETWEEN(1,ROWS($R$2:$R$6)),1)</f>
        <v>Looking for change</v>
      </c>
    </row>
    <row r="609" spans="1:18">
      <c r="A609">
        <v>608</v>
      </c>
      <c r="B609">
        <v>61700</v>
      </c>
      <c r="C609" t="str" cm="1">
        <f t="array" aca="1" ref="C609" ca="1">INDEX($C$2:$C$10,RANDBETWEEN(1,ROWS($C$2:$C$10)),1)</f>
        <v>Web Designer</v>
      </c>
      <c r="D609">
        <f t="shared" ca="1" si="90"/>
        <v>26</v>
      </c>
      <c r="E609">
        <f t="shared" ca="1" si="91"/>
        <v>411</v>
      </c>
      <c r="F609">
        <f t="shared" ca="1" si="92"/>
        <v>162</v>
      </c>
      <c r="G609">
        <f t="shared" ca="1" si="93"/>
        <v>211</v>
      </c>
      <c r="H609">
        <f t="shared" ca="1" si="94"/>
        <v>34</v>
      </c>
      <c r="I609">
        <f t="shared" ca="1" si="95"/>
        <v>24</v>
      </c>
      <c r="J609">
        <f t="shared" ca="1" si="96"/>
        <v>7</v>
      </c>
      <c r="K609">
        <f t="shared" ca="1" si="97"/>
        <v>12</v>
      </c>
      <c r="L609" t="str" cm="1">
        <f t="array" aca="1" ref="L609" ca="1">INDEX($L$2:$L$3,RANDBETWEEN(1,ROWS($L$2:$L$3)),1)</f>
        <v>Personal</v>
      </c>
      <c r="M609">
        <f t="shared" ca="1" si="98"/>
        <v>14</v>
      </c>
      <c r="N609" t="str" cm="1">
        <f t="array" aca="1" ref="N609" ca="1">INDEX($N$2:$N$7,RANDBETWEEN(1,ROWS($N$2:$N$7)),1)</f>
        <v>Responsibility</v>
      </c>
      <c r="O609" t="str" cm="1">
        <f t="array" aca="1" ref="O609" ca="1">INDEX($O$2:$O$6,RANDBETWEEN(1,ROWS($O$2:$O$6)),1)</f>
        <v>Project manager</v>
      </c>
      <c r="P609" t="str" cm="1">
        <f t="array" aca="1" ref="P609" ca="1">INDEX($P$2:$P$258,RANDBETWEEN(1,ROWS($P$2:$P$258)),1)</f>
        <v>Northern Mariana Islands</v>
      </c>
      <c r="Q609">
        <f t="shared" ca="1" si="99"/>
        <v>46069</v>
      </c>
      <c r="R609" t="str" cm="1">
        <f t="array" aca="1" ref="R609" ca="1">INDEX($R$2:$R$6,RANDBETWEEN(1,ROWS($R$2:$R$6)),1)</f>
        <v>Freelancer</v>
      </c>
    </row>
    <row r="610" spans="1:18">
      <c r="A610">
        <v>609</v>
      </c>
      <c r="B610">
        <v>61800</v>
      </c>
      <c r="C610" t="str" cm="1">
        <f t="array" aca="1" ref="C610" ca="1">INDEX($C$2:$C$10,RANDBETWEEN(1,ROWS($C$2:$C$10)),1)</f>
        <v>Marketing Coordinator</v>
      </c>
      <c r="D610">
        <f t="shared" ca="1" si="90"/>
        <v>48</v>
      </c>
      <c r="E610">
        <f t="shared" ca="1" si="91"/>
        <v>566</v>
      </c>
      <c r="F610">
        <f t="shared" ca="1" si="92"/>
        <v>232</v>
      </c>
      <c r="G610">
        <f t="shared" ca="1" si="93"/>
        <v>108</v>
      </c>
      <c r="H610">
        <f t="shared" ca="1" si="94"/>
        <v>33</v>
      </c>
      <c r="I610">
        <f t="shared" ca="1" si="95"/>
        <v>30</v>
      </c>
      <c r="J610">
        <f t="shared" ca="1" si="96"/>
        <v>9</v>
      </c>
      <c r="K610">
        <f t="shared" ca="1" si="97"/>
        <v>16</v>
      </c>
      <c r="L610" t="str" cm="1">
        <f t="array" aca="1" ref="L610" ca="1">INDEX($L$2:$L$3,RANDBETWEEN(1,ROWS($L$2:$L$3)),1)</f>
        <v>Personal</v>
      </c>
      <c r="M610">
        <f t="shared" ca="1" si="98"/>
        <v>7</v>
      </c>
      <c r="N610" t="str" cm="1">
        <f t="array" aca="1" ref="N610" ca="1">INDEX($N$2:$N$7,RANDBETWEEN(1,ROWS($N$2:$N$7)),1)</f>
        <v>Teamwork</v>
      </c>
      <c r="O610" t="str" cm="1">
        <f t="array" aca="1" ref="O610" ca="1">INDEX($O$2:$O$6,RANDBETWEEN(1,ROWS($O$2:$O$6)),1)</f>
        <v>Graphic designer</v>
      </c>
      <c r="P610" t="str" cm="1">
        <f t="array" aca="1" ref="P610" ca="1">INDEX($P$2:$P$258,RANDBETWEEN(1,ROWS($P$2:$P$258)),1)</f>
        <v>Burkina Faso</v>
      </c>
      <c r="Q610">
        <f t="shared" ca="1" si="99"/>
        <v>23352</v>
      </c>
      <c r="R610" t="str" cm="1">
        <f t="array" aca="1" ref="R610" ca="1">INDEX($R$2:$R$6,RANDBETWEEN(1,ROWS($R$2:$R$6)),1)</f>
        <v>Freelancer</v>
      </c>
    </row>
    <row r="611" spans="1:18">
      <c r="A611">
        <v>610</v>
      </c>
      <c r="B611">
        <v>61900</v>
      </c>
      <c r="C611" t="str" cm="1">
        <f t="array" aca="1" ref="C611" ca="1">INDEX($C$2:$C$10,RANDBETWEEN(1,ROWS($C$2:$C$10)),1)</f>
        <v>Marketing Coordinator</v>
      </c>
      <c r="D611">
        <f t="shared" ca="1" si="90"/>
        <v>27</v>
      </c>
      <c r="E611">
        <f t="shared" ca="1" si="91"/>
        <v>587</v>
      </c>
      <c r="F611">
        <f t="shared" ca="1" si="92"/>
        <v>153</v>
      </c>
      <c r="G611">
        <f t="shared" ca="1" si="93"/>
        <v>177</v>
      </c>
      <c r="H611">
        <f t="shared" ca="1" si="94"/>
        <v>82</v>
      </c>
      <c r="I611">
        <f t="shared" ca="1" si="95"/>
        <v>20</v>
      </c>
      <c r="J611">
        <f t="shared" ca="1" si="96"/>
        <v>14</v>
      </c>
      <c r="K611">
        <f t="shared" ca="1" si="97"/>
        <v>19</v>
      </c>
      <c r="L611" t="str" cm="1">
        <f t="array" aca="1" ref="L611" ca="1">INDEX($L$2:$L$3,RANDBETWEEN(1,ROWS($L$2:$L$3)),1)</f>
        <v>Personal</v>
      </c>
      <c r="M611">
        <f t="shared" ca="1" si="98"/>
        <v>13</v>
      </c>
      <c r="N611" t="str" cm="1">
        <f t="array" aca="1" ref="N611" ca="1">INDEX($N$2:$N$7,RANDBETWEEN(1,ROWS($N$2:$N$7)),1)</f>
        <v>Time management</v>
      </c>
      <c r="O611" t="str" cm="1">
        <f t="array" aca="1" ref="O611" ca="1">INDEX($O$2:$O$6,RANDBETWEEN(1,ROWS($O$2:$O$6)),1)</f>
        <v>Accountant</v>
      </c>
      <c r="P611" t="str" cm="1">
        <f t="array" aca="1" ref="P611" ca="1">INDEX($P$2:$P$258,RANDBETWEEN(1,ROWS($P$2:$P$258)),1)</f>
        <v>Pakistan</v>
      </c>
      <c r="Q611">
        <f t="shared" ca="1" si="99"/>
        <v>38310</v>
      </c>
      <c r="R611" t="str" cm="1">
        <f t="array" aca="1" ref="R611" ca="1">INDEX($R$2:$R$6,RANDBETWEEN(1,ROWS($R$2:$R$6)),1)</f>
        <v>Student</v>
      </c>
    </row>
    <row r="612" spans="1:18">
      <c r="A612">
        <v>611</v>
      </c>
      <c r="B612">
        <v>62000</v>
      </c>
      <c r="C612" t="str" cm="1">
        <f t="array" aca="1" ref="C612" ca="1">INDEX($C$2:$C$10,RANDBETWEEN(1,ROWS($C$2:$C$10)),1)</f>
        <v>Medical Assistant</v>
      </c>
      <c r="D612">
        <f t="shared" ca="1" si="90"/>
        <v>21</v>
      </c>
      <c r="E612">
        <f t="shared" ca="1" si="91"/>
        <v>407</v>
      </c>
      <c r="F612">
        <f t="shared" ca="1" si="92"/>
        <v>430</v>
      </c>
      <c r="G612">
        <f t="shared" ca="1" si="93"/>
        <v>93</v>
      </c>
      <c r="H612">
        <f t="shared" ca="1" si="94"/>
        <v>75</v>
      </c>
      <c r="I612">
        <f t="shared" ca="1" si="95"/>
        <v>28</v>
      </c>
      <c r="J612">
        <f t="shared" ca="1" si="96"/>
        <v>12</v>
      </c>
      <c r="K612">
        <f t="shared" ca="1" si="97"/>
        <v>24</v>
      </c>
      <c r="L612" t="str" cm="1">
        <f t="array" aca="1" ref="L612" ca="1">INDEX($L$2:$L$3,RANDBETWEEN(1,ROWS($L$2:$L$3)),1)</f>
        <v>Public</v>
      </c>
      <c r="M612">
        <f t="shared" ca="1" si="98"/>
        <v>3</v>
      </c>
      <c r="N612" t="str" cm="1">
        <f t="array" aca="1" ref="N612" ca="1">INDEX($N$2:$N$7,RANDBETWEEN(1,ROWS($N$2:$N$7)),1)</f>
        <v>Time management</v>
      </c>
      <c r="O612" t="str" cm="1">
        <f t="array" aca="1" ref="O612" ca="1">INDEX($O$2:$O$6,RANDBETWEEN(1,ROWS($O$2:$O$6)),1)</f>
        <v>Prison officer</v>
      </c>
      <c r="P612" t="str" cm="1">
        <f t="array" aca="1" ref="P612" ca="1">INDEX($P$2:$P$258,RANDBETWEEN(1,ROWS($P$2:$P$258)),1)</f>
        <v>Federated States of Micronesia</v>
      </c>
      <c r="Q612">
        <f t="shared" ca="1" si="99"/>
        <v>29378</v>
      </c>
      <c r="R612" t="str" cm="1">
        <f t="array" aca="1" ref="R612" ca="1">INDEX($R$2:$R$6,RANDBETWEEN(1,ROWS($R$2:$R$6)),1)</f>
        <v>Student</v>
      </c>
    </row>
    <row r="613" spans="1:18">
      <c r="A613">
        <v>612</v>
      </c>
      <c r="B613">
        <v>62100</v>
      </c>
      <c r="C613" t="str" cm="1">
        <f t="array" aca="1" ref="C613" ca="1">INDEX($C$2:$C$10,RANDBETWEEN(1,ROWS($C$2:$C$10)),1)</f>
        <v>SQL Developer</v>
      </c>
      <c r="D613">
        <f t="shared" ca="1" si="90"/>
        <v>17</v>
      </c>
      <c r="E613">
        <f t="shared" ca="1" si="91"/>
        <v>182</v>
      </c>
      <c r="F613">
        <f t="shared" ca="1" si="92"/>
        <v>198</v>
      </c>
      <c r="G613">
        <f t="shared" ca="1" si="93"/>
        <v>248</v>
      </c>
      <c r="H613">
        <f t="shared" ca="1" si="94"/>
        <v>64</v>
      </c>
      <c r="I613">
        <f t="shared" ca="1" si="95"/>
        <v>28</v>
      </c>
      <c r="J613">
        <f t="shared" ca="1" si="96"/>
        <v>5</v>
      </c>
      <c r="K613">
        <f t="shared" ca="1" si="97"/>
        <v>22</v>
      </c>
      <c r="L613" t="str" cm="1">
        <f t="array" aca="1" ref="L613" ca="1">INDEX($L$2:$L$3,RANDBETWEEN(1,ROWS($L$2:$L$3)),1)</f>
        <v>Personal</v>
      </c>
      <c r="M613">
        <f t="shared" ca="1" si="98"/>
        <v>8</v>
      </c>
      <c r="N613" t="str" cm="1">
        <f t="array" aca="1" ref="N613" ca="1">INDEX($N$2:$N$7,RANDBETWEEN(1,ROWS($N$2:$N$7)),1)</f>
        <v>Time management</v>
      </c>
      <c r="O613" t="str" cm="1">
        <f t="array" aca="1" ref="O613" ca="1">INDEX($O$2:$O$6,RANDBETWEEN(1,ROWS($O$2:$O$6)),1)</f>
        <v>Project manager</v>
      </c>
      <c r="P613" t="str" cm="1">
        <f t="array" aca="1" ref="P613" ca="1">INDEX($P$2:$P$258,RANDBETWEEN(1,ROWS($P$2:$P$258)),1)</f>
        <v>Ecuador</v>
      </c>
      <c r="Q613">
        <f t="shared" ca="1" si="99"/>
        <v>65066</v>
      </c>
      <c r="R613" t="str" cm="1">
        <f t="array" aca="1" ref="R613" ca="1">INDEX($R$2:$R$6,RANDBETWEEN(1,ROWS($R$2:$R$6)),1)</f>
        <v>Student</v>
      </c>
    </row>
    <row r="614" spans="1:18">
      <c r="A614">
        <v>613</v>
      </c>
      <c r="B614">
        <v>62200</v>
      </c>
      <c r="C614" t="str" cm="1">
        <f t="array" aca="1" ref="C614" ca="1">INDEX($C$2:$C$10,RANDBETWEEN(1,ROWS($C$2:$C$10)),1)</f>
        <v>Project Manager</v>
      </c>
      <c r="D614">
        <f t="shared" ca="1" si="90"/>
        <v>15</v>
      </c>
      <c r="E614">
        <f t="shared" ca="1" si="91"/>
        <v>379</v>
      </c>
      <c r="F614">
        <f t="shared" ca="1" si="92"/>
        <v>427</v>
      </c>
      <c r="G614">
        <f t="shared" ca="1" si="93"/>
        <v>250</v>
      </c>
      <c r="H614">
        <f t="shared" ca="1" si="94"/>
        <v>47</v>
      </c>
      <c r="I614">
        <f t="shared" ca="1" si="95"/>
        <v>22</v>
      </c>
      <c r="J614">
        <f t="shared" ca="1" si="96"/>
        <v>8</v>
      </c>
      <c r="K614">
        <f t="shared" ca="1" si="97"/>
        <v>25</v>
      </c>
      <c r="L614" t="str" cm="1">
        <f t="array" aca="1" ref="L614" ca="1">INDEX($L$2:$L$3,RANDBETWEEN(1,ROWS($L$2:$L$3)),1)</f>
        <v>Public</v>
      </c>
      <c r="M614">
        <f t="shared" ca="1" si="98"/>
        <v>3</v>
      </c>
      <c r="N614" t="str" cm="1">
        <f t="array" aca="1" ref="N614" ca="1">INDEX($N$2:$N$7,RANDBETWEEN(1,ROWS($N$2:$N$7)),1)</f>
        <v>Teamwork</v>
      </c>
      <c r="O614" t="str" cm="1">
        <f t="array" aca="1" ref="O614" ca="1">INDEX($O$2:$O$6,RANDBETWEEN(1,ROWS($O$2:$O$6)),1)</f>
        <v>Accountant</v>
      </c>
      <c r="P614" t="str" cm="1">
        <f t="array" aca="1" ref="P614" ca="1">INDEX($P$2:$P$258,RANDBETWEEN(1,ROWS($P$2:$P$258)),1)</f>
        <v>Finland</v>
      </c>
      <c r="Q614">
        <f t="shared" ca="1" si="99"/>
        <v>69056</v>
      </c>
      <c r="R614" t="str" cm="1">
        <f t="array" aca="1" ref="R614" ca="1">INDEX($R$2:$R$6,RANDBETWEEN(1,ROWS($R$2:$R$6)),1)</f>
        <v>Freelancer</v>
      </c>
    </row>
    <row r="615" spans="1:18">
      <c r="A615">
        <v>614</v>
      </c>
      <c r="B615">
        <v>62300</v>
      </c>
      <c r="C615" t="str" cm="1">
        <f t="array" aca="1" ref="C615" ca="1">INDEX($C$2:$C$10,RANDBETWEEN(1,ROWS($C$2:$C$10)),1)</f>
        <v>Project Manager</v>
      </c>
      <c r="D615">
        <f t="shared" ca="1" si="90"/>
        <v>34</v>
      </c>
      <c r="E615">
        <f t="shared" ca="1" si="91"/>
        <v>135</v>
      </c>
      <c r="F615">
        <f t="shared" ca="1" si="92"/>
        <v>369</v>
      </c>
      <c r="G615">
        <f t="shared" ca="1" si="93"/>
        <v>87</v>
      </c>
      <c r="H615">
        <f t="shared" ca="1" si="94"/>
        <v>80</v>
      </c>
      <c r="I615">
        <f t="shared" ca="1" si="95"/>
        <v>21</v>
      </c>
      <c r="J615">
        <f t="shared" ca="1" si="96"/>
        <v>15</v>
      </c>
      <c r="K615">
        <f t="shared" ca="1" si="97"/>
        <v>25</v>
      </c>
      <c r="L615" t="str" cm="1">
        <f t="array" aca="1" ref="L615" ca="1">INDEX($L$2:$L$3,RANDBETWEEN(1,ROWS($L$2:$L$3)),1)</f>
        <v>Personal</v>
      </c>
      <c r="M615">
        <f t="shared" ca="1" si="98"/>
        <v>3</v>
      </c>
      <c r="N615" t="str" cm="1">
        <f t="array" aca="1" ref="N615" ca="1">INDEX($N$2:$N$7,RANDBETWEEN(1,ROWS($N$2:$N$7)),1)</f>
        <v>Leadership</v>
      </c>
      <c r="O615" t="str" cm="1">
        <f t="array" aca="1" ref="O615" ca="1">INDEX($O$2:$O$6,RANDBETWEEN(1,ROWS($O$2:$O$6)),1)</f>
        <v>Project manager</v>
      </c>
      <c r="P615" t="str" cm="1">
        <f t="array" aca="1" ref="P615" ca="1">INDEX($P$2:$P$258,RANDBETWEEN(1,ROWS($P$2:$P$258)),1)</f>
        <v>India</v>
      </c>
      <c r="Q615">
        <f t="shared" ca="1" si="99"/>
        <v>40026</v>
      </c>
      <c r="R615" t="str" cm="1">
        <f t="array" aca="1" ref="R615" ca="1">INDEX($R$2:$R$6,RANDBETWEEN(1,ROWS($R$2:$R$6)),1)</f>
        <v>Freelancer</v>
      </c>
    </row>
    <row r="616" spans="1:18">
      <c r="A616">
        <v>615</v>
      </c>
      <c r="B616">
        <v>62400</v>
      </c>
      <c r="C616" t="str" cm="1">
        <f t="array" aca="1" ref="C616" ca="1">INDEX($C$2:$C$10,RANDBETWEEN(1,ROWS($C$2:$C$10)),1)</f>
        <v>Marketing Coordinator</v>
      </c>
      <c r="D616">
        <f t="shared" ca="1" si="90"/>
        <v>27</v>
      </c>
      <c r="E616">
        <f t="shared" ca="1" si="91"/>
        <v>475</v>
      </c>
      <c r="F616">
        <f t="shared" ca="1" si="92"/>
        <v>348</v>
      </c>
      <c r="G616">
        <f t="shared" ca="1" si="93"/>
        <v>220</v>
      </c>
      <c r="H616">
        <f t="shared" ca="1" si="94"/>
        <v>51</v>
      </c>
      <c r="I616">
        <f t="shared" ca="1" si="95"/>
        <v>27</v>
      </c>
      <c r="J616">
        <f t="shared" ca="1" si="96"/>
        <v>12</v>
      </c>
      <c r="K616">
        <f t="shared" ca="1" si="97"/>
        <v>16</v>
      </c>
      <c r="L616" t="str" cm="1">
        <f t="array" aca="1" ref="L616" ca="1">INDEX($L$2:$L$3,RANDBETWEEN(1,ROWS($L$2:$L$3)),1)</f>
        <v>Personal</v>
      </c>
      <c r="M616">
        <f t="shared" ca="1" si="98"/>
        <v>7</v>
      </c>
      <c r="N616" t="str" cm="1">
        <f t="array" aca="1" ref="N616" ca="1">INDEX($N$2:$N$7,RANDBETWEEN(1,ROWS($N$2:$N$7)),1)</f>
        <v>Teamwork</v>
      </c>
      <c r="O616" t="str" cm="1">
        <f t="array" aca="1" ref="O616" ca="1">INDEX($O$2:$O$6,RANDBETWEEN(1,ROWS($O$2:$O$6)),1)</f>
        <v>Graphic designer</v>
      </c>
      <c r="P616" t="str" cm="1">
        <f t="array" aca="1" ref="P616" ca="1">INDEX($P$2:$P$258,RANDBETWEEN(1,ROWS($P$2:$P$258)),1)</f>
        <v>Madagascar</v>
      </c>
      <c r="Q616">
        <f t="shared" ca="1" si="99"/>
        <v>76707</v>
      </c>
      <c r="R616" t="str" cm="1">
        <f t="array" aca="1" ref="R616" ca="1">INDEX($R$2:$R$6,RANDBETWEEN(1,ROWS($R$2:$R$6)),1)</f>
        <v>Self Employed</v>
      </c>
    </row>
    <row r="617" spans="1:18">
      <c r="A617">
        <v>616</v>
      </c>
      <c r="B617">
        <v>62500</v>
      </c>
      <c r="C617" t="str" cm="1">
        <f t="array" aca="1" ref="C617" ca="1">INDEX($C$2:$C$10,RANDBETWEEN(1,ROWS($C$2:$C$10)),1)</f>
        <v>DevOps Engineer</v>
      </c>
      <c r="D617">
        <f t="shared" ca="1" si="90"/>
        <v>46</v>
      </c>
      <c r="E617">
        <f t="shared" ca="1" si="91"/>
        <v>375</v>
      </c>
      <c r="F617">
        <f t="shared" ca="1" si="92"/>
        <v>424</v>
      </c>
      <c r="G617">
        <f t="shared" ca="1" si="93"/>
        <v>86</v>
      </c>
      <c r="H617">
        <f t="shared" ca="1" si="94"/>
        <v>57</v>
      </c>
      <c r="I617">
        <f t="shared" ca="1" si="95"/>
        <v>23</v>
      </c>
      <c r="J617">
        <f t="shared" ca="1" si="96"/>
        <v>10</v>
      </c>
      <c r="K617">
        <f t="shared" ca="1" si="97"/>
        <v>20</v>
      </c>
      <c r="L617" t="str" cm="1">
        <f t="array" aca="1" ref="L617" ca="1">INDEX($L$2:$L$3,RANDBETWEEN(1,ROWS($L$2:$L$3)),1)</f>
        <v>Personal</v>
      </c>
      <c r="M617">
        <f t="shared" ca="1" si="98"/>
        <v>15</v>
      </c>
      <c r="N617" t="str" cm="1">
        <f t="array" aca="1" ref="N617" ca="1">INDEX($N$2:$N$7,RANDBETWEEN(1,ROWS($N$2:$N$7)),1)</f>
        <v>Teamwork</v>
      </c>
      <c r="O617" t="str" cm="1">
        <f t="array" aca="1" ref="O617" ca="1">INDEX($O$2:$O$6,RANDBETWEEN(1,ROWS($O$2:$O$6)),1)</f>
        <v>Prison officer</v>
      </c>
      <c r="P617" t="str" cm="1">
        <f t="array" aca="1" ref="P617" ca="1">INDEX($P$2:$P$258,RANDBETWEEN(1,ROWS($P$2:$P$258)),1)</f>
        <v>Moldova</v>
      </c>
      <c r="Q617">
        <f t="shared" ca="1" si="99"/>
        <v>63945</v>
      </c>
      <c r="R617" t="str" cm="1">
        <f t="array" aca="1" ref="R617" ca="1">INDEX($R$2:$R$6,RANDBETWEEN(1,ROWS($R$2:$R$6)),1)</f>
        <v>Student</v>
      </c>
    </row>
    <row r="618" spans="1:18">
      <c r="A618">
        <v>617</v>
      </c>
      <c r="B618">
        <v>62600</v>
      </c>
      <c r="C618" t="str" cm="1">
        <f t="array" aca="1" ref="C618" ca="1">INDEX($C$2:$C$10,RANDBETWEEN(1,ROWS($C$2:$C$10)),1)</f>
        <v>Web Designer</v>
      </c>
      <c r="D618">
        <f t="shared" ca="1" si="90"/>
        <v>37</v>
      </c>
      <c r="E618">
        <f t="shared" ca="1" si="91"/>
        <v>300</v>
      </c>
      <c r="F618">
        <f t="shared" ca="1" si="92"/>
        <v>100</v>
      </c>
      <c r="G618">
        <f t="shared" ca="1" si="93"/>
        <v>149</v>
      </c>
      <c r="H618">
        <f t="shared" ca="1" si="94"/>
        <v>82</v>
      </c>
      <c r="I618">
        <f t="shared" ca="1" si="95"/>
        <v>29</v>
      </c>
      <c r="J618">
        <f t="shared" ca="1" si="96"/>
        <v>11</v>
      </c>
      <c r="K618">
        <f t="shared" ca="1" si="97"/>
        <v>25</v>
      </c>
      <c r="L618" t="str" cm="1">
        <f t="array" aca="1" ref="L618" ca="1">INDEX($L$2:$L$3,RANDBETWEEN(1,ROWS($L$2:$L$3)),1)</f>
        <v>Personal</v>
      </c>
      <c r="M618">
        <f t="shared" ca="1" si="98"/>
        <v>11</v>
      </c>
      <c r="N618" t="str" cm="1">
        <f t="array" aca="1" ref="N618" ca="1">INDEX($N$2:$N$7,RANDBETWEEN(1,ROWS($N$2:$N$7)),1)</f>
        <v>Teamwork</v>
      </c>
      <c r="O618" t="str" cm="1">
        <f t="array" aca="1" ref="O618" ca="1">INDEX($O$2:$O$6,RANDBETWEEN(1,ROWS($O$2:$O$6)),1)</f>
        <v>Accountant</v>
      </c>
      <c r="P618" t="str" cm="1">
        <f t="array" aca="1" ref="P618" ca="1">INDEX($P$2:$P$258,RANDBETWEEN(1,ROWS($P$2:$P$258)),1)</f>
        <v>Lebanon</v>
      </c>
      <c r="Q618">
        <f t="shared" ca="1" si="99"/>
        <v>59387</v>
      </c>
      <c r="R618" t="str" cm="1">
        <f t="array" aca="1" ref="R618" ca="1">INDEX($R$2:$R$6,RANDBETWEEN(1,ROWS($R$2:$R$6)),1)</f>
        <v>Self Employed</v>
      </c>
    </row>
    <row r="619" spans="1:18">
      <c r="A619">
        <v>618</v>
      </c>
      <c r="B619">
        <v>62700</v>
      </c>
      <c r="C619" t="str" cm="1">
        <f t="array" aca="1" ref="C619" ca="1">INDEX($C$2:$C$10,RANDBETWEEN(1,ROWS($C$2:$C$10)),1)</f>
        <v>Account Executive</v>
      </c>
      <c r="D619">
        <f t="shared" ca="1" si="90"/>
        <v>38</v>
      </c>
      <c r="E619">
        <f t="shared" ca="1" si="91"/>
        <v>338</v>
      </c>
      <c r="F619">
        <f t="shared" ca="1" si="92"/>
        <v>485</v>
      </c>
      <c r="G619">
        <f t="shared" ca="1" si="93"/>
        <v>173</v>
      </c>
      <c r="H619">
        <f t="shared" ca="1" si="94"/>
        <v>60</v>
      </c>
      <c r="I619">
        <f t="shared" ca="1" si="95"/>
        <v>24</v>
      </c>
      <c r="J619">
        <f t="shared" ca="1" si="96"/>
        <v>12</v>
      </c>
      <c r="K619">
        <f t="shared" ca="1" si="97"/>
        <v>23</v>
      </c>
      <c r="L619" t="str" cm="1">
        <f t="array" aca="1" ref="L619" ca="1">INDEX($L$2:$L$3,RANDBETWEEN(1,ROWS($L$2:$L$3)),1)</f>
        <v>Personal</v>
      </c>
      <c r="M619">
        <f t="shared" ca="1" si="98"/>
        <v>12</v>
      </c>
      <c r="N619" t="str" cm="1">
        <f t="array" aca="1" ref="N619" ca="1">INDEX($N$2:$N$7,RANDBETWEEN(1,ROWS($N$2:$N$7)),1)</f>
        <v>Problem-solving</v>
      </c>
      <c r="O619" t="str" cm="1">
        <f t="array" aca="1" ref="O619" ca="1">INDEX($O$2:$O$6,RANDBETWEEN(1,ROWS($O$2:$O$6)),1)</f>
        <v>Photographer</v>
      </c>
      <c r="P619" t="str" cm="1">
        <f t="array" aca="1" ref="P619" ca="1">INDEX($P$2:$P$258,RANDBETWEEN(1,ROWS($P$2:$P$258)),1)</f>
        <v>China</v>
      </c>
      <c r="Q619">
        <f t="shared" ca="1" si="99"/>
        <v>20070</v>
      </c>
      <c r="R619" t="str" cm="1">
        <f t="array" aca="1" ref="R619" ca="1">INDEX($R$2:$R$6,RANDBETWEEN(1,ROWS($R$2:$R$6)),1)</f>
        <v>Looking for change</v>
      </c>
    </row>
    <row r="620" spans="1:18">
      <c r="A620">
        <v>619</v>
      </c>
      <c r="B620">
        <v>62800</v>
      </c>
      <c r="C620" t="str" cm="1">
        <f t="array" aca="1" ref="C620" ca="1">INDEX($C$2:$C$10,RANDBETWEEN(1,ROWS($C$2:$C$10)),1)</f>
        <v>Marketing Coordinator</v>
      </c>
      <c r="D620">
        <f t="shared" ca="1" si="90"/>
        <v>33</v>
      </c>
      <c r="E620">
        <f t="shared" ca="1" si="91"/>
        <v>485</v>
      </c>
      <c r="F620">
        <f t="shared" ca="1" si="92"/>
        <v>497</v>
      </c>
      <c r="G620">
        <f t="shared" ca="1" si="93"/>
        <v>209</v>
      </c>
      <c r="H620">
        <f t="shared" ca="1" si="94"/>
        <v>71</v>
      </c>
      <c r="I620">
        <f t="shared" ca="1" si="95"/>
        <v>22</v>
      </c>
      <c r="J620">
        <f t="shared" ca="1" si="96"/>
        <v>12</v>
      </c>
      <c r="K620">
        <f t="shared" ca="1" si="97"/>
        <v>18</v>
      </c>
      <c r="L620" t="str" cm="1">
        <f t="array" aca="1" ref="L620" ca="1">INDEX($L$2:$L$3,RANDBETWEEN(1,ROWS($L$2:$L$3)),1)</f>
        <v>Public</v>
      </c>
      <c r="M620">
        <f t="shared" ca="1" si="98"/>
        <v>15</v>
      </c>
      <c r="N620" t="str" cm="1">
        <f t="array" aca="1" ref="N620" ca="1">INDEX($N$2:$N$7,RANDBETWEEN(1,ROWS($N$2:$N$7)),1)</f>
        <v>Time management</v>
      </c>
      <c r="O620" t="str" cm="1">
        <f t="array" aca="1" ref="O620" ca="1">INDEX($O$2:$O$6,RANDBETWEEN(1,ROWS($O$2:$O$6)),1)</f>
        <v>Accountant</v>
      </c>
      <c r="P620" t="str" cm="1">
        <f t="array" aca="1" ref="P620" ca="1">INDEX($P$2:$P$258,RANDBETWEEN(1,ROWS($P$2:$P$258)),1)</f>
        <v>Serbia</v>
      </c>
      <c r="Q620">
        <f t="shared" ca="1" si="99"/>
        <v>50262</v>
      </c>
      <c r="R620" t="str" cm="1">
        <f t="array" aca="1" ref="R620" ca="1">INDEX($R$2:$R$6,RANDBETWEEN(1,ROWS($R$2:$R$6)),1)</f>
        <v>Founder</v>
      </c>
    </row>
    <row r="621" spans="1:18">
      <c r="A621">
        <v>620</v>
      </c>
      <c r="B621">
        <v>62900</v>
      </c>
      <c r="C621" t="str" cm="1">
        <f t="array" aca="1" ref="C621" ca="1">INDEX($C$2:$C$10,RANDBETWEEN(1,ROWS($C$2:$C$10)),1)</f>
        <v>Project Manager</v>
      </c>
      <c r="D621">
        <f t="shared" ca="1" si="90"/>
        <v>38</v>
      </c>
      <c r="E621">
        <f t="shared" ca="1" si="91"/>
        <v>562</v>
      </c>
      <c r="F621">
        <f t="shared" ca="1" si="92"/>
        <v>211</v>
      </c>
      <c r="G621">
        <f t="shared" ca="1" si="93"/>
        <v>40</v>
      </c>
      <c r="H621">
        <f t="shared" ca="1" si="94"/>
        <v>96</v>
      </c>
      <c r="I621">
        <f t="shared" ca="1" si="95"/>
        <v>22</v>
      </c>
      <c r="J621">
        <f t="shared" ca="1" si="96"/>
        <v>14</v>
      </c>
      <c r="K621">
        <f t="shared" ca="1" si="97"/>
        <v>22</v>
      </c>
      <c r="L621" t="str" cm="1">
        <f t="array" aca="1" ref="L621" ca="1">INDEX($L$2:$L$3,RANDBETWEEN(1,ROWS($L$2:$L$3)),1)</f>
        <v>Personal</v>
      </c>
      <c r="M621">
        <f t="shared" ca="1" si="98"/>
        <v>13</v>
      </c>
      <c r="N621" t="str" cm="1">
        <f t="array" aca="1" ref="N621" ca="1">INDEX($N$2:$N$7,RANDBETWEEN(1,ROWS($N$2:$N$7)),1)</f>
        <v>Teamwork</v>
      </c>
      <c r="O621" t="str" cm="1">
        <f t="array" aca="1" ref="O621" ca="1">INDEX($O$2:$O$6,RANDBETWEEN(1,ROWS($O$2:$O$6)),1)</f>
        <v>Project manager</v>
      </c>
      <c r="P621" t="str" cm="1">
        <f t="array" aca="1" ref="P621" ca="1">INDEX($P$2:$P$258,RANDBETWEEN(1,ROWS($P$2:$P$258)),1)</f>
        <v>Eritrea</v>
      </c>
      <c r="Q621">
        <f t="shared" ca="1" si="99"/>
        <v>47325</v>
      </c>
      <c r="R621" t="str" cm="1">
        <f t="array" aca="1" ref="R621" ca="1">INDEX($R$2:$R$6,RANDBETWEEN(1,ROWS($R$2:$R$6)),1)</f>
        <v>Looking for change</v>
      </c>
    </row>
    <row r="622" spans="1:18">
      <c r="A622">
        <v>621</v>
      </c>
      <c r="B622">
        <v>63000</v>
      </c>
      <c r="C622" t="str" cm="1">
        <f t="array" aca="1" ref="C622" ca="1">INDEX($C$2:$C$10,RANDBETWEEN(1,ROWS($C$2:$C$10)),1)</f>
        <v>DevOps Engineer</v>
      </c>
      <c r="D622">
        <f t="shared" ca="1" si="90"/>
        <v>24</v>
      </c>
      <c r="E622">
        <f t="shared" ca="1" si="91"/>
        <v>239</v>
      </c>
      <c r="F622">
        <f t="shared" ca="1" si="92"/>
        <v>108</v>
      </c>
      <c r="G622">
        <f t="shared" ca="1" si="93"/>
        <v>30</v>
      </c>
      <c r="H622">
        <f t="shared" ca="1" si="94"/>
        <v>86</v>
      </c>
      <c r="I622">
        <f t="shared" ca="1" si="95"/>
        <v>16</v>
      </c>
      <c r="J622">
        <f t="shared" ca="1" si="96"/>
        <v>13</v>
      </c>
      <c r="K622">
        <f t="shared" ca="1" si="97"/>
        <v>21</v>
      </c>
      <c r="L622" t="str" cm="1">
        <f t="array" aca="1" ref="L622" ca="1">INDEX($L$2:$L$3,RANDBETWEEN(1,ROWS($L$2:$L$3)),1)</f>
        <v>Public</v>
      </c>
      <c r="M622">
        <f t="shared" ca="1" si="98"/>
        <v>10</v>
      </c>
      <c r="N622" t="str" cm="1">
        <f t="array" aca="1" ref="N622" ca="1">INDEX($N$2:$N$7,RANDBETWEEN(1,ROWS($N$2:$N$7)),1)</f>
        <v>Teamwork</v>
      </c>
      <c r="O622" t="str" cm="1">
        <f t="array" aca="1" ref="O622" ca="1">INDEX($O$2:$O$6,RANDBETWEEN(1,ROWS($O$2:$O$6)),1)</f>
        <v>Graphic designer</v>
      </c>
      <c r="P622" t="str" cm="1">
        <f t="array" aca="1" ref="P622" ca="1">INDEX($P$2:$P$258,RANDBETWEEN(1,ROWS($P$2:$P$258)),1)</f>
        <v>Bahamas</v>
      </c>
      <c r="Q622">
        <f t="shared" ca="1" si="99"/>
        <v>39072</v>
      </c>
      <c r="R622" t="str" cm="1">
        <f t="array" aca="1" ref="R622" ca="1">INDEX($R$2:$R$6,RANDBETWEEN(1,ROWS($R$2:$R$6)),1)</f>
        <v>Founder</v>
      </c>
    </row>
    <row r="623" spans="1:18">
      <c r="A623">
        <v>622</v>
      </c>
      <c r="B623">
        <v>63100</v>
      </c>
      <c r="C623" t="str" cm="1">
        <f t="array" aca="1" ref="C623" ca="1">INDEX($C$2:$C$10,RANDBETWEEN(1,ROWS($C$2:$C$10)),1)</f>
        <v>SQL Developer</v>
      </c>
      <c r="D623">
        <f t="shared" ca="1" si="90"/>
        <v>26</v>
      </c>
      <c r="E623">
        <f t="shared" ca="1" si="91"/>
        <v>404</v>
      </c>
      <c r="F623">
        <f t="shared" ca="1" si="92"/>
        <v>495</v>
      </c>
      <c r="G623">
        <f t="shared" ca="1" si="93"/>
        <v>259</v>
      </c>
      <c r="H623">
        <f t="shared" ca="1" si="94"/>
        <v>58</v>
      </c>
      <c r="I623">
        <f t="shared" ca="1" si="95"/>
        <v>23</v>
      </c>
      <c r="J623">
        <f t="shared" ca="1" si="96"/>
        <v>5</v>
      </c>
      <c r="K623">
        <f t="shared" ca="1" si="97"/>
        <v>15</v>
      </c>
      <c r="L623" t="str" cm="1">
        <f t="array" aca="1" ref="L623" ca="1">INDEX($L$2:$L$3,RANDBETWEEN(1,ROWS($L$2:$L$3)),1)</f>
        <v>Personal</v>
      </c>
      <c r="M623">
        <f t="shared" ca="1" si="98"/>
        <v>6</v>
      </c>
      <c r="N623" t="str" cm="1">
        <f t="array" aca="1" ref="N623" ca="1">INDEX($N$2:$N$7,RANDBETWEEN(1,ROWS($N$2:$N$7)),1)</f>
        <v>Time management</v>
      </c>
      <c r="O623" t="str" cm="1">
        <f t="array" aca="1" ref="O623" ca="1">INDEX($O$2:$O$6,RANDBETWEEN(1,ROWS($O$2:$O$6)),1)</f>
        <v>Project manager</v>
      </c>
      <c r="P623" t="str" cm="1">
        <f t="array" aca="1" ref="P623" ca="1">INDEX($P$2:$P$258,RANDBETWEEN(1,ROWS($P$2:$P$258)),1)</f>
        <v>Barbados</v>
      </c>
      <c r="Q623">
        <f t="shared" ca="1" si="99"/>
        <v>72378</v>
      </c>
      <c r="R623" t="str" cm="1">
        <f t="array" aca="1" ref="R623" ca="1">INDEX($R$2:$R$6,RANDBETWEEN(1,ROWS($R$2:$R$6)),1)</f>
        <v>Self Employed</v>
      </c>
    </row>
    <row r="624" spans="1:18">
      <c r="A624">
        <v>623</v>
      </c>
      <c r="B624">
        <v>63200</v>
      </c>
      <c r="C624" t="str" cm="1">
        <f t="array" aca="1" ref="C624" ca="1">INDEX($C$2:$C$10,RANDBETWEEN(1,ROWS($C$2:$C$10)),1)</f>
        <v>Project Manager</v>
      </c>
      <c r="D624">
        <f t="shared" ca="1" si="90"/>
        <v>26</v>
      </c>
      <c r="E624">
        <f t="shared" ca="1" si="91"/>
        <v>487</v>
      </c>
      <c r="F624">
        <f t="shared" ca="1" si="92"/>
        <v>234</v>
      </c>
      <c r="G624">
        <f t="shared" ca="1" si="93"/>
        <v>236</v>
      </c>
      <c r="H624">
        <f t="shared" ca="1" si="94"/>
        <v>70</v>
      </c>
      <c r="I624">
        <f t="shared" ca="1" si="95"/>
        <v>27</v>
      </c>
      <c r="J624">
        <f t="shared" ca="1" si="96"/>
        <v>12</v>
      </c>
      <c r="K624">
        <f t="shared" ca="1" si="97"/>
        <v>11</v>
      </c>
      <c r="L624" t="str" cm="1">
        <f t="array" aca="1" ref="L624" ca="1">INDEX($L$2:$L$3,RANDBETWEEN(1,ROWS($L$2:$L$3)),1)</f>
        <v>Public</v>
      </c>
      <c r="M624">
        <f t="shared" ca="1" si="98"/>
        <v>6</v>
      </c>
      <c r="N624" t="str" cm="1">
        <f t="array" aca="1" ref="N624" ca="1">INDEX($N$2:$N$7,RANDBETWEEN(1,ROWS($N$2:$N$7)),1)</f>
        <v>Adaptability</v>
      </c>
      <c r="O624" t="str" cm="1">
        <f t="array" aca="1" ref="O624" ca="1">INDEX($O$2:$O$6,RANDBETWEEN(1,ROWS($O$2:$O$6)),1)</f>
        <v>Graphic designer</v>
      </c>
      <c r="P624" t="str" cm="1">
        <f t="array" aca="1" ref="P624" ca="1">INDEX($P$2:$P$258,RANDBETWEEN(1,ROWS($P$2:$P$258)),1)</f>
        <v>Turkey</v>
      </c>
      <c r="Q624">
        <f t="shared" ca="1" si="99"/>
        <v>58748</v>
      </c>
      <c r="R624" t="str" cm="1">
        <f t="array" aca="1" ref="R624" ca="1">INDEX($R$2:$R$6,RANDBETWEEN(1,ROWS($R$2:$R$6)),1)</f>
        <v>Freelancer</v>
      </c>
    </row>
    <row r="625" spans="1:18">
      <c r="A625">
        <v>624</v>
      </c>
      <c r="B625">
        <v>63300</v>
      </c>
      <c r="C625" t="str" cm="1">
        <f t="array" aca="1" ref="C625" ca="1">INDEX($C$2:$C$10,RANDBETWEEN(1,ROWS($C$2:$C$10)),1)</f>
        <v>Marketing Coordinator</v>
      </c>
      <c r="D625">
        <f t="shared" ca="1" si="90"/>
        <v>24</v>
      </c>
      <c r="E625">
        <f t="shared" ca="1" si="91"/>
        <v>340</v>
      </c>
      <c r="F625">
        <f t="shared" ca="1" si="92"/>
        <v>319</v>
      </c>
      <c r="G625">
        <f t="shared" ca="1" si="93"/>
        <v>218</v>
      </c>
      <c r="H625">
        <f t="shared" ca="1" si="94"/>
        <v>90</v>
      </c>
      <c r="I625">
        <f t="shared" ca="1" si="95"/>
        <v>23</v>
      </c>
      <c r="J625">
        <f t="shared" ca="1" si="96"/>
        <v>7</v>
      </c>
      <c r="K625">
        <f t="shared" ca="1" si="97"/>
        <v>14</v>
      </c>
      <c r="L625" t="str" cm="1">
        <f t="array" aca="1" ref="L625" ca="1">INDEX($L$2:$L$3,RANDBETWEEN(1,ROWS($L$2:$L$3)),1)</f>
        <v>Personal</v>
      </c>
      <c r="M625">
        <f t="shared" ca="1" si="98"/>
        <v>6</v>
      </c>
      <c r="N625" t="str" cm="1">
        <f t="array" aca="1" ref="N625" ca="1">INDEX($N$2:$N$7,RANDBETWEEN(1,ROWS($N$2:$N$7)),1)</f>
        <v>Responsibility</v>
      </c>
      <c r="O625" t="str" cm="1">
        <f t="array" aca="1" ref="O625" ca="1">INDEX($O$2:$O$6,RANDBETWEEN(1,ROWS($O$2:$O$6)),1)</f>
        <v>Photographer</v>
      </c>
      <c r="P625" t="str" cm="1">
        <f t="array" aca="1" ref="P625" ca="1">INDEX($P$2:$P$258,RANDBETWEEN(1,ROWS($P$2:$P$258)),1)</f>
        <v>Russia</v>
      </c>
      <c r="Q625">
        <f t="shared" ca="1" si="99"/>
        <v>61384</v>
      </c>
      <c r="R625" t="str" cm="1">
        <f t="array" aca="1" ref="R625" ca="1">INDEX($R$2:$R$6,RANDBETWEEN(1,ROWS($R$2:$R$6)),1)</f>
        <v>Looking for change</v>
      </c>
    </row>
    <row r="626" spans="1:18">
      <c r="A626">
        <v>625</v>
      </c>
      <c r="B626">
        <v>63400</v>
      </c>
      <c r="C626" t="str" cm="1">
        <f t="array" aca="1" ref="C626" ca="1">INDEX($C$2:$C$10,RANDBETWEEN(1,ROWS($C$2:$C$10)),1)</f>
        <v>Account Executive</v>
      </c>
      <c r="D626">
        <f t="shared" ca="1" si="90"/>
        <v>44</v>
      </c>
      <c r="E626">
        <f t="shared" ca="1" si="91"/>
        <v>528</v>
      </c>
      <c r="F626">
        <f t="shared" ca="1" si="92"/>
        <v>304</v>
      </c>
      <c r="G626">
        <f t="shared" ca="1" si="93"/>
        <v>195</v>
      </c>
      <c r="H626">
        <f t="shared" ca="1" si="94"/>
        <v>27</v>
      </c>
      <c r="I626">
        <f t="shared" ca="1" si="95"/>
        <v>29</v>
      </c>
      <c r="J626">
        <f t="shared" ca="1" si="96"/>
        <v>6</v>
      </c>
      <c r="K626">
        <f t="shared" ca="1" si="97"/>
        <v>23</v>
      </c>
      <c r="L626" t="str" cm="1">
        <f t="array" aca="1" ref="L626" ca="1">INDEX($L$2:$L$3,RANDBETWEEN(1,ROWS($L$2:$L$3)),1)</f>
        <v>Personal</v>
      </c>
      <c r="M626">
        <f t="shared" ca="1" si="98"/>
        <v>12</v>
      </c>
      <c r="N626" t="str" cm="1">
        <f t="array" aca="1" ref="N626" ca="1">INDEX($N$2:$N$7,RANDBETWEEN(1,ROWS($N$2:$N$7)),1)</f>
        <v>Responsibility</v>
      </c>
      <c r="O626" t="str" cm="1">
        <f t="array" aca="1" ref="O626" ca="1">INDEX($O$2:$O$6,RANDBETWEEN(1,ROWS($O$2:$O$6)),1)</f>
        <v>Project manager</v>
      </c>
      <c r="P626" t="str" cm="1">
        <f t="array" aca="1" ref="P626" ca="1">INDEX($P$2:$P$258,RANDBETWEEN(1,ROWS($P$2:$P$258)),1)</f>
        <v>Portugal</v>
      </c>
      <c r="Q626">
        <f t="shared" ca="1" si="99"/>
        <v>83565</v>
      </c>
      <c r="R626" t="str" cm="1">
        <f t="array" aca="1" ref="R626" ca="1">INDEX($R$2:$R$6,RANDBETWEEN(1,ROWS($R$2:$R$6)),1)</f>
        <v>Founder</v>
      </c>
    </row>
    <row r="627" spans="1:18">
      <c r="A627">
        <v>626</v>
      </c>
      <c r="B627">
        <v>63500</v>
      </c>
      <c r="C627" t="str" cm="1">
        <f t="array" aca="1" ref="C627" ca="1">INDEX($C$2:$C$10,RANDBETWEEN(1,ROWS($C$2:$C$10)),1)</f>
        <v>Project Manager</v>
      </c>
      <c r="D627">
        <f t="shared" ca="1" si="90"/>
        <v>29</v>
      </c>
      <c r="E627">
        <f t="shared" ca="1" si="91"/>
        <v>584</v>
      </c>
      <c r="F627">
        <f t="shared" ca="1" si="92"/>
        <v>257</v>
      </c>
      <c r="G627">
        <f t="shared" ca="1" si="93"/>
        <v>214</v>
      </c>
      <c r="H627">
        <f t="shared" ca="1" si="94"/>
        <v>44</v>
      </c>
      <c r="I627">
        <f t="shared" ca="1" si="95"/>
        <v>22</v>
      </c>
      <c r="J627">
        <f t="shared" ca="1" si="96"/>
        <v>14</v>
      </c>
      <c r="K627">
        <f t="shared" ca="1" si="97"/>
        <v>19</v>
      </c>
      <c r="L627" t="str" cm="1">
        <f t="array" aca="1" ref="L627" ca="1">INDEX($L$2:$L$3,RANDBETWEEN(1,ROWS($L$2:$L$3)),1)</f>
        <v>Personal</v>
      </c>
      <c r="M627">
        <f t="shared" ca="1" si="98"/>
        <v>5</v>
      </c>
      <c r="N627" t="str" cm="1">
        <f t="array" aca="1" ref="N627" ca="1">INDEX($N$2:$N$7,RANDBETWEEN(1,ROWS($N$2:$N$7)),1)</f>
        <v>Adaptability</v>
      </c>
      <c r="O627" t="str" cm="1">
        <f t="array" aca="1" ref="O627" ca="1">INDEX($O$2:$O$6,RANDBETWEEN(1,ROWS($O$2:$O$6)),1)</f>
        <v>Project manager</v>
      </c>
      <c r="P627" t="str" cm="1">
        <f t="array" aca="1" ref="P627" ca="1">INDEX($P$2:$P$258,RANDBETWEEN(1,ROWS($P$2:$P$258)),1)</f>
        <v>Pakistan</v>
      </c>
      <c r="Q627">
        <f t="shared" ca="1" si="99"/>
        <v>29185</v>
      </c>
      <c r="R627" t="str" cm="1">
        <f t="array" aca="1" ref="R627" ca="1">INDEX($R$2:$R$6,RANDBETWEEN(1,ROWS($R$2:$R$6)),1)</f>
        <v>Student</v>
      </c>
    </row>
    <row r="628" spans="1:18">
      <c r="A628">
        <v>627</v>
      </c>
      <c r="B628">
        <v>63600</v>
      </c>
      <c r="C628" t="str" cm="1">
        <f t="array" aca="1" ref="C628" ca="1">INDEX($C$2:$C$10,RANDBETWEEN(1,ROWS($C$2:$C$10)),1)</f>
        <v>DevOps Engineer</v>
      </c>
      <c r="D628">
        <f t="shared" ca="1" si="90"/>
        <v>37</v>
      </c>
      <c r="E628">
        <f t="shared" ca="1" si="91"/>
        <v>421</v>
      </c>
      <c r="F628">
        <f t="shared" ca="1" si="92"/>
        <v>393</v>
      </c>
      <c r="G628">
        <f t="shared" ca="1" si="93"/>
        <v>197</v>
      </c>
      <c r="H628">
        <f t="shared" ca="1" si="94"/>
        <v>95</v>
      </c>
      <c r="I628">
        <f t="shared" ca="1" si="95"/>
        <v>22</v>
      </c>
      <c r="J628">
        <f t="shared" ca="1" si="96"/>
        <v>11</v>
      </c>
      <c r="K628">
        <f t="shared" ca="1" si="97"/>
        <v>13</v>
      </c>
      <c r="L628" t="str" cm="1">
        <f t="array" aca="1" ref="L628" ca="1">INDEX($L$2:$L$3,RANDBETWEEN(1,ROWS($L$2:$L$3)),1)</f>
        <v>Personal</v>
      </c>
      <c r="M628">
        <f t="shared" ca="1" si="98"/>
        <v>15</v>
      </c>
      <c r="N628" t="str" cm="1">
        <f t="array" aca="1" ref="N628" ca="1">INDEX($N$2:$N$7,RANDBETWEEN(1,ROWS($N$2:$N$7)),1)</f>
        <v>Time management</v>
      </c>
      <c r="O628" t="str" cm="1">
        <f t="array" aca="1" ref="O628" ca="1">INDEX($O$2:$O$6,RANDBETWEEN(1,ROWS($O$2:$O$6)),1)</f>
        <v>Graphic designer</v>
      </c>
      <c r="P628" t="str" cm="1">
        <f t="array" aca="1" ref="P628" ca="1">INDEX($P$2:$P$258,RANDBETWEEN(1,ROWS($P$2:$P$258)),1)</f>
        <v>Taiwan</v>
      </c>
      <c r="Q628">
        <f t="shared" ca="1" si="99"/>
        <v>69625</v>
      </c>
      <c r="R628" t="str" cm="1">
        <f t="array" aca="1" ref="R628" ca="1">INDEX($R$2:$R$6,RANDBETWEEN(1,ROWS($R$2:$R$6)),1)</f>
        <v>Student</v>
      </c>
    </row>
    <row r="629" spans="1:18">
      <c r="A629">
        <v>628</v>
      </c>
      <c r="B629">
        <v>63700</v>
      </c>
      <c r="C629" t="str" cm="1">
        <f t="array" aca="1" ref="C629" ca="1">INDEX($C$2:$C$10,RANDBETWEEN(1,ROWS($C$2:$C$10)),1)</f>
        <v>Web Designer</v>
      </c>
      <c r="D629">
        <f t="shared" ca="1" si="90"/>
        <v>16</v>
      </c>
      <c r="E629">
        <f t="shared" ca="1" si="91"/>
        <v>228</v>
      </c>
      <c r="F629">
        <f t="shared" ca="1" si="92"/>
        <v>130</v>
      </c>
      <c r="G629">
        <f t="shared" ca="1" si="93"/>
        <v>168</v>
      </c>
      <c r="H629">
        <f t="shared" ca="1" si="94"/>
        <v>50</v>
      </c>
      <c r="I629">
        <f t="shared" ca="1" si="95"/>
        <v>25</v>
      </c>
      <c r="J629">
        <f t="shared" ca="1" si="96"/>
        <v>10</v>
      </c>
      <c r="K629">
        <f t="shared" ca="1" si="97"/>
        <v>24</v>
      </c>
      <c r="L629" t="str" cm="1">
        <f t="array" aca="1" ref="L629" ca="1">INDEX($L$2:$L$3,RANDBETWEEN(1,ROWS($L$2:$L$3)),1)</f>
        <v>Personal</v>
      </c>
      <c r="M629">
        <f t="shared" ca="1" si="98"/>
        <v>9</v>
      </c>
      <c r="N629" t="str" cm="1">
        <f t="array" aca="1" ref="N629" ca="1">INDEX($N$2:$N$7,RANDBETWEEN(1,ROWS($N$2:$N$7)),1)</f>
        <v>Teamwork</v>
      </c>
      <c r="O629" t="str" cm="1">
        <f t="array" aca="1" ref="O629" ca="1">INDEX($O$2:$O$6,RANDBETWEEN(1,ROWS($O$2:$O$6)),1)</f>
        <v>Photographer</v>
      </c>
      <c r="P629" t="str" cm="1">
        <f t="array" aca="1" ref="P629" ca="1">INDEX($P$2:$P$258,RANDBETWEEN(1,ROWS($P$2:$P$258)),1)</f>
        <v>Brunei</v>
      </c>
      <c r="Q629">
        <f t="shared" ca="1" si="99"/>
        <v>42912</v>
      </c>
      <c r="R629" t="str" cm="1">
        <f t="array" aca="1" ref="R629" ca="1">INDEX($R$2:$R$6,RANDBETWEEN(1,ROWS($R$2:$R$6)),1)</f>
        <v>Freelancer</v>
      </c>
    </row>
    <row r="630" spans="1:18">
      <c r="A630">
        <v>629</v>
      </c>
      <c r="B630">
        <v>63800</v>
      </c>
      <c r="C630" t="str" cm="1">
        <f t="array" aca="1" ref="C630" ca="1">INDEX($C$2:$C$10,RANDBETWEEN(1,ROWS($C$2:$C$10)),1)</f>
        <v>Medical Assistant</v>
      </c>
      <c r="D630">
        <f t="shared" ca="1" si="90"/>
        <v>27</v>
      </c>
      <c r="E630">
        <f t="shared" ca="1" si="91"/>
        <v>426</v>
      </c>
      <c r="F630">
        <f t="shared" ca="1" si="92"/>
        <v>209</v>
      </c>
      <c r="G630">
        <f t="shared" ca="1" si="93"/>
        <v>248</v>
      </c>
      <c r="H630">
        <f t="shared" ca="1" si="94"/>
        <v>81</v>
      </c>
      <c r="I630">
        <f t="shared" ca="1" si="95"/>
        <v>25</v>
      </c>
      <c r="J630">
        <f t="shared" ca="1" si="96"/>
        <v>7</v>
      </c>
      <c r="K630">
        <f t="shared" ca="1" si="97"/>
        <v>22</v>
      </c>
      <c r="L630" t="str" cm="1">
        <f t="array" aca="1" ref="L630" ca="1">INDEX($L$2:$L$3,RANDBETWEEN(1,ROWS($L$2:$L$3)),1)</f>
        <v>Personal</v>
      </c>
      <c r="M630">
        <f t="shared" ca="1" si="98"/>
        <v>6</v>
      </c>
      <c r="N630" t="str" cm="1">
        <f t="array" aca="1" ref="N630" ca="1">INDEX($N$2:$N$7,RANDBETWEEN(1,ROWS($N$2:$N$7)),1)</f>
        <v>Time management</v>
      </c>
      <c r="O630" t="str" cm="1">
        <f t="array" aca="1" ref="O630" ca="1">INDEX($O$2:$O$6,RANDBETWEEN(1,ROWS($O$2:$O$6)),1)</f>
        <v>Graphic designer</v>
      </c>
      <c r="P630" t="str" cm="1">
        <f t="array" aca="1" ref="P630" ca="1">INDEX($P$2:$P$258,RANDBETWEEN(1,ROWS($P$2:$P$258)),1)</f>
        <v>Syria</v>
      </c>
      <c r="Q630">
        <f t="shared" ca="1" si="99"/>
        <v>24687</v>
      </c>
      <c r="R630" t="str" cm="1">
        <f t="array" aca="1" ref="R630" ca="1">INDEX($R$2:$R$6,RANDBETWEEN(1,ROWS($R$2:$R$6)),1)</f>
        <v>Student</v>
      </c>
    </row>
    <row r="631" spans="1:18">
      <c r="A631">
        <v>630</v>
      </c>
      <c r="B631">
        <v>63900</v>
      </c>
      <c r="C631" t="str" cm="1">
        <f t="array" aca="1" ref="C631" ca="1">INDEX($C$2:$C$10,RANDBETWEEN(1,ROWS($C$2:$C$10)),1)</f>
        <v>SQL Developer</v>
      </c>
      <c r="D631">
        <f t="shared" ca="1" si="90"/>
        <v>26</v>
      </c>
      <c r="E631">
        <f t="shared" ca="1" si="91"/>
        <v>118</v>
      </c>
      <c r="F631">
        <f t="shared" ca="1" si="92"/>
        <v>69</v>
      </c>
      <c r="G631">
        <f t="shared" ca="1" si="93"/>
        <v>74</v>
      </c>
      <c r="H631">
        <f t="shared" ca="1" si="94"/>
        <v>46</v>
      </c>
      <c r="I631">
        <f t="shared" ca="1" si="95"/>
        <v>23</v>
      </c>
      <c r="J631">
        <f t="shared" ca="1" si="96"/>
        <v>6</v>
      </c>
      <c r="K631">
        <f t="shared" ca="1" si="97"/>
        <v>16</v>
      </c>
      <c r="L631" t="str" cm="1">
        <f t="array" aca="1" ref="L631" ca="1">INDEX($L$2:$L$3,RANDBETWEEN(1,ROWS($L$2:$L$3)),1)</f>
        <v>Public</v>
      </c>
      <c r="M631">
        <f t="shared" ca="1" si="98"/>
        <v>2</v>
      </c>
      <c r="N631" t="str" cm="1">
        <f t="array" aca="1" ref="N631" ca="1">INDEX($N$2:$N$7,RANDBETWEEN(1,ROWS($N$2:$N$7)),1)</f>
        <v>Leadership</v>
      </c>
      <c r="O631" t="str" cm="1">
        <f t="array" aca="1" ref="O631" ca="1">INDEX($O$2:$O$6,RANDBETWEEN(1,ROWS($O$2:$O$6)),1)</f>
        <v>Graphic designer</v>
      </c>
      <c r="P631" t="str" cm="1">
        <f t="array" aca="1" ref="P631" ca="1">INDEX($P$2:$P$258,RANDBETWEEN(1,ROWS($P$2:$P$258)),1)</f>
        <v>US Virgin Islands</v>
      </c>
      <c r="Q631">
        <f t="shared" ca="1" si="99"/>
        <v>42672</v>
      </c>
      <c r="R631" t="str" cm="1">
        <f t="array" aca="1" ref="R631" ca="1">INDEX($R$2:$R$6,RANDBETWEEN(1,ROWS($R$2:$R$6)),1)</f>
        <v>Self Employed</v>
      </c>
    </row>
    <row r="632" spans="1:18">
      <c r="A632">
        <v>631</v>
      </c>
      <c r="B632">
        <v>64000</v>
      </c>
      <c r="C632" t="str" cm="1">
        <f t="array" aca="1" ref="C632" ca="1">INDEX($C$2:$C$10,RANDBETWEEN(1,ROWS($C$2:$C$10)),1)</f>
        <v>President of Sales</v>
      </c>
      <c r="D632">
        <f t="shared" ca="1" si="90"/>
        <v>25</v>
      </c>
      <c r="E632">
        <f t="shared" ca="1" si="91"/>
        <v>334</v>
      </c>
      <c r="F632">
        <f t="shared" ca="1" si="92"/>
        <v>57</v>
      </c>
      <c r="G632">
        <f t="shared" ca="1" si="93"/>
        <v>246</v>
      </c>
      <c r="H632">
        <f t="shared" ca="1" si="94"/>
        <v>93</v>
      </c>
      <c r="I632">
        <f t="shared" ca="1" si="95"/>
        <v>23</v>
      </c>
      <c r="J632">
        <f t="shared" ca="1" si="96"/>
        <v>8</v>
      </c>
      <c r="K632">
        <f t="shared" ca="1" si="97"/>
        <v>25</v>
      </c>
      <c r="L632" t="str" cm="1">
        <f t="array" aca="1" ref="L632" ca="1">INDEX($L$2:$L$3,RANDBETWEEN(1,ROWS($L$2:$L$3)),1)</f>
        <v>Public</v>
      </c>
      <c r="M632">
        <f t="shared" ca="1" si="98"/>
        <v>13</v>
      </c>
      <c r="N632" t="str" cm="1">
        <f t="array" aca="1" ref="N632" ca="1">INDEX($N$2:$N$7,RANDBETWEEN(1,ROWS($N$2:$N$7)),1)</f>
        <v>Time management</v>
      </c>
      <c r="O632" t="str" cm="1">
        <f t="array" aca="1" ref="O632" ca="1">INDEX($O$2:$O$6,RANDBETWEEN(1,ROWS($O$2:$O$6)),1)</f>
        <v>Project manager</v>
      </c>
      <c r="P632" t="str" cm="1">
        <f t="array" aca="1" ref="P632" ca="1">INDEX($P$2:$P$258,RANDBETWEEN(1,ROWS($P$2:$P$258)),1)</f>
        <v>Mali</v>
      </c>
      <c r="Q632">
        <f t="shared" ca="1" si="99"/>
        <v>85269</v>
      </c>
      <c r="R632" t="str" cm="1">
        <f t="array" aca="1" ref="R632" ca="1">INDEX($R$2:$R$6,RANDBETWEEN(1,ROWS($R$2:$R$6)),1)</f>
        <v>Student</v>
      </c>
    </row>
    <row r="633" spans="1:18">
      <c r="A633">
        <v>632</v>
      </c>
      <c r="B633">
        <v>64100</v>
      </c>
      <c r="C633" t="str" cm="1">
        <f t="array" aca="1" ref="C633" ca="1">INDEX($C$2:$C$10,RANDBETWEEN(1,ROWS($C$2:$C$10)),1)</f>
        <v>Web Designer</v>
      </c>
      <c r="D633">
        <f t="shared" ca="1" si="90"/>
        <v>50</v>
      </c>
      <c r="E633">
        <f t="shared" ca="1" si="91"/>
        <v>305</v>
      </c>
      <c r="F633">
        <f t="shared" ca="1" si="92"/>
        <v>63</v>
      </c>
      <c r="G633">
        <f t="shared" ca="1" si="93"/>
        <v>153</v>
      </c>
      <c r="H633">
        <f t="shared" ca="1" si="94"/>
        <v>94</v>
      </c>
      <c r="I633">
        <f t="shared" ca="1" si="95"/>
        <v>29</v>
      </c>
      <c r="J633">
        <f t="shared" ca="1" si="96"/>
        <v>12</v>
      </c>
      <c r="K633">
        <f t="shared" ca="1" si="97"/>
        <v>12</v>
      </c>
      <c r="L633" t="str" cm="1">
        <f t="array" aca="1" ref="L633" ca="1">INDEX($L$2:$L$3,RANDBETWEEN(1,ROWS($L$2:$L$3)),1)</f>
        <v>Personal</v>
      </c>
      <c r="M633">
        <f t="shared" ca="1" si="98"/>
        <v>13</v>
      </c>
      <c r="N633" t="str" cm="1">
        <f t="array" aca="1" ref="N633" ca="1">INDEX($N$2:$N$7,RANDBETWEEN(1,ROWS($N$2:$N$7)),1)</f>
        <v>Responsibility</v>
      </c>
      <c r="O633" t="str" cm="1">
        <f t="array" aca="1" ref="O633" ca="1">INDEX($O$2:$O$6,RANDBETWEEN(1,ROWS($O$2:$O$6)),1)</f>
        <v>Graphic designer</v>
      </c>
      <c r="P633" t="str" cm="1">
        <f t="array" aca="1" ref="P633" ca="1">INDEX($P$2:$P$258,RANDBETWEEN(1,ROWS($P$2:$P$258)),1)</f>
        <v>Kazakhstan</v>
      </c>
      <c r="Q633">
        <f t="shared" ca="1" si="99"/>
        <v>43848</v>
      </c>
      <c r="R633" t="str" cm="1">
        <f t="array" aca="1" ref="R633" ca="1">INDEX($R$2:$R$6,RANDBETWEEN(1,ROWS($R$2:$R$6)),1)</f>
        <v>Self Employed</v>
      </c>
    </row>
    <row r="634" spans="1:18">
      <c r="A634">
        <v>633</v>
      </c>
      <c r="B634">
        <v>64200</v>
      </c>
      <c r="C634" t="str" cm="1">
        <f t="array" aca="1" ref="C634" ca="1">INDEX($C$2:$C$10,RANDBETWEEN(1,ROWS($C$2:$C$10)),1)</f>
        <v>SQL Developer</v>
      </c>
      <c r="D634">
        <f t="shared" ca="1" si="90"/>
        <v>44</v>
      </c>
      <c r="E634">
        <f t="shared" ca="1" si="91"/>
        <v>480</v>
      </c>
      <c r="F634">
        <f t="shared" ca="1" si="92"/>
        <v>464</v>
      </c>
      <c r="G634">
        <f t="shared" ca="1" si="93"/>
        <v>67</v>
      </c>
      <c r="H634">
        <f t="shared" ca="1" si="94"/>
        <v>39</v>
      </c>
      <c r="I634">
        <f t="shared" ca="1" si="95"/>
        <v>18</v>
      </c>
      <c r="J634">
        <f t="shared" ca="1" si="96"/>
        <v>11</v>
      </c>
      <c r="K634">
        <f t="shared" ca="1" si="97"/>
        <v>15</v>
      </c>
      <c r="L634" t="str" cm="1">
        <f t="array" aca="1" ref="L634" ca="1">INDEX($L$2:$L$3,RANDBETWEEN(1,ROWS($L$2:$L$3)),1)</f>
        <v>Personal</v>
      </c>
      <c r="M634">
        <f t="shared" ca="1" si="98"/>
        <v>11</v>
      </c>
      <c r="N634" t="str" cm="1">
        <f t="array" aca="1" ref="N634" ca="1">INDEX($N$2:$N$7,RANDBETWEEN(1,ROWS($N$2:$N$7)),1)</f>
        <v>Time management</v>
      </c>
      <c r="O634" t="str" cm="1">
        <f t="array" aca="1" ref="O634" ca="1">INDEX($O$2:$O$6,RANDBETWEEN(1,ROWS($O$2:$O$6)),1)</f>
        <v>Project manager</v>
      </c>
      <c r="P634" t="str" cm="1">
        <f t="array" aca="1" ref="P634" ca="1">INDEX($P$2:$P$258,RANDBETWEEN(1,ROWS($P$2:$P$258)),1)</f>
        <v>France</v>
      </c>
      <c r="Q634">
        <f t="shared" ca="1" si="99"/>
        <v>84791</v>
      </c>
      <c r="R634" t="str" cm="1">
        <f t="array" aca="1" ref="R634" ca="1">INDEX($R$2:$R$6,RANDBETWEEN(1,ROWS($R$2:$R$6)),1)</f>
        <v>Looking for change</v>
      </c>
    </row>
    <row r="635" spans="1:18">
      <c r="A635">
        <v>634</v>
      </c>
      <c r="B635">
        <v>64300</v>
      </c>
      <c r="C635" t="str" cm="1">
        <f t="array" aca="1" ref="C635" ca="1">INDEX($C$2:$C$10,RANDBETWEEN(1,ROWS($C$2:$C$10)),1)</f>
        <v>Web Designer</v>
      </c>
      <c r="D635">
        <f t="shared" ca="1" si="90"/>
        <v>20</v>
      </c>
      <c r="E635">
        <f t="shared" ca="1" si="91"/>
        <v>283</v>
      </c>
      <c r="F635">
        <f t="shared" ca="1" si="92"/>
        <v>105</v>
      </c>
      <c r="G635">
        <f t="shared" ca="1" si="93"/>
        <v>251</v>
      </c>
      <c r="H635">
        <f t="shared" ca="1" si="94"/>
        <v>63</v>
      </c>
      <c r="I635">
        <f t="shared" ca="1" si="95"/>
        <v>24</v>
      </c>
      <c r="J635">
        <f t="shared" ca="1" si="96"/>
        <v>12</v>
      </c>
      <c r="K635">
        <f t="shared" ca="1" si="97"/>
        <v>25</v>
      </c>
      <c r="L635" t="str" cm="1">
        <f t="array" aca="1" ref="L635" ca="1">INDEX($L$2:$L$3,RANDBETWEEN(1,ROWS($L$2:$L$3)),1)</f>
        <v>Personal</v>
      </c>
      <c r="M635">
        <f t="shared" ca="1" si="98"/>
        <v>8</v>
      </c>
      <c r="N635" t="str" cm="1">
        <f t="array" aca="1" ref="N635" ca="1">INDEX($N$2:$N$7,RANDBETWEEN(1,ROWS($N$2:$N$7)),1)</f>
        <v>Adaptability</v>
      </c>
      <c r="O635" t="str" cm="1">
        <f t="array" aca="1" ref="O635" ca="1">INDEX($O$2:$O$6,RANDBETWEEN(1,ROWS($O$2:$O$6)),1)</f>
        <v>Project manager</v>
      </c>
      <c r="P635" t="str" cm="1">
        <f t="array" aca="1" ref="P635" ca="1">INDEX($P$2:$P$258,RANDBETWEEN(1,ROWS($P$2:$P$258)),1)</f>
        <v>Mexico</v>
      </c>
      <c r="Q635">
        <f t="shared" ca="1" si="99"/>
        <v>77911</v>
      </c>
      <c r="R635" t="str" cm="1">
        <f t="array" aca="1" ref="R635" ca="1">INDEX($R$2:$R$6,RANDBETWEEN(1,ROWS($R$2:$R$6)),1)</f>
        <v>Self Employed</v>
      </c>
    </row>
    <row r="636" spans="1:18">
      <c r="A636">
        <v>635</v>
      </c>
      <c r="B636">
        <v>64400</v>
      </c>
      <c r="C636" t="str" cm="1">
        <f t="array" aca="1" ref="C636" ca="1">INDEX($C$2:$C$10,RANDBETWEEN(1,ROWS($C$2:$C$10)),1)</f>
        <v>Project Manager</v>
      </c>
      <c r="D636">
        <f t="shared" ca="1" si="90"/>
        <v>15</v>
      </c>
      <c r="E636">
        <f t="shared" ca="1" si="91"/>
        <v>596</v>
      </c>
      <c r="F636">
        <f t="shared" ca="1" si="92"/>
        <v>120</v>
      </c>
      <c r="G636">
        <f t="shared" ca="1" si="93"/>
        <v>101</v>
      </c>
      <c r="H636">
        <f t="shared" ca="1" si="94"/>
        <v>55</v>
      </c>
      <c r="I636">
        <f t="shared" ca="1" si="95"/>
        <v>22</v>
      </c>
      <c r="J636">
        <f t="shared" ca="1" si="96"/>
        <v>9</v>
      </c>
      <c r="K636">
        <f t="shared" ca="1" si="97"/>
        <v>15</v>
      </c>
      <c r="L636" t="str" cm="1">
        <f t="array" aca="1" ref="L636" ca="1">INDEX($L$2:$L$3,RANDBETWEEN(1,ROWS($L$2:$L$3)),1)</f>
        <v>Personal</v>
      </c>
      <c r="M636">
        <f t="shared" ca="1" si="98"/>
        <v>4</v>
      </c>
      <c r="N636" t="str" cm="1">
        <f t="array" aca="1" ref="N636" ca="1">INDEX($N$2:$N$7,RANDBETWEEN(1,ROWS($N$2:$N$7)),1)</f>
        <v>Teamwork</v>
      </c>
      <c r="O636" t="str" cm="1">
        <f t="array" aca="1" ref="O636" ca="1">INDEX($O$2:$O$6,RANDBETWEEN(1,ROWS($O$2:$O$6)),1)</f>
        <v>Photographer</v>
      </c>
      <c r="P636" t="str" cm="1">
        <f t="array" aca="1" ref="P636" ca="1">INDEX($P$2:$P$258,RANDBETWEEN(1,ROWS($P$2:$P$258)),1)</f>
        <v>Nauru</v>
      </c>
      <c r="Q636">
        <f t="shared" ca="1" si="99"/>
        <v>45465</v>
      </c>
      <c r="R636" t="str" cm="1">
        <f t="array" aca="1" ref="R636" ca="1">INDEX($R$2:$R$6,RANDBETWEEN(1,ROWS($R$2:$R$6)),1)</f>
        <v>Founder</v>
      </c>
    </row>
    <row r="637" spans="1:18">
      <c r="A637">
        <v>636</v>
      </c>
      <c r="B637">
        <v>64500</v>
      </c>
      <c r="C637" t="str" cm="1">
        <f t="array" aca="1" ref="C637" ca="1">INDEX($C$2:$C$10,RANDBETWEEN(1,ROWS($C$2:$C$10)),1)</f>
        <v>Marketing Coordinator</v>
      </c>
      <c r="D637">
        <f t="shared" ca="1" si="90"/>
        <v>21</v>
      </c>
      <c r="E637">
        <f t="shared" ca="1" si="91"/>
        <v>333</v>
      </c>
      <c r="F637">
        <f t="shared" ca="1" si="92"/>
        <v>420</v>
      </c>
      <c r="G637">
        <f t="shared" ca="1" si="93"/>
        <v>76</v>
      </c>
      <c r="H637">
        <f t="shared" ca="1" si="94"/>
        <v>45</v>
      </c>
      <c r="I637">
        <f t="shared" ca="1" si="95"/>
        <v>15</v>
      </c>
      <c r="J637">
        <f t="shared" ca="1" si="96"/>
        <v>11</v>
      </c>
      <c r="K637">
        <f t="shared" ca="1" si="97"/>
        <v>21</v>
      </c>
      <c r="L637" t="str" cm="1">
        <f t="array" aca="1" ref="L637" ca="1">INDEX($L$2:$L$3,RANDBETWEEN(1,ROWS($L$2:$L$3)),1)</f>
        <v>Public</v>
      </c>
      <c r="M637">
        <f t="shared" ca="1" si="98"/>
        <v>4</v>
      </c>
      <c r="N637" t="str" cm="1">
        <f t="array" aca="1" ref="N637" ca="1">INDEX($N$2:$N$7,RANDBETWEEN(1,ROWS($N$2:$N$7)),1)</f>
        <v>Teamwork</v>
      </c>
      <c r="O637" t="str" cm="1">
        <f t="array" aca="1" ref="O637" ca="1">INDEX($O$2:$O$6,RANDBETWEEN(1,ROWS($O$2:$O$6)),1)</f>
        <v>Accountant</v>
      </c>
      <c r="P637" t="str" cm="1">
        <f t="array" aca="1" ref="P637" ca="1">INDEX($P$2:$P$258,RANDBETWEEN(1,ROWS($P$2:$P$258)),1)</f>
        <v>Gibraltar</v>
      </c>
      <c r="Q637">
        <f t="shared" ca="1" si="99"/>
        <v>51479</v>
      </c>
      <c r="R637" t="str" cm="1">
        <f t="array" aca="1" ref="R637" ca="1">INDEX($R$2:$R$6,RANDBETWEEN(1,ROWS($R$2:$R$6)),1)</f>
        <v>Self Employed</v>
      </c>
    </row>
    <row r="638" spans="1:18">
      <c r="A638">
        <v>637</v>
      </c>
      <c r="B638">
        <v>64600</v>
      </c>
      <c r="C638" t="str" cm="1">
        <f t="array" aca="1" ref="C638" ca="1">INDEX($C$2:$C$10,RANDBETWEEN(1,ROWS($C$2:$C$10)),1)</f>
        <v>Web Designer</v>
      </c>
      <c r="D638">
        <f t="shared" ca="1" si="90"/>
        <v>35</v>
      </c>
      <c r="E638">
        <f t="shared" ca="1" si="91"/>
        <v>557</v>
      </c>
      <c r="F638">
        <f t="shared" ca="1" si="92"/>
        <v>384</v>
      </c>
      <c r="G638">
        <f t="shared" ca="1" si="93"/>
        <v>161</v>
      </c>
      <c r="H638">
        <f t="shared" ca="1" si="94"/>
        <v>32</v>
      </c>
      <c r="I638">
        <f t="shared" ca="1" si="95"/>
        <v>16</v>
      </c>
      <c r="J638">
        <f t="shared" ca="1" si="96"/>
        <v>9</v>
      </c>
      <c r="K638">
        <f t="shared" ca="1" si="97"/>
        <v>18</v>
      </c>
      <c r="L638" t="str" cm="1">
        <f t="array" aca="1" ref="L638" ca="1">INDEX($L$2:$L$3,RANDBETWEEN(1,ROWS($L$2:$L$3)),1)</f>
        <v>Personal</v>
      </c>
      <c r="M638">
        <f t="shared" ca="1" si="98"/>
        <v>10</v>
      </c>
      <c r="N638" t="str" cm="1">
        <f t="array" aca="1" ref="N638" ca="1">INDEX($N$2:$N$7,RANDBETWEEN(1,ROWS($N$2:$N$7)),1)</f>
        <v>Teamwork</v>
      </c>
      <c r="O638" t="str" cm="1">
        <f t="array" aca="1" ref="O638" ca="1">INDEX($O$2:$O$6,RANDBETWEEN(1,ROWS($O$2:$O$6)),1)</f>
        <v>Prison officer</v>
      </c>
      <c r="P638" t="str" cm="1">
        <f t="array" aca="1" ref="P638" ca="1">INDEX($P$2:$P$258,RANDBETWEEN(1,ROWS($P$2:$P$258)),1)</f>
        <v>Yemen</v>
      </c>
      <c r="Q638">
        <f t="shared" ca="1" si="99"/>
        <v>40550</v>
      </c>
      <c r="R638" t="str" cm="1">
        <f t="array" aca="1" ref="R638" ca="1">INDEX($R$2:$R$6,RANDBETWEEN(1,ROWS($R$2:$R$6)),1)</f>
        <v>Looking for change</v>
      </c>
    </row>
    <row r="639" spans="1:18">
      <c r="A639">
        <v>638</v>
      </c>
      <c r="B639">
        <v>64700</v>
      </c>
      <c r="C639" t="str" cm="1">
        <f t="array" aca="1" ref="C639" ca="1">INDEX($C$2:$C$10,RANDBETWEEN(1,ROWS($C$2:$C$10)),1)</f>
        <v>Web Designer</v>
      </c>
      <c r="D639">
        <f t="shared" ca="1" si="90"/>
        <v>16</v>
      </c>
      <c r="E639">
        <f t="shared" ca="1" si="91"/>
        <v>278</v>
      </c>
      <c r="F639">
        <f t="shared" ca="1" si="92"/>
        <v>385</v>
      </c>
      <c r="G639">
        <f t="shared" ca="1" si="93"/>
        <v>58</v>
      </c>
      <c r="H639">
        <f t="shared" ca="1" si="94"/>
        <v>49</v>
      </c>
      <c r="I639">
        <f t="shared" ca="1" si="95"/>
        <v>25</v>
      </c>
      <c r="J639">
        <f t="shared" ca="1" si="96"/>
        <v>13</v>
      </c>
      <c r="K639">
        <f t="shared" ca="1" si="97"/>
        <v>18</v>
      </c>
      <c r="L639" t="str" cm="1">
        <f t="array" aca="1" ref="L639" ca="1">INDEX($L$2:$L$3,RANDBETWEEN(1,ROWS($L$2:$L$3)),1)</f>
        <v>Public</v>
      </c>
      <c r="M639">
        <f t="shared" ca="1" si="98"/>
        <v>0</v>
      </c>
      <c r="N639" t="str" cm="1">
        <f t="array" aca="1" ref="N639" ca="1">INDEX($N$2:$N$7,RANDBETWEEN(1,ROWS($N$2:$N$7)),1)</f>
        <v>Problem-solving</v>
      </c>
      <c r="O639" t="str" cm="1">
        <f t="array" aca="1" ref="O639" ca="1">INDEX($O$2:$O$6,RANDBETWEEN(1,ROWS($O$2:$O$6)),1)</f>
        <v>Prison officer</v>
      </c>
      <c r="P639" t="str" cm="1">
        <f t="array" aca="1" ref="P639" ca="1">INDEX($P$2:$P$258,RANDBETWEEN(1,ROWS($P$2:$P$258)),1)</f>
        <v>Honduras</v>
      </c>
      <c r="Q639">
        <f t="shared" ca="1" si="99"/>
        <v>51661</v>
      </c>
      <c r="R639" t="str" cm="1">
        <f t="array" aca="1" ref="R639" ca="1">INDEX($R$2:$R$6,RANDBETWEEN(1,ROWS($R$2:$R$6)),1)</f>
        <v>Self Employed</v>
      </c>
    </row>
    <row r="640" spans="1:18">
      <c r="A640">
        <v>639</v>
      </c>
      <c r="B640">
        <v>64800</v>
      </c>
      <c r="C640" t="str" cm="1">
        <f t="array" aca="1" ref="C640" ca="1">INDEX($C$2:$C$10,RANDBETWEEN(1,ROWS($C$2:$C$10)),1)</f>
        <v>Web Designer</v>
      </c>
      <c r="D640">
        <f t="shared" ca="1" si="90"/>
        <v>33</v>
      </c>
      <c r="E640">
        <f t="shared" ca="1" si="91"/>
        <v>530</v>
      </c>
      <c r="F640">
        <f t="shared" ca="1" si="92"/>
        <v>419</v>
      </c>
      <c r="G640">
        <f t="shared" ca="1" si="93"/>
        <v>215</v>
      </c>
      <c r="H640">
        <f t="shared" ca="1" si="94"/>
        <v>28</v>
      </c>
      <c r="I640">
        <f t="shared" ca="1" si="95"/>
        <v>19</v>
      </c>
      <c r="J640">
        <f t="shared" ca="1" si="96"/>
        <v>7</v>
      </c>
      <c r="K640">
        <f t="shared" ca="1" si="97"/>
        <v>24</v>
      </c>
      <c r="L640" t="str" cm="1">
        <f t="array" aca="1" ref="L640" ca="1">INDEX($L$2:$L$3,RANDBETWEEN(1,ROWS($L$2:$L$3)),1)</f>
        <v>Personal</v>
      </c>
      <c r="M640">
        <f t="shared" ca="1" si="98"/>
        <v>0</v>
      </c>
      <c r="N640" t="str" cm="1">
        <f t="array" aca="1" ref="N640" ca="1">INDEX($N$2:$N$7,RANDBETWEEN(1,ROWS($N$2:$N$7)),1)</f>
        <v>Teamwork</v>
      </c>
      <c r="O640" t="str" cm="1">
        <f t="array" aca="1" ref="O640" ca="1">INDEX($O$2:$O$6,RANDBETWEEN(1,ROWS($O$2:$O$6)),1)</f>
        <v>Accountant</v>
      </c>
      <c r="P640" t="str" cm="1">
        <f t="array" aca="1" ref="P640" ca="1">INDEX($P$2:$P$258,RANDBETWEEN(1,ROWS($P$2:$P$258)),1)</f>
        <v>Netherlands</v>
      </c>
      <c r="Q640">
        <f t="shared" ca="1" si="99"/>
        <v>33911</v>
      </c>
      <c r="R640" t="str" cm="1">
        <f t="array" aca="1" ref="R640" ca="1">INDEX($R$2:$R$6,RANDBETWEEN(1,ROWS($R$2:$R$6)),1)</f>
        <v>Self Employed</v>
      </c>
    </row>
    <row r="641" spans="1:18">
      <c r="A641">
        <v>640</v>
      </c>
      <c r="B641">
        <v>64900</v>
      </c>
      <c r="C641" t="str" cm="1">
        <f t="array" aca="1" ref="C641" ca="1">INDEX($C$2:$C$10,RANDBETWEEN(1,ROWS($C$2:$C$10)),1)</f>
        <v>DevOps Engineer</v>
      </c>
      <c r="D641">
        <f t="shared" ca="1" si="90"/>
        <v>37</v>
      </c>
      <c r="E641">
        <f t="shared" ca="1" si="91"/>
        <v>173</v>
      </c>
      <c r="F641">
        <f t="shared" ca="1" si="92"/>
        <v>221</v>
      </c>
      <c r="G641">
        <f t="shared" ca="1" si="93"/>
        <v>33</v>
      </c>
      <c r="H641">
        <f t="shared" ca="1" si="94"/>
        <v>88</v>
      </c>
      <c r="I641">
        <f t="shared" ca="1" si="95"/>
        <v>26</v>
      </c>
      <c r="J641">
        <f t="shared" ca="1" si="96"/>
        <v>9</v>
      </c>
      <c r="K641">
        <f t="shared" ca="1" si="97"/>
        <v>15</v>
      </c>
      <c r="L641" t="str" cm="1">
        <f t="array" aca="1" ref="L641" ca="1">INDEX($L$2:$L$3,RANDBETWEEN(1,ROWS($L$2:$L$3)),1)</f>
        <v>Public</v>
      </c>
      <c r="M641">
        <f t="shared" ca="1" si="98"/>
        <v>5</v>
      </c>
      <c r="N641" t="str" cm="1">
        <f t="array" aca="1" ref="N641" ca="1">INDEX($N$2:$N$7,RANDBETWEEN(1,ROWS($N$2:$N$7)),1)</f>
        <v>Responsibility</v>
      </c>
      <c r="O641" t="str" cm="1">
        <f t="array" aca="1" ref="O641" ca="1">INDEX($O$2:$O$6,RANDBETWEEN(1,ROWS($O$2:$O$6)),1)</f>
        <v>Photographer</v>
      </c>
      <c r="P641" t="str" cm="1">
        <f t="array" aca="1" ref="P641" ca="1">INDEX($P$2:$P$258,RANDBETWEEN(1,ROWS($P$2:$P$258)),1)</f>
        <v>Monaco</v>
      </c>
      <c r="Q641">
        <f t="shared" ca="1" si="99"/>
        <v>79358</v>
      </c>
      <c r="R641" t="str" cm="1">
        <f t="array" aca="1" ref="R641" ca="1">INDEX($R$2:$R$6,RANDBETWEEN(1,ROWS($R$2:$R$6)),1)</f>
        <v>Looking for change</v>
      </c>
    </row>
    <row r="642" spans="1:18">
      <c r="A642">
        <v>641</v>
      </c>
      <c r="B642">
        <v>65000</v>
      </c>
      <c r="C642" t="str" cm="1">
        <f t="array" aca="1" ref="C642" ca="1">INDEX($C$2:$C$10,RANDBETWEEN(1,ROWS($C$2:$C$10)),1)</f>
        <v>Account Executive</v>
      </c>
      <c r="D642">
        <f t="shared" ca="1" si="90"/>
        <v>32</v>
      </c>
      <c r="E642">
        <f t="shared" ca="1" si="91"/>
        <v>301</v>
      </c>
      <c r="F642">
        <f t="shared" ca="1" si="92"/>
        <v>67</v>
      </c>
      <c r="G642">
        <f t="shared" ca="1" si="93"/>
        <v>94</v>
      </c>
      <c r="H642">
        <f t="shared" ca="1" si="94"/>
        <v>92</v>
      </c>
      <c r="I642">
        <f t="shared" ca="1" si="95"/>
        <v>16</v>
      </c>
      <c r="J642">
        <f t="shared" ca="1" si="96"/>
        <v>14</v>
      </c>
      <c r="K642">
        <f t="shared" ca="1" si="97"/>
        <v>18</v>
      </c>
      <c r="L642" t="str" cm="1">
        <f t="array" aca="1" ref="L642" ca="1">INDEX($L$2:$L$3,RANDBETWEEN(1,ROWS($L$2:$L$3)),1)</f>
        <v>Public</v>
      </c>
      <c r="M642">
        <f t="shared" ca="1" si="98"/>
        <v>8</v>
      </c>
      <c r="N642" t="str" cm="1">
        <f t="array" aca="1" ref="N642" ca="1">INDEX($N$2:$N$7,RANDBETWEEN(1,ROWS($N$2:$N$7)),1)</f>
        <v>Teamwork</v>
      </c>
      <c r="O642" t="str" cm="1">
        <f t="array" aca="1" ref="O642" ca="1">INDEX($O$2:$O$6,RANDBETWEEN(1,ROWS($O$2:$O$6)),1)</f>
        <v>Accountant</v>
      </c>
      <c r="P642" t="str" cm="1">
        <f t="array" aca="1" ref="P642" ca="1">INDEX($P$2:$P$258,RANDBETWEEN(1,ROWS($P$2:$P$258)),1)</f>
        <v>Kiribati</v>
      </c>
      <c r="Q642">
        <f t="shared" ca="1" si="99"/>
        <v>23459</v>
      </c>
      <c r="R642" t="str" cm="1">
        <f t="array" aca="1" ref="R642" ca="1">INDEX($R$2:$R$6,RANDBETWEEN(1,ROWS($R$2:$R$6)),1)</f>
        <v>Self Employed</v>
      </c>
    </row>
    <row r="643" spans="1:18">
      <c r="A643">
        <v>642</v>
      </c>
      <c r="B643">
        <v>65100</v>
      </c>
      <c r="C643" t="str" cm="1">
        <f t="array" aca="1" ref="C643" ca="1">INDEX($C$2:$C$10,RANDBETWEEN(1,ROWS($C$2:$C$10)),1)</f>
        <v>Marketing Coordinator</v>
      </c>
      <c r="D643">
        <f t="shared" ref="D643:D706" ca="1" si="100">RANDBETWEEN(15,50)</f>
        <v>23</v>
      </c>
      <c r="E643">
        <f t="shared" ref="E643:E706" ca="1" si="101">RANDBETWEEN(30,600)</f>
        <v>122</v>
      </c>
      <c r="F643">
        <f t="shared" ref="F643:F706" ca="1" si="102">RANDBETWEEN(50,500)</f>
        <v>377</v>
      </c>
      <c r="G643">
        <f t="shared" ref="G643:G706" ca="1" si="103">RANDBETWEEN(25,300)</f>
        <v>218</v>
      </c>
      <c r="H643">
        <f t="shared" ref="H643:H706" ca="1" si="104">RANDBETWEEN(25,100)</f>
        <v>35</v>
      </c>
      <c r="I643">
        <f t="shared" ref="I643:I706" ca="1" si="105">RANDBETWEEN(15,30)</f>
        <v>25</v>
      </c>
      <c r="J643">
        <f t="shared" ref="J643:J706" ca="1" si="106">RANDBETWEEN(5,15)</f>
        <v>10</v>
      </c>
      <c r="K643">
        <f t="shared" ref="K643:K706" ca="1" si="107">RANDBETWEEN(10,25)</f>
        <v>22</v>
      </c>
      <c r="L643" t="str" cm="1">
        <f t="array" aca="1" ref="L643" ca="1">INDEX($L$2:$L$3,RANDBETWEEN(1,ROWS($L$2:$L$3)),1)</f>
        <v>Personal</v>
      </c>
      <c r="M643">
        <f t="shared" ref="M643:M706" ca="1" si="108">RANDBETWEEN(0,15)</f>
        <v>3</v>
      </c>
      <c r="N643" t="str" cm="1">
        <f t="array" aca="1" ref="N643" ca="1">INDEX($N$2:$N$7,RANDBETWEEN(1,ROWS($N$2:$N$7)),1)</f>
        <v>Adaptability</v>
      </c>
      <c r="O643" t="str" cm="1">
        <f t="array" aca="1" ref="O643" ca="1">INDEX($O$2:$O$6,RANDBETWEEN(1,ROWS($O$2:$O$6)),1)</f>
        <v>Photographer</v>
      </c>
      <c r="P643" t="str" cm="1">
        <f t="array" aca="1" ref="P643" ca="1">INDEX($P$2:$P$258,RANDBETWEEN(1,ROWS($P$2:$P$258)),1)</f>
        <v>Sint Maarten</v>
      </c>
      <c r="Q643">
        <f t="shared" ref="Q643:Q706" ca="1" si="109">RANDBETWEEN(20000,90000)</f>
        <v>53073</v>
      </c>
      <c r="R643" t="str" cm="1">
        <f t="array" aca="1" ref="R643" ca="1">INDEX($R$2:$R$6,RANDBETWEEN(1,ROWS($R$2:$R$6)),1)</f>
        <v>Student</v>
      </c>
    </row>
    <row r="644" spans="1:18">
      <c r="A644">
        <v>643</v>
      </c>
      <c r="B644">
        <v>65200</v>
      </c>
      <c r="C644" t="str" cm="1">
        <f t="array" aca="1" ref="C644" ca="1">INDEX($C$2:$C$10,RANDBETWEEN(1,ROWS($C$2:$C$10)),1)</f>
        <v>President of Sales</v>
      </c>
      <c r="D644">
        <f t="shared" ca="1" si="100"/>
        <v>25</v>
      </c>
      <c r="E644">
        <f t="shared" ca="1" si="101"/>
        <v>281</v>
      </c>
      <c r="F644">
        <f t="shared" ca="1" si="102"/>
        <v>150</v>
      </c>
      <c r="G644">
        <f t="shared" ca="1" si="103"/>
        <v>225</v>
      </c>
      <c r="H644">
        <f t="shared" ca="1" si="104"/>
        <v>89</v>
      </c>
      <c r="I644">
        <f t="shared" ca="1" si="105"/>
        <v>24</v>
      </c>
      <c r="J644">
        <f t="shared" ca="1" si="106"/>
        <v>13</v>
      </c>
      <c r="K644">
        <f t="shared" ca="1" si="107"/>
        <v>13</v>
      </c>
      <c r="L644" t="str" cm="1">
        <f t="array" aca="1" ref="L644" ca="1">INDEX($L$2:$L$3,RANDBETWEEN(1,ROWS($L$2:$L$3)),1)</f>
        <v>Personal</v>
      </c>
      <c r="M644">
        <f t="shared" ca="1" si="108"/>
        <v>11</v>
      </c>
      <c r="N644" t="str" cm="1">
        <f t="array" aca="1" ref="N644" ca="1">INDEX($N$2:$N$7,RANDBETWEEN(1,ROWS($N$2:$N$7)),1)</f>
        <v>Problem-solving</v>
      </c>
      <c r="O644" t="str" cm="1">
        <f t="array" aca="1" ref="O644" ca="1">INDEX($O$2:$O$6,RANDBETWEEN(1,ROWS($O$2:$O$6)),1)</f>
        <v>Photographer</v>
      </c>
      <c r="P644" t="str" cm="1">
        <f t="array" aca="1" ref="P644" ca="1">INDEX($P$2:$P$258,RANDBETWEEN(1,ROWS($P$2:$P$258)),1)</f>
        <v>Japan</v>
      </c>
      <c r="Q644">
        <f t="shared" ca="1" si="109"/>
        <v>77188</v>
      </c>
      <c r="R644" t="str" cm="1">
        <f t="array" aca="1" ref="R644" ca="1">INDEX($R$2:$R$6,RANDBETWEEN(1,ROWS($R$2:$R$6)),1)</f>
        <v>Looking for change</v>
      </c>
    </row>
    <row r="645" spans="1:18">
      <c r="A645">
        <v>644</v>
      </c>
      <c r="B645">
        <v>65300</v>
      </c>
      <c r="C645" t="str" cm="1">
        <f t="array" aca="1" ref="C645" ca="1">INDEX($C$2:$C$10,RANDBETWEEN(1,ROWS($C$2:$C$10)),1)</f>
        <v>Account Executive</v>
      </c>
      <c r="D645">
        <f t="shared" ca="1" si="100"/>
        <v>24</v>
      </c>
      <c r="E645">
        <f t="shared" ca="1" si="101"/>
        <v>97</v>
      </c>
      <c r="F645">
        <f t="shared" ca="1" si="102"/>
        <v>448</v>
      </c>
      <c r="G645">
        <f t="shared" ca="1" si="103"/>
        <v>256</v>
      </c>
      <c r="H645">
        <f t="shared" ca="1" si="104"/>
        <v>82</v>
      </c>
      <c r="I645">
        <f t="shared" ca="1" si="105"/>
        <v>19</v>
      </c>
      <c r="J645">
        <f t="shared" ca="1" si="106"/>
        <v>7</v>
      </c>
      <c r="K645">
        <f t="shared" ca="1" si="107"/>
        <v>19</v>
      </c>
      <c r="L645" t="str" cm="1">
        <f t="array" aca="1" ref="L645" ca="1">INDEX($L$2:$L$3,RANDBETWEEN(1,ROWS($L$2:$L$3)),1)</f>
        <v>Public</v>
      </c>
      <c r="M645">
        <f t="shared" ca="1" si="108"/>
        <v>3</v>
      </c>
      <c r="N645" t="str" cm="1">
        <f t="array" aca="1" ref="N645" ca="1">INDEX($N$2:$N$7,RANDBETWEEN(1,ROWS($N$2:$N$7)),1)</f>
        <v>Problem-solving</v>
      </c>
      <c r="O645" t="str" cm="1">
        <f t="array" aca="1" ref="O645" ca="1">INDEX($O$2:$O$6,RANDBETWEEN(1,ROWS($O$2:$O$6)),1)</f>
        <v>Prison officer</v>
      </c>
      <c r="P645" t="str" cm="1">
        <f t="array" aca="1" ref="P645" ca="1">INDEX($P$2:$P$258,RANDBETWEEN(1,ROWS($P$2:$P$258)),1)</f>
        <v>Uruguay</v>
      </c>
      <c r="Q645">
        <f t="shared" ca="1" si="109"/>
        <v>65699</v>
      </c>
      <c r="R645" t="str" cm="1">
        <f t="array" aca="1" ref="R645" ca="1">INDEX($R$2:$R$6,RANDBETWEEN(1,ROWS($R$2:$R$6)),1)</f>
        <v>Looking for change</v>
      </c>
    </row>
    <row r="646" spans="1:18">
      <c r="A646">
        <v>645</v>
      </c>
      <c r="B646">
        <v>65400</v>
      </c>
      <c r="C646" t="str" cm="1">
        <f t="array" aca="1" ref="C646" ca="1">INDEX($C$2:$C$10,RANDBETWEEN(1,ROWS($C$2:$C$10)),1)</f>
        <v>Account Executive</v>
      </c>
      <c r="D646">
        <f t="shared" ca="1" si="100"/>
        <v>50</v>
      </c>
      <c r="E646">
        <f t="shared" ca="1" si="101"/>
        <v>334</v>
      </c>
      <c r="F646">
        <f t="shared" ca="1" si="102"/>
        <v>317</v>
      </c>
      <c r="G646">
        <f t="shared" ca="1" si="103"/>
        <v>241</v>
      </c>
      <c r="H646">
        <f t="shared" ca="1" si="104"/>
        <v>67</v>
      </c>
      <c r="I646">
        <f t="shared" ca="1" si="105"/>
        <v>24</v>
      </c>
      <c r="J646">
        <f t="shared" ca="1" si="106"/>
        <v>14</v>
      </c>
      <c r="K646">
        <f t="shared" ca="1" si="107"/>
        <v>16</v>
      </c>
      <c r="L646" t="str" cm="1">
        <f t="array" aca="1" ref="L646" ca="1">INDEX($L$2:$L$3,RANDBETWEEN(1,ROWS($L$2:$L$3)),1)</f>
        <v>Public</v>
      </c>
      <c r="M646">
        <f t="shared" ca="1" si="108"/>
        <v>6</v>
      </c>
      <c r="N646" t="str" cm="1">
        <f t="array" aca="1" ref="N646" ca="1">INDEX($N$2:$N$7,RANDBETWEEN(1,ROWS($N$2:$N$7)),1)</f>
        <v>Teamwork</v>
      </c>
      <c r="O646" t="str" cm="1">
        <f t="array" aca="1" ref="O646" ca="1">INDEX($O$2:$O$6,RANDBETWEEN(1,ROWS($O$2:$O$6)),1)</f>
        <v>Prison officer</v>
      </c>
      <c r="P646" t="str" cm="1">
        <f t="array" aca="1" ref="P646" ca="1">INDEX($P$2:$P$258,RANDBETWEEN(1,ROWS($P$2:$P$258)),1)</f>
        <v>Heard Island and McDonald Islands</v>
      </c>
      <c r="Q646">
        <f t="shared" ca="1" si="109"/>
        <v>87143</v>
      </c>
      <c r="R646" t="str" cm="1">
        <f t="array" aca="1" ref="R646" ca="1">INDEX($R$2:$R$6,RANDBETWEEN(1,ROWS($R$2:$R$6)),1)</f>
        <v>Looking for change</v>
      </c>
    </row>
    <row r="647" spans="1:18">
      <c r="A647">
        <v>646</v>
      </c>
      <c r="B647">
        <v>65500</v>
      </c>
      <c r="C647" t="str" cm="1">
        <f t="array" aca="1" ref="C647" ca="1">INDEX($C$2:$C$10,RANDBETWEEN(1,ROWS($C$2:$C$10)),1)</f>
        <v>Marketing Coordinator</v>
      </c>
      <c r="D647">
        <f t="shared" ca="1" si="100"/>
        <v>16</v>
      </c>
      <c r="E647">
        <f t="shared" ca="1" si="101"/>
        <v>36</v>
      </c>
      <c r="F647">
        <f t="shared" ca="1" si="102"/>
        <v>427</v>
      </c>
      <c r="G647">
        <f t="shared" ca="1" si="103"/>
        <v>179</v>
      </c>
      <c r="H647">
        <f t="shared" ca="1" si="104"/>
        <v>39</v>
      </c>
      <c r="I647">
        <f t="shared" ca="1" si="105"/>
        <v>30</v>
      </c>
      <c r="J647">
        <f t="shared" ca="1" si="106"/>
        <v>10</v>
      </c>
      <c r="K647">
        <f t="shared" ca="1" si="107"/>
        <v>24</v>
      </c>
      <c r="L647" t="str" cm="1">
        <f t="array" aca="1" ref="L647" ca="1">INDEX($L$2:$L$3,RANDBETWEEN(1,ROWS($L$2:$L$3)),1)</f>
        <v>Personal</v>
      </c>
      <c r="M647">
        <f t="shared" ca="1" si="108"/>
        <v>8</v>
      </c>
      <c r="N647" t="str" cm="1">
        <f t="array" aca="1" ref="N647" ca="1">INDEX($N$2:$N$7,RANDBETWEEN(1,ROWS($N$2:$N$7)),1)</f>
        <v>Problem-solving</v>
      </c>
      <c r="O647" t="str" cm="1">
        <f t="array" aca="1" ref="O647" ca="1">INDEX($O$2:$O$6,RANDBETWEEN(1,ROWS($O$2:$O$6)),1)</f>
        <v>Accountant</v>
      </c>
      <c r="P647" t="str" cm="1">
        <f t="array" aca="1" ref="P647" ca="1">INDEX($P$2:$P$258,RANDBETWEEN(1,ROWS($P$2:$P$258)),1)</f>
        <v>Samoa</v>
      </c>
      <c r="Q647">
        <f t="shared" ca="1" si="109"/>
        <v>45316</v>
      </c>
      <c r="R647" t="str" cm="1">
        <f t="array" aca="1" ref="R647" ca="1">INDEX($R$2:$R$6,RANDBETWEEN(1,ROWS($R$2:$R$6)),1)</f>
        <v>Self Employed</v>
      </c>
    </row>
    <row r="648" spans="1:18">
      <c r="A648">
        <v>647</v>
      </c>
      <c r="B648">
        <v>65600</v>
      </c>
      <c r="C648" t="str" cm="1">
        <f t="array" aca="1" ref="C648" ca="1">INDEX($C$2:$C$10,RANDBETWEEN(1,ROWS($C$2:$C$10)),1)</f>
        <v>Account Executive</v>
      </c>
      <c r="D648">
        <f t="shared" ca="1" si="100"/>
        <v>35</v>
      </c>
      <c r="E648">
        <f t="shared" ca="1" si="101"/>
        <v>356</v>
      </c>
      <c r="F648">
        <f t="shared" ca="1" si="102"/>
        <v>57</v>
      </c>
      <c r="G648">
        <f t="shared" ca="1" si="103"/>
        <v>117</v>
      </c>
      <c r="H648">
        <f t="shared" ca="1" si="104"/>
        <v>95</v>
      </c>
      <c r="I648">
        <f t="shared" ca="1" si="105"/>
        <v>18</v>
      </c>
      <c r="J648">
        <f t="shared" ca="1" si="106"/>
        <v>15</v>
      </c>
      <c r="K648">
        <f t="shared" ca="1" si="107"/>
        <v>23</v>
      </c>
      <c r="L648" t="str" cm="1">
        <f t="array" aca="1" ref="L648" ca="1">INDEX($L$2:$L$3,RANDBETWEEN(1,ROWS($L$2:$L$3)),1)</f>
        <v>Personal</v>
      </c>
      <c r="M648">
        <f t="shared" ca="1" si="108"/>
        <v>9</v>
      </c>
      <c r="N648" t="str" cm="1">
        <f t="array" aca="1" ref="N648" ca="1">INDEX($N$2:$N$7,RANDBETWEEN(1,ROWS($N$2:$N$7)),1)</f>
        <v>Leadership</v>
      </c>
      <c r="O648" t="str" cm="1">
        <f t="array" aca="1" ref="O648" ca="1">INDEX($O$2:$O$6,RANDBETWEEN(1,ROWS($O$2:$O$6)),1)</f>
        <v>Accountant</v>
      </c>
      <c r="P648" t="str" cm="1">
        <f t="array" aca="1" ref="P648" ca="1">INDEX($P$2:$P$258,RANDBETWEEN(1,ROWS($P$2:$P$258)),1)</f>
        <v>Mauritania</v>
      </c>
      <c r="Q648">
        <f t="shared" ca="1" si="109"/>
        <v>63593</v>
      </c>
      <c r="R648" t="str" cm="1">
        <f t="array" aca="1" ref="R648" ca="1">INDEX($R$2:$R$6,RANDBETWEEN(1,ROWS($R$2:$R$6)),1)</f>
        <v>Student</v>
      </c>
    </row>
    <row r="649" spans="1:18">
      <c r="A649">
        <v>648</v>
      </c>
      <c r="B649">
        <v>65700</v>
      </c>
      <c r="C649" t="str" cm="1">
        <f t="array" aca="1" ref="C649" ca="1">INDEX($C$2:$C$10,RANDBETWEEN(1,ROWS($C$2:$C$10)),1)</f>
        <v>SQL Developer</v>
      </c>
      <c r="D649">
        <f t="shared" ca="1" si="100"/>
        <v>23</v>
      </c>
      <c r="E649">
        <f t="shared" ca="1" si="101"/>
        <v>203</v>
      </c>
      <c r="F649">
        <f t="shared" ca="1" si="102"/>
        <v>396</v>
      </c>
      <c r="G649">
        <f t="shared" ca="1" si="103"/>
        <v>258</v>
      </c>
      <c r="H649">
        <f t="shared" ca="1" si="104"/>
        <v>61</v>
      </c>
      <c r="I649">
        <f t="shared" ca="1" si="105"/>
        <v>24</v>
      </c>
      <c r="J649">
        <f t="shared" ca="1" si="106"/>
        <v>13</v>
      </c>
      <c r="K649">
        <f t="shared" ca="1" si="107"/>
        <v>22</v>
      </c>
      <c r="L649" t="str" cm="1">
        <f t="array" aca="1" ref="L649" ca="1">INDEX($L$2:$L$3,RANDBETWEEN(1,ROWS($L$2:$L$3)),1)</f>
        <v>Public</v>
      </c>
      <c r="M649">
        <f t="shared" ca="1" si="108"/>
        <v>15</v>
      </c>
      <c r="N649" t="str" cm="1">
        <f t="array" aca="1" ref="N649" ca="1">INDEX($N$2:$N$7,RANDBETWEEN(1,ROWS($N$2:$N$7)),1)</f>
        <v>Leadership</v>
      </c>
      <c r="O649" t="str" cm="1">
        <f t="array" aca="1" ref="O649" ca="1">INDEX($O$2:$O$6,RANDBETWEEN(1,ROWS($O$2:$O$6)),1)</f>
        <v>Photographer</v>
      </c>
      <c r="P649" t="str" cm="1">
        <f t="array" aca="1" ref="P649" ca="1">INDEX($P$2:$P$258,RANDBETWEEN(1,ROWS($P$2:$P$258)),1)</f>
        <v>Togo</v>
      </c>
      <c r="Q649">
        <f t="shared" ca="1" si="109"/>
        <v>50946</v>
      </c>
      <c r="R649" t="str" cm="1">
        <f t="array" aca="1" ref="R649" ca="1">INDEX($R$2:$R$6,RANDBETWEEN(1,ROWS($R$2:$R$6)),1)</f>
        <v>Freelancer</v>
      </c>
    </row>
    <row r="650" spans="1:18">
      <c r="A650">
        <v>649</v>
      </c>
      <c r="B650">
        <v>65800</v>
      </c>
      <c r="C650" t="str" cm="1">
        <f t="array" aca="1" ref="C650" ca="1">INDEX($C$2:$C$10,RANDBETWEEN(1,ROWS($C$2:$C$10)),1)</f>
        <v>Marketing Coordinator</v>
      </c>
      <c r="D650">
        <f t="shared" ca="1" si="100"/>
        <v>25</v>
      </c>
      <c r="E650">
        <f t="shared" ca="1" si="101"/>
        <v>512</v>
      </c>
      <c r="F650">
        <f t="shared" ca="1" si="102"/>
        <v>110</v>
      </c>
      <c r="G650">
        <f t="shared" ca="1" si="103"/>
        <v>246</v>
      </c>
      <c r="H650">
        <f t="shared" ca="1" si="104"/>
        <v>35</v>
      </c>
      <c r="I650">
        <f t="shared" ca="1" si="105"/>
        <v>19</v>
      </c>
      <c r="J650">
        <f t="shared" ca="1" si="106"/>
        <v>10</v>
      </c>
      <c r="K650">
        <f t="shared" ca="1" si="107"/>
        <v>13</v>
      </c>
      <c r="L650" t="str" cm="1">
        <f t="array" aca="1" ref="L650" ca="1">INDEX($L$2:$L$3,RANDBETWEEN(1,ROWS($L$2:$L$3)),1)</f>
        <v>Public</v>
      </c>
      <c r="M650">
        <f t="shared" ca="1" si="108"/>
        <v>0</v>
      </c>
      <c r="N650" t="str" cm="1">
        <f t="array" aca="1" ref="N650" ca="1">INDEX($N$2:$N$7,RANDBETWEEN(1,ROWS($N$2:$N$7)),1)</f>
        <v>Problem-solving</v>
      </c>
      <c r="O650" t="str" cm="1">
        <f t="array" aca="1" ref="O650" ca="1">INDEX($O$2:$O$6,RANDBETWEEN(1,ROWS($O$2:$O$6)),1)</f>
        <v>Project manager</v>
      </c>
      <c r="P650" t="str" cm="1">
        <f t="array" aca="1" ref="P650" ca="1">INDEX($P$2:$P$258,RANDBETWEEN(1,ROWS($P$2:$P$258)),1)</f>
        <v>Taiwan</v>
      </c>
      <c r="Q650">
        <f t="shared" ca="1" si="109"/>
        <v>60881</v>
      </c>
      <c r="R650" t="str" cm="1">
        <f t="array" aca="1" ref="R650" ca="1">INDEX($R$2:$R$6,RANDBETWEEN(1,ROWS($R$2:$R$6)),1)</f>
        <v>Founder</v>
      </c>
    </row>
    <row r="651" spans="1:18">
      <c r="A651">
        <v>650</v>
      </c>
      <c r="B651">
        <v>65900</v>
      </c>
      <c r="C651" t="str" cm="1">
        <f t="array" aca="1" ref="C651" ca="1">INDEX($C$2:$C$10,RANDBETWEEN(1,ROWS($C$2:$C$10)),1)</f>
        <v>President of Sales</v>
      </c>
      <c r="D651">
        <f t="shared" ca="1" si="100"/>
        <v>34</v>
      </c>
      <c r="E651">
        <f t="shared" ca="1" si="101"/>
        <v>410</v>
      </c>
      <c r="F651">
        <f t="shared" ca="1" si="102"/>
        <v>136</v>
      </c>
      <c r="G651">
        <f t="shared" ca="1" si="103"/>
        <v>246</v>
      </c>
      <c r="H651">
        <f t="shared" ca="1" si="104"/>
        <v>99</v>
      </c>
      <c r="I651">
        <f t="shared" ca="1" si="105"/>
        <v>30</v>
      </c>
      <c r="J651">
        <f t="shared" ca="1" si="106"/>
        <v>5</v>
      </c>
      <c r="K651">
        <f t="shared" ca="1" si="107"/>
        <v>24</v>
      </c>
      <c r="L651" t="str" cm="1">
        <f t="array" aca="1" ref="L651" ca="1">INDEX($L$2:$L$3,RANDBETWEEN(1,ROWS($L$2:$L$3)),1)</f>
        <v>Personal</v>
      </c>
      <c r="M651">
        <f t="shared" ca="1" si="108"/>
        <v>10</v>
      </c>
      <c r="N651" t="str" cm="1">
        <f t="array" aca="1" ref="N651" ca="1">INDEX($N$2:$N$7,RANDBETWEEN(1,ROWS($N$2:$N$7)),1)</f>
        <v>Adaptability</v>
      </c>
      <c r="O651" t="str" cm="1">
        <f t="array" aca="1" ref="O651" ca="1">INDEX($O$2:$O$6,RANDBETWEEN(1,ROWS($O$2:$O$6)),1)</f>
        <v>Graphic designer</v>
      </c>
      <c r="P651" t="str" cm="1">
        <f t="array" aca="1" ref="P651" ca="1">INDEX($P$2:$P$258,RANDBETWEEN(1,ROWS($P$2:$P$258)),1)</f>
        <v>Martinique</v>
      </c>
      <c r="Q651">
        <f t="shared" ca="1" si="109"/>
        <v>75000</v>
      </c>
      <c r="R651" t="str" cm="1">
        <f t="array" aca="1" ref="R651" ca="1">INDEX($R$2:$R$6,RANDBETWEEN(1,ROWS($R$2:$R$6)),1)</f>
        <v>Freelancer</v>
      </c>
    </row>
    <row r="652" spans="1:18">
      <c r="A652">
        <v>651</v>
      </c>
      <c r="B652">
        <v>66000</v>
      </c>
      <c r="C652" t="str" cm="1">
        <f t="array" aca="1" ref="C652" ca="1">INDEX($C$2:$C$10,RANDBETWEEN(1,ROWS($C$2:$C$10)),1)</f>
        <v>Marketing Coordinator</v>
      </c>
      <c r="D652">
        <f t="shared" ca="1" si="100"/>
        <v>50</v>
      </c>
      <c r="E652">
        <f t="shared" ca="1" si="101"/>
        <v>294</v>
      </c>
      <c r="F652">
        <f t="shared" ca="1" si="102"/>
        <v>303</v>
      </c>
      <c r="G652">
        <f t="shared" ca="1" si="103"/>
        <v>195</v>
      </c>
      <c r="H652">
        <f t="shared" ca="1" si="104"/>
        <v>92</v>
      </c>
      <c r="I652">
        <f t="shared" ca="1" si="105"/>
        <v>22</v>
      </c>
      <c r="J652">
        <f t="shared" ca="1" si="106"/>
        <v>15</v>
      </c>
      <c r="K652">
        <f t="shared" ca="1" si="107"/>
        <v>18</v>
      </c>
      <c r="L652" t="str" cm="1">
        <f t="array" aca="1" ref="L652" ca="1">INDEX($L$2:$L$3,RANDBETWEEN(1,ROWS($L$2:$L$3)),1)</f>
        <v>Public</v>
      </c>
      <c r="M652">
        <f t="shared" ca="1" si="108"/>
        <v>10</v>
      </c>
      <c r="N652" t="str" cm="1">
        <f t="array" aca="1" ref="N652" ca="1">INDEX($N$2:$N$7,RANDBETWEEN(1,ROWS($N$2:$N$7)),1)</f>
        <v>Responsibility</v>
      </c>
      <c r="O652" t="str" cm="1">
        <f t="array" aca="1" ref="O652" ca="1">INDEX($O$2:$O$6,RANDBETWEEN(1,ROWS($O$2:$O$6)),1)</f>
        <v>Graphic designer</v>
      </c>
      <c r="P652" t="str" cm="1">
        <f t="array" aca="1" ref="P652" ca="1">INDEX($P$2:$P$258,RANDBETWEEN(1,ROWS($P$2:$P$258)),1)</f>
        <v>Cameroon</v>
      </c>
      <c r="Q652">
        <f t="shared" ca="1" si="109"/>
        <v>79033</v>
      </c>
      <c r="R652" t="str" cm="1">
        <f t="array" aca="1" ref="R652" ca="1">INDEX($R$2:$R$6,RANDBETWEEN(1,ROWS($R$2:$R$6)),1)</f>
        <v>Student</v>
      </c>
    </row>
    <row r="653" spans="1:18">
      <c r="A653">
        <v>652</v>
      </c>
      <c r="B653">
        <v>66100</v>
      </c>
      <c r="C653" t="str" cm="1">
        <f t="array" aca="1" ref="C653" ca="1">INDEX($C$2:$C$10,RANDBETWEEN(1,ROWS($C$2:$C$10)),1)</f>
        <v>Account Executive</v>
      </c>
      <c r="D653">
        <f t="shared" ca="1" si="100"/>
        <v>27</v>
      </c>
      <c r="E653">
        <f t="shared" ca="1" si="101"/>
        <v>591</v>
      </c>
      <c r="F653">
        <f t="shared" ca="1" si="102"/>
        <v>114</v>
      </c>
      <c r="G653">
        <f t="shared" ca="1" si="103"/>
        <v>272</v>
      </c>
      <c r="H653">
        <f t="shared" ca="1" si="104"/>
        <v>95</v>
      </c>
      <c r="I653">
        <f t="shared" ca="1" si="105"/>
        <v>20</v>
      </c>
      <c r="J653">
        <f t="shared" ca="1" si="106"/>
        <v>8</v>
      </c>
      <c r="K653">
        <f t="shared" ca="1" si="107"/>
        <v>15</v>
      </c>
      <c r="L653" t="str" cm="1">
        <f t="array" aca="1" ref="L653" ca="1">INDEX($L$2:$L$3,RANDBETWEEN(1,ROWS($L$2:$L$3)),1)</f>
        <v>Personal</v>
      </c>
      <c r="M653">
        <f t="shared" ca="1" si="108"/>
        <v>4</v>
      </c>
      <c r="N653" t="str" cm="1">
        <f t="array" aca="1" ref="N653" ca="1">INDEX($N$2:$N$7,RANDBETWEEN(1,ROWS($N$2:$N$7)),1)</f>
        <v>Responsibility</v>
      </c>
      <c r="O653" t="str" cm="1">
        <f t="array" aca="1" ref="O653" ca="1">INDEX($O$2:$O$6,RANDBETWEEN(1,ROWS($O$2:$O$6)),1)</f>
        <v>Photographer</v>
      </c>
      <c r="P653" t="str" cm="1">
        <f t="array" aca="1" ref="P653" ca="1">INDEX($P$2:$P$258,RANDBETWEEN(1,ROWS($P$2:$P$258)),1)</f>
        <v>Bahrain</v>
      </c>
      <c r="Q653">
        <f t="shared" ca="1" si="109"/>
        <v>37185</v>
      </c>
      <c r="R653" t="str" cm="1">
        <f t="array" aca="1" ref="R653" ca="1">INDEX($R$2:$R$6,RANDBETWEEN(1,ROWS($R$2:$R$6)),1)</f>
        <v>Student</v>
      </c>
    </row>
    <row r="654" spans="1:18">
      <c r="A654">
        <v>653</v>
      </c>
      <c r="B654">
        <v>66200</v>
      </c>
      <c r="C654" t="str" cm="1">
        <f t="array" aca="1" ref="C654" ca="1">INDEX($C$2:$C$10,RANDBETWEEN(1,ROWS($C$2:$C$10)),1)</f>
        <v>Project Manager</v>
      </c>
      <c r="D654">
        <f t="shared" ca="1" si="100"/>
        <v>35</v>
      </c>
      <c r="E654">
        <f t="shared" ca="1" si="101"/>
        <v>162</v>
      </c>
      <c r="F654">
        <f t="shared" ca="1" si="102"/>
        <v>162</v>
      </c>
      <c r="G654">
        <f t="shared" ca="1" si="103"/>
        <v>253</v>
      </c>
      <c r="H654">
        <f t="shared" ca="1" si="104"/>
        <v>60</v>
      </c>
      <c r="I654">
        <f t="shared" ca="1" si="105"/>
        <v>25</v>
      </c>
      <c r="J654">
        <f t="shared" ca="1" si="106"/>
        <v>13</v>
      </c>
      <c r="K654">
        <f t="shared" ca="1" si="107"/>
        <v>18</v>
      </c>
      <c r="L654" t="str" cm="1">
        <f t="array" aca="1" ref="L654" ca="1">INDEX($L$2:$L$3,RANDBETWEEN(1,ROWS($L$2:$L$3)),1)</f>
        <v>Personal</v>
      </c>
      <c r="M654">
        <f t="shared" ca="1" si="108"/>
        <v>13</v>
      </c>
      <c r="N654" t="str" cm="1">
        <f t="array" aca="1" ref="N654" ca="1">INDEX($N$2:$N$7,RANDBETWEEN(1,ROWS($N$2:$N$7)),1)</f>
        <v>Responsibility</v>
      </c>
      <c r="O654" t="str" cm="1">
        <f t="array" aca="1" ref="O654" ca="1">INDEX($O$2:$O$6,RANDBETWEEN(1,ROWS($O$2:$O$6)),1)</f>
        <v>Project manager</v>
      </c>
      <c r="P654" t="str" cm="1">
        <f t="array" aca="1" ref="P654" ca="1">INDEX($P$2:$P$258,RANDBETWEEN(1,ROWS($P$2:$P$258)),1)</f>
        <v>French Polynesia</v>
      </c>
      <c r="Q654">
        <f t="shared" ca="1" si="109"/>
        <v>48870</v>
      </c>
      <c r="R654" t="str" cm="1">
        <f t="array" aca="1" ref="R654" ca="1">INDEX($R$2:$R$6,RANDBETWEEN(1,ROWS($R$2:$R$6)),1)</f>
        <v>Freelancer</v>
      </c>
    </row>
    <row r="655" spans="1:18">
      <c r="A655">
        <v>654</v>
      </c>
      <c r="B655">
        <v>66300</v>
      </c>
      <c r="C655" t="str" cm="1">
        <f t="array" aca="1" ref="C655" ca="1">INDEX($C$2:$C$10,RANDBETWEEN(1,ROWS($C$2:$C$10)),1)</f>
        <v>Project Manager</v>
      </c>
      <c r="D655">
        <f t="shared" ca="1" si="100"/>
        <v>16</v>
      </c>
      <c r="E655">
        <f t="shared" ca="1" si="101"/>
        <v>546</v>
      </c>
      <c r="F655">
        <f t="shared" ca="1" si="102"/>
        <v>261</v>
      </c>
      <c r="G655">
        <f t="shared" ca="1" si="103"/>
        <v>201</v>
      </c>
      <c r="H655">
        <f t="shared" ca="1" si="104"/>
        <v>78</v>
      </c>
      <c r="I655">
        <f t="shared" ca="1" si="105"/>
        <v>20</v>
      </c>
      <c r="J655">
        <f t="shared" ca="1" si="106"/>
        <v>15</v>
      </c>
      <c r="K655">
        <f t="shared" ca="1" si="107"/>
        <v>19</v>
      </c>
      <c r="L655" t="str" cm="1">
        <f t="array" aca="1" ref="L655" ca="1">INDEX($L$2:$L$3,RANDBETWEEN(1,ROWS($L$2:$L$3)),1)</f>
        <v>Public</v>
      </c>
      <c r="M655">
        <f t="shared" ca="1" si="108"/>
        <v>7</v>
      </c>
      <c r="N655" t="str" cm="1">
        <f t="array" aca="1" ref="N655" ca="1">INDEX($N$2:$N$7,RANDBETWEEN(1,ROWS($N$2:$N$7)),1)</f>
        <v>Adaptability</v>
      </c>
      <c r="O655" t="str" cm="1">
        <f t="array" aca="1" ref="O655" ca="1">INDEX($O$2:$O$6,RANDBETWEEN(1,ROWS($O$2:$O$6)),1)</f>
        <v>Graphic designer</v>
      </c>
      <c r="P655" t="str" cm="1">
        <f t="array" aca="1" ref="P655" ca="1">INDEX($P$2:$P$258,RANDBETWEEN(1,ROWS($P$2:$P$258)),1)</f>
        <v>Cook Islands</v>
      </c>
      <c r="Q655">
        <f t="shared" ca="1" si="109"/>
        <v>76300</v>
      </c>
      <c r="R655" t="str" cm="1">
        <f t="array" aca="1" ref="R655" ca="1">INDEX($R$2:$R$6,RANDBETWEEN(1,ROWS($R$2:$R$6)),1)</f>
        <v>Founder</v>
      </c>
    </row>
    <row r="656" spans="1:18">
      <c r="A656">
        <v>655</v>
      </c>
      <c r="B656">
        <v>66400</v>
      </c>
      <c r="C656" t="str" cm="1">
        <f t="array" aca="1" ref="C656" ca="1">INDEX($C$2:$C$10,RANDBETWEEN(1,ROWS($C$2:$C$10)),1)</f>
        <v>Account Executive</v>
      </c>
      <c r="D656">
        <f t="shared" ca="1" si="100"/>
        <v>47</v>
      </c>
      <c r="E656">
        <f t="shared" ca="1" si="101"/>
        <v>485</v>
      </c>
      <c r="F656">
        <f t="shared" ca="1" si="102"/>
        <v>163</v>
      </c>
      <c r="G656">
        <f t="shared" ca="1" si="103"/>
        <v>280</v>
      </c>
      <c r="H656">
        <f t="shared" ca="1" si="104"/>
        <v>67</v>
      </c>
      <c r="I656">
        <f t="shared" ca="1" si="105"/>
        <v>17</v>
      </c>
      <c r="J656">
        <f t="shared" ca="1" si="106"/>
        <v>11</v>
      </c>
      <c r="K656">
        <f t="shared" ca="1" si="107"/>
        <v>17</v>
      </c>
      <c r="L656" t="str" cm="1">
        <f t="array" aca="1" ref="L656" ca="1">INDEX($L$2:$L$3,RANDBETWEEN(1,ROWS($L$2:$L$3)),1)</f>
        <v>Public</v>
      </c>
      <c r="M656">
        <f t="shared" ca="1" si="108"/>
        <v>5</v>
      </c>
      <c r="N656" t="str" cm="1">
        <f t="array" aca="1" ref="N656" ca="1">INDEX($N$2:$N$7,RANDBETWEEN(1,ROWS($N$2:$N$7)),1)</f>
        <v>Leadership</v>
      </c>
      <c r="O656" t="str" cm="1">
        <f t="array" aca="1" ref="O656" ca="1">INDEX($O$2:$O$6,RANDBETWEEN(1,ROWS($O$2:$O$6)),1)</f>
        <v>Graphic designer</v>
      </c>
      <c r="P656" t="str" cm="1">
        <f t="array" aca="1" ref="P656" ca="1">INDEX($P$2:$P$258,RANDBETWEEN(1,ROWS($P$2:$P$258)),1)</f>
        <v>Latvia</v>
      </c>
      <c r="Q656">
        <f t="shared" ca="1" si="109"/>
        <v>59881</v>
      </c>
      <c r="R656" t="str" cm="1">
        <f t="array" aca="1" ref="R656" ca="1">INDEX($R$2:$R$6,RANDBETWEEN(1,ROWS($R$2:$R$6)),1)</f>
        <v>Student</v>
      </c>
    </row>
    <row r="657" spans="1:18">
      <c r="A657">
        <v>656</v>
      </c>
      <c r="B657">
        <v>66500</v>
      </c>
      <c r="C657" t="str" cm="1">
        <f t="array" aca="1" ref="C657" ca="1">INDEX($C$2:$C$10,RANDBETWEEN(1,ROWS($C$2:$C$10)),1)</f>
        <v>Marketing Coordinator</v>
      </c>
      <c r="D657">
        <f t="shared" ca="1" si="100"/>
        <v>23</v>
      </c>
      <c r="E657">
        <f t="shared" ca="1" si="101"/>
        <v>472</v>
      </c>
      <c r="F657">
        <f t="shared" ca="1" si="102"/>
        <v>163</v>
      </c>
      <c r="G657">
        <f t="shared" ca="1" si="103"/>
        <v>115</v>
      </c>
      <c r="H657">
        <f t="shared" ca="1" si="104"/>
        <v>75</v>
      </c>
      <c r="I657">
        <f t="shared" ca="1" si="105"/>
        <v>23</v>
      </c>
      <c r="J657">
        <f t="shared" ca="1" si="106"/>
        <v>11</v>
      </c>
      <c r="K657">
        <f t="shared" ca="1" si="107"/>
        <v>21</v>
      </c>
      <c r="L657" t="str" cm="1">
        <f t="array" aca="1" ref="L657" ca="1">INDEX($L$2:$L$3,RANDBETWEEN(1,ROWS($L$2:$L$3)),1)</f>
        <v>Personal</v>
      </c>
      <c r="M657">
        <f t="shared" ca="1" si="108"/>
        <v>1</v>
      </c>
      <c r="N657" t="str" cm="1">
        <f t="array" aca="1" ref="N657" ca="1">INDEX($N$2:$N$7,RANDBETWEEN(1,ROWS($N$2:$N$7)),1)</f>
        <v>Leadership</v>
      </c>
      <c r="O657" t="str" cm="1">
        <f t="array" aca="1" ref="O657" ca="1">INDEX($O$2:$O$6,RANDBETWEEN(1,ROWS($O$2:$O$6)),1)</f>
        <v>Prison officer</v>
      </c>
      <c r="P657" t="str" cm="1">
        <f t="array" aca="1" ref="P657" ca="1">INDEX($P$2:$P$258,RANDBETWEEN(1,ROWS($P$2:$P$258)),1)</f>
        <v>Republic of Congo</v>
      </c>
      <c r="Q657">
        <f t="shared" ca="1" si="109"/>
        <v>65750</v>
      </c>
      <c r="R657" t="str" cm="1">
        <f t="array" aca="1" ref="R657" ca="1">INDEX($R$2:$R$6,RANDBETWEEN(1,ROWS($R$2:$R$6)),1)</f>
        <v>Freelancer</v>
      </c>
    </row>
    <row r="658" spans="1:18">
      <c r="A658">
        <v>657</v>
      </c>
      <c r="B658">
        <v>66600</v>
      </c>
      <c r="C658" t="str" cm="1">
        <f t="array" aca="1" ref="C658" ca="1">INDEX($C$2:$C$10,RANDBETWEEN(1,ROWS($C$2:$C$10)),1)</f>
        <v>Web Designer</v>
      </c>
      <c r="D658">
        <f t="shared" ca="1" si="100"/>
        <v>17</v>
      </c>
      <c r="E658">
        <f t="shared" ca="1" si="101"/>
        <v>479</v>
      </c>
      <c r="F658">
        <f t="shared" ca="1" si="102"/>
        <v>104</v>
      </c>
      <c r="G658">
        <f t="shared" ca="1" si="103"/>
        <v>295</v>
      </c>
      <c r="H658">
        <f t="shared" ca="1" si="104"/>
        <v>49</v>
      </c>
      <c r="I658">
        <f t="shared" ca="1" si="105"/>
        <v>23</v>
      </c>
      <c r="J658">
        <f t="shared" ca="1" si="106"/>
        <v>14</v>
      </c>
      <c r="K658">
        <f t="shared" ca="1" si="107"/>
        <v>16</v>
      </c>
      <c r="L658" t="str" cm="1">
        <f t="array" aca="1" ref="L658" ca="1">INDEX($L$2:$L$3,RANDBETWEEN(1,ROWS($L$2:$L$3)),1)</f>
        <v>Personal</v>
      </c>
      <c r="M658">
        <f t="shared" ca="1" si="108"/>
        <v>3</v>
      </c>
      <c r="N658" t="str" cm="1">
        <f t="array" aca="1" ref="N658" ca="1">INDEX($N$2:$N$7,RANDBETWEEN(1,ROWS($N$2:$N$7)),1)</f>
        <v>Teamwork</v>
      </c>
      <c r="O658" t="str" cm="1">
        <f t="array" aca="1" ref="O658" ca="1">INDEX($O$2:$O$6,RANDBETWEEN(1,ROWS($O$2:$O$6)),1)</f>
        <v>Project manager</v>
      </c>
      <c r="P658" t="str" cm="1">
        <f t="array" aca="1" ref="P658" ca="1">INDEX($P$2:$P$258,RANDBETWEEN(1,ROWS($P$2:$P$258)),1)</f>
        <v>Russia</v>
      </c>
      <c r="Q658">
        <f t="shared" ca="1" si="109"/>
        <v>43736</v>
      </c>
      <c r="R658" t="str" cm="1">
        <f t="array" aca="1" ref="R658" ca="1">INDEX($R$2:$R$6,RANDBETWEEN(1,ROWS($R$2:$R$6)),1)</f>
        <v>Student</v>
      </c>
    </row>
    <row r="659" spans="1:18">
      <c r="A659">
        <v>658</v>
      </c>
      <c r="B659">
        <v>66700</v>
      </c>
      <c r="C659" t="str" cm="1">
        <f t="array" aca="1" ref="C659" ca="1">INDEX($C$2:$C$10,RANDBETWEEN(1,ROWS($C$2:$C$10)),1)</f>
        <v>SQL Developer</v>
      </c>
      <c r="D659">
        <f t="shared" ca="1" si="100"/>
        <v>32</v>
      </c>
      <c r="E659">
        <f t="shared" ca="1" si="101"/>
        <v>568</v>
      </c>
      <c r="F659">
        <f t="shared" ca="1" si="102"/>
        <v>342</v>
      </c>
      <c r="G659">
        <f t="shared" ca="1" si="103"/>
        <v>153</v>
      </c>
      <c r="H659">
        <f t="shared" ca="1" si="104"/>
        <v>82</v>
      </c>
      <c r="I659">
        <f t="shared" ca="1" si="105"/>
        <v>16</v>
      </c>
      <c r="J659">
        <f t="shared" ca="1" si="106"/>
        <v>11</v>
      </c>
      <c r="K659">
        <f t="shared" ca="1" si="107"/>
        <v>20</v>
      </c>
      <c r="L659" t="str" cm="1">
        <f t="array" aca="1" ref="L659" ca="1">INDEX($L$2:$L$3,RANDBETWEEN(1,ROWS($L$2:$L$3)),1)</f>
        <v>Public</v>
      </c>
      <c r="M659">
        <f t="shared" ca="1" si="108"/>
        <v>2</v>
      </c>
      <c r="N659" t="str" cm="1">
        <f t="array" aca="1" ref="N659" ca="1">INDEX($N$2:$N$7,RANDBETWEEN(1,ROWS($N$2:$N$7)),1)</f>
        <v>Adaptability</v>
      </c>
      <c r="O659" t="str" cm="1">
        <f t="array" aca="1" ref="O659" ca="1">INDEX($O$2:$O$6,RANDBETWEEN(1,ROWS($O$2:$O$6)),1)</f>
        <v>Photographer</v>
      </c>
      <c r="P659" t="str" cm="1">
        <f t="array" aca="1" ref="P659" ca="1">INDEX($P$2:$P$258,RANDBETWEEN(1,ROWS($P$2:$P$258)),1)</f>
        <v>Kuwait</v>
      </c>
      <c r="Q659">
        <f t="shared" ca="1" si="109"/>
        <v>60731</v>
      </c>
      <c r="R659" t="str" cm="1">
        <f t="array" aca="1" ref="R659" ca="1">INDEX($R$2:$R$6,RANDBETWEEN(1,ROWS($R$2:$R$6)),1)</f>
        <v>Freelancer</v>
      </c>
    </row>
    <row r="660" spans="1:18">
      <c r="A660">
        <v>659</v>
      </c>
      <c r="B660">
        <v>66800</v>
      </c>
      <c r="C660" t="str" cm="1">
        <f t="array" aca="1" ref="C660" ca="1">INDEX($C$2:$C$10,RANDBETWEEN(1,ROWS($C$2:$C$10)),1)</f>
        <v>Web Designer</v>
      </c>
      <c r="D660">
        <f t="shared" ca="1" si="100"/>
        <v>16</v>
      </c>
      <c r="E660">
        <f t="shared" ca="1" si="101"/>
        <v>546</v>
      </c>
      <c r="F660">
        <f t="shared" ca="1" si="102"/>
        <v>263</v>
      </c>
      <c r="G660">
        <f t="shared" ca="1" si="103"/>
        <v>168</v>
      </c>
      <c r="H660">
        <f t="shared" ca="1" si="104"/>
        <v>69</v>
      </c>
      <c r="I660">
        <f t="shared" ca="1" si="105"/>
        <v>26</v>
      </c>
      <c r="J660">
        <f t="shared" ca="1" si="106"/>
        <v>6</v>
      </c>
      <c r="K660">
        <f t="shared" ca="1" si="107"/>
        <v>23</v>
      </c>
      <c r="L660" t="str" cm="1">
        <f t="array" aca="1" ref="L660" ca="1">INDEX($L$2:$L$3,RANDBETWEEN(1,ROWS($L$2:$L$3)),1)</f>
        <v>Public</v>
      </c>
      <c r="M660">
        <f t="shared" ca="1" si="108"/>
        <v>6</v>
      </c>
      <c r="N660" t="str" cm="1">
        <f t="array" aca="1" ref="N660" ca="1">INDEX($N$2:$N$7,RANDBETWEEN(1,ROWS($N$2:$N$7)),1)</f>
        <v>Time management</v>
      </c>
      <c r="O660" t="str" cm="1">
        <f t="array" aca="1" ref="O660" ca="1">INDEX($O$2:$O$6,RANDBETWEEN(1,ROWS($O$2:$O$6)),1)</f>
        <v>Prison officer</v>
      </c>
      <c r="P660" t="str" cm="1">
        <f t="array" aca="1" ref="P660" ca="1">INDEX($P$2:$P$258,RANDBETWEEN(1,ROWS($P$2:$P$258)),1)</f>
        <v>Cyprus</v>
      </c>
      <c r="Q660">
        <f t="shared" ca="1" si="109"/>
        <v>50742</v>
      </c>
      <c r="R660" t="str" cm="1">
        <f t="array" aca="1" ref="R660" ca="1">INDEX($R$2:$R$6,RANDBETWEEN(1,ROWS($R$2:$R$6)),1)</f>
        <v>Self Employed</v>
      </c>
    </row>
    <row r="661" spans="1:18">
      <c r="A661">
        <v>660</v>
      </c>
      <c r="B661">
        <v>66900</v>
      </c>
      <c r="C661" t="str" cm="1">
        <f t="array" aca="1" ref="C661" ca="1">INDEX($C$2:$C$10,RANDBETWEEN(1,ROWS($C$2:$C$10)),1)</f>
        <v>Medical Assistant</v>
      </c>
      <c r="D661">
        <f t="shared" ca="1" si="100"/>
        <v>28</v>
      </c>
      <c r="E661">
        <f t="shared" ca="1" si="101"/>
        <v>571</v>
      </c>
      <c r="F661">
        <f t="shared" ca="1" si="102"/>
        <v>420</v>
      </c>
      <c r="G661">
        <f t="shared" ca="1" si="103"/>
        <v>149</v>
      </c>
      <c r="H661">
        <f t="shared" ca="1" si="104"/>
        <v>45</v>
      </c>
      <c r="I661">
        <f t="shared" ca="1" si="105"/>
        <v>19</v>
      </c>
      <c r="J661">
        <f t="shared" ca="1" si="106"/>
        <v>10</v>
      </c>
      <c r="K661">
        <f t="shared" ca="1" si="107"/>
        <v>12</v>
      </c>
      <c r="L661" t="str" cm="1">
        <f t="array" aca="1" ref="L661" ca="1">INDEX($L$2:$L$3,RANDBETWEEN(1,ROWS($L$2:$L$3)),1)</f>
        <v>Personal</v>
      </c>
      <c r="M661">
        <f t="shared" ca="1" si="108"/>
        <v>6</v>
      </c>
      <c r="N661" t="str" cm="1">
        <f t="array" aca="1" ref="N661" ca="1">INDEX($N$2:$N$7,RANDBETWEEN(1,ROWS($N$2:$N$7)),1)</f>
        <v>Teamwork</v>
      </c>
      <c r="O661" t="str" cm="1">
        <f t="array" aca="1" ref="O661" ca="1">INDEX($O$2:$O$6,RANDBETWEEN(1,ROWS($O$2:$O$6)),1)</f>
        <v>Prison officer</v>
      </c>
      <c r="P661" t="str" cm="1">
        <f t="array" aca="1" ref="P661" ca="1">INDEX($P$2:$P$258,RANDBETWEEN(1,ROWS($P$2:$P$258)),1)</f>
        <v>Niger</v>
      </c>
      <c r="Q661">
        <f t="shared" ca="1" si="109"/>
        <v>38252</v>
      </c>
      <c r="R661" t="str" cm="1">
        <f t="array" aca="1" ref="R661" ca="1">INDEX($R$2:$R$6,RANDBETWEEN(1,ROWS($R$2:$R$6)),1)</f>
        <v>Founder</v>
      </c>
    </row>
    <row r="662" spans="1:18">
      <c r="A662">
        <v>661</v>
      </c>
      <c r="B662">
        <v>67000</v>
      </c>
      <c r="C662" t="str" cm="1">
        <f t="array" aca="1" ref="C662" ca="1">INDEX($C$2:$C$10,RANDBETWEEN(1,ROWS($C$2:$C$10)),1)</f>
        <v>Marketing Coordinator</v>
      </c>
      <c r="D662">
        <f t="shared" ca="1" si="100"/>
        <v>42</v>
      </c>
      <c r="E662">
        <f t="shared" ca="1" si="101"/>
        <v>343</v>
      </c>
      <c r="F662">
        <f t="shared" ca="1" si="102"/>
        <v>209</v>
      </c>
      <c r="G662">
        <f t="shared" ca="1" si="103"/>
        <v>52</v>
      </c>
      <c r="H662">
        <f t="shared" ca="1" si="104"/>
        <v>29</v>
      </c>
      <c r="I662">
        <f t="shared" ca="1" si="105"/>
        <v>19</v>
      </c>
      <c r="J662">
        <f t="shared" ca="1" si="106"/>
        <v>13</v>
      </c>
      <c r="K662">
        <f t="shared" ca="1" si="107"/>
        <v>10</v>
      </c>
      <c r="L662" t="str" cm="1">
        <f t="array" aca="1" ref="L662" ca="1">INDEX($L$2:$L$3,RANDBETWEEN(1,ROWS($L$2:$L$3)),1)</f>
        <v>Public</v>
      </c>
      <c r="M662">
        <f t="shared" ca="1" si="108"/>
        <v>15</v>
      </c>
      <c r="N662" t="str" cm="1">
        <f t="array" aca="1" ref="N662" ca="1">INDEX($N$2:$N$7,RANDBETWEEN(1,ROWS($N$2:$N$7)),1)</f>
        <v>Adaptability</v>
      </c>
      <c r="O662" t="str" cm="1">
        <f t="array" aca="1" ref="O662" ca="1">INDEX($O$2:$O$6,RANDBETWEEN(1,ROWS($O$2:$O$6)),1)</f>
        <v>Project manager</v>
      </c>
      <c r="P662" t="str" cm="1">
        <f t="array" aca="1" ref="P662" ca="1">INDEX($P$2:$P$258,RANDBETWEEN(1,ROWS($P$2:$P$258)),1)</f>
        <v>Cambodia</v>
      </c>
      <c r="Q662">
        <f t="shared" ca="1" si="109"/>
        <v>73925</v>
      </c>
      <c r="R662" t="str" cm="1">
        <f t="array" aca="1" ref="R662" ca="1">INDEX($R$2:$R$6,RANDBETWEEN(1,ROWS($R$2:$R$6)),1)</f>
        <v>Self Employed</v>
      </c>
    </row>
    <row r="663" spans="1:18">
      <c r="A663">
        <v>662</v>
      </c>
      <c r="B663">
        <v>67100</v>
      </c>
      <c r="C663" t="str" cm="1">
        <f t="array" aca="1" ref="C663" ca="1">INDEX($C$2:$C$10,RANDBETWEEN(1,ROWS($C$2:$C$10)),1)</f>
        <v>Marketing Coordinator</v>
      </c>
      <c r="D663">
        <f t="shared" ca="1" si="100"/>
        <v>21</v>
      </c>
      <c r="E663">
        <f t="shared" ca="1" si="101"/>
        <v>81</v>
      </c>
      <c r="F663">
        <f t="shared" ca="1" si="102"/>
        <v>296</v>
      </c>
      <c r="G663">
        <f t="shared" ca="1" si="103"/>
        <v>197</v>
      </c>
      <c r="H663">
        <f t="shared" ca="1" si="104"/>
        <v>31</v>
      </c>
      <c r="I663">
        <f t="shared" ca="1" si="105"/>
        <v>27</v>
      </c>
      <c r="J663">
        <f t="shared" ca="1" si="106"/>
        <v>7</v>
      </c>
      <c r="K663">
        <f t="shared" ca="1" si="107"/>
        <v>10</v>
      </c>
      <c r="L663" t="str" cm="1">
        <f t="array" aca="1" ref="L663" ca="1">INDEX($L$2:$L$3,RANDBETWEEN(1,ROWS($L$2:$L$3)),1)</f>
        <v>Public</v>
      </c>
      <c r="M663">
        <f t="shared" ca="1" si="108"/>
        <v>9</v>
      </c>
      <c r="N663" t="str" cm="1">
        <f t="array" aca="1" ref="N663" ca="1">INDEX($N$2:$N$7,RANDBETWEEN(1,ROWS($N$2:$N$7)),1)</f>
        <v>Adaptability</v>
      </c>
      <c r="O663" t="str" cm="1">
        <f t="array" aca="1" ref="O663" ca="1">INDEX($O$2:$O$6,RANDBETWEEN(1,ROWS($O$2:$O$6)),1)</f>
        <v>Prison officer</v>
      </c>
      <c r="P663" t="str" cm="1">
        <f t="array" aca="1" ref="P663" ca="1">INDEX($P$2:$P$258,RANDBETWEEN(1,ROWS($P$2:$P$258)),1)</f>
        <v>Zambia</v>
      </c>
      <c r="Q663">
        <f t="shared" ca="1" si="109"/>
        <v>31942</v>
      </c>
      <c r="R663" t="str" cm="1">
        <f t="array" aca="1" ref="R663" ca="1">INDEX($R$2:$R$6,RANDBETWEEN(1,ROWS($R$2:$R$6)),1)</f>
        <v>Student</v>
      </c>
    </row>
    <row r="664" spans="1:18">
      <c r="A664">
        <v>663</v>
      </c>
      <c r="B664">
        <v>67200</v>
      </c>
      <c r="C664" t="str" cm="1">
        <f t="array" aca="1" ref="C664" ca="1">INDEX($C$2:$C$10,RANDBETWEEN(1,ROWS($C$2:$C$10)),1)</f>
        <v>DevOps Engineer</v>
      </c>
      <c r="D664">
        <f t="shared" ca="1" si="100"/>
        <v>44</v>
      </c>
      <c r="E664">
        <f t="shared" ca="1" si="101"/>
        <v>479</v>
      </c>
      <c r="F664">
        <f t="shared" ca="1" si="102"/>
        <v>78</v>
      </c>
      <c r="G664">
        <f t="shared" ca="1" si="103"/>
        <v>27</v>
      </c>
      <c r="H664">
        <f t="shared" ca="1" si="104"/>
        <v>88</v>
      </c>
      <c r="I664">
        <f t="shared" ca="1" si="105"/>
        <v>24</v>
      </c>
      <c r="J664">
        <f t="shared" ca="1" si="106"/>
        <v>8</v>
      </c>
      <c r="K664">
        <f t="shared" ca="1" si="107"/>
        <v>14</v>
      </c>
      <c r="L664" t="str" cm="1">
        <f t="array" aca="1" ref="L664" ca="1">INDEX($L$2:$L$3,RANDBETWEEN(1,ROWS($L$2:$L$3)),1)</f>
        <v>Personal</v>
      </c>
      <c r="M664">
        <f t="shared" ca="1" si="108"/>
        <v>10</v>
      </c>
      <c r="N664" t="str" cm="1">
        <f t="array" aca="1" ref="N664" ca="1">INDEX($N$2:$N$7,RANDBETWEEN(1,ROWS($N$2:$N$7)),1)</f>
        <v>Problem-solving</v>
      </c>
      <c r="O664" t="str" cm="1">
        <f t="array" aca="1" ref="O664" ca="1">INDEX($O$2:$O$6,RANDBETWEEN(1,ROWS($O$2:$O$6)),1)</f>
        <v>Photographer</v>
      </c>
      <c r="P664" t="str" cm="1">
        <f t="array" aca="1" ref="P664" ca="1">INDEX($P$2:$P$258,RANDBETWEEN(1,ROWS($P$2:$P$258)),1)</f>
        <v>Djibouti</v>
      </c>
      <c r="Q664">
        <f t="shared" ca="1" si="109"/>
        <v>58024</v>
      </c>
      <c r="R664" t="str" cm="1">
        <f t="array" aca="1" ref="R664" ca="1">INDEX($R$2:$R$6,RANDBETWEEN(1,ROWS($R$2:$R$6)),1)</f>
        <v>Self Employed</v>
      </c>
    </row>
    <row r="665" spans="1:18">
      <c r="A665">
        <v>664</v>
      </c>
      <c r="B665">
        <v>67300</v>
      </c>
      <c r="C665" t="str" cm="1">
        <f t="array" aca="1" ref="C665" ca="1">INDEX($C$2:$C$10,RANDBETWEEN(1,ROWS($C$2:$C$10)),1)</f>
        <v>Medical Assistant</v>
      </c>
      <c r="D665">
        <f t="shared" ca="1" si="100"/>
        <v>25</v>
      </c>
      <c r="E665">
        <f t="shared" ca="1" si="101"/>
        <v>534</v>
      </c>
      <c r="F665">
        <f t="shared" ca="1" si="102"/>
        <v>122</v>
      </c>
      <c r="G665">
        <f t="shared" ca="1" si="103"/>
        <v>257</v>
      </c>
      <c r="H665">
        <f t="shared" ca="1" si="104"/>
        <v>94</v>
      </c>
      <c r="I665">
        <f t="shared" ca="1" si="105"/>
        <v>26</v>
      </c>
      <c r="J665">
        <f t="shared" ca="1" si="106"/>
        <v>15</v>
      </c>
      <c r="K665">
        <f t="shared" ca="1" si="107"/>
        <v>13</v>
      </c>
      <c r="L665" t="str" cm="1">
        <f t="array" aca="1" ref="L665" ca="1">INDEX($L$2:$L$3,RANDBETWEEN(1,ROWS($L$2:$L$3)),1)</f>
        <v>Personal</v>
      </c>
      <c r="M665">
        <f t="shared" ca="1" si="108"/>
        <v>12</v>
      </c>
      <c r="N665" t="str" cm="1">
        <f t="array" aca="1" ref="N665" ca="1">INDEX($N$2:$N$7,RANDBETWEEN(1,ROWS($N$2:$N$7)),1)</f>
        <v>Problem-solving</v>
      </c>
      <c r="O665" t="str" cm="1">
        <f t="array" aca="1" ref="O665" ca="1">INDEX($O$2:$O$6,RANDBETWEEN(1,ROWS($O$2:$O$6)),1)</f>
        <v>Graphic designer</v>
      </c>
      <c r="P665" t="str" cm="1">
        <f t="array" aca="1" ref="P665" ca="1">INDEX($P$2:$P$258,RANDBETWEEN(1,ROWS($P$2:$P$258)),1)</f>
        <v>Philippines</v>
      </c>
      <c r="Q665">
        <f t="shared" ca="1" si="109"/>
        <v>80344</v>
      </c>
      <c r="R665" t="str" cm="1">
        <f t="array" aca="1" ref="R665" ca="1">INDEX($R$2:$R$6,RANDBETWEEN(1,ROWS($R$2:$R$6)),1)</f>
        <v>Looking for change</v>
      </c>
    </row>
    <row r="666" spans="1:18">
      <c r="A666">
        <v>665</v>
      </c>
      <c r="B666">
        <v>67400</v>
      </c>
      <c r="C666" t="str" cm="1">
        <f t="array" aca="1" ref="C666" ca="1">INDEX($C$2:$C$10,RANDBETWEEN(1,ROWS($C$2:$C$10)),1)</f>
        <v>Medical Assistant</v>
      </c>
      <c r="D666">
        <f t="shared" ca="1" si="100"/>
        <v>17</v>
      </c>
      <c r="E666">
        <f t="shared" ca="1" si="101"/>
        <v>92</v>
      </c>
      <c r="F666">
        <f t="shared" ca="1" si="102"/>
        <v>356</v>
      </c>
      <c r="G666">
        <f t="shared" ca="1" si="103"/>
        <v>44</v>
      </c>
      <c r="H666">
        <f t="shared" ca="1" si="104"/>
        <v>56</v>
      </c>
      <c r="I666">
        <f t="shared" ca="1" si="105"/>
        <v>29</v>
      </c>
      <c r="J666">
        <f t="shared" ca="1" si="106"/>
        <v>11</v>
      </c>
      <c r="K666">
        <f t="shared" ca="1" si="107"/>
        <v>21</v>
      </c>
      <c r="L666" t="str" cm="1">
        <f t="array" aca="1" ref="L666" ca="1">INDEX($L$2:$L$3,RANDBETWEEN(1,ROWS($L$2:$L$3)),1)</f>
        <v>Public</v>
      </c>
      <c r="M666">
        <f t="shared" ca="1" si="108"/>
        <v>5</v>
      </c>
      <c r="N666" t="str" cm="1">
        <f t="array" aca="1" ref="N666" ca="1">INDEX($N$2:$N$7,RANDBETWEEN(1,ROWS($N$2:$N$7)),1)</f>
        <v>Time management</v>
      </c>
      <c r="O666" t="str" cm="1">
        <f t="array" aca="1" ref="O666" ca="1">INDEX($O$2:$O$6,RANDBETWEEN(1,ROWS($O$2:$O$6)),1)</f>
        <v>Prison officer</v>
      </c>
      <c r="P666" t="str" cm="1">
        <f t="array" aca="1" ref="P666" ca="1">INDEX($P$2:$P$258,RANDBETWEEN(1,ROWS($P$2:$P$258)),1)</f>
        <v>Switzerland</v>
      </c>
      <c r="Q666">
        <f t="shared" ca="1" si="109"/>
        <v>24813</v>
      </c>
      <c r="R666" t="str" cm="1">
        <f t="array" aca="1" ref="R666" ca="1">INDEX($R$2:$R$6,RANDBETWEEN(1,ROWS($R$2:$R$6)),1)</f>
        <v>Looking for change</v>
      </c>
    </row>
    <row r="667" spans="1:18">
      <c r="A667">
        <v>666</v>
      </c>
      <c r="B667">
        <v>67500</v>
      </c>
      <c r="C667" t="str" cm="1">
        <f t="array" aca="1" ref="C667" ca="1">INDEX($C$2:$C$10,RANDBETWEEN(1,ROWS($C$2:$C$10)),1)</f>
        <v>Medical Assistant</v>
      </c>
      <c r="D667">
        <f t="shared" ca="1" si="100"/>
        <v>42</v>
      </c>
      <c r="E667">
        <f t="shared" ca="1" si="101"/>
        <v>525</v>
      </c>
      <c r="F667">
        <f t="shared" ca="1" si="102"/>
        <v>488</v>
      </c>
      <c r="G667">
        <f t="shared" ca="1" si="103"/>
        <v>200</v>
      </c>
      <c r="H667">
        <f t="shared" ca="1" si="104"/>
        <v>43</v>
      </c>
      <c r="I667">
        <f t="shared" ca="1" si="105"/>
        <v>23</v>
      </c>
      <c r="J667">
        <f t="shared" ca="1" si="106"/>
        <v>9</v>
      </c>
      <c r="K667">
        <f t="shared" ca="1" si="107"/>
        <v>24</v>
      </c>
      <c r="L667" t="str" cm="1">
        <f t="array" aca="1" ref="L667" ca="1">INDEX($L$2:$L$3,RANDBETWEEN(1,ROWS($L$2:$L$3)),1)</f>
        <v>Personal</v>
      </c>
      <c r="M667">
        <f t="shared" ca="1" si="108"/>
        <v>6</v>
      </c>
      <c r="N667" t="str" cm="1">
        <f t="array" aca="1" ref="N667" ca="1">INDEX($N$2:$N$7,RANDBETWEEN(1,ROWS($N$2:$N$7)),1)</f>
        <v>Adaptability</v>
      </c>
      <c r="O667" t="str" cm="1">
        <f t="array" aca="1" ref="O667" ca="1">INDEX($O$2:$O$6,RANDBETWEEN(1,ROWS($O$2:$O$6)),1)</f>
        <v>Graphic designer</v>
      </c>
      <c r="P667" t="str" cm="1">
        <f t="array" aca="1" ref="P667" ca="1">INDEX($P$2:$P$258,RANDBETWEEN(1,ROWS($P$2:$P$258)),1)</f>
        <v>Federated States of Micronesia</v>
      </c>
      <c r="Q667">
        <f t="shared" ca="1" si="109"/>
        <v>58483</v>
      </c>
      <c r="R667" t="str" cm="1">
        <f t="array" aca="1" ref="R667" ca="1">INDEX($R$2:$R$6,RANDBETWEEN(1,ROWS($R$2:$R$6)),1)</f>
        <v>Looking for change</v>
      </c>
    </row>
    <row r="668" spans="1:18">
      <c r="A668">
        <v>667</v>
      </c>
      <c r="B668">
        <v>67600</v>
      </c>
      <c r="C668" t="str" cm="1">
        <f t="array" aca="1" ref="C668" ca="1">INDEX($C$2:$C$10,RANDBETWEEN(1,ROWS($C$2:$C$10)),1)</f>
        <v>Web Designer</v>
      </c>
      <c r="D668">
        <f t="shared" ca="1" si="100"/>
        <v>25</v>
      </c>
      <c r="E668">
        <f t="shared" ca="1" si="101"/>
        <v>81</v>
      </c>
      <c r="F668">
        <f t="shared" ca="1" si="102"/>
        <v>67</v>
      </c>
      <c r="G668">
        <f t="shared" ca="1" si="103"/>
        <v>149</v>
      </c>
      <c r="H668">
        <f t="shared" ca="1" si="104"/>
        <v>49</v>
      </c>
      <c r="I668">
        <f t="shared" ca="1" si="105"/>
        <v>29</v>
      </c>
      <c r="J668">
        <f t="shared" ca="1" si="106"/>
        <v>5</v>
      </c>
      <c r="K668">
        <f t="shared" ca="1" si="107"/>
        <v>24</v>
      </c>
      <c r="L668" t="str" cm="1">
        <f t="array" aca="1" ref="L668" ca="1">INDEX($L$2:$L$3,RANDBETWEEN(1,ROWS($L$2:$L$3)),1)</f>
        <v>Public</v>
      </c>
      <c r="M668">
        <f t="shared" ca="1" si="108"/>
        <v>10</v>
      </c>
      <c r="N668" t="str" cm="1">
        <f t="array" aca="1" ref="N668" ca="1">INDEX($N$2:$N$7,RANDBETWEEN(1,ROWS($N$2:$N$7)),1)</f>
        <v>Time management</v>
      </c>
      <c r="O668" t="str" cm="1">
        <f t="array" aca="1" ref="O668" ca="1">INDEX($O$2:$O$6,RANDBETWEEN(1,ROWS($O$2:$O$6)),1)</f>
        <v>Prison officer</v>
      </c>
      <c r="P668" t="str" cm="1">
        <f t="array" aca="1" ref="P668" ca="1">INDEX($P$2:$P$258,RANDBETWEEN(1,ROWS($P$2:$P$258)),1)</f>
        <v>Sierra Leone</v>
      </c>
      <c r="Q668">
        <f t="shared" ca="1" si="109"/>
        <v>51313</v>
      </c>
      <c r="R668" t="str" cm="1">
        <f t="array" aca="1" ref="R668" ca="1">INDEX($R$2:$R$6,RANDBETWEEN(1,ROWS($R$2:$R$6)),1)</f>
        <v>Self Employed</v>
      </c>
    </row>
    <row r="669" spans="1:18">
      <c r="A669">
        <v>668</v>
      </c>
      <c r="B669">
        <v>67700</v>
      </c>
      <c r="C669" t="str" cm="1">
        <f t="array" aca="1" ref="C669" ca="1">INDEX($C$2:$C$10,RANDBETWEEN(1,ROWS($C$2:$C$10)),1)</f>
        <v>SQL Developer</v>
      </c>
      <c r="D669">
        <f t="shared" ca="1" si="100"/>
        <v>46</v>
      </c>
      <c r="E669">
        <f t="shared" ca="1" si="101"/>
        <v>411</v>
      </c>
      <c r="F669">
        <f t="shared" ca="1" si="102"/>
        <v>347</v>
      </c>
      <c r="G669">
        <f t="shared" ca="1" si="103"/>
        <v>109</v>
      </c>
      <c r="H669">
        <f t="shared" ca="1" si="104"/>
        <v>74</v>
      </c>
      <c r="I669">
        <f t="shared" ca="1" si="105"/>
        <v>19</v>
      </c>
      <c r="J669">
        <f t="shared" ca="1" si="106"/>
        <v>9</v>
      </c>
      <c r="K669">
        <f t="shared" ca="1" si="107"/>
        <v>24</v>
      </c>
      <c r="L669" t="str" cm="1">
        <f t="array" aca="1" ref="L669" ca="1">INDEX($L$2:$L$3,RANDBETWEEN(1,ROWS($L$2:$L$3)),1)</f>
        <v>Public</v>
      </c>
      <c r="M669">
        <f t="shared" ca="1" si="108"/>
        <v>13</v>
      </c>
      <c r="N669" t="str" cm="1">
        <f t="array" aca="1" ref="N669" ca="1">INDEX($N$2:$N$7,RANDBETWEEN(1,ROWS($N$2:$N$7)),1)</f>
        <v>Time management</v>
      </c>
      <c r="O669" t="str" cm="1">
        <f t="array" aca="1" ref="O669" ca="1">INDEX($O$2:$O$6,RANDBETWEEN(1,ROWS($O$2:$O$6)),1)</f>
        <v>Photographer</v>
      </c>
      <c r="P669" t="str" cm="1">
        <f t="array" aca="1" ref="P669" ca="1">INDEX($P$2:$P$258,RANDBETWEEN(1,ROWS($P$2:$P$258)),1)</f>
        <v>Central African Republic</v>
      </c>
      <c r="Q669">
        <f t="shared" ca="1" si="109"/>
        <v>49348</v>
      </c>
      <c r="R669" t="str" cm="1">
        <f t="array" aca="1" ref="R669" ca="1">INDEX($R$2:$R$6,RANDBETWEEN(1,ROWS($R$2:$R$6)),1)</f>
        <v>Freelancer</v>
      </c>
    </row>
    <row r="670" spans="1:18">
      <c r="A670">
        <v>669</v>
      </c>
      <c r="B670">
        <v>67800</v>
      </c>
      <c r="C670" t="str" cm="1">
        <f t="array" aca="1" ref="C670" ca="1">INDEX($C$2:$C$10,RANDBETWEEN(1,ROWS($C$2:$C$10)),1)</f>
        <v>Marketing Coordinator</v>
      </c>
      <c r="D670">
        <f t="shared" ca="1" si="100"/>
        <v>29</v>
      </c>
      <c r="E670">
        <f t="shared" ca="1" si="101"/>
        <v>451</v>
      </c>
      <c r="F670">
        <f t="shared" ca="1" si="102"/>
        <v>120</v>
      </c>
      <c r="G670">
        <f t="shared" ca="1" si="103"/>
        <v>268</v>
      </c>
      <c r="H670">
        <f t="shared" ca="1" si="104"/>
        <v>79</v>
      </c>
      <c r="I670">
        <f t="shared" ca="1" si="105"/>
        <v>25</v>
      </c>
      <c r="J670">
        <f t="shared" ca="1" si="106"/>
        <v>14</v>
      </c>
      <c r="K670">
        <f t="shared" ca="1" si="107"/>
        <v>18</v>
      </c>
      <c r="L670" t="str" cm="1">
        <f t="array" aca="1" ref="L670" ca="1">INDEX($L$2:$L$3,RANDBETWEEN(1,ROWS($L$2:$L$3)),1)</f>
        <v>Public</v>
      </c>
      <c r="M670">
        <f t="shared" ca="1" si="108"/>
        <v>7</v>
      </c>
      <c r="N670" t="str" cm="1">
        <f t="array" aca="1" ref="N670" ca="1">INDEX($N$2:$N$7,RANDBETWEEN(1,ROWS($N$2:$N$7)),1)</f>
        <v>Teamwork</v>
      </c>
      <c r="O670" t="str" cm="1">
        <f t="array" aca="1" ref="O670" ca="1">INDEX($O$2:$O$6,RANDBETWEEN(1,ROWS($O$2:$O$6)),1)</f>
        <v>Graphic designer</v>
      </c>
      <c r="P670" t="str" cm="1">
        <f t="array" aca="1" ref="P670" ca="1">INDEX($P$2:$P$258,RANDBETWEEN(1,ROWS($P$2:$P$258)),1)</f>
        <v>Burkina Faso</v>
      </c>
      <c r="Q670">
        <f t="shared" ca="1" si="109"/>
        <v>45991</v>
      </c>
      <c r="R670" t="str" cm="1">
        <f t="array" aca="1" ref="R670" ca="1">INDEX($R$2:$R$6,RANDBETWEEN(1,ROWS($R$2:$R$6)),1)</f>
        <v>Student</v>
      </c>
    </row>
    <row r="671" spans="1:18">
      <c r="A671">
        <v>670</v>
      </c>
      <c r="B671">
        <v>67900</v>
      </c>
      <c r="C671" t="str" cm="1">
        <f t="array" aca="1" ref="C671" ca="1">INDEX($C$2:$C$10,RANDBETWEEN(1,ROWS($C$2:$C$10)),1)</f>
        <v>Web Designer</v>
      </c>
      <c r="D671">
        <f t="shared" ca="1" si="100"/>
        <v>19</v>
      </c>
      <c r="E671">
        <f t="shared" ca="1" si="101"/>
        <v>521</v>
      </c>
      <c r="F671">
        <f t="shared" ca="1" si="102"/>
        <v>104</v>
      </c>
      <c r="G671">
        <f t="shared" ca="1" si="103"/>
        <v>285</v>
      </c>
      <c r="H671">
        <f t="shared" ca="1" si="104"/>
        <v>43</v>
      </c>
      <c r="I671">
        <f t="shared" ca="1" si="105"/>
        <v>17</v>
      </c>
      <c r="J671">
        <f t="shared" ca="1" si="106"/>
        <v>9</v>
      </c>
      <c r="K671">
        <f t="shared" ca="1" si="107"/>
        <v>20</v>
      </c>
      <c r="L671" t="str" cm="1">
        <f t="array" aca="1" ref="L671" ca="1">INDEX($L$2:$L$3,RANDBETWEEN(1,ROWS($L$2:$L$3)),1)</f>
        <v>Public</v>
      </c>
      <c r="M671">
        <f t="shared" ca="1" si="108"/>
        <v>14</v>
      </c>
      <c r="N671" t="str" cm="1">
        <f t="array" aca="1" ref="N671" ca="1">INDEX($N$2:$N$7,RANDBETWEEN(1,ROWS($N$2:$N$7)),1)</f>
        <v>Leadership</v>
      </c>
      <c r="O671" t="str" cm="1">
        <f t="array" aca="1" ref="O671" ca="1">INDEX($O$2:$O$6,RANDBETWEEN(1,ROWS($O$2:$O$6)),1)</f>
        <v>Project manager</v>
      </c>
      <c r="P671" t="str" cm="1">
        <f t="array" aca="1" ref="P671" ca="1">INDEX($P$2:$P$258,RANDBETWEEN(1,ROWS($P$2:$P$258)),1)</f>
        <v>Andorra</v>
      </c>
      <c r="Q671">
        <f t="shared" ca="1" si="109"/>
        <v>20767</v>
      </c>
      <c r="R671" t="str" cm="1">
        <f t="array" aca="1" ref="R671" ca="1">INDEX($R$2:$R$6,RANDBETWEEN(1,ROWS($R$2:$R$6)),1)</f>
        <v>Looking for change</v>
      </c>
    </row>
    <row r="672" spans="1:18">
      <c r="A672">
        <v>671</v>
      </c>
      <c r="B672">
        <v>68000</v>
      </c>
      <c r="C672" t="str" cm="1">
        <f t="array" aca="1" ref="C672" ca="1">INDEX($C$2:$C$10,RANDBETWEEN(1,ROWS($C$2:$C$10)),1)</f>
        <v>Web Designer</v>
      </c>
      <c r="D672">
        <f t="shared" ca="1" si="100"/>
        <v>21</v>
      </c>
      <c r="E672">
        <f t="shared" ca="1" si="101"/>
        <v>250</v>
      </c>
      <c r="F672">
        <f t="shared" ca="1" si="102"/>
        <v>409</v>
      </c>
      <c r="G672">
        <f t="shared" ca="1" si="103"/>
        <v>268</v>
      </c>
      <c r="H672">
        <f t="shared" ca="1" si="104"/>
        <v>27</v>
      </c>
      <c r="I672">
        <f t="shared" ca="1" si="105"/>
        <v>29</v>
      </c>
      <c r="J672">
        <f t="shared" ca="1" si="106"/>
        <v>7</v>
      </c>
      <c r="K672">
        <f t="shared" ca="1" si="107"/>
        <v>18</v>
      </c>
      <c r="L672" t="str" cm="1">
        <f t="array" aca="1" ref="L672" ca="1">INDEX($L$2:$L$3,RANDBETWEEN(1,ROWS($L$2:$L$3)),1)</f>
        <v>Personal</v>
      </c>
      <c r="M672">
        <f t="shared" ca="1" si="108"/>
        <v>10</v>
      </c>
      <c r="N672" t="str" cm="1">
        <f t="array" aca="1" ref="N672" ca="1">INDEX($N$2:$N$7,RANDBETWEEN(1,ROWS($N$2:$N$7)),1)</f>
        <v>Leadership</v>
      </c>
      <c r="O672" t="str" cm="1">
        <f t="array" aca="1" ref="O672" ca="1">INDEX($O$2:$O$6,RANDBETWEEN(1,ROWS($O$2:$O$6)),1)</f>
        <v>Photographer</v>
      </c>
      <c r="P672" t="str" cm="1">
        <f t="array" aca="1" ref="P672" ca="1">INDEX($P$2:$P$258,RANDBETWEEN(1,ROWS($P$2:$P$258)),1)</f>
        <v>Liechtenstein</v>
      </c>
      <c r="Q672">
        <f t="shared" ca="1" si="109"/>
        <v>81553</v>
      </c>
      <c r="R672" t="str" cm="1">
        <f t="array" aca="1" ref="R672" ca="1">INDEX($R$2:$R$6,RANDBETWEEN(1,ROWS($R$2:$R$6)),1)</f>
        <v>Looking for change</v>
      </c>
    </row>
    <row r="673" spans="1:18">
      <c r="A673">
        <v>672</v>
      </c>
      <c r="B673">
        <v>68100</v>
      </c>
      <c r="C673" t="str" cm="1">
        <f t="array" aca="1" ref="C673" ca="1">INDEX($C$2:$C$10,RANDBETWEEN(1,ROWS($C$2:$C$10)),1)</f>
        <v>Marketing Coordinator</v>
      </c>
      <c r="D673">
        <f t="shared" ca="1" si="100"/>
        <v>47</v>
      </c>
      <c r="E673">
        <f t="shared" ca="1" si="101"/>
        <v>94</v>
      </c>
      <c r="F673">
        <f t="shared" ca="1" si="102"/>
        <v>164</v>
      </c>
      <c r="G673">
        <f t="shared" ca="1" si="103"/>
        <v>118</v>
      </c>
      <c r="H673">
        <f t="shared" ca="1" si="104"/>
        <v>57</v>
      </c>
      <c r="I673">
        <f t="shared" ca="1" si="105"/>
        <v>23</v>
      </c>
      <c r="J673">
        <f t="shared" ca="1" si="106"/>
        <v>8</v>
      </c>
      <c r="K673">
        <f t="shared" ca="1" si="107"/>
        <v>14</v>
      </c>
      <c r="L673" t="str" cm="1">
        <f t="array" aca="1" ref="L673" ca="1">INDEX($L$2:$L$3,RANDBETWEEN(1,ROWS($L$2:$L$3)),1)</f>
        <v>Public</v>
      </c>
      <c r="M673">
        <f t="shared" ca="1" si="108"/>
        <v>5</v>
      </c>
      <c r="N673" t="str" cm="1">
        <f t="array" aca="1" ref="N673" ca="1">INDEX($N$2:$N$7,RANDBETWEEN(1,ROWS($N$2:$N$7)),1)</f>
        <v>Time management</v>
      </c>
      <c r="O673" t="str" cm="1">
        <f t="array" aca="1" ref="O673" ca="1">INDEX($O$2:$O$6,RANDBETWEEN(1,ROWS($O$2:$O$6)),1)</f>
        <v>Accountant</v>
      </c>
      <c r="P673" t="str" cm="1">
        <f t="array" aca="1" ref="P673" ca="1">INDEX($P$2:$P$258,RANDBETWEEN(1,ROWS($P$2:$P$258)),1)</f>
        <v>Ghana</v>
      </c>
      <c r="Q673">
        <f t="shared" ca="1" si="109"/>
        <v>67586</v>
      </c>
      <c r="R673" t="str" cm="1">
        <f t="array" aca="1" ref="R673" ca="1">INDEX($R$2:$R$6,RANDBETWEEN(1,ROWS($R$2:$R$6)),1)</f>
        <v>Founder</v>
      </c>
    </row>
    <row r="674" spans="1:18">
      <c r="A674">
        <v>673</v>
      </c>
      <c r="B674">
        <v>68200</v>
      </c>
      <c r="C674" t="str" cm="1">
        <f t="array" aca="1" ref="C674" ca="1">INDEX($C$2:$C$10,RANDBETWEEN(1,ROWS($C$2:$C$10)),1)</f>
        <v>Medical Assistant</v>
      </c>
      <c r="D674">
        <f t="shared" ca="1" si="100"/>
        <v>39</v>
      </c>
      <c r="E674">
        <f t="shared" ca="1" si="101"/>
        <v>481</v>
      </c>
      <c r="F674">
        <f t="shared" ca="1" si="102"/>
        <v>487</v>
      </c>
      <c r="G674">
        <f t="shared" ca="1" si="103"/>
        <v>26</v>
      </c>
      <c r="H674">
        <f t="shared" ca="1" si="104"/>
        <v>43</v>
      </c>
      <c r="I674">
        <f t="shared" ca="1" si="105"/>
        <v>17</v>
      </c>
      <c r="J674">
        <f t="shared" ca="1" si="106"/>
        <v>10</v>
      </c>
      <c r="K674">
        <f t="shared" ca="1" si="107"/>
        <v>20</v>
      </c>
      <c r="L674" t="str" cm="1">
        <f t="array" aca="1" ref="L674" ca="1">INDEX($L$2:$L$3,RANDBETWEEN(1,ROWS($L$2:$L$3)),1)</f>
        <v>Public</v>
      </c>
      <c r="M674">
        <f t="shared" ca="1" si="108"/>
        <v>2</v>
      </c>
      <c r="N674" t="str" cm="1">
        <f t="array" aca="1" ref="N674" ca="1">INDEX($N$2:$N$7,RANDBETWEEN(1,ROWS($N$2:$N$7)),1)</f>
        <v>Teamwork</v>
      </c>
      <c r="O674" t="str" cm="1">
        <f t="array" aca="1" ref="O674" ca="1">INDEX($O$2:$O$6,RANDBETWEEN(1,ROWS($O$2:$O$6)),1)</f>
        <v>Accountant</v>
      </c>
      <c r="P674" t="str" cm="1">
        <f t="array" aca="1" ref="P674" ca="1">INDEX($P$2:$P$258,RANDBETWEEN(1,ROWS($P$2:$P$258)),1)</f>
        <v>Juan De Nova Island</v>
      </c>
      <c r="Q674">
        <f t="shared" ca="1" si="109"/>
        <v>63175</v>
      </c>
      <c r="R674" t="str" cm="1">
        <f t="array" aca="1" ref="R674" ca="1">INDEX($R$2:$R$6,RANDBETWEEN(1,ROWS($R$2:$R$6)),1)</f>
        <v>Looking for change</v>
      </c>
    </row>
    <row r="675" spans="1:18">
      <c r="A675">
        <v>674</v>
      </c>
      <c r="B675">
        <v>68300</v>
      </c>
      <c r="C675" t="str" cm="1">
        <f t="array" aca="1" ref="C675" ca="1">INDEX($C$2:$C$10,RANDBETWEEN(1,ROWS($C$2:$C$10)),1)</f>
        <v>Account Executive</v>
      </c>
      <c r="D675">
        <f t="shared" ca="1" si="100"/>
        <v>39</v>
      </c>
      <c r="E675">
        <f t="shared" ca="1" si="101"/>
        <v>383</v>
      </c>
      <c r="F675">
        <f t="shared" ca="1" si="102"/>
        <v>329</v>
      </c>
      <c r="G675">
        <f t="shared" ca="1" si="103"/>
        <v>99</v>
      </c>
      <c r="H675">
        <f t="shared" ca="1" si="104"/>
        <v>62</v>
      </c>
      <c r="I675">
        <f t="shared" ca="1" si="105"/>
        <v>17</v>
      </c>
      <c r="J675">
        <f t="shared" ca="1" si="106"/>
        <v>15</v>
      </c>
      <c r="K675">
        <f t="shared" ca="1" si="107"/>
        <v>20</v>
      </c>
      <c r="L675" t="str" cm="1">
        <f t="array" aca="1" ref="L675" ca="1">INDEX($L$2:$L$3,RANDBETWEEN(1,ROWS($L$2:$L$3)),1)</f>
        <v>Personal</v>
      </c>
      <c r="M675">
        <f t="shared" ca="1" si="108"/>
        <v>15</v>
      </c>
      <c r="N675" t="str" cm="1">
        <f t="array" aca="1" ref="N675" ca="1">INDEX($N$2:$N$7,RANDBETWEEN(1,ROWS($N$2:$N$7)),1)</f>
        <v>Problem-solving</v>
      </c>
      <c r="O675" t="str" cm="1">
        <f t="array" aca="1" ref="O675" ca="1">INDEX($O$2:$O$6,RANDBETWEEN(1,ROWS($O$2:$O$6)),1)</f>
        <v>Accountant</v>
      </c>
      <c r="P675" t="str" cm="1">
        <f t="array" aca="1" ref="P675" ca="1">INDEX($P$2:$P$258,RANDBETWEEN(1,ROWS($P$2:$P$258)),1)</f>
        <v>Uruguay</v>
      </c>
      <c r="Q675">
        <f t="shared" ca="1" si="109"/>
        <v>29845</v>
      </c>
      <c r="R675" t="str" cm="1">
        <f t="array" aca="1" ref="R675" ca="1">INDEX($R$2:$R$6,RANDBETWEEN(1,ROWS($R$2:$R$6)),1)</f>
        <v>Self Employed</v>
      </c>
    </row>
    <row r="676" spans="1:18">
      <c r="A676">
        <v>675</v>
      </c>
      <c r="B676">
        <v>68400</v>
      </c>
      <c r="C676" t="str" cm="1">
        <f t="array" aca="1" ref="C676" ca="1">INDEX($C$2:$C$10,RANDBETWEEN(1,ROWS($C$2:$C$10)),1)</f>
        <v>Account Executive</v>
      </c>
      <c r="D676">
        <f t="shared" ca="1" si="100"/>
        <v>21</v>
      </c>
      <c r="E676">
        <f t="shared" ca="1" si="101"/>
        <v>160</v>
      </c>
      <c r="F676">
        <f t="shared" ca="1" si="102"/>
        <v>291</v>
      </c>
      <c r="G676">
        <f t="shared" ca="1" si="103"/>
        <v>170</v>
      </c>
      <c r="H676">
        <f t="shared" ca="1" si="104"/>
        <v>86</v>
      </c>
      <c r="I676">
        <f t="shared" ca="1" si="105"/>
        <v>28</v>
      </c>
      <c r="J676">
        <f t="shared" ca="1" si="106"/>
        <v>7</v>
      </c>
      <c r="K676">
        <f t="shared" ca="1" si="107"/>
        <v>21</v>
      </c>
      <c r="L676" t="str" cm="1">
        <f t="array" aca="1" ref="L676" ca="1">INDEX($L$2:$L$3,RANDBETWEEN(1,ROWS($L$2:$L$3)),1)</f>
        <v>Personal</v>
      </c>
      <c r="M676">
        <f t="shared" ca="1" si="108"/>
        <v>4</v>
      </c>
      <c r="N676" t="str" cm="1">
        <f t="array" aca="1" ref="N676" ca="1">INDEX($N$2:$N$7,RANDBETWEEN(1,ROWS($N$2:$N$7)),1)</f>
        <v>Leadership</v>
      </c>
      <c r="O676" t="str" cm="1">
        <f t="array" aca="1" ref="O676" ca="1">INDEX($O$2:$O$6,RANDBETWEEN(1,ROWS($O$2:$O$6)),1)</f>
        <v>Project manager</v>
      </c>
      <c r="P676" t="str" cm="1">
        <f t="array" aca="1" ref="P676" ca="1">INDEX($P$2:$P$258,RANDBETWEEN(1,ROWS($P$2:$P$258)),1)</f>
        <v>Burkina Faso</v>
      </c>
      <c r="Q676">
        <f t="shared" ca="1" si="109"/>
        <v>42886</v>
      </c>
      <c r="R676" t="str" cm="1">
        <f t="array" aca="1" ref="R676" ca="1">INDEX($R$2:$R$6,RANDBETWEEN(1,ROWS($R$2:$R$6)),1)</f>
        <v>Student</v>
      </c>
    </row>
    <row r="677" spans="1:18">
      <c r="A677">
        <v>676</v>
      </c>
      <c r="B677">
        <v>68500</v>
      </c>
      <c r="C677" t="str" cm="1">
        <f t="array" aca="1" ref="C677" ca="1">INDEX($C$2:$C$10,RANDBETWEEN(1,ROWS($C$2:$C$10)),1)</f>
        <v>Marketing Coordinator</v>
      </c>
      <c r="D677">
        <f t="shared" ca="1" si="100"/>
        <v>20</v>
      </c>
      <c r="E677">
        <f t="shared" ca="1" si="101"/>
        <v>362</v>
      </c>
      <c r="F677">
        <f t="shared" ca="1" si="102"/>
        <v>500</v>
      </c>
      <c r="G677">
        <f t="shared" ca="1" si="103"/>
        <v>28</v>
      </c>
      <c r="H677">
        <f t="shared" ca="1" si="104"/>
        <v>50</v>
      </c>
      <c r="I677">
        <f t="shared" ca="1" si="105"/>
        <v>28</v>
      </c>
      <c r="J677">
        <f t="shared" ca="1" si="106"/>
        <v>13</v>
      </c>
      <c r="K677">
        <f t="shared" ca="1" si="107"/>
        <v>15</v>
      </c>
      <c r="L677" t="str" cm="1">
        <f t="array" aca="1" ref="L677" ca="1">INDEX($L$2:$L$3,RANDBETWEEN(1,ROWS($L$2:$L$3)),1)</f>
        <v>Public</v>
      </c>
      <c r="M677">
        <f t="shared" ca="1" si="108"/>
        <v>9</v>
      </c>
      <c r="N677" t="str" cm="1">
        <f t="array" aca="1" ref="N677" ca="1">INDEX($N$2:$N$7,RANDBETWEEN(1,ROWS($N$2:$N$7)),1)</f>
        <v>Responsibility</v>
      </c>
      <c r="O677" t="str" cm="1">
        <f t="array" aca="1" ref="O677" ca="1">INDEX($O$2:$O$6,RANDBETWEEN(1,ROWS($O$2:$O$6)),1)</f>
        <v>Photographer</v>
      </c>
      <c r="P677" t="str" cm="1">
        <f t="array" aca="1" ref="P677" ca="1">INDEX($P$2:$P$258,RANDBETWEEN(1,ROWS($P$2:$P$258)),1)</f>
        <v>Zambia</v>
      </c>
      <c r="Q677">
        <f t="shared" ca="1" si="109"/>
        <v>52401</v>
      </c>
      <c r="R677" t="str" cm="1">
        <f t="array" aca="1" ref="R677" ca="1">INDEX($R$2:$R$6,RANDBETWEEN(1,ROWS($R$2:$R$6)),1)</f>
        <v>Student</v>
      </c>
    </row>
    <row r="678" spans="1:18">
      <c r="A678">
        <v>677</v>
      </c>
      <c r="B678">
        <v>68600</v>
      </c>
      <c r="C678" t="str" cm="1">
        <f t="array" aca="1" ref="C678" ca="1">INDEX($C$2:$C$10,RANDBETWEEN(1,ROWS($C$2:$C$10)),1)</f>
        <v>President of Sales</v>
      </c>
      <c r="D678">
        <f t="shared" ca="1" si="100"/>
        <v>36</v>
      </c>
      <c r="E678">
        <f t="shared" ca="1" si="101"/>
        <v>336</v>
      </c>
      <c r="F678">
        <f t="shared" ca="1" si="102"/>
        <v>150</v>
      </c>
      <c r="G678">
        <f t="shared" ca="1" si="103"/>
        <v>294</v>
      </c>
      <c r="H678">
        <f t="shared" ca="1" si="104"/>
        <v>38</v>
      </c>
      <c r="I678">
        <f t="shared" ca="1" si="105"/>
        <v>16</v>
      </c>
      <c r="J678">
        <f t="shared" ca="1" si="106"/>
        <v>7</v>
      </c>
      <c r="K678">
        <f t="shared" ca="1" si="107"/>
        <v>13</v>
      </c>
      <c r="L678" t="str" cm="1">
        <f t="array" aca="1" ref="L678" ca="1">INDEX($L$2:$L$3,RANDBETWEEN(1,ROWS($L$2:$L$3)),1)</f>
        <v>Public</v>
      </c>
      <c r="M678">
        <f t="shared" ca="1" si="108"/>
        <v>4</v>
      </c>
      <c r="N678" t="str" cm="1">
        <f t="array" aca="1" ref="N678" ca="1">INDEX($N$2:$N$7,RANDBETWEEN(1,ROWS($N$2:$N$7)),1)</f>
        <v>Adaptability</v>
      </c>
      <c r="O678" t="str" cm="1">
        <f t="array" aca="1" ref="O678" ca="1">INDEX($O$2:$O$6,RANDBETWEEN(1,ROWS($O$2:$O$6)),1)</f>
        <v>Graphic designer</v>
      </c>
      <c r="P678" t="str" cm="1">
        <f t="array" aca="1" ref="P678" ca="1">INDEX($P$2:$P$258,RANDBETWEEN(1,ROWS($P$2:$P$258)),1)</f>
        <v>Mauritius</v>
      </c>
      <c r="Q678">
        <f t="shared" ca="1" si="109"/>
        <v>63854</v>
      </c>
      <c r="R678" t="str" cm="1">
        <f t="array" aca="1" ref="R678" ca="1">INDEX($R$2:$R$6,RANDBETWEEN(1,ROWS($R$2:$R$6)),1)</f>
        <v>Student</v>
      </c>
    </row>
    <row r="679" spans="1:18">
      <c r="A679">
        <v>678</v>
      </c>
      <c r="B679">
        <v>68700</v>
      </c>
      <c r="C679" t="str" cm="1">
        <f t="array" aca="1" ref="C679" ca="1">INDEX($C$2:$C$10,RANDBETWEEN(1,ROWS($C$2:$C$10)),1)</f>
        <v>Project Manager</v>
      </c>
      <c r="D679">
        <f t="shared" ca="1" si="100"/>
        <v>28</v>
      </c>
      <c r="E679">
        <f t="shared" ca="1" si="101"/>
        <v>32</v>
      </c>
      <c r="F679">
        <f t="shared" ca="1" si="102"/>
        <v>454</v>
      </c>
      <c r="G679">
        <f t="shared" ca="1" si="103"/>
        <v>102</v>
      </c>
      <c r="H679">
        <f t="shared" ca="1" si="104"/>
        <v>65</v>
      </c>
      <c r="I679">
        <f t="shared" ca="1" si="105"/>
        <v>22</v>
      </c>
      <c r="J679">
        <f t="shared" ca="1" si="106"/>
        <v>6</v>
      </c>
      <c r="K679">
        <f t="shared" ca="1" si="107"/>
        <v>25</v>
      </c>
      <c r="L679" t="str" cm="1">
        <f t="array" aca="1" ref="L679" ca="1">INDEX($L$2:$L$3,RANDBETWEEN(1,ROWS($L$2:$L$3)),1)</f>
        <v>Public</v>
      </c>
      <c r="M679">
        <f t="shared" ca="1" si="108"/>
        <v>3</v>
      </c>
      <c r="N679" t="str" cm="1">
        <f t="array" aca="1" ref="N679" ca="1">INDEX($N$2:$N$7,RANDBETWEEN(1,ROWS($N$2:$N$7)),1)</f>
        <v>Problem-solving</v>
      </c>
      <c r="O679" t="str" cm="1">
        <f t="array" aca="1" ref="O679" ca="1">INDEX($O$2:$O$6,RANDBETWEEN(1,ROWS($O$2:$O$6)),1)</f>
        <v>Graphic designer</v>
      </c>
      <c r="P679" t="str" cm="1">
        <f t="array" aca="1" ref="P679" ca="1">INDEX($P$2:$P$258,RANDBETWEEN(1,ROWS($P$2:$P$258)),1)</f>
        <v>Guinea</v>
      </c>
      <c r="Q679">
        <f t="shared" ca="1" si="109"/>
        <v>33954</v>
      </c>
      <c r="R679" t="str" cm="1">
        <f t="array" aca="1" ref="R679" ca="1">INDEX($R$2:$R$6,RANDBETWEEN(1,ROWS($R$2:$R$6)),1)</f>
        <v>Looking for change</v>
      </c>
    </row>
    <row r="680" spans="1:18">
      <c r="A680">
        <v>679</v>
      </c>
      <c r="B680">
        <v>68800</v>
      </c>
      <c r="C680" t="str" cm="1">
        <f t="array" aca="1" ref="C680" ca="1">INDEX($C$2:$C$10,RANDBETWEEN(1,ROWS($C$2:$C$10)),1)</f>
        <v>Marketing Coordinator</v>
      </c>
      <c r="D680">
        <f t="shared" ca="1" si="100"/>
        <v>25</v>
      </c>
      <c r="E680">
        <f t="shared" ca="1" si="101"/>
        <v>499</v>
      </c>
      <c r="F680">
        <f t="shared" ca="1" si="102"/>
        <v>170</v>
      </c>
      <c r="G680">
        <f t="shared" ca="1" si="103"/>
        <v>90</v>
      </c>
      <c r="H680">
        <f t="shared" ca="1" si="104"/>
        <v>78</v>
      </c>
      <c r="I680">
        <f t="shared" ca="1" si="105"/>
        <v>17</v>
      </c>
      <c r="J680">
        <f t="shared" ca="1" si="106"/>
        <v>7</v>
      </c>
      <c r="K680">
        <f t="shared" ca="1" si="107"/>
        <v>23</v>
      </c>
      <c r="L680" t="str" cm="1">
        <f t="array" aca="1" ref="L680" ca="1">INDEX($L$2:$L$3,RANDBETWEEN(1,ROWS($L$2:$L$3)),1)</f>
        <v>Personal</v>
      </c>
      <c r="M680">
        <f t="shared" ca="1" si="108"/>
        <v>9</v>
      </c>
      <c r="N680" t="str" cm="1">
        <f t="array" aca="1" ref="N680" ca="1">INDEX($N$2:$N$7,RANDBETWEEN(1,ROWS($N$2:$N$7)),1)</f>
        <v>Teamwork</v>
      </c>
      <c r="O680" t="str" cm="1">
        <f t="array" aca="1" ref="O680" ca="1">INDEX($O$2:$O$6,RANDBETWEEN(1,ROWS($O$2:$O$6)),1)</f>
        <v>Photographer</v>
      </c>
      <c r="P680" t="str" cm="1">
        <f t="array" aca="1" ref="P680" ca="1">INDEX($P$2:$P$258,RANDBETWEEN(1,ROWS($P$2:$P$258)),1)</f>
        <v>Finland</v>
      </c>
      <c r="Q680">
        <f t="shared" ca="1" si="109"/>
        <v>25452</v>
      </c>
      <c r="R680" t="str" cm="1">
        <f t="array" aca="1" ref="R680" ca="1">INDEX($R$2:$R$6,RANDBETWEEN(1,ROWS($R$2:$R$6)),1)</f>
        <v>Freelancer</v>
      </c>
    </row>
    <row r="681" spans="1:18">
      <c r="A681">
        <v>680</v>
      </c>
      <c r="B681">
        <v>68900</v>
      </c>
      <c r="C681" t="str" cm="1">
        <f t="array" aca="1" ref="C681" ca="1">INDEX($C$2:$C$10,RANDBETWEEN(1,ROWS($C$2:$C$10)),1)</f>
        <v>Marketing Coordinator</v>
      </c>
      <c r="D681">
        <f t="shared" ca="1" si="100"/>
        <v>36</v>
      </c>
      <c r="E681">
        <f t="shared" ca="1" si="101"/>
        <v>303</v>
      </c>
      <c r="F681">
        <f t="shared" ca="1" si="102"/>
        <v>106</v>
      </c>
      <c r="G681">
        <f t="shared" ca="1" si="103"/>
        <v>296</v>
      </c>
      <c r="H681">
        <f t="shared" ca="1" si="104"/>
        <v>43</v>
      </c>
      <c r="I681">
        <f t="shared" ca="1" si="105"/>
        <v>21</v>
      </c>
      <c r="J681">
        <f t="shared" ca="1" si="106"/>
        <v>14</v>
      </c>
      <c r="K681">
        <f t="shared" ca="1" si="107"/>
        <v>25</v>
      </c>
      <c r="L681" t="str" cm="1">
        <f t="array" aca="1" ref="L681" ca="1">INDEX($L$2:$L$3,RANDBETWEEN(1,ROWS($L$2:$L$3)),1)</f>
        <v>Personal</v>
      </c>
      <c r="M681">
        <f t="shared" ca="1" si="108"/>
        <v>5</v>
      </c>
      <c r="N681" t="str" cm="1">
        <f t="array" aca="1" ref="N681" ca="1">INDEX($N$2:$N$7,RANDBETWEEN(1,ROWS($N$2:$N$7)),1)</f>
        <v>Problem-solving</v>
      </c>
      <c r="O681" t="str" cm="1">
        <f t="array" aca="1" ref="O681" ca="1">INDEX($O$2:$O$6,RANDBETWEEN(1,ROWS($O$2:$O$6)),1)</f>
        <v>Graphic designer</v>
      </c>
      <c r="P681" t="str" cm="1">
        <f t="array" aca="1" ref="P681" ca="1">INDEX($P$2:$P$258,RANDBETWEEN(1,ROWS($P$2:$P$258)),1)</f>
        <v>Australia</v>
      </c>
      <c r="Q681">
        <f t="shared" ca="1" si="109"/>
        <v>25150</v>
      </c>
      <c r="R681" t="str" cm="1">
        <f t="array" aca="1" ref="R681" ca="1">INDEX($R$2:$R$6,RANDBETWEEN(1,ROWS($R$2:$R$6)),1)</f>
        <v>Founder</v>
      </c>
    </row>
    <row r="682" spans="1:18">
      <c r="A682">
        <v>681</v>
      </c>
      <c r="B682">
        <v>69000</v>
      </c>
      <c r="C682" t="str" cm="1">
        <f t="array" aca="1" ref="C682" ca="1">INDEX($C$2:$C$10,RANDBETWEEN(1,ROWS($C$2:$C$10)),1)</f>
        <v>DevOps Engineer</v>
      </c>
      <c r="D682">
        <f t="shared" ca="1" si="100"/>
        <v>24</v>
      </c>
      <c r="E682">
        <f t="shared" ca="1" si="101"/>
        <v>458</v>
      </c>
      <c r="F682">
        <f t="shared" ca="1" si="102"/>
        <v>364</v>
      </c>
      <c r="G682">
        <f t="shared" ca="1" si="103"/>
        <v>140</v>
      </c>
      <c r="H682">
        <f t="shared" ca="1" si="104"/>
        <v>27</v>
      </c>
      <c r="I682">
        <f t="shared" ca="1" si="105"/>
        <v>24</v>
      </c>
      <c r="J682">
        <f t="shared" ca="1" si="106"/>
        <v>5</v>
      </c>
      <c r="K682">
        <f t="shared" ca="1" si="107"/>
        <v>22</v>
      </c>
      <c r="L682" t="str" cm="1">
        <f t="array" aca="1" ref="L682" ca="1">INDEX($L$2:$L$3,RANDBETWEEN(1,ROWS($L$2:$L$3)),1)</f>
        <v>Personal</v>
      </c>
      <c r="M682">
        <f t="shared" ca="1" si="108"/>
        <v>11</v>
      </c>
      <c r="N682" t="str" cm="1">
        <f t="array" aca="1" ref="N682" ca="1">INDEX($N$2:$N$7,RANDBETWEEN(1,ROWS($N$2:$N$7)),1)</f>
        <v>Adaptability</v>
      </c>
      <c r="O682" t="str" cm="1">
        <f t="array" aca="1" ref="O682" ca="1">INDEX($O$2:$O$6,RANDBETWEEN(1,ROWS($O$2:$O$6)),1)</f>
        <v>Prison officer</v>
      </c>
      <c r="P682" t="str" cm="1">
        <f t="array" aca="1" ref="P682" ca="1">INDEX($P$2:$P$258,RANDBETWEEN(1,ROWS($P$2:$P$258)),1)</f>
        <v>Jamaica</v>
      </c>
      <c r="Q682">
        <f t="shared" ca="1" si="109"/>
        <v>53861</v>
      </c>
      <c r="R682" t="str" cm="1">
        <f t="array" aca="1" ref="R682" ca="1">INDEX($R$2:$R$6,RANDBETWEEN(1,ROWS($R$2:$R$6)),1)</f>
        <v>Self Employed</v>
      </c>
    </row>
    <row r="683" spans="1:18">
      <c r="A683">
        <v>682</v>
      </c>
      <c r="B683">
        <v>69100</v>
      </c>
      <c r="C683" t="str" cm="1">
        <f t="array" aca="1" ref="C683" ca="1">INDEX($C$2:$C$10,RANDBETWEEN(1,ROWS($C$2:$C$10)),1)</f>
        <v>DevOps Engineer</v>
      </c>
      <c r="D683">
        <f t="shared" ca="1" si="100"/>
        <v>34</v>
      </c>
      <c r="E683">
        <f t="shared" ca="1" si="101"/>
        <v>33</v>
      </c>
      <c r="F683">
        <f t="shared" ca="1" si="102"/>
        <v>336</v>
      </c>
      <c r="G683">
        <f t="shared" ca="1" si="103"/>
        <v>293</v>
      </c>
      <c r="H683">
        <f t="shared" ca="1" si="104"/>
        <v>43</v>
      </c>
      <c r="I683">
        <f t="shared" ca="1" si="105"/>
        <v>30</v>
      </c>
      <c r="J683">
        <f t="shared" ca="1" si="106"/>
        <v>8</v>
      </c>
      <c r="K683">
        <f t="shared" ca="1" si="107"/>
        <v>10</v>
      </c>
      <c r="L683" t="str" cm="1">
        <f t="array" aca="1" ref="L683" ca="1">INDEX($L$2:$L$3,RANDBETWEEN(1,ROWS($L$2:$L$3)),1)</f>
        <v>Personal</v>
      </c>
      <c r="M683">
        <f t="shared" ca="1" si="108"/>
        <v>2</v>
      </c>
      <c r="N683" t="str" cm="1">
        <f t="array" aca="1" ref="N683" ca="1">INDEX($N$2:$N$7,RANDBETWEEN(1,ROWS($N$2:$N$7)),1)</f>
        <v>Responsibility</v>
      </c>
      <c r="O683" t="str" cm="1">
        <f t="array" aca="1" ref="O683" ca="1">INDEX($O$2:$O$6,RANDBETWEEN(1,ROWS($O$2:$O$6)),1)</f>
        <v>Graphic designer</v>
      </c>
      <c r="P683" t="str" cm="1">
        <f t="array" aca="1" ref="P683" ca="1">INDEX($P$2:$P$258,RANDBETWEEN(1,ROWS($P$2:$P$258)),1)</f>
        <v>Brunei</v>
      </c>
      <c r="Q683">
        <f t="shared" ca="1" si="109"/>
        <v>32091</v>
      </c>
      <c r="R683" t="str" cm="1">
        <f t="array" aca="1" ref="R683" ca="1">INDEX($R$2:$R$6,RANDBETWEEN(1,ROWS($R$2:$R$6)),1)</f>
        <v>Freelancer</v>
      </c>
    </row>
    <row r="684" spans="1:18">
      <c r="A684">
        <v>683</v>
      </c>
      <c r="B684">
        <v>69200</v>
      </c>
      <c r="C684" t="str" cm="1">
        <f t="array" aca="1" ref="C684" ca="1">INDEX($C$2:$C$10,RANDBETWEEN(1,ROWS($C$2:$C$10)),1)</f>
        <v>Account Executive</v>
      </c>
      <c r="D684">
        <f t="shared" ca="1" si="100"/>
        <v>39</v>
      </c>
      <c r="E684">
        <f t="shared" ca="1" si="101"/>
        <v>466</v>
      </c>
      <c r="F684">
        <f t="shared" ca="1" si="102"/>
        <v>346</v>
      </c>
      <c r="G684">
        <f t="shared" ca="1" si="103"/>
        <v>256</v>
      </c>
      <c r="H684">
        <f t="shared" ca="1" si="104"/>
        <v>53</v>
      </c>
      <c r="I684">
        <f t="shared" ca="1" si="105"/>
        <v>15</v>
      </c>
      <c r="J684">
        <f t="shared" ca="1" si="106"/>
        <v>14</v>
      </c>
      <c r="K684">
        <f t="shared" ca="1" si="107"/>
        <v>19</v>
      </c>
      <c r="L684" t="str" cm="1">
        <f t="array" aca="1" ref="L684" ca="1">INDEX($L$2:$L$3,RANDBETWEEN(1,ROWS($L$2:$L$3)),1)</f>
        <v>Personal</v>
      </c>
      <c r="M684">
        <f t="shared" ca="1" si="108"/>
        <v>10</v>
      </c>
      <c r="N684" t="str" cm="1">
        <f t="array" aca="1" ref="N684" ca="1">INDEX($N$2:$N$7,RANDBETWEEN(1,ROWS($N$2:$N$7)),1)</f>
        <v>Teamwork</v>
      </c>
      <c r="O684" t="str" cm="1">
        <f t="array" aca="1" ref="O684" ca="1">INDEX($O$2:$O$6,RANDBETWEEN(1,ROWS($O$2:$O$6)),1)</f>
        <v>Prison officer</v>
      </c>
      <c r="P684" t="str" cm="1">
        <f t="array" aca="1" ref="P684" ca="1">INDEX($P$2:$P$258,RANDBETWEEN(1,ROWS($P$2:$P$258)),1)</f>
        <v>Estonia</v>
      </c>
      <c r="Q684">
        <f t="shared" ca="1" si="109"/>
        <v>27456</v>
      </c>
      <c r="R684" t="str" cm="1">
        <f t="array" aca="1" ref="R684" ca="1">INDEX($R$2:$R$6,RANDBETWEEN(1,ROWS($R$2:$R$6)),1)</f>
        <v>Self Employed</v>
      </c>
    </row>
    <row r="685" spans="1:18">
      <c r="A685">
        <v>684</v>
      </c>
      <c r="B685">
        <v>69300</v>
      </c>
      <c r="C685" t="str" cm="1">
        <f t="array" aca="1" ref="C685" ca="1">INDEX($C$2:$C$10,RANDBETWEEN(1,ROWS($C$2:$C$10)),1)</f>
        <v>DevOps Engineer</v>
      </c>
      <c r="D685">
        <f t="shared" ca="1" si="100"/>
        <v>41</v>
      </c>
      <c r="E685">
        <f t="shared" ca="1" si="101"/>
        <v>452</v>
      </c>
      <c r="F685">
        <f t="shared" ca="1" si="102"/>
        <v>378</v>
      </c>
      <c r="G685">
        <f t="shared" ca="1" si="103"/>
        <v>186</v>
      </c>
      <c r="H685">
        <f t="shared" ca="1" si="104"/>
        <v>81</v>
      </c>
      <c r="I685">
        <f t="shared" ca="1" si="105"/>
        <v>20</v>
      </c>
      <c r="J685">
        <f t="shared" ca="1" si="106"/>
        <v>11</v>
      </c>
      <c r="K685">
        <f t="shared" ca="1" si="107"/>
        <v>17</v>
      </c>
      <c r="L685" t="str" cm="1">
        <f t="array" aca="1" ref="L685" ca="1">INDEX($L$2:$L$3,RANDBETWEEN(1,ROWS($L$2:$L$3)),1)</f>
        <v>Personal</v>
      </c>
      <c r="M685">
        <f t="shared" ca="1" si="108"/>
        <v>15</v>
      </c>
      <c r="N685" t="str" cm="1">
        <f t="array" aca="1" ref="N685" ca="1">INDEX($N$2:$N$7,RANDBETWEEN(1,ROWS($N$2:$N$7)),1)</f>
        <v>Adaptability</v>
      </c>
      <c r="O685" t="str" cm="1">
        <f t="array" aca="1" ref="O685" ca="1">INDEX($O$2:$O$6,RANDBETWEEN(1,ROWS($O$2:$O$6)),1)</f>
        <v>Accountant</v>
      </c>
      <c r="P685" t="str" cm="1">
        <f t="array" aca="1" ref="P685" ca="1">INDEX($P$2:$P$258,RANDBETWEEN(1,ROWS($P$2:$P$258)),1)</f>
        <v>Iran</v>
      </c>
      <c r="Q685">
        <f t="shared" ca="1" si="109"/>
        <v>65348</v>
      </c>
      <c r="R685" t="str" cm="1">
        <f t="array" aca="1" ref="R685" ca="1">INDEX($R$2:$R$6,RANDBETWEEN(1,ROWS($R$2:$R$6)),1)</f>
        <v>Student</v>
      </c>
    </row>
    <row r="686" spans="1:18">
      <c r="A686">
        <v>685</v>
      </c>
      <c r="B686">
        <v>69400</v>
      </c>
      <c r="C686" t="str" cm="1">
        <f t="array" aca="1" ref="C686" ca="1">INDEX($C$2:$C$10,RANDBETWEEN(1,ROWS($C$2:$C$10)),1)</f>
        <v>Project Manager</v>
      </c>
      <c r="D686">
        <f t="shared" ca="1" si="100"/>
        <v>40</v>
      </c>
      <c r="E686">
        <f t="shared" ca="1" si="101"/>
        <v>153</v>
      </c>
      <c r="F686">
        <f t="shared" ca="1" si="102"/>
        <v>487</v>
      </c>
      <c r="G686">
        <f t="shared" ca="1" si="103"/>
        <v>232</v>
      </c>
      <c r="H686">
        <f t="shared" ca="1" si="104"/>
        <v>35</v>
      </c>
      <c r="I686">
        <f t="shared" ca="1" si="105"/>
        <v>29</v>
      </c>
      <c r="J686">
        <f t="shared" ca="1" si="106"/>
        <v>13</v>
      </c>
      <c r="K686">
        <f t="shared" ca="1" si="107"/>
        <v>21</v>
      </c>
      <c r="L686" t="str" cm="1">
        <f t="array" aca="1" ref="L686" ca="1">INDEX($L$2:$L$3,RANDBETWEEN(1,ROWS($L$2:$L$3)),1)</f>
        <v>Personal</v>
      </c>
      <c r="M686">
        <f t="shared" ca="1" si="108"/>
        <v>5</v>
      </c>
      <c r="N686" t="str" cm="1">
        <f t="array" aca="1" ref="N686" ca="1">INDEX($N$2:$N$7,RANDBETWEEN(1,ROWS($N$2:$N$7)),1)</f>
        <v>Time management</v>
      </c>
      <c r="O686" t="str" cm="1">
        <f t="array" aca="1" ref="O686" ca="1">INDEX($O$2:$O$6,RANDBETWEEN(1,ROWS($O$2:$O$6)),1)</f>
        <v>Accountant</v>
      </c>
      <c r="P686" t="str" cm="1">
        <f t="array" aca="1" ref="P686" ca="1">INDEX($P$2:$P$258,RANDBETWEEN(1,ROWS($P$2:$P$258)),1)</f>
        <v>South Georgia and South Sandwich Islands</v>
      </c>
      <c r="Q686">
        <f t="shared" ca="1" si="109"/>
        <v>38414</v>
      </c>
      <c r="R686" t="str" cm="1">
        <f t="array" aca="1" ref="R686" ca="1">INDEX($R$2:$R$6,RANDBETWEEN(1,ROWS($R$2:$R$6)),1)</f>
        <v>Self Employed</v>
      </c>
    </row>
    <row r="687" spans="1:18">
      <c r="A687">
        <v>686</v>
      </c>
      <c r="B687">
        <v>69500</v>
      </c>
      <c r="C687" t="str" cm="1">
        <f t="array" aca="1" ref="C687" ca="1">INDEX($C$2:$C$10,RANDBETWEEN(1,ROWS($C$2:$C$10)),1)</f>
        <v>Web Designer</v>
      </c>
      <c r="D687">
        <f t="shared" ca="1" si="100"/>
        <v>46</v>
      </c>
      <c r="E687">
        <f t="shared" ca="1" si="101"/>
        <v>454</v>
      </c>
      <c r="F687">
        <f t="shared" ca="1" si="102"/>
        <v>256</v>
      </c>
      <c r="G687">
        <f t="shared" ca="1" si="103"/>
        <v>45</v>
      </c>
      <c r="H687">
        <f t="shared" ca="1" si="104"/>
        <v>98</v>
      </c>
      <c r="I687">
        <f t="shared" ca="1" si="105"/>
        <v>25</v>
      </c>
      <c r="J687">
        <f t="shared" ca="1" si="106"/>
        <v>10</v>
      </c>
      <c r="K687">
        <f t="shared" ca="1" si="107"/>
        <v>22</v>
      </c>
      <c r="L687" t="str" cm="1">
        <f t="array" aca="1" ref="L687" ca="1">INDEX($L$2:$L$3,RANDBETWEEN(1,ROWS($L$2:$L$3)),1)</f>
        <v>Public</v>
      </c>
      <c r="M687">
        <f t="shared" ca="1" si="108"/>
        <v>11</v>
      </c>
      <c r="N687" t="str" cm="1">
        <f t="array" aca="1" ref="N687" ca="1">INDEX($N$2:$N$7,RANDBETWEEN(1,ROWS($N$2:$N$7)),1)</f>
        <v>Teamwork</v>
      </c>
      <c r="O687" t="str" cm="1">
        <f t="array" aca="1" ref="O687" ca="1">INDEX($O$2:$O$6,RANDBETWEEN(1,ROWS($O$2:$O$6)),1)</f>
        <v>Project manager</v>
      </c>
      <c r="P687" t="str" cm="1">
        <f t="array" aca="1" ref="P687" ca="1">INDEX($P$2:$P$258,RANDBETWEEN(1,ROWS($P$2:$P$258)),1)</f>
        <v>US Virgin Islands</v>
      </c>
      <c r="Q687">
        <f t="shared" ca="1" si="109"/>
        <v>53588</v>
      </c>
      <c r="R687" t="str" cm="1">
        <f t="array" aca="1" ref="R687" ca="1">INDEX($R$2:$R$6,RANDBETWEEN(1,ROWS($R$2:$R$6)),1)</f>
        <v>Looking for change</v>
      </c>
    </row>
    <row r="688" spans="1:18">
      <c r="A688">
        <v>687</v>
      </c>
      <c r="B688">
        <v>69600</v>
      </c>
      <c r="C688" t="str" cm="1">
        <f t="array" aca="1" ref="C688" ca="1">INDEX($C$2:$C$10,RANDBETWEEN(1,ROWS($C$2:$C$10)),1)</f>
        <v>Web Designer</v>
      </c>
      <c r="D688">
        <f t="shared" ca="1" si="100"/>
        <v>34</v>
      </c>
      <c r="E688">
        <f t="shared" ca="1" si="101"/>
        <v>130</v>
      </c>
      <c r="F688">
        <f t="shared" ca="1" si="102"/>
        <v>90</v>
      </c>
      <c r="G688">
        <f t="shared" ca="1" si="103"/>
        <v>285</v>
      </c>
      <c r="H688">
        <f t="shared" ca="1" si="104"/>
        <v>40</v>
      </c>
      <c r="I688">
        <f t="shared" ca="1" si="105"/>
        <v>16</v>
      </c>
      <c r="J688">
        <f t="shared" ca="1" si="106"/>
        <v>7</v>
      </c>
      <c r="K688">
        <f t="shared" ca="1" si="107"/>
        <v>12</v>
      </c>
      <c r="L688" t="str" cm="1">
        <f t="array" aca="1" ref="L688" ca="1">INDEX($L$2:$L$3,RANDBETWEEN(1,ROWS($L$2:$L$3)),1)</f>
        <v>Public</v>
      </c>
      <c r="M688">
        <f t="shared" ca="1" si="108"/>
        <v>4</v>
      </c>
      <c r="N688" t="str" cm="1">
        <f t="array" aca="1" ref="N688" ca="1">INDEX($N$2:$N$7,RANDBETWEEN(1,ROWS($N$2:$N$7)),1)</f>
        <v>Adaptability</v>
      </c>
      <c r="O688" t="str" cm="1">
        <f t="array" aca="1" ref="O688" ca="1">INDEX($O$2:$O$6,RANDBETWEEN(1,ROWS($O$2:$O$6)),1)</f>
        <v>Accountant</v>
      </c>
      <c r="P688" t="str" cm="1">
        <f t="array" aca="1" ref="P688" ca="1">INDEX($P$2:$P$258,RANDBETWEEN(1,ROWS($P$2:$P$258)),1)</f>
        <v>Uzbekistan</v>
      </c>
      <c r="Q688">
        <f t="shared" ca="1" si="109"/>
        <v>20884</v>
      </c>
      <c r="R688" t="str" cm="1">
        <f t="array" aca="1" ref="R688" ca="1">INDEX($R$2:$R$6,RANDBETWEEN(1,ROWS($R$2:$R$6)),1)</f>
        <v>Self Employed</v>
      </c>
    </row>
    <row r="689" spans="1:18">
      <c r="A689">
        <v>688</v>
      </c>
      <c r="B689">
        <v>69700</v>
      </c>
      <c r="C689" t="str" cm="1">
        <f t="array" aca="1" ref="C689" ca="1">INDEX($C$2:$C$10,RANDBETWEEN(1,ROWS($C$2:$C$10)),1)</f>
        <v>Medical Assistant</v>
      </c>
      <c r="D689">
        <f t="shared" ca="1" si="100"/>
        <v>21</v>
      </c>
      <c r="E689">
        <f t="shared" ca="1" si="101"/>
        <v>366</v>
      </c>
      <c r="F689">
        <f t="shared" ca="1" si="102"/>
        <v>417</v>
      </c>
      <c r="G689">
        <f t="shared" ca="1" si="103"/>
        <v>178</v>
      </c>
      <c r="H689">
        <f t="shared" ca="1" si="104"/>
        <v>62</v>
      </c>
      <c r="I689">
        <f t="shared" ca="1" si="105"/>
        <v>25</v>
      </c>
      <c r="J689">
        <f t="shared" ca="1" si="106"/>
        <v>13</v>
      </c>
      <c r="K689">
        <f t="shared" ca="1" si="107"/>
        <v>10</v>
      </c>
      <c r="L689" t="str" cm="1">
        <f t="array" aca="1" ref="L689" ca="1">INDEX($L$2:$L$3,RANDBETWEEN(1,ROWS($L$2:$L$3)),1)</f>
        <v>Public</v>
      </c>
      <c r="M689">
        <f t="shared" ca="1" si="108"/>
        <v>4</v>
      </c>
      <c r="N689" t="str" cm="1">
        <f t="array" aca="1" ref="N689" ca="1">INDEX($N$2:$N$7,RANDBETWEEN(1,ROWS($N$2:$N$7)),1)</f>
        <v>Teamwork</v>
      </c>
      <c r="O689" t="str" cm="1">
        <f t="array" aca="1" ref="O689" ca="1">INDEX($O$2:$O$6,RANDBETWEEN(1,ROWS($O$2:$O$6)),1)</f>
        <v>Graphic designer</v>
      </c>
      <c r="P689" t="str" cm="1">
        <f t="array" aca="1" ref="P689" ca="1">INDEX($P$2:$P$258,RANDBETWEEN(1,ROWS($P$2:$P$258)),1)</f>
        <v>Somalia</v>
      </c>
      <c r="Q689">
        <f t="shared" ca="1" si="109"/>
        <v>38775</v>
      </c>
      <c r="R689" t="str" cm="1">
        <f t="array" aca="1" ref="R689" ca="1">INDEX($R$2:$R$6,RANDBETWEEN(1,ROWS($R$2:$R$6)),1)</f>
        <v>Student</v>
      </c>
    </row>
    <row r="690" spans="1:18">
      <c r="A690">
        <v>689</v>
      </c>
      <c r="B690">
        <v>69800</v>
      </c>
      <c r="C690" t="str" cm="1">
        <f t="array" aca="1" ref="C690" ca="1">INDEX($C$2:$C$10,RANDBETWEEN(1,ROWS($C$2:$C$10)),1)</f>
        <v>SQL Developer</v>
      </c>
      <c r="D690">
        <f t="shared" ca="1" si="100"/>
        <v>23</v>
      </c>
      <c r="E690">
        <f t="shared" ca="1" si="101"/>
        <v>263</v>
      </c>
      <c r="F690">
        <f t="shared" ca="1" si="102"/>
        <v>220</v>
      </c>
      <c r="G690">
        <f t="shared" ca="1" si="103"/>
        <v>67</v>
      </c>
      <c r="H690">
        <f t="shared" ca="1" si="104"/>
        <v>77</v>
      </c>
      <c r="I690">
        <f t="shared" ca="1" si="105"/>
        <v>30</v>
      </c>
      <c r="J690">
        <f t="shared" ca="1" si="106"/>
        <v>6</v>
      </c>
      <c r="K690">
        <f t="shared" ca="1" si="107"/>
        <v>19</v>
      </c>
      <c r="L690" t="str" cm="1">
        <f t="array" aca="1" ref="L690" ca="1">INDEX($L$2:$L$3,RANDBETWEEN(1,ROWS($L$2:$L$3)),1)</f>
        <v>Public</v>
      </c>
      <c r="M690">
        <f t="shared" ca="1" si="108"/>
        <v>8</v>
      </c>
      <c r="N690" t="str" cm="1">
        <f t="array" aca="1" ref="N690" ca="1">INDEX($N$2:$N$7,RANDBETWEEN(1,ROWS($N$2:$N$7)),1)</f>
        <v>Leadership</v>
      </c>
      <c r="O690" t="str" cm="1">
        <f t="array" aca="1" ref="O690" ca="1">INDEX($O$2:$O$6,RANDBETWEEN(1,ROWS($O$2:$O$6)),1)</f>
        <v>Project manager</v>
      </c>
      <c r="P690" t="str" cm="1">
        <f t="array" aca="1" ref="P690" ca="1">INDEX($P$2:$P$258,RANDBETWEEN(1,ROWS($P$2:$P$258)),1)</f>
        <v>Mongolia</v>
      </c>
      <c r="Q690">
        <f t="shared" ca="1" si="109"/>
        <v>62098</v>
      </c>
      <c r="R690" t="str" cm="1">
        <f t="array" aca="1" ref="R690" ca="1">INDEX($R$2:$R$6,RANDBETWEEN(1,ROWS($R$2:$R$6)),1)</f>
        <v>Student</v>
      </c>
    </row>
    <row r="691" spans="1:18">
      <c r="A691">
        <v>690</v>
      </c>
      <c r="B691">
        <v>69900</v>
      </c>
      <c r="C691" t="str" cm="1">
        <f t="array" aca="1" ref="C691" ca="1">INDEX($C$2:$C$10,RANDBETWEEN(1,ROWS($C$2:$C$10)),1)</f>
        <v>SQL Developer</v>
      </c>
      <c r="D691">
        <f t="shared" ca="1" si="100"/>
        <v>27</v>
      </c>
      <c r="E691">
        <f t="shared" ca="1" si="101"/>
        <v>88</v>
      </c>
      <c r="F691">
        <f t="shared" ca="1" si="102"/>
        <v>264</v>
      </c>
      <c r="G691">
        <f t="shared" ca="1" si="103"/>
        <v>54</v>
      </c>
      <c r="H691">
        <f t="shared" ca="1" si="104"/>
        <v>63</v>
      </c>
      <c r="I691">
        <f t="shared" ca="1" si="105"/>
        <v>16</v>
      </c>
      <c r="J691">
        <f t="shared" ca="1" si="106"/>
        <v>9</v>
      </c>
      <c r="K691">
        <f t="shared" ca="1" si="107"/>
        <v>17</v>
      </c>
      <c r="L691" t="str" cm="1">
        <f t="array" aca="1" ref="L691" ca="1">INDEX($L$2:$L$3,RANDBETWEEN(1,ROWS($L$2:$L$3)),1)</f>
        <v>Personal</v>
      </c>
      <c r="M691">
        <f t="shared" ca="1" si="108"/>
        <v>2</v>
      </c>
      <c r="N691" t="str" cm="1">
        <f t="array" aca="1" ref="N691" ca="1">INDEX($N$2:$N$7,RANDBETWEEN(1,ROWS($N$2:$N$7)),1)</f>
        <v>Teamwork</v>
      </c>
      <c r="O691" t="str" cm="1">
        <f t="array" aca="1" ref="O691" ca="1">INDEX($O$2:$O$6,RANDBETWEEN(1,ROWS($O$2:$O$6)),1)</f>
        <v>Accountant</v>
      </c>
      <c r="P691" t="str" cm="1">
        <f t="array" aca="1" ref="P691" ca="1">INDEX($P$2:$P$258,RANDBETWEEN(1,ROWS($P$2:$P$258)),1)</f>
        <v>Namibia</v>
      </c>
      <c r="Q691">
        <f t="shared" ca="1" si="109"/>
        <v>70243</v>
      </c>
      <c r="R691" t="str" cm="1">
        <f t="array" aca="1" ref="R691" ca="1">INDEX($R$2:$R$6,RANDBETWEEN(1,ROWS($R$2:$R$6)),1)</f>
        <v>Student</v>
      </c>
    </row>
    <row r="692" spans="1:18">
      <c r="A692">
        <v>691</v>
      </c>
      <c r="B692">
        <v>70000</v>
      </c>
      <c r="C692" t="str" cm="1">
        <f t="array" aca="1" ref="C692" ca="1">INDEX($C$2:$C$10,RANDBETWEEN(1,ROWS($C$2:$C$10)),1)</f>
        <v>Web Designer</v>
      </c>
      <c r="D692">
        <f t="shared" ca="1" si="100"/>
        <v>21</v>
      </c>
      <c r="E692">
        <f t="shared" ca="1" si="101"/>
        <v>393</v>
      </c>
      <c r="F692">
        <f t="shared" ca="1" si="102"/>
        <v>270</v>
      </c>
      <c r="G692">
        <f t="shared" ca="1" si="103"/>
        <v>178</v>
      </c>
      <c r="H692">
        <f t="shared" ca="1" si="104"/>
        <v>83</v>
      </c>
      <c r="I692">
        <f t="shared" ca="1" si="105"/>
        <v>28</v>
      </c>
      <c r="J692">
        <f t="shared" ca="1" si="106"/>
        <v>12</v>
      </c>
      <c r="K692">
        <f t="shared" ca="1" si="107"/>
        <v>13</v>
      </c>
      <c r="L692" t="str" cm="1">
        <f t="array" aca="1" ref="L692" ca="1">INDEX($L$2:$L$3,RANDBETWEEN(1,ROWS($L$2:$L$3)),1)</f>
        <v>Personal</v>
      </c>
      <c r="M692">
        <f t="shared" ca="1" si="108"/>
        <v>7</v>
      </c>
      <c r="N692" t="str" cm="1">
        <f t="array" aca="1" ref="N692" ca="1">INDEX($N$2:$N$7,RANDBETWEEN(1,ROWS($N$2:$N$7)),1)</f>
        <v>Adaptability</v>
      </c>
      <c r="O692" t="str" cm="1">
        <f t="array" aca="1" ref="O692" ca="1">INDEX($O$2:$O$6,RANDBETWEEN(1,ROWS($O$2:$O$6)),1)</f>
        <v>Prison officer</v>
      </c>
      <c r="P692" t="str" cm="1">
        <f t="array" aca="1" ref="P692" ca="1">INDEX($P$2:$P$258,RANDBETWEEN(1,ROWS($P$2:$P$258)),1)</f>
        <v>Yemen</v>
      </c>
      <c r="Q692">
        <f t="shared" ca="1" si="109"/>
        <v>87424</v>
      </c>
      <c r="R692" t="str" cm="1">
        <f t="array" aca="1" ref="R692" ca="1">INDEX($R$2:$R$6,RANDBETWEEN(1,ROWS($R$2:$R$6)),1)</f>
        <v>Self Employed</v>
      </c>
    </row>
    <row r="693" spans="1:18">
      <c r="A693">
        <v>692</v>
      </c>
      <c r="B693">
        <v>70100</v>
      </c>
      <c r="C693" t="str" cm="1">
        <f t="array" aca="1" ref="C693" ca="1">INDEX($C$2:$C$10,RANDBETWEEN(1,ROWS($C$2:$C$10)),1)</f>
        <v>Project Manager</v>
      </c>
      <c r="D693">
        <f t="shared" ca="1" si="100"/>
        <v>47</v>
      </c>
      <c r="E693">
        <f t="shared" ca="1" si="101"/>
        <v>450</v>
      </c>
      <c r="F693">
        <f t="shared" ca="1" si="102"/>
        <v>80</v>
      </c>
      <c r="G693">
        <f t="shared" ca="1" si="103"/>
        <v>72</v>
      </c>
      <c r="H693">
        <f t="shared" ca="1" si="104"/>
        <v>69</v>
      </c>
      <c r="I693">
        <f t="shared" ca="1" si="105"/>
        <v>25</v>
      </c>
      <c r="J693">
        <f t="shared" ca="1" si="106"/>
        <v>14</v>
      </c>
      <c r="K693">
        <f t="shared" ca="1" si="107"/>
        <v>13</v>
      </c>
      <c r="L693" t="str" cm="1">
        <f t="array" aca="1" ref="L693" ca="1">INDEX($L$2:$L$3,RANDBETWEEN(1,ROWS($L$2:$L$3)),1)</f>
        <v>Personal</v>
      </c>
      <c r="M693">
        <f t="shared" ca="1" si="108"/>
        <v>3</v>
      </c>
      <c r="N693" t="str" cm="1">
        <f t="array" aca="1" ref="N693" ca="1">INDEX($N$2:$N$7,RANDBETWEEN(1,ROWS($N$2:$N$7)),1)</f>
        <v>Teamwork</v>
      </c>
      <c r="O693" t="str" cm="1">
        <f t="array" aca="1" ref="O693" ca="1">INDEX($O$2:$O$6,RANDBETWEEN(1,ROWS($O$2:$O$6)),1)</f>
        <v>Photographer</v>
      </c>
      <c r="P693" t="str" cm="1">
        <f t="array" aca="1" ref="P693" ca="1">INDEX($P$2:$P$258,RANDBETWEEN(1,ROWS($P$2:$P$258)),1)</f>
        <v>Howland Island</v>
      </c>
      <c r="Q693">
        <f t="shared" ca="1" si="109"/>
        <v>77180</v>
      </c>
      <c r="R693" t="str" cm="1">
        <f t="array" aca="1" ref="R693" ca="1">INDEX($R$2:$R$6,RANDBETWEEN(1,ROWS($R$2:$R$6)),1)</f>
        <v>Freelancer</v>
      </c>
    </row>
    <row r="694" spans="1:18">
      <c r="A694">
        <v>693</v>
      </c>
      <c r="B694">
        <v>70200</v>
      </c>
      <c r="C694" t="str" cm="1">
        <f t="array" aca="1" ref="C694" ca="1">INDEX($C$2:$C$10,RANDBETWEEN(1,ROWS($C$2:$C$10)),1)</f>
        <v>Web Designer</v>
      </c>
      <c r="D694">
        <f t="shared" ca="1" si="100"/>
        <v>37</v>
      </c>
      <c r="E694">
        <f t="shared" ca="1" si="101"/>
        <v>299</v>
      </c>
      <c r="F694">
        <f t="shared" ca="1" si="102"/>
        <v>65</v>
      </c>
      <c r="G694">
        <f t="shared" ca="1" si="103"/>
        <v>292</v>
      </c>
      <c r="H694">
        <f t="shared" ca="1" si="104"/>
        <v>90</v>
      </c>
      <c r="I694">
        <f t="shared" ca="1" si="105"/>
        <v>15</v>
      </c>
      <c r="J694">
        <f t="shared" ca="1" si="106"/>
        <v>9</v>
      </c>
      <c r="K694">
        <f t="shared" ca="1" si="107"/>
        <v>13</v>
      </c>
      <c r="L694" t="str" cm="1">
        <f t="array" aca="1" ref="L694" ca="1">INDEX($L$2:$L$3,RANDBETWEEN(1,ROWS($L$2:$L$3)),1)</f>
        <v>Public</v>
      </c>
      <c r="M694">
        <f t="shared" ca="1" si="108"/>
        <v>3</v>
      </c>
      <c r="N694" t="str" cm="1">
        <f t="array" aca="1" ref="N694" ca="1">INDEX($N$2:$N$7,RANDBETWEEN(1,ROWS($N$2:$N$7)),1)</f>
        <v>Leadership</v>
      </c>
      <c r="O694" t="str" cm="1">
        <f t="array" aca="1" ref="O694" ca="1">INDEX($O$2:$O$6,RANDBETWEEN(1,ROWS($O$2:$O$6)),1)</f>
        <v>Prison officer</v>
      </c>
      <c r="P694" t="str" cm="1">
        <f t="array" aca="1" ref="P694" ca="1">INDEX($P$2:$P$258,RANDBETWEEN(1,ROWS($P$2:$P$258)),1)</f>
        <v>Fiji</v>
      </c>
      <c r="Q694">
        <f t="shared" ca="1" si="109"/>
        <v>72263</v>
      </c>
      <c r="R694" t="str" cm="1">
        <f t="array" aca="1" ref="R694" ca="1">INDEX($R$2:$R$6,RANDBETWEEN(1,ROWS($R$2:$R$6)),1)</f>
        <v>Looking for change</v>
      </c>
    </row>
    <row r="695" spans="1:18">
      <c r="A695">
        <v>694</v>
      </c>
      <c r="B695">
        <v>70300</v>
      </c>
      <c r="C695" t="str" cm="1">
        <f t="array" aca="1" ref="C695" ca="1">INDEX($C$2:$C$10,RANDBETWEEN(1,ROWS($C$2:$C$10)),1)</f>
        <v>DevOps Engineer</v>
      </c>
      <c r="D695">
        <f t="shared" ca="1" si="100"/>
        <v>32</v>
      </c>
      <c r="E695">
        <f t="shared" ca="1" si="101"/>
        <v>474</v>
      </c>
      <c r="F695">
        <f t="shared" ca="1" si="102"/>
        <v>490</v>
      </c>
      <c r="G695">
        <f t="shared" ca="1" si="103"/>
        <v>49</v>
      </c>
      <c r="H695">
        <f t="shared" ca="1" si="104"/>
        <v>80</v>
      </c>
      <c r="I695">
        <f t="shared" ca="1" si="105"/>
        <v>19</v>
      </c>
      <c r="J695">
        <f t="shared" ca="1" si="106"/>
        <v>13</v>
      </c>
      <c r="K695">
        <f t="shared" ca="1" si="107"/>
        <v>14</v>
      </c>
      <c r="L695" t="str" cm="1">
        <f t="array" aca="1" ref="L695" ca="1">INDEX($L$2:$L$3,RANDBETWEEN(1,ROWS($L$2:$L$3)),1)</f>
        <v>Public</v>
      </c>
      <c r="M695">
        <f t="shared" ca="1" si="108"/>
        <v>5</v>
      </c>
      <c r="N695" t="str" cm="1">
        <f t="array" aca="1" ref="N695" ca="1">INDEX($N$2:$N$7,RANDBETWEEN(1,ROWS($N$2:$N$7)),1)</f>
        <v>Teamwork</v>
      </c>
      <c r="O695" t="str" cm="1">
        <f t="array" aca="1" ref="O695" ca="1">INDEX($O$2:$O$6,RANDBETWEEN(1,ROWS($O$2:$O$6)),1)</f>
        <v>Graphic designer</v>
      </c>
      <c r="P695" t="str" cm="1">
        <f t="array" aca="1" ref="P695" ca="1">INDEX($P$2:$P$258,RANDBETWEEN(1,ROWS($P$2:$P$258)),1)</f>
        <v>Mauritania</v>
      </c>
      <c r="Q695">
        <f t="shared" ca="1" si="109"/>
        <v>71562</v>
      </c>
      <c r="R695" t="str" cm="1">
        <f t="array" aca="1" ref="R695" ca="1">INDEX($R$2:$R$6,RANDBETWEEN(1,ROWS($R$2:$R$6)),1)</f>
        <v>Founder</v>
      </c>
    </row>
    <row r="696" spans="1:18">
      <c r="A696">
        <v>695</v>
      </c>
      <c r="B696">
        <v>70400</v>
      </c>
      <c r="C696" t="str" cm="1">
        <f t="array" aca="1" ref="C696" ca="1">INDEX($C$2:$C$10,RANDBETWEEN(1,ROWS($C$2:$C$10)),1)</f>
        <v>Account Executive</v>
      </c>
      <c r="D696">
        <f t="shared" ca="1" si="100"/>
        <v>49</v>
      </c>
      <c r="E696">
        <f t="shared" ca="1" si="101"/>
        <v>444</v>
      </c>
      <c r="F696">
        <f t="shared" ca="1" si="102"/>
        <v>159</v>
      </c>
      <c r="G696">
        <f t="shared" ca="1" si="103"/>
        <v>125</v>
      </c>
      <c r="H696">
        <f t="shared" ca="1" si="104"/>
        <v>26</v>
      </c>
      <c r="I696">
        <f t="shared" ca="1" si="105"/>
        <v>24</v>
      </c>
      <c r="J696">
        <f t="shared" ca="1" si="106"/>
        <v>11</v>
      </c>
      <c r="K696">
        <f t="shared" ca="1" si="107"/>
        <v>10</v>
      </c>
      <c r="L696" t="str" cm="1">
        <f t="array" aca="1" ref="L696" ca="1">INDEX($L$2:$L$3,RANDBETWEEN(1,ROWS($L$2:$L$3)),1)</f>
        <v>Personal</v>
      </c>
      <c r="M696">
        <f t="shared" ca="1" si="108"/>
        <v>6</v>
      </c>
      <c r="N696" t="str" cm="1">
        <f t="array" aca="1" ref="N696" ca="1">INDEX($N$2:$N$7,RANDBETWEEN(1,ROWS($N$2:$N$7)),1)</f>
        <v>Time management</v>
      </c>
      <c r="O696" t="str" cm="1">
        <f t="array" aca="1" ref="O696" ca="1">INDEX($O$2:$O$6,RANDBETWEEN(1,ROWS($O$2:$O$6)),1)</f>
        <v>Photographer</v>
      </c>
      <c r="P696" t="str" cm="1">
        <f t="array" aca="1" ref="P696" ca="1">INDEX($P$2:$P$258,RANDBETWEEN(1,ROWS($P$2:$P$258)),1)</f>
        <v>Palestinian Territories</v>
      </c>
      <c r="Q696">
        <f t="shared" ca="1" si="109"/>
        <v>39805</v>
      </c>
      <c r="R696" t="str" cm="1">
        <f t="array" aca="1" ref="R696" ca="1">INDEX($R$2:$R$6,RANDBETWEEN(1,ROWS($R$2:$R$6)),1)</f>
        <v>Student</v>
      </c>
    </row>
    <row r="697" spans="1:18">
      <c r="A697">
        <v>696</v>
      </c>
      <c r="B697">
        <v>70500</v>
      </c>
      <c r="C697" t="str" cm="1">
        <f t="array" aca="1" ref="C697" ca="1">INDEX($C$2:$C$10,RANDBETWEEN(1,ROWS($C$2:$C$10)),1)</f>
        <v>Account Executive</v>
      </c>
      <c r="D697">
        <f t="shared" ca="1" si="100"/>
        <v>27</v>
      </c>
      <c r="E697">
        <f t="shared" ca="1" si="101"/>
        <v>592</v>
      </c>
      <c r="F697">
        <f t="shared" ca="1" si="102"/>
        <v>246</v>
      </c>
      <c r="G697">
        <f t="shared" ca="1" si="103"/>
        <v>183</v>
      </c>
      <c r="H697">
        <f t="shared" ca="1" si="104"/>
        <v>100</v>
      </c>
      <c r="I697">
        <f t="shared" ca="1" si="105"/>
        <v>18</v>
      </c>
      <c r="J697">
        <f t="shared" ca="1" si="106"/>
        <v>12</v>
      </c>
      <c r="K697">
        <f t="shared" ca="1" si="107"/>
        <v>24</v>
      </c>
      <c r="L697" t="str" cm="1">
        <f t="array" aca="1" ref="L697" ca="1">INDEX($L$2:$L$3,RANDBETWEEN(1,ROWS($L$2:$L$3)),1)</f>
        <v>Public</v>
      </c>
      <c r="M697">
        <f t="shared" ca="1" si="108"/>
        <v>2</v>
      </c>
      <c r="N697" t="str" cm="1">
        <f t="array" aca="1" ref="N697" ca="1">INDEX($N$2:$N$7,RANDBETWEEN(1,ROWS($N$2:$N$7)),1)</f>
        <v>Teamwork</v>
      </c>
      <c r="O697" t="str" cm="1">
        <f t="array" aca="1" ref="O697" ca="1">INDEX($O$2:$O$6,RANDBETWEEN(1,ROWS($O$2:$O$6)),1)</f>
        <v>Photographer</v>
      </c>
      <c r="P697" t="str" cm="1">
        <f t="array" aca="1" ref="P697" ca="1">INDEX($P$2:$P$258,RANDBETWEEN(1,ROWS($P$2:$P$258)),1)</f>
        <v>Andorra</v>
      </c>
      <c r="Q697">
        <f t="shared" ca="1" si="109"/>
        <v>41499</v>
      </c>
      <c r="R697" t="str" cm="1">
        <f t="array" aca="1" ref="R697" ca="1">INDEX($R$2:$R$6,RANDBETWEEN(1,ROWS($R$2:$R$6)),1)</f>
        <v>Student</v>
      </c>
    </row>
    <row r="698" spans="1:18">
      <c r="A698">
        <v>697</v>
      </c>
      <c r="B698">
        <v>70600</v>
      </c>
      <c r="C698" t="str" cm="1">
        <f t="array" aca="1" ref="C698" ca="1">INDEX($C$2:$C$10,RANDBETWEEN(1,ROWS($C$2:$C$10)),1)</f>
        <v>President of Sales</v>
      </c>
      <c r="D698">
        <f t="shared" ca="1" si="100"/>
        <v>37</v>
      </c>
      <c r="E698">
        <f t="shared" ca="1" si="101"/>
        <v>507</v>
      </c>
      <c r="F698">
        <f t="shared" ca="1" si="102"/>
        <v>113</v>
      </c>
      <c r="G698">
        <f t="shared" ca="1" si="103"/>
        <v>116</v>
      </c>
      <c r="H698">
        <f t="shared" ca="1" si="104"/>
        <v>61</v>
      </c>
      <c r="I698">
        <f t="shared" ca="1" si="105"/>
        <v>22</v>
      </c>
      <c r="J698">
        <f t="shared" ca="1" si="106"/>
        <v>12</v>
      </c>
      <c r="K698">
        <f t="shared" ca="1" si="107"/>
        <v>16</v>
      </c>
      <c r="L698" t="str" cm="1">
        <f t="array" aca="1" ref="L698" ca="1">INDEX($L$2:$L$3,RANDBETWEEN(1,ROWS($L$2:$L$3)),1)</f>
        <v>Public</v>
      </c>
      <c r="M698">
        <f t="shared" ca="1" si="108"/>
        <v>10</v>
      </c>
      <c r="N698" t="str" cm="1">
        <f t="array" aca="1" ref="N698" ca="1">INDEX($N$2:$N$7,RANDBETWEEN(1,ROWS($N$2:$N$7)),1)</f>
        <v>Time management</v>
      </c>
      <c r="O698" t="str" cm="1">
        <f t="array" aca="1" ref="O698" ca="1">INDEX($O$2:$O$6,RANDBETWEEN(1,ROWS($O$2:$O$6)),1)</f>
        <v>Photographer</v>
      </c>
      <c r="P698" t="str" cm="1">
        <f t="array" aca="1" ref="P698" ca="1">INDEX($P$2:$P$258,RANDBETWEEN(1,ROWS($P$2:$P$258)),1)</f>
        <v>Northern Mariana Islands</v>
      </c>
      <c r="Q698">
        <f t="shared" ca="1" si="109"/>
        <v>36078</v>
      </c>
      <c r="R698" t="str" cm="1">
        <f t="array" aca="1" ref="R698" ca="1">INDEX($R$2:$R$6,RANDBETWEEN(1,ROWS($R$2:$R$6)),1)</f>
        <v>Student</v>
      </c>
    </row>
    <row r="699" spans="1:18">
      <c r="A699">
        <v>698</v>
      </c>
      <c r="B699">
        <v>70700</v>
      </c>
      <c r="C699" t="str" cm="1">
        <f t="array" aca="1" ref="C699" ca="1">INDEX($C$2:$C$10,RANDBETWEEN(1,ROWS($C$2:$C$10)),1)</f>
        <v>DevOps Engineer</v>
      </c>
      <c r="D699">
        <f t="shared" ca="1" si="100"/>
        <v>33</v>
      </c>
      <c r="E699">
        <f t="shared" ca="1" si="101"/>
        <v>410</v>
      </c>
      <c r="F699">
        <f t="shared" ca="1" si="102"/>
        <v>302</v>
      </c>
      <c r="G699">
        <f t="shared" ca="1" si="103"/>
        <v>117</v>
      </c>
      <c r="H699">
        <f t="shared" ca="1" si="104"/>
        <v>32</v>
      </c>
      <c r="I699">
        <f t="shared" ca="1" si="105"/>
        <v>24</v>
      </c>
      <c r="J699">
        <f t="shared" ca="1" si="106"/>
        <v>8</v>
      </c>
      <c r="K699">
        <f t="shared" ca="1" si="107"/>
        <v>19</v>
      </c>
      <c r="L699" t="str" cm="1">
        <f t="array" aca="1" ref="L699" ca="1">INDEX($L$2:$L$3,RANDBETWEEN(1,ROWS($L$2:$L$3)),1)</f>
        <v>Public</v>
      </c>
      <c r="M699">
        <f t="shared" ca="1" si="108"/>
        <v>0</v>
      </c>
      <c r="N699" t="str" cm="1">
        <f t="array" aca="1" ref="N699" ca="1">INDEX($N$2:$N$7,RANDBETWEEN(1,ROWS($N$2:$N$7)),1)</f>
        <v>Responsibility</v>
      </c>
      <c r="O699" t="str" cm="1">
        <f t="array" aca="1" ref="O699" ca="1">INDEX($O$2:$O$6,RANDBETWEEN(1,ROWS($O$2:$O$6)),1)</f>
        <v>Prison officer</v>
      </c>
      <c r="P699" t="str" cm="1">
        <f t="array" aca="1" ref="P699" ca="1">INDEX($P$2:$P$258,RANDBETWEEN(1,ROWS($P$2:$P$258)),1)</f>
        <v>Tokelau</v>
      </c>
      <c r="Q699">
        <f t="shared" ca="1" si="109"/>
        <v>59281</v>
      </c>
      <c r="R699" t="str" cm="1">
        <f t="array" aca="1" ref="R699" ca="1">INDEX($R$2:$R$6,RANDBETWEEN(1,ROWS($R$2:$R$6)),1)</f>
        <v>Freelancer</v>
      </c>
    </row>
    <row r="700" spans="1:18">
      <c r="A700">
        <v>699</v>
      </c>
      <c r="B700">
        <v>70800</v>
      </c>
      <c r="C700" t="str" cm="1">
        <f t="array" aca="1" ref="C700" ca="1">INDEX($C$2:$C$10,RANDBETWEEN(1,ROWS($C$2:$C$10)),1)</f>
        <v>DevOps Engineer</v>
      </c>
      <c r="D700">
        <f t="shared" ca="1" si="100"/>
        <v>22</v>
      </c>
      <c r="E700">
        <f t="shared" ca="1" si="101"/>
        <v>198</v>
      </c>
      <c r="F700">
        <f t="shared" ca="1" si="102"/>
        <v>389</v>
      </c>
      <c r="G700">
        <f t="shared" ca="1" si="103"/>
        <v>155</v>
      </c>
      <c r="H700">
        <f t="shared" ca="1" si="104"/>
        <v>98</v>
      </c>
      <c r="I700">
        <f t="shared" ca="1" si="105"/>
        <v>26</v>
      </c>
      <c r="J700">
        <f t="shared" ca="1" si="106"/>
        <v>11</v>
      </c>
      <c r="K700">
        <f t="shared" ca="1" si="107"/>
        <v>19</v>
      </c>
      <c r="L700" t="str" cm="1">
        <f t="array" aca="1" ref="L700" ca="1">INDEX($L$2:$L$3,RANDBETWEEN(1,ROWS($L$2:$L$3)),1)</f>
        <v>Personal</v>
      </c>
      <c r="M700">
        <f t="shared" ca="1" si="108"/>
        <v>0</v>
      </c>
      <c r="N700" t="str" cm="1">
        <f t="array" aca="1" ref="N700" ca="1">INDEX($N$2:$N$7,RANDBETWEEN(1,ROWS($N$2:$N$7)),1)</f>
        <v>Adaptability</v>
      </c>
      <c r="O700" t="str" cm="1">
        <f t="array" aca="1" ref="O700" ca="1">INDEX($O$2:$O$6,RANDBETWEEN(1,ROWS($O$2:$O$6)),1)</f>
        <v>Photographer</v>
      </c>
      <c r="P700" t="str" cm="1">
        <f t="array" aca="1" ref="P700" ca="1">INDEX($P$2:$P$258,RANDBETWEEN(1,ROWS($P$2:$P$258)),1)</f>
        <v>Lesotho</v>
      </c>
      <c r="Q700">
        <f t="shared" ca="1" si="109"/>
        <v>41247</v>
      </c>
      <c r="R700" t="str" cm="1">
        <f t="array" aca="1" ref="R700" ca="1">INDEX($R$2:$R$6,RANDBETWEEN(1,ROWS($R$2:$R$6)),1)</f>
        <v>Founder</v>
      </c>
    </row>
    <row r="701" spans="1:18">
      <c r="A701">
        <v>700</v>
      </c>
      <c r="B701">
        <v>70900</v>
      </c>
      <c r="C701" t="str" cm="1">
        <f t="array" aca="1" ref="C701" ca="1">INDEX($C$2:$C$10,RANDBETWEEN(1,ROWS($C$2:$C$10)),1)</f>
        <v>Web Designer</v>
      </c>
      <c r="D701">
        <f t="shared" ca="1" si="100"/>
        <v>41</v>
      </c>
      <c r="E701">
        <f t="shared" ca="1" si="101"/>
        <v>564</v>
      </c>
      <c r="F701">
        <f t="shared" ca="1" si="102"/>
        <v>80</v>
      </c>
      <c r="G701">
        <f t="shared" ca="1" si="103"/>
        <v>272</v>
      </c>
      <c r="H701">
        <f t="shared" ca="1" si="104"/>
        <v>60</v>
      </c>
      <c r="I701">
        <f t="shared" ca="1" si="105"/>
        <v>30</v>
      </c>
      <c r="J701">
        <f t="shared" ca="1" si="106"/>
        <v>13</v>
      </c>
      <c r="K701">
        <f t="shared" ca="1" si="107"/>
        <v>14</v>
      </c>
      <c r="L701" t="str" cm="1">
        <f t="array" aca="1" ref="L701" ca="1">INDEX($L$2:$L$3,RANDBETWEEN(1,ROWS($L$2:$L$3)),1)</f>
        <v>Personal</v>
      </c>
      <c r="M701">
        <f t="shared" ca="1" si="108"/>
        <v>12</v>
      </c>
      <c r="N701" t="str" cm="1">
        <f t="array" aca="1" ref="N701" ca="1">INDEX($N$2:$N$7,RANDBETWEEN(1,ROWS($N$2:$N$7)),1)</f>
        <v>Responsibility</v>
      </c>
      <c r="O701" t="str" cm="1">
        <f t="array" aca="1" ref="O701" ca="1">INDEX($O$2:$O$6,RANDBETWEEN(1,ROWS($O$2:$O$6)),1)</f>
        <v>Prison officer</v>
      </c>
      <c r="P701" t="str" cm="1">
        <f t="array" aca="1" ref="P701" ca="1">INDEX($P$2:$P$258,RANDBETWEEN(1,ROWS($P$2:$P$258)),1)</f>
        <v>Lebanon</v>
      </c>
      <c r="Q701">
        <f t="shared" ca="1" si="109"/>
        <v>23608</v>
      </c>
      <c r="R701" t="str" cm="1">
        <f t="array" aca="1" ref="R701" ca="1">INDEX($R$2:$R$6,RANDBETWEEN(1,ROWS($R$2:$R$6)),1)</f>
        <v>Self Employed</v>
      </c>
    </row>
    <row r="702" spans="1:18">
      <c r="A702">
        <v>701</v>
      </c>
      <c r="B702">
        <v>71000</v>
      </c>
      <c r="C702" t="str" cm="1">
        <f t="array" aca="1" ref="C702" ca="1">INDEX($C$2:$C$10,RANDBETWEEN(1,ROWS($C$2:$C$10)),1)</f>
        <v>DevOps Engineer</v>
      </c>
      <c r="D702">
        <f t="shared" ca="1" si="100"/>
        <v>37</v>
      </c>
      <c r="E702">
        <f t="shared" ca="1" si="101"/>
        <v>599</v>
      </c>
      <c r="F702">
        <f t="shared" ca="1" si="102"/>
        <v>354</v>
      </c>
      <c r="G702">
        <f t="shared" ca="1" si="103"/>
        <v>266</v>
      </c>
      <c r="H702">
        <f t="shared" ca="1" si="104"/>
        <v>45</v>
      </c>
      <c r="I702">
        <f t="shared" ca="1" si="105"/>
        <v>25</v>
      </c>
      <c r="J702">
        <f t="shared" ca="1" si="106"/>
        <v>13</v>
      </c>
      <c r="K702">
        <f t="shared" ca="1" si="107"/>
        <v>23</v>
      </c>
      <c r="L702" t="str" cm="1">
        <f t="array" aca="1" ref="L702" ca="1">INDEX($L$2:$L$3,RANDBETWEEN(1,ROWS($L$2:$L$3)),1)</f>
        <v>Personal</v>
      </c>
      <c r="M702">
        <f t="shared" ca="1" si="108"/>
        <v>11</v>
      </c>
      <c r="N702" t="str" cm="1">
        <f t="array" aca="1" ref="N702" ca="1">INDEX($N$2:$N$7,RANDBETWEEN(1,ROWS($N$2:$N$7)),1)</f>
        <v>Problem-solving</v>
      </c>
      <c r="O702" t="str" cm="1">
        <f t="array" aca="1" ref="O702" ca="1">INDEX($O$2:$O$6,RANDBETWEEN(1,ROWS($O$2:$O$6)),1)</f>
        <v>Prison officer</v>
      </c>
      <c r="P702" t="str" cm="1">
        <f t="array" aca="1" ref="P702" ca="1">INDEX($P$2:$P$258,RANDBETWEEN(1,ROWS($P$2:$P$258)),1)</f>
        <v>India</v>
      </c>
      <c r="Q702">
        <f t="shared" ca="1" si="109"/>
        <v>20788</v>
      </c>
      <c r="R702" t="str" cm="1">
        <f t="array" aca="1" ref="R702" ca="1">INDEX($R$2:$R$6,RANDBETWEEN(1,ROWS($R$2:$R$6)),1)</f>
        <v>Looking for change</v>
      </c>
    </row>
    <row r="703" spans="1:18">
      <c r="A703">
        <v>702</v>
      </c>
      <c r="B703">
        <v>71100</v>
      </c>
      <c r="C703" t="str" cm="1">
        <f t="array" aca="1" ref="C703" ca="1">INDEX($C$2:$C$10,RANDBETWEEN(1,ROWS($C$2:$C$10)),1)</f>
        <v>Project Manager</v>
      </c>
      <c r="D703">
        <f t="shared" ca="1" si="100"/>
        <v>47</v>
      </c>
      <c r="E703">
        <f t="shared" ca="1" si="101"/>
        <v>453</v>
      </c>
      <c r="F703">
        <f t="shared" ca="1" si="102"/>
        <v>231</v>
      </c>
      <c r="G703">
        <f t="shared" ca="1" si="103"/>
        <v>177</v>
      </c>
      <c r="H703">
        <f t="shared" ca="1" si="104"/>
        <v>25</v>
      </c>
      <c r="I703">
        <f t="shared" ca="1" si="105"/>
        <v>23</v>
      </c>
      <c r="J703">
        <f t="shared" ca="1" si="106"/>
        <v>12</v>
      </c>
      <c r="K703">
        <f t="shared" ca="1" si="107"/>
        <v>13</v>
      </c>
      <c r="L703" t="str" cm="1">
        <f t="array" aca="1" ref="L703" ca="1">INDEX($L$2:$L$3,RANDBETWEEN(1,ROWS($L$2:$L$3)),1)</f>
        <v>Public</v>
      </c>
      <c r="M703">
        <f t="shared" ca="1" si="108"/>
        <v>7</v>
      </c>
      <c r="N703" t="str" cm="1">
        <f t="array" aca="1" ref="N703" ca="1">INDEX($N$2:$N$7,RANDBETWEEN(1,ROWS($N$2:$N$7)),1)</f>
        <v>Responsibility</v>
      </c>
      <c r="O703" t="str" cm="1">
        <f t="array" aca="1" ref="O703" ca="1">INDEX($O$2:$O$6,RANDBETWEEN(1,ROWS($O$2:$O$6)),1)</f>
        <v>Graphic designer</v>
      </c>
      <c r="P703" t="str" cm="1">
        <f t="array" aca="1" ref="P703" ca="1">INDEX($P$2:$P$258,RANDBETWEEN(1,ROWS($P$2:$P$258)),1)</f>
        <v>Sweden</v>
      </c>
      <c r="Q703">
        <f t="shared" ca="1" si="109"/>
        <v>57584</v>
      </c>
      <c r="R703" t="str" cm="1">
        <f t="array" aca="1" ref="R703" ca="1">INDEX($R$2:$R$6,RANDBETWEEN(1,ROWS($R$2:$R$6)),1)</f>
        <v>Freelancer</v>
      </c>
    </row>
    <row r="704" spans="1:18">
      <c r="A704">
        <v>703</v>
      </c>
      <c r="B704">
        <v>71200</v>
      </c>
      <c r="C704" t="str" cm="1">
        <f t="array" aca="1" ref="C704" ca="1">INDEX($C$2:$C$10,RANDBETWEEN(1,ROWS($C$2:$C$10)),1)</f>
        <v>Account Executive</v>
      </c>
      <c r="D704">
        <f t="shared" ca="1" si="100"/>
        <v>20</v>
      </c>
      <c r="E704">
        <f t="shared" ca="1" si="101"/>
        <v>160</v>
      </c>
      <c r="F704">
        <f t="shared" ca="1" si="102"/>
        <v>259</v>
      </c>
      <c r="G704">
        <f t="shared" ca="1" si="103"/>
        <v>200</v>
      </c>
      <c r="H704">
        <f t="shared" ca="1" si="104"/>
        <v>37</v>
      </c>
      <c r="I704">
        <f t="shared" ca="1" si="105"/>
        <v>15</v>
      </c>
      <c r="J704">
        <f t="shared" ca="1" si="106"/>
        <v>7</v>
      </c>
      <c r="K704">
        <f t="shared" ca="1" si="107"/>
        <v>21</v>
      </c>
      <c r="L704" t="str" cm="1">
        <f t="array" aca="1" ref="L704" ca="1">INDEX($L$2:$L$3,RANDBETWEEN(1,ROWS($L$2:$L$3)),1)</f>
        <v>Public</v>
      </c>
      <c r="M704">
        <f t="shared" ca="1" si="108"/>
        <v>11</v>
      </c>
      <c r="N704" t="str" cm="1">
        <f t="array" aca="1" ref="N704" ca="1">INDEX($N$2:$N$7,RANDBETWEEN(1,ROWS($N$2:$N$7)),1)</f>
        <v>Leadership</v>
      </c>
      <c r="O704" t="str" cm="1">
        <f t="array" aca="1" ref="O704" ca="1">INDEX($O$2:$O$6,RANDBETWEEN(1,ROWS($O$2:$O$6)),1)</f>
        <v>Project manager</v>
      </c>
      <c r="P704" t="str" cm="1">
        <f t="array" aca="1" ref="P704" ca="1">INDEX($P$2:$P$258,RANDBETWEEN(1,ROWS($P$2:$P$258)),1)</f>
        <v>Israel</v>
      </c>
      <c r="Q704">
        <f t="shared" ca="1" si="109"/>
        <v>40533</v>
      </c>
      <c r="R704" t="str" cm="1">
        <f t="array" aca="1" ref="R704" ca="1">INDEX($R$2:$R$6,RANDBETWEEN(1,ROWS($R$2:$R$6)),1)</f>
        <v>Freelancer</v>
      </c>
    </row>
    <row r="705" spans="1:18">
      <c r="A705">
        <v>704</v>
      </c>
      <c r="B705">
        <v>71300</v>
      </c>
      <c r="C705" t="str" cm="1">
        <f t="array" aca="1" ref="C705" ca="1">INDEX($C$2:$C$10,RANDBETWEEN(1,ROWS($C$2:$C$10)),1)</f>
        <v>Web Designer</v>
      </c>
      <c r="D705">
        <f t="shared" ca="1" si="100"/>
        <v>18</v>
      </c>
      <c r="E705">
        <f t="shared" ca="1" si="101"/>
        <v>541</v>
      </c>
      <c r="F705">
        <f t="shared" ca="1" si="102"/>
        <v>327</v>
      </c>
      <c r="G705">
        <f t="shared" ca="1" si="103"/>
        <v>205</v>
      </c>
      <c r="H705">
        <f t="shared" ca="1" si="104"/>
        <v>41</v>
      </c>
      <c r="I705">
        <f t="shared" ca="1" si="105"/>
        <v>27</v>
      </c>
      <c r="J705">
        <f t="shared" ca="1" si="106"/>
        <v>7</v>
      </c>
      <c r="K705">
        <f t="shared" ca="1" si="107"/>
        <v>18</v>
      </c>
      <c r="L705" t="str" cm="1">
        <f t="array" aca="1" ref="L705" ca="1">INDEX($L$2:$L$3,RANDBETWEEN(1,ROWS($L$2:$L$3)),1)</f>
        <v>Personal</v>
      </c>
      <c r="M705">
        <f t="shared" ca="1" si="108"/>
        <v>15</v>
      </c>
      <c r="N705" t="str" cm="1">
        <f t="array" aca="1" ref="N705" ca="1">INDEX($N$2:$N$7,RANDBETWEEN(1,ROWS($N$2:$N$7)),1)</f>
        <v>Time management</v>
      </c>
      <c r="O705" t="str" cm="1">
        <f t="array" aca="1" ref="O705" ca="1">INDEX($O$2:$O$6,RANDBETWEEN(1,ROWS($O$2:$O$6)),1)</f>
        <v>Graphic designer</v>
      </c>
      <c r="P705" t="str" cm="1">
        <f t="array" aca="1" ref="P705" ca="1">INDEX($P$2:$P$258,RANDBETWEEN(1,ROWS($P$2:$P$258)),1)</f>
        <v>Bulgaria</v>
      </c>
      <c r="Q705">
        <f t="shared" ca="1" si="109"/>
        <v>32577</v>
      </c>
      <c r="R705" t="str" cm="1">
        <f t="array" aca="1" ref="R705" ca="1">INDEX($R$2:$R$6,RANDBETWEEN(1,ROWS($R$2:$R$6)),1)</f>
        <v>Freelancer</v>
      </c>
    </row>
    <row r="706" spans="1:18">
      <c r="A706">
        <v>705</v>
      </c>
      <c r="B706">
        <v>71400</v>
      </c>
      <c r="C706" t="str" cm="1">
        <f t="array" aca="1" ref="C706" ca="1">INDEX($C$2:$C$10,RANDBETWEEN(1,ROWS($C$2:$C$10)),1)</f>
        <v>DevOps Engineer</v>
      </c>
      <c r="D706">
        <f t="shared" ca="1" si="100"/>
        <v>31</v>
      </c>
      <c r="E706">
        <f t="shared" ca="1" si="101"/>
        <v>401</v>
      </c>
      <c r="F706">
        <f t="shared" ca="1" si="102"/>
        <v>405</v>
      </c>
      <c r="G706">
        <f t="shared" ca="1" si="103"/>
        <v>104</v>
      </c>
      <c r="H706">
        <f t="shared" ca="1" si="104"/>
        <v>37</v>
      </c>
      <c r="I706">
        <f t="shared" ca="1" si="105"/>
        <v>27</v>
      </c>
      <c r="J706">
        <f t="shared" ca="1" si="106"/>
        <v>5</v>
      </c>
      <c r="K706">
        <f t="shared" ca="1" si="107"/>
        <v>10</v>
      </c>
      <c r="L706" t="str" cm="1">
        <f t="array" aca="1" ref="L706" ca="1">INDEX($L$2:$L$3,RANDBETWEEN(1,ROWS($L$2:$L$3)),1)</f>
        <v>Personal</v>
      </c>
      <c r="M706">
        <f t="shared" ca="1" si="108"/>
        <v>2</v>
      </c>
      <c r="N706" t="str" cm="1">
        <f t="array" aca="1" ref="N706" ca="1">INDEX($N$2:$N$7,RANDBETWEEN(1,ROWS($N$2:$N$7)),1)</f>
        <v>Teamwork</v>
      </c>
      <c r="O706" t="str" cm="1">
        <f t="array" aca="1" ref="O706" ca="1">INDEX($O$2:$O$6,RANDBETWEEN(1,ROWS($O$2:$O$6)),1)</f>
        <v>Prison officer</v>
      </c>
      <c r="P706" t="str" cm="1">
        <f t="array" aca="1" ref="P706" ca="1">INDEX($P$2:$P$258,RANDBETWEEN(1,ROWS($P$2:$P$258)),1)</f>
        <v>Switzerland</v>
      </c>
      <c r="Q706">
        <f t="shared" ca="1" si="109"/>
        <v>44628</v>
      </c>
      <c r="R706" t="str" cm="1">
        <f t="array" aca="1" ref="R706" ca="1">INDEX($R$2:$R$6,RANDBETWEEN(1,ROWS($R$2:$R$6)),1)</f>
        <v>Student</v>
      </c>
    </row>
    <row r="707" spans="1:18">
      <c r="A707">
        <v>706</v>
      </c>
      <c r="B707">
        <v>71500</v>
      </c>
      <c r="C707" t="str" cm="1">
        <f t="array" aca="1" ref="C707" ca="1">INDEX($C$2:$C$10,RANDBETWEEN(1,ROWS($C$2:$C$10)),1)</f>
        <v>SQL Developer</v>
      </c>
      <c r="D707">
        <f t="shared" ref="D707:D770" ca="1" si="110">RANDBETWEEN(15,50)</f>
        <v>32</v>
      </c>
      <c r="E707">
        <f t="shared" ref="E707:E770" ca="1" si="111">RANDBETWEEN(30,600)</f>
        <v>56</v>
      </c>
      <c r="F707">
        <f t="shared" ref="F707:F770" ca="1" si="112">RANDBETWEEN(50,500)</f>
        <v>383</v>
      </c>
      <c r="G707">
        <f t="shared" ref="G707:G770" ca="1" si="113">RANDBETWEEN(25,300)</f>
        <v>110</v>
      </c>
      <c r="H707">
        <f t="shared" ref="H707:H770" ca="1" si="114">RANDBETWEEN(25,100)</f>
        <v>52</v>
      </c>
      <c r="I707">
        <f t="shared" ref="I707:I770" ca="1" si="115">RANDBETWEEN(15,30)</f>
        <v>24</v>
      </c>
      <c r="J707">
        <f t="shared" ref="J707:J770" ca="1" si="116">RANDBETWEEN(5,15)</f>
        <v>11</v>
      </c>
      <c r="K707">
        <f t="shared" ref="K707:K770" ca="1" si="117">RANDBETWEEN(10,25)</f>
        <v>21</v>
      </c>
      <c r="L707" t="str" cm="1">
        <f t="array" aca="1" ref="L707" ca="1">INDEX($L$2:$L$3,RANDBETWEEN(1,ROWS($L$2:$L$3)),1)</f>
        <v>Personal</v>
      </c>
      <c r="M707">
        <f t="shared" ref="M707:M770" ca="1" si="118">RANDBETWEEN(0,15)</f>
        <v>5</v>
      </c>
      <c r="N707" t="str" cm="1">
        <f t="array" aca="1" ref="N707" ca="1">INDEX($N$2:$N$7,RANDBETWEEN(1,ROWS($N$2:$N$7)),1)</f>
        <v>Adaptability</v>
      </c>
      <c r="O707" t="str" cm="1">
        <f t="array" aca="1" ref="O707" ca="1">INDEX($O$2:$O$6,RANDBETWEEN(1,ROWS($O$2:$O$6)),1)</f>
        <v>Graphic designer</v>
      </c>
      <c r="P707" t="str" cm="1">
        <f t="array" aca="1" ref="P707" ca="1">INDEX($P$2:$P$258,RANDBETWEEN(1,ROWS($P$2:$P$258)),1)</f>
        <v>New Caledonia</v>
      </c>
      <c r="Q707">
        <f t="shared" ref="Q707:Q770" ca="1" si="119">RANDBETWEEN(20000,90000)</f>
        <v>66832</v>
      </c>
      <c r="R707" t="str" cm="1">
        <f t="array" aca="1" ref="R707" ca="1">INDEX($R$2:$R$6,RANDBETWEEN(1,ROWS($R$2:$R$6)),1)</f>
        <v>Student</v>
      </c>
    </row>
    <row r="708" spans="1:18">
      <c r="A708">
        <v>707</v>
      </c>
      <c r="B708">
        <v>71600</v>
      </c>
      <c r="C708" t="str" cm="1">
        <f t="array" aca="1" ref="C708" ca="1">INDEX($C$2:$C$10,RANDBETWEEN(1,ROWS($C$2:$C$10)),1)</f>
        <v>Account Executive</v>
      </c>
      <c r="D708">
        <f t="shared" ca="1" si="110"/>
        <v>45</v>
      </c>
      <c r="E708">
        <f t="shared" ca="1" si="111"/>
        <v>408</v>
      </c>
      <c r="F708">
        <f t="shared" ca="1" si="112"/>
        <v>219</v>
      </c>
      <c r="G708">
        <f t="shared" ca="1" si="113"/>
        <v>294</v>
      </c>
      <c r="H708">
        <f t="shared" ca="1" si="114"/>
        <v>49</v>
      </c>
      <c r="I708">
        <f t="shared" ca="1" si="115"/>
        <v>27</v>
      </c>
      <c r="J708">
        <f t="shared" ca="1" si="116"/>
        <v>6</v>
      </c>
      <c r="K708">
        <f t="shared" ca="1" si="117"/>
        <v>19</v>
      </c>
      <c r="L708" t="str" cm="1">
        <f t="array" aca="1" ref="L708" ca="1">INDEX($L$2:$L$3,RANDBETWEEN(1,ROWS($L$2:$L$3)),1)</f>
        <v>Public</v>
      </c>
      <c r="M708">
        <f t="shared" ca="1" si="118"/>
        <v>2</v>
      </c>
      <c r="N708" t="str" cm="1">
        <f t="array" aca="1" ref="N708" ca="1">INDEX($N$2:$N$7,RANDBETWEEN(1,ROWS($N$2:$N$7)),1)</f>
        <v>Teamwork</v>
      </c>
      <c r="O708" t="str" cm="1">
        <f t="array" aca="1" ref="O708" ca="1">INDEX($O$2:$O$6,RANDBETWEEN(1,ROWS($O$2:$O$6)),1)</f>
        <v>Photographer</v>
      </c>
      <c r="P708" t="str" cm="1">
        <f t="array" aca="1" ref="P708" ca="1">INDEX($P$2:$P$258,RANDBETWEEN(1,ROWS($P$2:$P$258)),1)</f>
        <v>Cook Islands</v>
      </c>
      <c r="Q708">
        <f t="shared" ca="1" si="119"/>
        <v>82796</v>
      </c>
      <c r="R708" t="str" cm="1">
        <f t="array" aca="1" ref="R708" ca="1">INDEX($R$2:$R$6,RANDBETWEEN(1,ROWS($R$2:$R$6)),1)</f>
        <v>Freelancer</v>
      </c>
    </row>
    <row r="709" spans="1:18">
      <c r="A709">
        <v>708</v>
      </c>
      <c r="B709">
        <v>71700</v>
      </c>
      <c r="C709" t="str" cm="1">
        <f t="array" aca="1" ref="C709" ca="1">INDEX($C$2:$C$10,RANDBETWEEN(1,ROWS($C$2:$C$10)),1)</f>
        <v>Medical Assistant</v>
      </c>
      <c r="D709">
        <f t="shared" ca="1" si="110"/>
        <v>34</v>
      </c>
      <c r="E709">
        <f t="shared" ca="1" si="111"/>
        <v>524</v>
      </c>
      <c r="F709">
        <f t="shared" ca="1" si="112"/>
        <v>434</v>
      </c>
      <c r="G709">
        <f t="shared" ca="1" si="113"/>
        <v>124</v>
      </c>
      <c r="H709">
        <f t="shared" ca="1" si="114"/>
        <v>95</v>
      </c>
      <c r="I709">
        <f t="shared" ca="1" si="115"/>
        <v>22</v>
      </c>
      <c r="J709">
        <f t="shared" ca="1" si="116"/>
        <v>11</v>
      </c>
      <c r="K709">
        <f t="shared" ca="1" si="117"/>
        <v>19</v>
      </c>
      <c r="L709" t="str" cm="1">
        <f t="array" aca="1" ref="L709" ca="1">INDEX($L$2:$L$3,RANDBETWEEN(1,ROWS($L$2:$L$3)),1)</f>
        <v>Personal</v>
      </c>
      <c r="M709">
        <f t="shared" ca="1" si="118"/>
        <v>4</v>
      </c>
      <c r="N709" t="str" cm="1">
        <f t="array" aca="1" ref="N709" ca="1">INDEX($N$2:$N$7,RANDBETWEEN(1,ROWS($N$2:$N$7)),1)</f>
        <v>Adaptability</v>
      </c>
      <c r="O709" t="str" cm="1">
        <f t="array" aca="1" ref="O709" ca="1">INDEX($O$2:$O$6,RANDBETWEEN(1,ROWS($O$2:$O$6)),1)</f>
        <v>Accountant</v>
      </c>
      <c r="P709" t="str" cm="1">
        <f t="array" aca="1" ref="P709" ca="1">INDEX($P$2:$P$258,RANDBETWEEN(1,ROWS($P$2:$P$258)),1)</f>
        <v>Wake Island</v>
      </c>
      <c r="Q709">
        <f t="shared" ca="1" si="119"/>
        <v>68295</v>
      </c>
      <c r="R709" t="str" cm="1">
        <f t="array" aca="1" ref="R709" ca="1">INDEX($R$2:$R$6,RANDBETWEEN(1,ROWS($R$2:$R$6)),1)</f>
        <v>Student</v>
      </c>
    </row>
    <row r="710" spans="1:18">
      <c r="A710">
        <v>709</v>
      </c>
      <c r="B710">
        <v>71800</v>
      </c>
      <c r="C710" t="str" cm="1">
        <f t="array" aca="1" ref="C710" ca="1">INDEX($C$2:$C$10,RANDBETWEEN(1,ROWS($C$2:$C$10)),1)</f>
        <v>Marketing Coordinator</v>
      </c>
      <c r="D710">
        <f t="shared" ca="1" si="110"/>
        <v>27</v>
      </c>
      <c r="E710">
        <f t="shared" ca="1" si="111"/>
        <v>594</v>
      </c>
      <c r="F710">
        <f t="shared" ca="1" si="112"/>
        <v>88</v>
      </c>
      <c r="G710">
        <f t="shared" ca="1" si="113"/>
        <v>225</v>
      </c>
      <c r="H710">
        <f t="shared" ca="1" si="114"/>
        <v>38</v>
      </c>
      <c r="I710">
        <f t="shared" ca="1" si="115"/>
        <v>24</v>
      </c>
      <c r="J710">
        <f t="shared" ca="1" si="116"/>
        <v>6</v>
      </c>
      <c r="K710">
        <f t="shared" ca="1" si="117"/>
        <v>24</v>
      </c>
      <c r="L710" t="str" cm="1">
        <f t="array" aca="1" ref="L710" ca="1">INDEX($L$2:$L$3,RANDBETWEEN(1,ROWS($L$2:$L$3)),1)</f>
        <v>Public</v>
      </c>
      <c r="M710">
        <f t="shared" ca="1" si="118"/>
        <v>9</v>
      </c>
      <c r="N710" t="str" cm="1">
        <f t="array" aca="1" ref="N710" ca="1">INDEX($N$2:$N$7,RANDBETWEEN(1,ROWS($N$2:$N$7)),1)</f>
        <v>Time management</v>
      </c>
      <c r="O710" t="str" cm="1">
        <f t="array" aca="1" ref="O710" ca="1">INDEX($O$2:$O$6,RANDBETWEEN(1,ROWS($O$2:$O$6)),1)</f>
        <v>Prison officer</v>
      </c>
      <c r="P710" t="str" cm="1">
        <f t="array" aca="1" ref="P710" ca="1">INDEX($P$2:$P$258,RANDBETWEEN(1,ROWS($P$2:$P$258)),1)</f>
        <v>Iceland</v>
      </c>
      <c r="Q710">
        <f t="shared" ca="1" si="119"/>
        <v>30885</v>
      </c>
      <c r="R710" t="str" cm="1">
        <f t="array" aca="1" ref="R710" ca="1">INDEX($R$2:$R$6,RANDBETWEEN(1,ROWS($R$2:$R$6)),1)</f>
        <v>Student</v>
      </c>
    </row>
    <row r="711" spans="1:18">
      <c r="A711">
        <v>710</v>
      </c>
      <c r="B711">
        <v>71900</v>
      </c>
      <c r="C711" t="str" cm="1">
        <f t="array" aca="1" ref="C711" ca="1">INDEX($C$2:$C$10,RANDBETWEEN(1,ROWS($C$2:$C$10)),1)</f>
        <v>Project Manager</v>
      </c>
      <c r="D711">
        <f t="shared" ca="1" si="110"/>
        <v>50</v>
      </c>
      <c r="E711">
        <f t="shared" ca="1" si="111"/>
        <v>347</v>
      </c>
      <c r="F711">
        <f t="shared" ca="1" si="112"/>
        <v>306</v>
      </c>
      <c r="G711">
        <f t="shared" ca="1" si="113"/>
        <v>251</v>
      </c>
      <c r="H711">
        <f t="shared" ca="1" si="114"/>
        <v>59</v>
      </c>
      <c r="I711">
        <f t="shared" ca="1" si="115"/>
        <v>26</v>
      </c>
      <c r="J711">
        <f t="shared" ca="1" si="116"/>
        <v>11</v>
      </c>
      <c r="K711">
        <f t="shared" ca="1" si="117"/>
        <v>23</v>
      </c>
      <c r="L711" t="str" cm="1">
        <f t="array" aca="1" ref="L711" ca="1">INDEX($L$2:$L$3,RANDBETWEEN(1,ROWS($L$2:$L$3)),1)</f>
        <v>Public</v>
      </c>
      <c r="M711">
        <f t="shared" ca="1" si="118"/>
        <v>10</v>
      </c>
      <c r="N711" t="str" cm="1">
        <f t="array" aca="1" ref="N711" ca="1">INDEX($N$2:$N$7,RANDBETWEEN(1,ROWS($N$2:$N$7)),1)</f>
        <v>Responsibility</v>
      </c>
      <c r="O711" t="str" cm="1">
        <f t="array" aca="1" ref="O711" ca="1">INDEX($O$2:$O$6,RANDBETWEEN(1,ROWS($O$2:$O$6)),1)</f>
        <v>Prison officer</v>
      </c>
      <c r="P711" t="str" cm="1">
        <f t="array" aca="1" ref="P711" ca="1">INDEX($P$2:$P$258,RANDBETWEEN(1,ROWS($P$2:$P$258)),1)</f>
        <v>Sierra Leone</v>
      </c>
      <c r="Q711">
        <f t="shared" ca="1" si="119"/>
        <v>48932</v>
      </c>
      <c r="R711" t="str" cm="1">
        <f t="array" aca="1" ref="R711" ca="1">INDEX($R$2:$R$6,RANDBETWEEN(1,ROWS($R$2:$R$6)),1)</f>
        <v>Founder</v>
      </c>
    </row>
    <row r="712" spans="1:18">
      <c r="A712">
        <v>711</v>
      </c>
      <c r="B712">
        <v>72000</v>
      </c>
      <c r="C712" t="str" cm="1">
        <f t="array" aca="1" ref="C712" ca="1">INDEX($C$2:$C$10,RANDBETWEEN(1,ROWS($C$2:$C$10)),1)</f>
        <v>DevOps Engineer</v>
      </c>
      <c r="D712">
        <f t="shared" ca="1" si="110"/>
        <v>33</v>
      </c>
      <c r="E712">
        <f t="shared" ca="1" si="111"/>
        <v>565</v>
      </c>
      <c r="F712">
        <f t="shared" ca="1" si="112"/>
        <v>257</v>
      </c>
      <c r="G712">
        <f t="shared" ca="1" si="113"/>
        <v>140</v>
      </c>
      <c r="H712">
        <f t="shared" ca="1" si="114"/>
        <v>68</v>
      </c>
      <c r="I712">
        <f t="shared" ca="1" si="115"/>
        <v>18</v>
      </c>
      <c r="J712">
        <f t="shared" ca="1" si="116"/>
        <v>12</v>
      </c>
      <c r="K712">
        <f t="shared" ca="1" si="117"/>
        <v>12</v>
      </c>
      <c r="L712" t="str" cm="1">
        <f t="array" aca="1" ref="L712" ca="1">INDEX($L$2:$L$3,RANDBETWEEN(1,ROWS($L$2:$L$3)),1)</f>
        <v>Public</v>
      </c>
      <c r="M712">
        <f t="shared" ca="1" si="118"/>
        <v>9</v>
      </c>
      <c r="N712" t="str" cm="1">
        <f t="array" aca="1" ref="N712" ca="1">INDEX($N$2:$N$7,RANDBETWEEN(1,ROWS($N$2:$N$7)),1)</f>
        <v>Teamwork</v>
      </c>
      <c r="O712" t="str" cm="1">
        <f t="array" aca="1" ref="O712" ca="1">INDEX($O$2:$O$6,RANDBETWEEN(1,ROWS($O$2:$O$6)),1)</f>
        <v>Photographer</v>
      </c>
      <c r="P712" t="str" cm="1">
        <f t="array" aca="1" ref="P712" ca="1">INDEX($P$2:$P$258,RANDBETWEEN(1,ROWS($P$2:$P$258)),1)</f>
        <v>Fiji</v>
      </c>
      <c r="Q712">
        <f t="shared" ca="1" si="119"/>
        <v>44949</v>
      </c>
      <c r="R712" t="str" cm="1">
        <f t="array" aca="1" ref="R712" ca="1">INDEX($R$2:$R$6,RANDBETWEEN(1,ROWS($R$2:$R$6)),1)</f>
        <v>Looking for change</v>
      </c>
    </row>
    <row r="713" spans="1:18">
      <c r="A713">
        <v>712</v>
      </c>
      <c r="B713">
        <v>72100</v>
      </c>
      <c r="C713" t="str" cm="1">
        <f t="array" aca="1" ref="C713" ca="1">INDEX($C$2:$C$10,RANDBETWEEN(1,ROWS($C$2:$C$10)),1)</f>
        <v>Medical Assistant</v>
      </c>
      <c r="D713">
        <f t="shared" ca="1" si="110"/>
        <v>31</v>
      </c>
      <c r="E713">
        <f t="shared" ca="1" si="111"/>
        <v>434</v>
      </c>
      <c r="F713">
        <f t="shared" ca="1" si="112"/>
        <v>102</v>
      </c>
      <c r="G713">
        <f t="shared" ca="1" si="113"/>
        <v>198</v>
      </c>
      <c r="H713">
        <f t="shared" ca="1" si="114"/>
        <v>92</v>
      </c>
      <c r="I713">
        <f t="shared" ca="1" si="115"/>
        <v>19</v>
      </c>
      <c r="J713">
        <f t="shared" ca="1" si="116"/>
        <v>7</v>
      </c>
      <c r="K713">
        <f t="shared" ca="1" si="117"/>
        <v>18</v>
      </c>
      <c r="L713" t="str" cm="1">
        <f t="array" aca="1" ref="L713" ca="1">INDEX($L$2:$L$3,RANDBETWEEN(1,ROWS($L$2:$L$3)),1)</f>
        <v>Personal</v>
      </c>
      <c r="M713">
        <f t="shared" ca="1" si="118"/>
        <v>7</v>
      </c>
      <c r="N713" t="str" cm="1">
        <f t="array" aca="1" ref="N713" ca="1">INDEX($N$2:$N$7,RANDBETWEEN(1,ROWS($N$2:$N$7)),1)</f>
        <v>Problem-solving</v>
      </c>
      <c r="O713" t="str" cm="1">
        <f t="array" aca="1" ref="O713" ca="1">INDEX($O$2:$O$6,RANDBETWEEN(1,ROWS($O$2:$O$6)),1)</f>
        <v>Accountant</v>
      </c>
      <c r="P713" t="str" cm="1">
        <f t="array" aca="1" ref="P713" ca="1">INDEX($P$2:$P$258,RANDBETWEEN(1,ROWS($P$2:$P$258)),1)</f>
        <v>New Zealand</v>
      </c>
      <c r="Q713">
        <f t="shared" ca="1" si="119"/>
        <v>43152</v>
      </c>
      <c r="R713" t="str" cm="1">
        <f t="array" aca="1" ref="R713" ca="1">INDEX($R$2:$R$6,RANDBETWEEN(1,ROWS($R$2:$R$6)),1)</f>
        <v>Looking for change</v>
      </c>
    </row>
    <row r="714" spans="1:18">
      <c r="A714">
        <v>713</v>
      </c>
      <c r="B714">
        <v>72200</v>
      </c>
      <c r="C714" t="str" cm="1">
        <f t="array" aca="1" ref="C714" ca="1">INDEX($C$2:$C$10,RANDBETWEEN(1,ROWS($C$2:$C$10)),1)</f>
        <v>Marketing Coordinator</v>
      </c>
      <c r="D714">
        <f t="shared" ca="1" si="110"/>
        <v>37</v>
      </c>
      <c r="E714">
        <f t="shared" ca="1" si="111"/>
        <v>349</v>
      </c>
      <c r="F714">
        <f t="shared" ca="1" si="112"/>
        <v>199</v>
      </c>
      <c r="G714">
        <f t="shared" ca="1" si="113"/>
        <v>235</v>
      </c>
      <c r="H714">
        <f t="shared" ca="1" si="114"/>
        <v>99</v>
      </c>
      <c r="I714">
        <f t="shared" ca="1" si="115"/>
        <v>26</v>
      </c>
      <c r="J714">
        <f t="shared" ca="1" si="116"/>
        <v>12</v>
      </c>
      <c r="K714">
        <f t="shared" ca="1" si="117"/>
        <v>25</v>
      </c>
      <c r="L714" t="str" cm="1">
        <f t="array" aca="1" ref="L714" ca="1">INDEX($L$2:$L$3,RANDBETWEEN(1,ROWS($L$2:$L$3)),1)</f>
        <v>Personal</v>
      </c>
      <c r="M714">
        <f t="shared" ca="1" si="118"/>
        <v>9</v>
      </c>
      <c r="N714" t="str" cm="1">
        <f t="array" aca="1" ref="N714" ca="1">INDEX($N$2:$N$7,RANDBETWEEN(1,ROWS($N$2:$N$7)),1)</f>
        <v>Teamwork</v>
      </c>
      <c r="O714" t="str" cm="1">
        <f t="array" aca="1" ref="O714" ca="1">INDEX($O$2:$O$6,RANDBETWEEN(1,ROWS($O$2:$O$6)),1)</f>
        <v>Photographer</v>
      </c>
      <c r="P714" t="str" cm="1">
        <f t="array" aca="1" ref="P714" ca="1">INDEX($P$2:$P$258,RANDBETWEEN(1,ROWS($P$2:$P$258)),1)</f>
        <v>Saint Vincent and the Grenadines</v>
      </c>
      <c r="Q714">
        <f t="shared" ca="1" si="119"/>
        <v>28231</v>
      </c>
      <c r="R714" t="str" cm="1">
        <f t="array" aca="1" ref="R714" ca="1">INDEX($R$2:$R$6,RANDBETWEEN(1,ROWS($R$2:$R$6)),1)</f>
        <v>Founder</v>
      </c>
    </row>
    <row r="715" spans="1:18">
      <c r="A715">
        <v>714</v>
      </c>
      <c r="B715">
        <v>72300</v>
      </c>
      <c r="C715" t="str" cm="1">
        <f t="array" aca="1" ref="C715" ca="1">INDEX($C$2:$C$10,RANDBETWEEN(1,ROWS($C$2:$C$10)),1)</f>
        <v>Web Designer</v>
      </c>
      <c r="D715">
        <f t="shared" ca="1" si="110"/>
        <v>22</v>
      </c>
      <c r="E715">
        <f t="shared" ca="1" si="111"/>
        <v>569</v>
      </c>
      <c r="F715">
        <f t="shared" ca="1" si="112"/>
        <v>250</v>
      </c>
      <c r="G715">
        <f t="shared" ca="1" si="113"/>
        <v>92</v>
      </c>
      <c r="H715">
        <f t="shared" ca="1" si="114"/>
        <v>36</v>
      </c>
      <c r="I715">
        <f t="shared" ca="1" si="115"/>
        <v>19</v>
      </c>
      <c r="J715">
        <f t="shared" ca="1" si="116"/>
        <v>13</v>
      </c>
      <c r="K715">
        <f t="shared" ca="1" si="117"/>
        <v>13</v>
      </c>
      <c r="L715" t="str" cm="1">
        <f t="array" aca="1" ref="L715" ca="1">INDEX($L$2:$L$3,RANDBETWEEN(1,ROWS($L$2:$L$3)),1)</f>
        <v>Personal</v>
      </c>
      <c r="M715">
        <f t="shared" ca="1" si="118"/>
        <v>9</v>
      </c>
      <c r="N715" t="str" cm="1">
        <f t="array" aca="1" ref="N715" ca="1">INDEX($N$2:$N$7,RANDBETWEEN(1,ROWS($N$2:$N$7)),1)</f>
        <v>Problem-solving</v>
      </c>
      <c r="O715" t="str" cm="1">
        <f t="array" aca="1" ref="O715" ca="1">INDEX($O$2:$O$6,RANDBETWEEN(1,ROWS($O$2:$O$6)),1)</f>
        <v>Graphic designer</v>
      </c>
      <c r="P715" t="str" cm="1">
        <f t="array" aca="1" ref="P715" ca="1">INDEX($P$2:$P$258,RANDBETWEEN(1,ROWS($P$2:$P$258)),1)</f>
        <v>Bulgaria</v>
      </c>
      <c r="Q715">
        <f t="shared" ca="1" si="119"/>
        <v>69857</v>
      </c>
      <c r="R715" t="str" cm="1">
        <f t="array" aca="1" ref="R715" ca="1">INDEX($R$2:$R$6,RANDBETWEEN(1,ROWS($R$2:$R$6)),1)</f>
        <v>Student</v>
      </c>
    </row>
    <row r="716" spans="1:18">
      <c r="A716">
        <v>715</v>
      </c>
      <c r="B716">
        <v>72400</v>
      </c>
      <c r="C716" t="str" cm="1">
        <f t="array" aca="1" ref="C716" ca="1">INDEX($C$2:$C$10,RANDBETWEEN(1,ROWS($C$2:$C$10)),1)</f>
        <v>Web Designer</v>
      </c>
      <c r="D716">
        <f t="shared" ca="1" si="110"/>
        <v>44</v>
      </c>
      <c r="E716">
        <f t="shared" ca="1" si="111"/>
        <v>264</v>
      </c>
      <c r="F716">
        <f t="shared" ca="1" si="112"/>
        <v>273</v>
      </c>
      <c r="G716">
        <f t="shared" ca="1" si="113"/>
        <v>201</v>
      </c>
      <c r="H716">
        <f t="shared" ca="1" si="114"/>
        <v>45</v>
      </c>
      <c r="I716">
        <f t="shared" ca="1" si="115"/>
        <v>28</v>
      </c>
      <c r="J716">
        <f t="shared" ca="1" si="116"/>
        <v>7</v>
      </c>
      <c r="K716">
        <f t="shared" ca="1" si="117"/>
        <v>21</v>
      </c>
      <c r="L716" t="str" cm="1">
        <f t="array" aca="1" ref="L716" ca="1">INDEX($L$2:$L$3,RANDBETWEEN(1,ROWS($L$2:$L$3)),1)</f>
        <v>Personal</v>
      </c>
      <c r="M716">
        <f t="shared" ca="1" si="118"/>
        <v>7</v>
      </c>
      <c r="N716" t="str" cm="1">
        <f t="array" aca="1" ref="N716" ca="1">INDEX($N$2:$N$7,RANDBETWEEN(1,ROWS($N$2:$N$7)),1)</f>
        <v>Responsibility</v>
      </c>
      <c r="O716" t="str" cm="1">
        <f t="array" aca="1" ref="O716" ca="1">INDEX($O$2:$O$6,RANDBETWEEN(1,ROWS($O$2:$O$6)),1)</f>
        <v>Accountant</v>
      </c>
      <c r="P716" t="str" cm="1">
        <f t="array" aca="1" ref="P716" ca="1">INDEX($P$2:$P$258,RANDBETWEEN(1,ROWS($P$2:$P$258)),1)</f>
        <v>Thailand</v>
      </c>
      <c r="Q716">
        <f t="shared" ca="1" si="119"/>
        <v>62642</v>
      </c>
      <c r="R716" t="str" cm="1">
        <f t="array" aca="1" ref="R716" ca="1">INDEX($R$2:$R$6,RANDBETWEEN(1,ROWS($R$2:$R$6)),1)</f>
        <v>Self Employed</v>
      </c>
    </row>
    <row r="717" spans="1:18">
      <c r="A717">
        <v>716</v>
      </c>
      <c r="B717">
        <v>72500</v>
      </c>
      <c r="C717" t="str" cm="1">
        <f t="array" aca="1" ref="C717" ca="1">INDEX($C$2:$C$10,RANDBETWEEN(1,ROWS($C$2:$C$10)),1)</f>
        <v>Project Manager</v>
      </c>
      <c r="D717">
        <f t="shared" ca="1" si="110"/>
        <v>48</v>
      </c>
      <c r="E717">
        <f t="shared" ca="1" si="111"/>
        <v>591</v>
      </c>
      <c r="F717">
        <f t="shared" ca="1" si="112"/>
        <v>358</v>
      </c>
      <c r="G717">
        <f t="shared" ca="1" si="113"/>
        <v>228</v>
      </c>
      <c r="H717">
        <f t="shared" ca="1" si="114"/>
        <v>79</v>
      </c>
      <c r="I717">
        <f t="shared" ca="1" si="115"/>
        <v>20</v>
      </c>
      <c r="J717">
        <f t="shared" ca="1" si="116"/>
        <v>5</v>
      </c>
      <c r="K717">
        <f t="shared" ca="1" si="117"/>
        <v>16</v>
      </c>
      <c r="L717" t="str" cm="1">
        <f t="array" aca="1" ref="L717" ca="1">INDEX($L$2:$L$3,RANDBETWEEN(1,ROWS($L$2:$L$3)),1)</f>
        <v>Personal</v>
      </c>
      <c r="M717">
        <f t="shared" ca="1" si="118"/>
        <v>12</v>
      </c>
      <c r="N717" t="str" cm="1">
        <f t="array" aca="1" ref="N717" ca="1">INDEX($N$2:$N$7,RANDBETWEEN(1,ROWS($N$2:$N$7)),1)</f>
        <v>Problem-solving</v>
      </c>
      <c r="O717" t="str" cm="1">
        <f t="array" aca="1" ref="O717" ca="1">INDEX($O$2:$O$6,RANDBETWEEN(1,ROWS($O$2:$O$6)),1)</f>
        <v>Project manager</v>
      </c>
      <c r="P717" t="str" cm="1">
        <f t="array" aca="1" ref="P717" ca="1">INDEX($P$2:$P$258,RANDBETWEEN(1,ROWS($P$2:$P$258)),1)</f>
        <v>Johnston Atoll</v>
      </c>
      <c r="Q717">
        <f t="shared" ca="1" si="119"/>
        <v>27440</v>
      </c>
      <c r="R717" t="str" cm="1">
        <f t="array" aca="1" ref="R717" ca="1">INDEX($R$2:$R$6,RANDBETWEEN(1,ROWS($R$2:$R$6)),1)</f>
        <v>Student</v>
      </c>
    </row>
    <row r="718" spans="1:18">
      <c r="A718">
        <v>717</v>
      </c>
      <c r="B718">
        <v>72600</v>
      </c>
      <c r="C718" t="str" cm="1">
        <f t="array" aca="1" ref="C718" ca="1">INDEX($C$2:$C$10,RANDBETWEEN(1,ROWS($C$2:$C$10)),1)</f>
        <v>Web Designer</v>
      </c>
      <c r="D718">
        <f t="shared" ca="1" si="110"/>
        <v>45</v>
      </c>
      <c r="E718">
        <f t="shared" ca="1" si="111"/>
        <v>321</v>
      </c>
      <c r="F718">
        <f t="shared" ca="1" si="112"/>
        <v>177</v>
      </c>
      <c r="G718">
        <f t="shared" ca="1" si="113"/>
        <v>243</v>
      </c>
      <c r="H718">
        <f t="shared" ca="1" si="114"/>
        <v>30</v>
      </c>
      <c r="I718">
        <f t="shared" ca="1" si="115"/>
        <v>16</v>
      </c>
      <c r="J718">
        <f t="shared" ca="1" si="116"/>
        <v>15</v>
      </c>
      <c r="K718">
        <f t="shared" ca="1" si="117"/>
        <v>11</v>
      </c>
      <c r="L718" t="str" cm="1">
        <f t="array" aca="1" ref="L718" ca="1">INDEX($L$2:$L$3,RANDBETWEEN(1,ROWS($L$2:$L$3)),1)</f>
        <v>Public</v>
      </c>
      <c r="M718">
        <f t="shared" ca="1" si="118"/>
        <v>0</v>
      </c>
      <c r="N718" t="str" cm="1">
        <f t="array" aca="1" ref="N718" ca="1">INDEX($N$2:$N$7,RANDBETWEEN(1,ROWS($N$2:$N$7)),1)</f>
        <v>Responsibility</v>
      </c>
      <c r="O718" t="str" cm="1">
        <f t="array" aca="1" ref="O718" ca="1">INDEX($O$2:$O$6,RANDBETWEEN(1,ROWS($O$2:$O$6)),1)</f>
        <v>Project manager</v>
      </c>
      <c r="P718" t="str" cm="1">
        <f t="array" aca="1" ref="P718" ca="1">INDEX($P$2:$P$258,RANDBETWEEN(1,ROWS($P$2:$P$258)),1)</f>
        <v>Syria</v>
      </c>
      <c r="Q718">
        <f t="shared" ca="1" si="119"/>
        <v>48840</v>
      </c>
      <c r="R718" t="str" cm="1">
        <f t="array" aca="1" ref="R718" ca="1">INDEX($R$2:$R$6,RANDBETWEEN(1,ROWS($R$2:$R$6)),1)</f>
        <v>Self Employed</v>
      </c>
    </row>
    <row r="719" spans="1:18">
      <c r="A719">
        <v>718</v>
      </c>
      <c r="B719">
        <v>72700</v>
      </c>
      <c r="C719" t="str" cm="1">
        <f t="array" aca="1" ref="C719" ca="1">INDEX($C$2:$C$10,RANDBETWEEN(1,ROWS($C$2:$C$10)),1)</f>
        <v>President of Sales</v>
      </c>
      <c r="D719">
        <f t="shared" ca="1" si="110"/>
        <v>21</v>
      </c>
      <c r="E719">
        <f t="shared" ca="1" si="111"/>
        <v>40</v>
      </c>
      <c r="F719">
        <f t="shared" ca="1" si="112"/>
        <v>200</v>
      </c>
      <c r="G719">
        <f t="shared" ca="1" si="113"/>
        <v>72</v>
      </c>
      <c r="H719">
        <f t="shared" ca="1" si="114"/>
        <v>58</v>
      </c>
      <c r="I719">
        <f t="shared" ca="1" si="115"/>
        <v>20</v>
      </c>
      <c r="J719">
        <f t="shared" ca="1" si="116"/>
        <v>15</v>
      </c>
      <c r="K719">
        <f t="shared" ca="1" si="117"/>
        <v>23</v>
      </c>
      <c r="L719" t="str" cm="1">
        <f t="array" aca="1" ref="L719" ca="1">INDEX($L$2:$L$3,RANDBETWEEN(1,ROWS($L$2:$L$3)),1)</f>
        <v>Personal</v>
      </c>
      <c r="M719">
        <f t="shared" ca="1" si="118"/>
        <v>11</v>
      </c>
      <c r="N719" t="str" cm="1">
        <f t="array" aca="1" ref="N719" ca="1">INDEX($N$2:$N$7,RANDBETWEEN(1,ROWS($N$2:$N$7)),1)</f>
        <v>Responsibility</v>
      </c>
      <c r="O719" t="str" cm="1">
        <f t="array" aca="1" ref="O719" ca="1">INDEX($O$2:$O$6,RANDBETWEEN(1,ROWS($O$2:$O$6)),1)</f>
        <v>Graphic designer</v>
      </c>
      <c r="P719" t="str" cm="1">
        <f t="array" aca="1" ref="P719" ca="1">INDEX($P$2:$P$258,RANDBETWEEN(1,ROWS($P$2:$P$258)),1)</f>
        <v>Cuba</v>
      </c>
      <c r="Q719">
        <f t="shared" ca="1" si="119"/>
        <v>26589</v>
      </c>
      <c r="R719" t="str" cm="1">
        <f t="array" aca="1" ref="R719" ca="1">INDEX($R$2:$R$6,RANDBETWEEN(1,ROWS($R$2:$R$6)),1)</f>
        <v>Founder</v>
      </c>
    </row>
    <row r="720" spans="1:18">
      <c r="A720">
        <v>719</v>
      </c>
      <c r="B720">
        <v>72800</v>
      </c>
      <c r="C720" t="str" cm="1">
        <f t="array" aca="1" ref="C720" ca="1">INDEX($C$2:$C$10,RANDBETWEEN(1,ROWS($C$2:$C$10)),1)</f>
        <v>Marketing Coordinator</v>
      </c>
      <c r="D720">
        <f t="shared" ca="1" si="110"/>
        <v>42</v>
      </c>
      <c r="E720">
        <f t="shared" ca="1" si="111"/>
        <v>510</v>
      </c>
      <c r="F720">
        <f t="shared" ca="1" si="112"/>
        <v>119</v>
      </c>
      <c r="G720">
        <f t="shared" ca="1" si="113"/>
        <v>281</v>
      </c>
      <c r="H720">
        <f t="shared" ca="1" si="114"/>
        <v>96</v>
      </c>
      <c r="I720">
        <f t="shared" ca="1" si="115"/>
        <v>17</v>
      </c>
      <c r="J720">
        <f t="shared" ca="1" si="116"/>
        <v>12</v>
      </c>
      <c r="K720">
        <f t="shared" ca="1" si="117"/>
        <v>20</v>
      </c>
      <c r="L720" t="str" cm="1">
        <f t="array" aca="1" ref="L720" ca="1">INDEX($L$2:$L$3,RANDBETWEEN(1,ROWS($L$2:$L$3)),1)</f>
        <v>Public</v>
      </c>
      <c r="M720">
        <f t="shared" ca="1" si="118"/>
        <v>2</v>
      </c>
      <c r="N720" t="str" cm="1">
        <f t="array" aca="1" ref="N720" ca="1">INDEX($N$2:$N$7,RANDBETWEEN(1,ROWS($N$2:$N$7)),1)</f>
        <v>Problem-solving</v>
      </c>
      <c r="O720" t="str" cm="1">
        <f t="array" aca="1" ref="O720" ca="1">INDEX($O$2:$O$6,RANDBETWEEN(1,ROWS($O$2:$O$6)),1)</f>
        <v>Prison officer</v>
      </c>
      <c r="P720" t="str" cm="1">
        <f t="array" aca="1" ref="P720" ca="1">INDEX($P$2:$P$258,RANDBETWEEN(1,ROWS($P$2:$P$258)),1)</f>
        <v>Mayotte</v>
      </c>
      <c r="Q720">
        <f t="shared" ca="1" si="119"/>
        <v>81847</v>
      </c>
      <c r="R720" t="str" cm="1">
        <f t="array" aca="1" ref="R720" ca="1">INDEX($R$2:$R$6,RANDBETWEEN(1,ROWS($R$2:$R$6)),1)</f>
        <v>Student</v>
      </c>
    </row>
    <row r="721" spans="1:18">
      <c r="A721">
        <v>720</v>
      </c>
      <c r="B721">
        <v>72900</v>
      </c>
      <c r="C721" t="str" cm="1">
        <f t="array" aca="1" ref="C721" ca="1">INDEX($C$2:$C$10,RANDBETWEEN(1,ROWS($C$2:$C$10)),1)</f>
        <v>Project Manager</v>
      </c>
      <c r="D721">
        <f t="shared" ca="1" si="110"/>
        <v>38</v>
      </c>
      <c r="E721">
        <f t="shared" ca="1" si="111"/>
        <v>82</v>
      </c>
      <c r="F721">
        <f t="shared" ca="1" si="112"/>
        <v>155</v>
      </c>
      <c r="G721">
        <f t="shared" ca="1" si="113"/>
        <v>57</v>
      </c>
      <c r="H721">
        <f t="shared" ca="1" si="114"/>
        <v>91</v>
      </c>
      <c r="I721">
        <f t="shared" ca="1" si="115"/>
        <v>20</v>
      </c>
      <c r="J721">
        <f t="shared" ca="1" si="116"/>
        <v>7</v>
      </c>
      <c r="K721">
        <f t="shared" ca="1" si="117"/>
        <v>17</v>
      </c>
      <c r="L721" t="str" cm="1">
        <f t="array" aca="1" ref="L721" ca="1">INDEX($L$2:$L$3,RANDBETWEEN(1,ROWS($L$2:$L$3)),1)</f>
        <v>Public</v>
      </c>
      <c r="M721">
        <f t="shared" ca="1" si="118"/>
        <v>5</v>
      </c>
      <c r="N721" t="str" cm="1">
        <f t="array" aca="1" ref="N721" ca="1">INDEX($N$2:$N$7,RANDBETWEEN(1,ROWS($N$2:$N$7)),1)</f>
        <v>Time management</v>
      </c>
      <c r="O721" t="str" cm="1">
        <f t="array" aca="1" ref="O721" ca="1">INDEX($O$2:$O$6,RANDBETWEEN(1,ROWS($O$2:$O$6)),1)</f>
        <v>Graphic designer</v>
      </c>
      <c r="P721" t="str" cm="1">
        <f t="array" aca="1" ref="P721" ca="1">INDEX($P$2:$P$258,RANDBETWEEN(1,ROWS($P$2:$P$258)),1)</f>
        <v>Namibia</v>
      </c>
      <c r="Q721">
        <f t="shared" ca="1" si="119"/>
        <v>35624</v>
      </c>
      <c r="R721" t="str" cm="1">
        <f t="array" aca="1" ref="R721" ca="1">INDEX($R$2:$R$6,RANDBETWEEN(1,ROWS($R$2:$R$6)),1)</f>
        <v>Student</v>
      </c>
    </row>
    <row r="722" spans="1:18">
      <c r="A722">
        <v>721</v>
      </c>
      <c r="B722">
        <v>73000</v>
      </c>
      <c r="C722" t="str" cm="1">
        <f t="array" aca="1" ref="C722" ca="1">INDEX($C$2:$C$10,RANDBETWEEN(1,ROWS($C$2:$C$10)),1)</f>
        <v>President of Sales</v>
      </c>
      <c r="D722">
        <f t="shared" ca="1" si="110"/>
        <v>35</v>
      </c>
      <c r="E722">
        <f t="shared" ca="1" si="111"/>
        <v>216</v>
      </c>
      <c r="F722">
        <f t="shared" ca="1" si="112"/>
        <v>123</v>
      </c>
      <c r="G722">
        <f t="shared" ca="1" si="113"/>
        <v>147</v>
      </c>
      <c r="H722">
        <f t="shared" ca="1" si="114"/>
        <v>27</v>
      </c>
      <c r="I722">
        <f t="shared" ca="1" si="115"/>
        <v>29</v>
      </c>
      <c r="J722">
        <f t="shared" ca="1" si="116"/>
        <v>13</v>
      </c>
      <c r="K722">
        <f t="shared" ca="1" si="117"/>
        <v>19</v>
      </c>
      <c r="L722" t="str" cm="1">
        <f t="array" aca="1" ref="L722" ca="1">INDEX($L$2:$L$3,RANDBETWEEN(1,ROWS($L$2:$L$3)),1)</f>
        <v>Public</v>
      </c>
      <c r="M722">
        <f t="shared" ca="1" si="118"/>
        <v>5</v>
      </c>
      <c r="N722" t="str" cm="1">
        <f t="array" aca="1" ref="N722" ca="1">INDEX($N$2:$N$7,RANDBETWEEN(1,ROWS($N$2:$N$7)),1)</f>
        <v>Problem-solving</v>
      </c>
      <c r="O722" t="str" cm="1">
        <f t="array" aca="1" ref="O722" ca="1">INDEX($O$2:$O$6,RANDBETWEEN(1,ROWS($O$2:$O$6)),1)</f>
        <v>Prison officer</v>
      </c>
      <c r="P722" t="str" cm="1">
        <f t="array" aca="1" ref="P722" ca="1">INDEX($P$2:$P$258,RANDBETWEEN(1,ROWS($P$2:$P$258)),1)</f>
        <v>Bermuda</v>
      </c>
      <c r="Q722">
        <f t="shared" ca="1" si="119"/>
        <v>23034</v>
      </c>
      <c r="R722" t="str" cm="1">
        <f t="array" aca="1" ref="R722" ca="1">INDEX($R$2:$R$6,RANDBETWEEN(1,ROWS($R$2:$R$6)),1)</f>
        <v>Self Employed</v>
      </c>
    </row>
    <row r="723" spans="1:18">
      <c r="A723">
        <v>722</v>
      </c>
      <c r="B723">
        <v>73100</v>
      </c>
      <c r="C723" t="str" cm="1">
        <f t="array" aca="1" ref="C723" ca="1">INDEX($C$2:$C$10,RANDBETWEEN(1,ROWS($C$2:$C$10)),1)</f>
        <v>SQL Developer</v>
      </c>
      <c r="D723">
        <f t="shared" ca="1" si="110"/>
        <v>17</v>
      </c>
      <c r="E723">
        <f t="shared" ca="1" si="111"/>
        <v>587</v>
      </c>
      <c r="F723">
        <f t="shared" ca="1" si="112"/>
        <v>312</v>
      </c>
      <c r="G723">
        <f t="shared" ca="1" si="113"/>
        <v>162</v>
      </c>
      <c r="H723">
        <f t="shared" ca="1" si="114"/>
        <v>81</v>
      </c>
      <c r="I723">
        <f t="shared" ca="1" si="115"/>
        <v>20</v>
      </c>
      <c r="J723">
        <f t="shared" ca="1" si="116"/>
        <v>10</v>
      </c>
      <c r="K723">
        <f t="shared" ca="1" si="117"/>
        <v>25</v>
      </c>
      <c r="L723" t="str" cm="1">
        <f t="array" aca="1" ref="L723" ca="1">INDEX($L$2:$L$3,RANDBETWEEN(1,ROWS($L$2:$L$3)),1)</f>
        <v>Personal</v>
      </c>
      <c r="M723">
        <f t="shared" ca="1" si="118"/>
        <v>1</v>
      </c>
      <c r="N723" t="str" cm="1">
        <f t="array" aca="1" ref="N723" ca="1">INDEX($N$2:$N$7,RANDBETWEEN(1,ROWS($N$2:$N$7)),1)</f>
        <v>Leadership</v>
      </c>
      <c r="O723" t="str" cm="1">
        <f t="array" aca="1" ref="O723" ca="1">INDEX($O$2:$O$6,RANDBETWEEN(1,ROWS($O$2:$O$6)),1)</f>
        <v>Graphic designer</v>
      </c>
      <c r="P723" t="str" cm="1">
        <f t="array" aca="1" ref="P723" ca="1">INDEX($P$2:$P$258,RANDBETWEEN(1,ROWS($P$2:$P$258)),1)</f>
        <v>Glorioso Islands</v>
      </c>
      <c r="Q723">
        <f t="shared" ca="1" si="119"/>
        <v>65374</v>
      </c>
      <c r="R723" t="str" cm="1">
        <f t="array" aca="1" ref="R723" ca="1">INDEX($R$2:$R$6,RANDBETWEEN(1,ROWS($R$2:$R$6)),1)</f>
        <v>Self Employed</v>
      </c>
    </row>
    <row r="724" spans="1:18">
      <c r="A724">
        <v>723</v>
      </c>
      <c r="B724">
        <v>73200</v>
      </c>
      <c r="C724" t="str" cm="1">
        <f t="array" aca="1" ref="C724" ca="1">INDEX($C$2:$C$10,RANDBETWEEN(1,ROWS($C$2:$C$10)),1)</f>
        <v>Project Manager</v>
      </c>
      <c r="D724">
        <f t="shared" ca="1" si="110"/>
        <v>39</v>
      </c>
      <c r="E724">
        <f t="shared" ca="1" si="111"/>
        <v>35</v>
      </c>
      <c r="F724">
        <f t="shared" ca="1" si="112"/>
        <v>149</v>
      </c>
      <c r="G724">
        <f t="shared" ca="1" si="113"/>
        <v>79</v>
      </c>
      <c r="H724">
        <f t="shared" ca="1" si="114"/>
        <v>92</v>
      </c>
      <c r="I724">
        <f t="shared" ca="1" si="115"/>
        <v>19</v>
      </c>
      <c r="J724">
        <f t="shared" ca="1" si="116"/>
        <v>11</v>
      </c>
      <c r="K724">
        <f t="shared" ca="1" si="117"/>
        <v>19</v>
      </c>
      <c r="L724" t="str" cm="1">
        <f t="array" aca="1" ref="L724" ca="1">INDEX($L$2:$L$3,RANDBETWEEN(1,ROWS($L$2:$L$3)),1)</f>
        <v>Personal</v>
      </c>
      <c r="M724">
        <f t="shared" ca="1" si="118"/>
        <v>0</v>
      </c>
      <c r="N724" t="str" cm="1">
        <f t="array" aca="1" ref="N724" ca="1">INDEX($N$2:$N$7,RANDBETWEEN(1,ROWS($N$2:$N$7)),1)</f>
        <v>Teamwork</v>
      </c>
      <c r="O724" t="str" cm="1">
        <f t="array" aca="1" ref="O724" ca="1">INDEX($O$2:$O$6,RANDBETWEEN(1,ROWS($O$2:$O$6)),1)</f>
        <v>Project manager</v>
      </c>
      <c r="P724" t="str" cm="1">
        <f t="array" aca="1" ref="P724" ca="1">INDEX($P$2:$P$258,RANDBETWEEN(1,ROWS($P$2:$P$258)),1)</f>
        <v>Albania</v>
      </c>
      <c r="Q724">
        <f t="shared" ca="1" si="119"/>
        <v>80075</v>
      </c>
      <c r="R724" t="str" cm="1">
        <f t="array" aca="1" ref="R724" ca="1">INDEX($R$2:$R$6,RANDBETWEEN(1,ROWS($R$2:$R$6)),1)</f>
        <v>Founder</v>
      </c>
    </row>
    <row r="725" spans="1:18">
      <c r="A725">
        <v>724</v>
      </c>
      <c r="B725">
        <v>73300</v>
      </c>
      <c r="C725" t="str" cm="1">
        <f t="array" aca="1" ref="C725" ca="1">INDEX($C$2:$C$10,RANDBETWEEN(1,ROWS($C$2:$C$10)),1)</f>
        <v>Marketing Coordinator</v>
      </c>
      <c r="D725">
        <f t="shared" ca="1" si="110"/>
        <v>27</v>
      </c>
      <c r="E725">
        <f t="shared" ca="1" si="111"/>
        <v>321</v>
      </c>
      <c r="F725">
        <f t="shared" ca="1" si="112"/>
        <v>149</v>
      </c>
      <c r="G725">
        <f t="shared" ca="1" si="113"/>
        <v>234</v>
      </c>
      <c r="H725">
        <f t="shared" ca="1" si="114"/>
        <v>33</v>
      </c>
      <c r="I725">
        <f t="shared" ca="1" si="115"/>
        <v>22</v>
      </c>
      <c r="J725">
        <f t="shared" ca="1" si="116"/>
        <v>5</v>
      </c>
      <c r="K725">
        <f t="shared" ca="1" si="117"/>
        <v>10</v>
      </c>
      <c r="L725" t="str" cm="1">
        <f t="array" aca="1" ref="L725" ca="1">INDEX($L$2:$L$3,RANDBETWEEN(1,ROWS($L$2:$L$3)),1)</f>
        <v>Public</v>
      </c>
      <c r="M725">
        <f t="shared" ca="1" si="118"/>
        <v>5</v>
      </c>
      <c r="N725" t="str" cm="1">
        <f t="array" aca="1" ref="N725" ca="1">INDEX($N$2:$N$7,RANDBETWEEN(1,ROWS($N$2:$N$7)),1)</f>
        <v>Responsibility</v>
      </c>
      <c r="O725" t="str" cm="1">
        <f t="array" aca="1" ref="O725" ca="1">INDEX($O$2:$O$6,RANDBETWEEN(1,ROWS($O$2:$O$6)),1)</f>
        <v>Photographer</v>
      </c>
      <c r="P725" t="str" cm="1">
        <f t="array" aca="1" ref="P725" ca="1">INDEX($P$2:$P$258,RANDBETWEEN(1,ROWS($P$2:$P$258)),1)</f>
        <v>Brazil</v>
      </c>
      <c r="Q725">
        <f t="shared" ca="1" si="119"/>
        <v>29407</v>
      </c>
      <c r="R725" t="str" cm="1">
        <f t="array" aca="1" ref="R725" ca="1">INDEX($R$2:$R$6,RANDBETWEEN(1,ROWS($R$2:$R$6)),1)</f>
        <v>Student</v>
      </c>
    </row>
    <row r="726" spans="1:18">
      <c r="A726">
        <v>725</v>
      </c>
      <c r="B726">
        <v>73400</v>
      </c>
      <c r="C726" t="str" cm="1">
        <f t="array" aca="1" ref="C726" ca="1">INDEX($C$2:$C$10,RANDBETWEEN(1,ROWS($C$2:$C$10)),1)</f>
        <v>Medical Assistant</v>
      </c>
      <c r="D726">
        <f t="shared" ca="1" si="110"/>
        <v>50</v>
      </c>
      <c r="E726">
        <f t="shared" ca="1" si="111"/>
        <v>128</v>
      </c>
      <c r="F726">
        <f t="shared" ca="1" si="112"/>
        <v>186</v>
      </c>
      <c r="G726">
        <f t="shared" ca="1" si="113"/>
        <v>253</v>
      </c>
      <c r="H726">
        <f t="shared" ca="1" si="114"/>
        <v>40</v>
      </c>
      <c r="I726">
        <f t="shared" ca="1" si="115"/>
        <v>18</v>
      </c>
      <c r="J726">
        <f t="shared" ca="1" si="116"/>
        <v>8</v>
      </c>
      <c r="K726">
        <f t="shared" ca="1" si="117"/>
        <v>12</v>
      </c>
      <c r="L726" t="str" cm="1">
        <f t="array" aca="1" ref="L726" ca="1">INDEX($L$2:$L$3,RANDBETWEEN(1,ROWS($L$2:$L$3)),1)</f>
        <v>Public</v>
      </c>
      <c r="M726">
        <f t="shared" ca="1" si="118"/>
        <v>4</v>
      </c>
      <c r="N726" t="str" cm="1">
        <f t="array" aca="1" ref="N726" ca="1">INDEX($N$2:$N$7,RANDBETWEEN(1,ROWS($N$2:$N$7)),1)</f>
        <v>Leadership</v>
      </c>
      <c r="O726" t="str" cm="1">
        <f t="array" aca="1" ref="O726" ca="1">INDEX($O$2:$O$6,RANDBETWEEN(1,ROWS($O$2:$O$6)),1)</f>
        <v>Photographer</v>
      </c>
      <c r="P726" t="str" cm="1">
        <f t="array" aca="1" ref="P726" ca="1">INDEX($P$2:$P$258,RANDBETWEEN(1,ROWS($P$2:$P$258)),1)</f>
        <v>Iceland</v>
      </c>
      <c r="Q726">
        <f t="shared" ca="1" si="119"/>
        <v>65937</v>
      </c>
      <c r="R726" t="str" cm="1">
        <f t="array" aca="1" ref="R726" ca="1">INDEX($R$2:$R$6,RANDBETWEEN(1,ROWS($R$2:$R$6)),1)</f>
        <v>Self Employed</v>
      </c>
    </row>
    <row r="727" spans="1:18">
      <c r="A727">
        <v>726</v>
      </c>
      <c r="B727">
        <v>73500</v>
      </c>
      <c r="C727" t="str" cm="1">
        <f t="array" aca="1" ref="C727" ca="1">INDEX($C$2:$C$10,RANDBETWEEN(1,ROWS($C$2:$C$10)),1)</f>
        <v>Web Designer</v>
      </c>
      <c r="D727">
        <f t="shared" ca="1" si="110"/>
        <v>42</v>
      </c>
      <c r="E727">
        <f t="shared" ca="1" si="111"/>
        <v>442</v>
      </c>
      <c r="F727">
        <f t="shared" ca="1" si="112"/>
        <v>195</v>
      </c>
      <c r="G727">
        <f t="shared" ca="1" si="113"/>
        <v>39</v>
      </c>
      <c r="H727">
        <f t="shared" ca="1" si="114"/>
        <v>65</v>
      </c>
      <c r="I727">
        <f t="shared" ca="1" si="115"/>
        <v>27</v>
      </c>
      <c r="J727">
        <f t="shared" ca="1" si="116"/>
        <v>11</v>
      </c>
      <c r="K727">
        <f t="shared" ca="1" si="117"/>
        <v>16</v>
      </c>
      <c r="L727" t="str" cm="1">
        <f t="array" aca="1" ref="L727" ca="1">INDEX($L$2:$L$3,RANDBETWEEN(1,ROWS($L$2:$L$3)),1)</f>
        <v>Personal</v>
      </c>
      <c r="M727">
        <f t="shared" ca="1" si="118"/>
        <v>7</v>
      </c>
      <c r="N727" t="str" cm="1">
        <f t="array" aca="1" ref="N727" ca="1">INDEX($N$2:$N$7,RANDBETWEEN(1,ROWS($N$2:$N$7)),1)</f>
        <v>Leadership</v>
      </c>
      <c r="O727" t="str" cm="1">
        <f t="array" aca="1" ref="O727" ca="1">INDEX($O$2:$O$6,RANDBETWEEN(1,ROWS($O$2:$O$6)),1)</f>
        <v>Prison officer</v>
      </c>
      <c r="P727" t="str" cm="1">
        <f t="array" aca="1" ref="P727" ca="1">INDEX($P$2:$P$258,RANDBETWEEN(1,ROWS($P$2:$P$258)),1)</f>
        <v>Uzbekistan</v>
      </c>
      <c r="Q727">
        <f t="shared" ca="1" si="119"/>
        <v>87549</v>
      </c>
      <c r="R727" t="str" cm="1">
        <f t="array" aca="1" ref="R727" ca="1">INDEX($R$2:$R$6,RANDBETWEEN(1,ROWS($R$2:$R$6)),1)</f>
        <v>Freelancer</v>
      </c>
    </row>
    <row r="728" spans="1:18">
      <c r="A728">
        <v>727</v>
      </c>
      <c r="B728">
        <v>73600</v>
      </c>
      <c r="C728" t="str" cm="1">
        <f t="array" aca="1" ref="C728" ca="1">INDEX($C$2:$C$10,RANDBETWEEN(1,ROWS($C$2:$C$10)),1)</f>
        <v>Web Designer</v>
      </c>
      <c r="D728">
        <f t="shared" ca="1" si="110"/>
        <v>26</v>
      </c>
      <c r="E728">
        <f t="shared" ca="1" si="111"/>
        <v>304</v>
      </c>
      <c r="F728">
        <f t="shared" ca="1" si="112"/>
        <v>60</v>
      </c>
      <c r="G728">
        <f t="shared" ca="1" si="113"/>
        <v>128</v>
      </c>
      <c r="H728">
        <f t="shared" ca="1" si="114"/>
        <v>55</v>
      </c>
      <c r="I728">
        <f t="shared" ca="1" si="115"/>
        <v>23</v>
      </c>
      <c r="J728">
        <f t="shared" ca="1" si="116"/>
        <v>8</v>
      </c>
      <c r="K728">
        <f t="shared" ca="1" si="117"/>
        <v>11</v>
      </c>
      <c r="L728" t="str" cm="1">
        <f t="array" aca="1" ref="L728" ca="1">INDEX($L$2:$L$3,RANDBETWEEN(1,ROWS($L$2:$L$3)),1)</f>
        <v>Public</v>
      </c>
      <c r="M728">
        <f t="shared" ca="1" si="118"/>
        <v>5</v>
      </c>
      <c r="N728" t="str" cm="1">
        <f t="array" aca="1" ref="N728" ca="1">INDEX($N$2:$N$7,RANDBETWEEN(1,ROWS($N$2:$N$7)),1)</f>
        <v>Time management</v>
      </c>
      <c r="O728" t="str" cm="1">
        <f t="array" aca="1" ref="O728" ca="1">INDEX($O$2:$O$6,RANDBETWEEN(1,ROWS($O$2:$O$6)),1)</f>
        <v>Project manager</v>
      </c>
      <c r="P728" t="str" cm="1">
        <f t="array" aca="1" ref="P728" ca="1">INDEX($P$2:$P$258,RANDBETWEEN(1,ROWS($P$2:$P$258)),1)</f>
        <v>Guyana</v>
      </c>
      <c r="Q728">
        <f t="shared" ca="1" si="119"/>
        <v>84076</v>
      </c>
      <c r="R728" t="str" cm="1">
        <f t="array" aca="1" ref="R728" ca="1">INDEX($R$2:$R$6,RANDBETWEEN(1,ROWS($R$2:$R$6)),1)</f>
        <v>Self Employed</v>
      </c>
    </row>
    <row r="729" spans="1:18">
      <c r="A729">
        <v>728</v>
      </c>
      <c r="B729">
        <v>73700</v>
      </c>
      <c r="C729" t="str" cm="1">
        <f t="array" aca="1" ref="C729" ca="1">INDEX($C$2:$C$10,RANDBETWEEN(1,ROWS($C$2:$C$10)),1)</f>
        <v>Web Designer</v>
      </c>
      <c r="D729">
        <f t="shared" ca="1" si="110"/>
        <v>46</v>
      </c>
      <c r="E729">
        <f t="shared" ca="1" si="111"/>
        <v>342</v>
      </c>
      <c r="F729">
        <f t="shared" ca="1" si="112"/>
        <v>107</v>
      </c>
      <c r="G729">
        <f t="shared" ca="1" si="113"/>
        <v>121</v>
      </c>
      <c r="H729">
        <f t="shared" ca="1" si="114"/>
        <v>62</v>
      </c>
      <c r="I729">
        <f t="shared" ca="1" si="115"/>
        <v>22</v>
      </c>
      <c r="J729">
        <f t="shared" ca="1" si="116"/>
        <v>11</v>
      </c>
      <c r="K729">
        <f t="shared" ca="1" si="117"/>
        <v>21</v>
      </c>
      <c r="L729" t="str" cm="1">
        <f t="array" aca="1" ref="L729" ca="1">INDEX($L$2:$L$3,RANDBETWEEN(1,ROWS($L$2:$L$3)),1)</f>
        <v>Public</v>
      </c>
      <c r="M729">
        <f t="shared" ca="1" si="118"/>
        <v>4</v>
      </c>
      <c r="N729" t="str" cm="1">
        <f t="array" aca="1" ref="N729" ca="1">INDEX($N$2:$N$7,RANDBETWEEN(1,ROWS($N$2:$N$7)),1)</f>
        <v>Time management</v>
      </c>
      <c r="O729" t="str" cm="1">
        <f t="array" aca="1" ref="O729" ca="1">INDEX($O$2:$O$6,RANDBETWEEN(1,ROWS($O$2:$O$6)),1)</f>
        <v>Project manager</v>
      </c>
      <c r="P729" t="str" cm="1">
        <f t="array" aca="1" ref="P729" ca="1">INDEX($P$2:$P$258,RANDBETWEEN(1,ROWS($P$2:$P$258)),1)</f>
        <v>Kyrgyzstan</v>
      </c>
      <c r="Q729">
        <f t="shared" ca="1" si="119"/>
        <v>45195</v>
      </c>
      <c r="R729" t="str" cm="1">
        <f t="array" aca="1" ref="R729" ca="1">INDEX($R$2:$R$6,RANDBETWEEN(1,ROWS($R$2:$R$6)),1)</f>
        <v>Looking for change</v>
      </c>
    </row>
    <row r="730" spans="1:18">
      <c r="A730">
        <v>729</v>
      </c>
      <c r="B730">
        <v>73800</v>
      </c>
      <c r="C730" t="str" cm="1">
        <f t="array" aca="1" ref="C730" ca="1">INDEX($C$2:$C$10,RANDBETWEEN(1,ROWS($C$2:$C$10)),1)</f>
        <v>President of Sales</v>
      </c>
      <c r="D730">
        <f t="shared" ca="1" si="110"/>
        <v>24</v>
      </c>
      <c r="E730">
        <f t="shared" ca="1" si="111"/>
        <v>597</v>
      </c>
      <c r="F730">
        <f t="shared" ca="1" si="112"/>
        <v>372</v>
      </c>
      <c r="G730">
        <f t="shared" ca="1" si="113"/>
        <v>276</v>
      </c>
      <c r="H730">
        <f t="shared" ca="1" si="114"/>
        <v>88</v>
      </c>
      <c r="I730">
        <f t="shared" ca="1" si="115"/>
        <v>29</v>
      </c>
      <c r="J730">
        <f t="shared" ca="1" si="116"/>
        <v>7</v>
      </c>
      <c r="K730">
        <f t="shared" ca="1" si="117"/>
        <v>12</v>
      </c>
      <c r="L730" t="str" cm="1">
        <f t="array" aca="1" ref="L730" ca="1">INDEX($L$2:$L$3,RANDBETWEEN(1,ROWS($L$2:$L$3)),1)</f>
        <v>Personal</v>
      </c>
      <c r="M730">
        <f t="shared" ca="1" si="118"/>
        <v>2</v>
      </c>
      <c r="N730" t="str" cm="1">
        <f t="array" aca="1" ref="N730" ca="1">INDEX($N$2:$N$7,RANDBETWEEN(1,ROWS($N$2:$N$7)),1)</f>
        <v>Time management</v>
      </c>
      <c r="O730" t="str" cm="1">
        <f t="array" aca="1" ref="O730" ca="1">INDEX($O$2:$O$6,RANDBETWEEN(1,ROWS($O$2:$O$6)),1)</f>
        <v>Prison officer</v>
      </c>
      <c r="P730" t="str" cm="1">
        <f t="array" aca="1" ref="P730" ca="1">INDEX($P$2:$P$258,RANDBETWEEN(1,ROWS($P$2:$P$258)),1)</f>
        <v>China</v>
      </c>
      <c r="Q730">
        <f t="shared" ca="1" si="119"/>
        <v>82797</v>
      </c>
      <c r="R730" t="str" cm="1">
        <f t="array" aca="1" ref="R730" ca="1">INDEX($R$2:$R$6,RANDBETWEEN(1,ROWS($R$2:$R$6)),1)</f>
        <v>Student</v>
      </c>
    </row>
    <row r="731" spans="1:18">
      <c r="A731">
        <v>730</v>
      </c>
      <c r="B731">
        <v>73900</v>
      </c>
      <c r="C731" t="str" cm="1">
        <f t="array" aca="1" ref="C731" ca="1">INDEX($C$2:$C$10,RANDBETWEEN(1,ROWS($C$2:$C$10)),1)</f>
        <v>Web Designer</v>
      </c>
      <c r="D731">
        <f t="shared" ca="1" si="110"/>
        <v>26</v>
      </c>
      <c r="E731">
        <f t="shared" ca="1" si="111"/>
        <v>112</v>
      </c>
      <c r="F731">
        <f t="shared" ca="1" si="112"/>
        <v>469</v>
      </c>
      <c r="G731">
        <f t="shared" ca="1" si="113"/>
        <v>130</v>
      </c>
      <c r="H731">
        <f t="shared" ca="1" si="114"/>
        <v>26</v>
      </c>
      <c r="I731">
        <f t="shared" ca="1" si="115"/>
        <v>20</v>
      </c>
      <c r="J731">
        <f t="shared" ca="1" si="116"/>
        <v>8</v>
      </c>
      <c r="K731">
        <f t="shared" ca="1" si="117"/>
        <v>24</v>
      </c>
      <c r="L731" t="str" cm="1">
        <f t="array" aca="1" ref="L731" ca="1">INDEX($L$2:$L$3,RANDBETWEEN(1,ROWS($L$2:$L$3)),1)</f>
        <v>Public</v>
      </c>
      <c r="M731">
        <f t="shared" ca="1" si="118"/>
        <v>7</v>
      </c>
      <c r="N731" t="str" cm="1">
        <f t="array" aca="1" ref="N731" ca="1">INDEX($N$2:$N$7,RANDBETWEEN(1,ROWS($N$2:$N$7)),1)</f>
        <v>Responsibility</v>
      </c>
      <c r="O731" t="str" cm="1">
        <f t="array" aca="1" ref="O731" ca="1">INDEX($O$2:$O$6,RANDBETWEEN(1,ROWS($O$2:$O$6)),1)</f>
        <v>Prison officer</v>
      </c>
      <c r="P731" t="str" cm="1">
        <f t="array" aca="1" ref="P731" ca="1">INDEX($P$2:$P$258,RANDBETWEEN(1,ROWS($P$2:$P$258)),1)</f>
        <v>Italy</v>
      </c>
      <c r="Q731">
        <f t="shared" ca="1" si="119"/>
        <v>51611</v>
      </c>
      <c r="R731" t="str" cm="1">
        <f t="array" aca="1" ref="R731" ca="1">INDEX($R$2:$R$6,RANDBETWEEN(1,ROWS($R$2:$R$6)),1)</f>
        <v>Looking for change</v>
      </c>
    </row>
    <row r="732" spans="1:18">
      <c r="A732">
        <v>731</v>
      </c>
      <c r="B732">
        <v>74000</v>
      </c>
      <c r="C732" t="str" cm="1">
        <f t="array" aca="1" ref="C732" ca="1">INDEX($C$2:$C$10,RANDBETWEEN(1,ROWS($C$2:$C$10)),1)</f>
        <v>Account Executive</v>
      </c>
      <c r="D732">
        <f t="shared" ca="1" si="110"/>
        <v>43</v>
      </c>
      <c r="E732">
        <f t="shared" ca="1" si="111"/>
        <v>382</v>
      </c>
      <c r="F732">
        <f t="shared" ca="1" si="112"/>
        <v>180</v>
      </c>
      <c r="G732">
        <f t="shared" ca="1" si="113"/>
        <v>154</v>
      </c>
      <c r="H732">
        <f t="shared" ca="1" si="114"/>
        <v>90</v>
      </c>
      <c r="I732">
        <f t="shared" ca="1" si="115"/>
        <v>27</v>
      </c>
      <c r="J732">
        <f t="shared" ca="1" si="116"/>
        <v>8</v>
      </c>
      <c r="K732">
        <f t="shared" ca="1" si="117"/>
        <v>13</v>
      </c>
      <c r="L732" t="str" cm="1">
        <f t="array" aca="1" ref="L732" ca="1">INDEX($L$2:$L$3,RANDBETWEEN(1,ROWS($L$2:$L$3)),1)</f>
        <v>Public</v>
      </c>
      <c r="M732">
        <f t="shared" ca="1" si="118"/>
        <v>11</v>
      </c>
      <c r="N732" t="str" cm="1">
        <f t="array" aca="1" ref="N732" ca="1">INDEX($N$2:$N$7,RANDBETWEEN(1,ROWS($N$2:$N$7)),1)</f>
        <v>Responsibility</v>
      </c>
      <c r="O732" t="str" cm="1">
        <f t="array" aca="1" ref="O732" ca="1">INDEX($O$2:$O$6,RANDBETWEEN(1,ROWS($O$2:$O$6)),1)</f>
        <v>Graphic designer</v>
      </c>
      <c r="P732" t="str" cm="1">
        <f t="array" aca="1" ref="P732" ca="1">INDEX($P$2:$P$258,RANDBETWEEN(1,ROWS($P$2:$P$258)),1)</f>
        <v>Christmas Island</v>
      </c>
      <c r="Q732">
        <f t="shared" ca="1" si="119"/>
        <v>58803</v>
      </c>
      <c r="R732" t="str" cm="1">
        <f t="array" aca="1" ref="R732" ca="1">INDEX($R$2:$R$6,RANDBETWEEN(1,ROWS($R$2:$R$6)),1)</f>
        <v>Looking for change</v>
      </c>
    </row>
    <row r="733" spans="1:18">
      <c r="A733">
        <v>732</v>
      </c>
      <c r="B733">
        <v>74100</v>
      </c>
      <c r="C733" t="str" cm="1">
        <f t="array" aca="1" ref="C733" ca="1">INDEX($C$2:$C$10,RANDBETWEEN(1,ROWS($C$2:$C$10)),1)</f>
        <v>Account Executive</v>
      </c>
      <c r="D733">
        <f t="shared" ca="1" si="110"/>
        <v>47</v>
      </c>
      <c r="E733">
        <f t="shared" ca="1" si="111"/>
        <v>34</v>
      </c>
      <c r="F733">
        <f t="shared" ca="1" si="112"/>
        <v>496</v>
      </c>
      <c r="G733">
        <f t="shared" ca="1" si="113"/>
        <v>89</v>
      </c>
      <c r="H733">
        <f t="shared" ca="1" si="114"/>
        <v>100</v>
      </c>
      <c r="I733">
        <f t="shared" ca="1" si="115"/>
        <v>26</v>
      </c>
      <c r="J733">
        <f t="shared" ca="1" si="116"/>
        <v>9</v>
      </c>
      <c r="K733">
        <f t="shared" ca="1" si="117"/>
        <v>15</v>
      </c>
      <c r="L733" t="str" cm="1">
        <f t="array" aca="1" ref="L733" ca="1">INDEX($L$2:$L$3,RANDBETWEEN(1,ROWS($L$2:$L$3)),1)</f>
        <v>Personal</v>
      </c>
      <c r="M733">
        <f t="shared" ca="1" si="118"/>
        <v>7</v>
      </c>
      <c r="N733" t="str" cm="1">
        <f t="array" aca="1" ref="N733" ca="1">INDEX($N$2:$N$7,RANDBETWEEN(1,ROWS($N$2:$N$7)),1)</f>
        <v>Time management</v>
      </c>
      <c r="O733" t="str" cm="1">
        <f t="array" aca="1" ref="O733" ca="1">INDEX($O$2:$O$6,RANDBETWEEN(1,ROWS($O$2:$O$6)),1)</f>
        <v>Project manager</v>
      </c>
      <c r="P733" t="str" cm="1">
        <f t="array" aca="1" ref="P733" ca="1">INDEX($P$2:$P$258,RANDBETWEEN(1,ROWS($P$2:$P$258)),1)</f>
        <v>Christmas Island</v>
      </c>
      <c r="Q733">
        <f t="shared" ca="1" si="119"/>
        <v>58403</v>
      </c>
      <c r="R733" t="str" cm="1">
        <f t="array" aca="1" ref="R733" ca="1">INDEX($R$2:$R$6,RANDBETWEEN(1,ROWS($R$2:$R$6)),1)</f>
        <v>Self Employed</v>
      </c>
    </row>
    <row r="734" spans="1:18">
      <c r="A734">
        <v>733</v>
      </c>
      <c r="B734">
        <v>74200</v>
      </c>
      <c r="C734" t="str" cm="1">
        <f t="array" aca="1" ref="C734" ca="1">INDEX($C$2:$C$10,RANDBETWEEN(1,ROWS($C$2:$C$10)),1)</f>
        <v>Web Designer</v>
      </c>
      <c r="D734">
        <f t="shared" ca="1" si="110"/>
        <v>44</v>
      </c>
      <c r="E734">
        <f t="shared" ca="1" si="111"/>
        <v>551</v>
      </c>
      <c r="F734">
        <f t="shared" ca="1" si="112"/>
        <v>322</v>
      </c>
      <c r="G734">
        <f t="shared" ca="1" si="113"/>
        <v>141</v>
      </c>
      <c r="H734">
        <f t="shared" ca="1" si="114"/>
        <v>81</v>
      </c>
      <c r="I734">
        <f t="shared" ca="1" si="115"/>
        <v>20</v>
      </c>
      <c r="J734">
        <f t="shared" ca="1" si="116"/>
        <v>9</v>
      </c>
      <c r="K734">
        <f t="shared" ca="1" si="117"/>
        <v>17</v>
      </c>
      <c r="L734" t="str" cm="1">
        <f t="array" aca="1" ref="L734" ca="1">INDEX($L$2:$L$3,RANDBETWEEN(1,ROWS($L$2:$L$3)),1)</f>
        <v>Personal</v>
      </c>
      <c r="M734">
        <f t="shared" ca="1" si="118"/>
        <v>8</v>
      </c>
      <c r="N734" t="str" cm="1">
        <f t="array" aca="1" ref="N734" ca="1">INDEX($N$2:$N$7,RANDBETWEEN(1,ROWS($N$2:$N$7)),1)</f>
        <v>Responsibility</v>
      </c>
      <c r="O734" t="str" cm="1">
        <f t="array" aca="1" ref="O734" ca="1">INDEX($O$2:$O$6,RANDBETWEEN(1,ROWS($O$2:$O$6)),1)</f>
        <v>Prison officer</v>
      </c>
      <c r="P734" t="str" cm="1">
        <f t="array" aca="1" ref="P734" ca="1">INDEX($P$2:$P$258,RANDBETWEEN(1,ROWS($P$2:$P$258)),1)</f>
        <v>Brunei</v>
      </c>
      <c r="Q734">
        <f t="shared" ca="1" si="119"/>
        <v>59024</v>
      </c>
      <c r="R734" t="str" cm="1">
        <f t="array" aca="1" ref="R734" ca="1">INDEX($R$2:$R$6,RANDBETWEEN(1,ROWS($R$2:$R$6)),1)</f>
        <v>Student</v>
      </c>
    </row>
    <row r="735" spans="1:18">
      <c r="A735">
        <v>734</v>
      </c>
      <c r="B735">
        <v>74300</v>
      </c>
      <c r="C735" t="str" cm="1">
        <f t="array" aca="1" ref="C735" ca="1">INDEX($C$2:$C$10,RANDBETWEEN(1,ROWS($C$2:$C$10)),1)</f>
        <v>Web Designer</v>
      </c>
      <c r="D735">
        <f t="shared" ca="1" si="110"/>
        <v>31</v>
      </c>
      <c r="E735">
        <f t="shared" ca="1" si="111"/>
        <v>84</v>
      </c>
      <c r="F735">
        <f t="shared" ca="1" si="112"/>
        <v>497</v>
      </c>
      <c r="G735">
        <f t="shared" ca="1" si="113"/>
        <v>147</v>
      </c>
      <c r="H735">
        <f t="shared" ca="1" si="114"/>
        <v>57</v>
      </c>
      <c r="I735">
        <f t="shared" ca="1" si="115"/>
        <v>24</v>
      </c>
      <c r="J735">
        <f t="shared" ca="1" si="116"/>
        <v>12</v>
      </c>
      <c r="K735">
        <f t="shared" ca="1" si="117"/>
        <v>20</v>
      </c>
      <c r="L735" t="str" cm="1">
        <f t="array" aca="1" ref="L735" ca="1">INDEX($L$2:$L$3,RANDBETWEEN(1,ROWS($L$2:$L$3)),1)</f>
        <v>Public</v>
      </c>
      <c r="M735">
        <f t="shared" ca="1" si="118"/>
        <v>12</v>
      </c>
      <c r="N735" t="str" cm="1">
        <f t="array" aca="1" ref="N735" ca="1">INDEX($N$2:$N$7,RANDBETWEEN(1,ROWS($N$2:$N$7)),1)</f>
        <v>Leadership</v>
      </c>
      <c r="O735" t="str" cm="1">
        <f t="array" aca="1" ref="O735" ca="1">INDEX($O$2:$O$6,RANDBETWEEN(1,ROWS($O$2:$O$6)),1)</f>
        <v>Graphic designer</v>
      </c>
      <c r="P735" t="str" cm="1">
        <f t="array" aca="1" ref="P735" ca="1">INDEX($P$2:$P$258,RANDBETWEEN(1,ROWS($P$2:$P$258)),1)</f>
        <v>India</v>
      </c>
      <c r="Q735">
        <f t="shared" ca="1" si="119"/>
        <v>20444</v>
      </c>
      <c r="R735" t="str" cm="1">
        <f t="array" aca="1" ref="R735" ca="1">INDEX($R$2:$R$6,RANDBETWEEN(1,ROWS($R$2:$R$6)),1)</f>
        <v>Self Employed</v>
      </c>
    </row>
    <row r="736" spans="1:18">
      <c r="A736">
        <v>735</v>
      </c>
      <c r="B736">
        <v>74400</v>
      </c>
      <c r="C736" t="str" cm="1">
        <f t="array" aca="1" ref="C736" ca="1">INDEX($C$2:$C$10,RANDBETWEEN(1,ROWS($C$2:$C$10)),1)</f>
        <v>President of Sales</v>
      </c>
      <c r="D736">
        <f t="shared" ca="1" si="110"/>
        <v>22</v>
      </c>
      <c r="E736">
        <f t="shared" ca="1" si="111"/>
        <v>415</v>
      </c>
      <c r="F736">
        <f t="shared" ca="1" si="112"/>
        <v>206</v>
      </c>
      <c r="G736">
        <f t="shared" ca="1" si="113"/>
        <v>266</v>
      </c>
      <c r="H736">
        <f t="shared" ca="1" si="114"/>
        <v>51</v>
      </c>
      <c r="I736">
        <f t="shared" ca="1" si="115"/>
        <v>18</v>
      </c>
      <c r="J736">
        <f t="shared" ca="1" si="116"/>
        <v>8</v>
      </c>
      <c r="K736">
        <f t="shared" ca="1" si="117"/>
        <v>25</v>
      </c>
      <c r="L736" t="str" cm="1">
        <f t="array" aca="1" ref="L736" ca="1">INDEX($L$2:$L$3,RANDBETWEEN(1,ROWS($L$2:$L$3)),1)</f>
        <v>Public</v>
      </c>
      <c r="M736">
        <f t="shared" ca="1" si="118"/>
        <v>1</v>
      </c>
      <c r="N736" t="str" cm="1">
        <f t="array" aca="1" ref="N736" ca="1">INDEX($N$2:$N$7,RANDBETWEEN(1,ROWS($N$2:$N$7)),1)</f>
        <v>Leadership</v>
      </c>
      <c r="O736" t="str" cm="1">
        <f t="array" aca="1" ref="O736" ca="1">INDEX($O$2:$O$6,RANDBETWEEN(1,ROWS($O$2:$O$6)),1)</f>
        <v>Photographer</v>
      </c>
      <c r="P736" t="str" cm="1">
        <f t="array" aca="1" ref="P736" ca="1">INDEX($P$2:$P$258,RANDBETWEEN(1,ROWS($P$2:$P$258)),1)</f>
        <v>Honduras</v>
      </c>
      <c r="Q736">
        <f t="shared" ca="1" si="119"/>
        <v>23879</v>
      </c>
      <c r="R736" t="str" cm="1">
        <f t="array" aca="1" ref="R736" ca="1">INDEX($R$2:$R$6,RANDBETWEEN(1,ROWS($R$2:$R$6)),1)</f>
        <v>Self Employed</v>
      </c>
    </row>
    <row r="737" spans="1:18">
      <c r="A737">
        <v>736</v>
      </c>
      <c r="B737">
        <v>74500</v>
      </c>
      <c r="C737" t="str" cm="1">
        <f t="array" aca="1" ref="C737" ca="1">INDEX($C$2:$C$10,RANDBETWEEN(1,ROWS($C$2:$C$10)),1)</f>
        <v>Project Manager</v>
      </c>
      <c r="D737">
        <f t="shared" ca="1" si="110"/>
        <v>33</v>
      </c>
      <c r="E737">
        <f t="shared" ca="1" si="111"/>
        <v>146</v>
      </c>
      <c r="F737">
        <f t="shared" ca="1" si="112"/>
        <v>96</v>
      </c>
      <c r="G737">
        <f t="shared" ca="1" si="113"/>
        <v>194</v>
      </c>
      <c r="H737">
        <f t="shared" ca="1" si="114"/>
        <v>74</v>
      </c>
      <c r="I737">
        <f t="shared" ca="1" si="115"/>
        <v>26</v>
      </c>
      <c r="J737">
        <f t="shared" ca="1" si="116"/>
        <v>13</v>
      </c>
      <c r="K737">
        <f t="shared" ca="1" si="117"/>
        <v>23</v>
      </c>
      <c r="L737" t="str" cm="1">
        <f t="array" aca="1" ref="L737" ca="1">INDEX($L$2:$L$3,RANDBETWEEN(1,ROWS($L$2:$L$3)),1)</f>
        <v>Personal</v>
      </c>
      <c r="M737">
        <f t="shared" ca="1" si="118"/>
        <v>8</v>
      </c>
      <c r="N737" t="str" cm="1">
        <f t="array" aca="1" ref="N737" ca="1">INDEX($N$2:$N$7,RANDBETWEEN(1,ROWS($N$2:$N$7)),1)</f>
        <v>Adaptability</v>
      </c>
      <c r="O737" t="str" cm="1">
        <f t="array" aca="1" ref="O737" ca="1">INDEX($O$2:$O$6,RANDBETWEEN(1,ROWS($O$2:$O$6)),1)</f>
        <v>Graphic designer</v>
      </c>
      <c r="P737" t="str" cm="1">
        <f t="array" aca="1" ref="P737" ca="1">INDEX($P$2:$P$258,RANDBETWEEN(1,ROWS($P$2:$P$258)),1)</f>
        <v>Malta</v>
      </c>
      <c r="Q737">
        <f t="shared" ca="1" si="119"/>
        <v>31585</v>
      </c>
      <c r="R737" t="str" cm="1">
        <f t="array" aca="1" ref="R737" ca="1">INDEX($R$2:$R$6,RANDBETWEEN(1,ROWS($R$2:$R$6)),1)</f>
        <v>Founder</v>
      </c>
    </row>
    <row r="738" spans="1:18">
      <c r="A738">
        <v>737</v>
      </c>
      <c r="B738">
        <v>74600</v>
      </c>
      <c r="C738" t="str" cm="1">
        <f t="array" aca="1" ref="C738" ca="1">INDEX($C$2:$C$10,RANDBETWEEN(1,ROWS($C$2:$C$10)),1)</f>
        <v>SQL Developer</v>
      </c>
      <c r="D738">
        <f t="shared" ca="1" si="110"/>
        <v>44</v>
      </c>
      <c r="E738">
        <f t="shared" ca="1" si="111"/>
        <v>400</v>
      </c>
      <c r="F738">
        <f t="shared" ca="1" si="112"/>
        <v>351</v>
      </c>
      <c r="G738">
        <f t="shared" ca="1" si="113"/>
        <v>51</v>
      </c>
      <c r="H738">
        <f t="shared" ca="1" si="114"/>
        <v>30</v>
      </c>
      <c r="I738">
        <f t="shared" ca="1" si="115"/>
        <v>19</v>
      </c>
      <c r="J738">
        <f t="shared" ca="1" si="116"/>
        <v>15</v>
      </c>
      <c r="K738">
        <f t="shared" ca="1" si="117"/>
        <v>14</v>
      </c>
      <c r="L738" t="str" cm="1">
        <f t="array" aca="1" ref="L738" ca="1">INDEX($L$2:$L$3,RANDBETWEEN(1,ROWS($L$2:$L$3)),1)</f>
        <v>Public</v>
      </c>
      <c r="M738">
        <f t="shared" ca="1" si="118"/>
        <v>15</v>
      </c>
      <c r="N738" t="str" cm="1">
        <f t="array" aca="1" ref="N738" ca="1">INDEX($N$2:$N$7,RANDBETWEEN(1,ROWS($N$2:$N$7)),1)</f>
        <v>Time management</v>
      </c>
      <c r="O738" t="str" cm="1">
        <f t="array" aca="1" ref="O738" ca="1">INDEX($O$2:$O$6,RANDBETWEEN(1,ROWS($O$2:$O$6)),1)</f>
        <v>Accountant</v>
      </c>
      <c r="P738" t="str" cm="1">
        <f t="array" aca="1" ref="P738" ca="1">INDEX($P$2:$P$258,RANDBETWEEN(1,ROWS($P$2:$P$258)),1)</f>
        <v>Mauritania</v>
      </c>
      <c r="Q738">
        <f t="shared" ca="1" si="119"/>
        <v>46373</v>
      </c>
      <c r="R738" t="str" cm="1">
        <f t="array" aca="1" ref="R738" ca="1">INDEX($R$2:$R$6,RANDBETWEEN(1,ROWS($R$2:$R$6)),1)</f>
        <v>Freelancer</v>
      </c>
    </row>
    <row r="739" spans="1:18">
      <c r="A739">
        <v>738</v>
      </c>
      <c r="B739">
        <v>74700</v>
      </c>
      <c r="C739" t="str" cm="1">
        <f t="array" aca="1" ref="C739" ca="1">INDEX($C$2:$C$10,RANDBETWEEN(1,ROWS($C$2:$C$10)),1)</f>
        <v>Project Manager</v>
      </c>
      <c r="D739">
        <f t="shared" ca="1" si="110"/>
        <v>25</v>
      </c>
      <c r="E739">
        <f t="shared" ca="1" si="111"/>
        <v>450</v>
      </c>
      <c r="F739">
        <f t="shared" ca="1" si="112"/>
        <v>480</v>
      </c>
      <c r="G739">
        <f t="shared" ca="1" si="113"/>
        <v>36</v>
      </c>
      <c r="H739">
        <f t="shared" ca="1" si="114"/>
        <v>62</v>
      </c>
      <c r="I739">
        <f t="shared" ca="1" si="115"/>
        <v>21</v>
      </c>
      <c r="J739">
        <f t="shared" ca="1" si="116"/>
        <v>12</v>
      </c>
      <c r="K739">
        <f t="shared" ca="1" si="117"/>
        <v>24</v>
      </c>
      <c r="L739" t="str" cm="1">
        <f t="array" aca="1" ref="L739" ca="1">INDEX($L$2:$L$3,RANDBETWEEN(1,ROWS($L$2:$L$3)),1)</f>
        <v>Public</v>
      </c>
      <c r="M739">
        <f t="shared" ca="1" si="118"/>
        <v>13</v>
      </c>
      <c r="N739" t="str" cm="1">
        <f t="array" aca="1" ref="N739" ca="1">INDEX($N$2:$N$7,RANDBETWEEN(1,ROWS($N$2:$N$7)),1)</f>
        <v>Teamwork</v>
      </c>
      <c r="O739" t="str" cm="1">
        <f t="array" aca="1" ref="O739" ca="1">INDEX($O$2:$O$6,RANDBETWEEN(1,ROWS($O$2:$O$6)),1)</f>
        <v>Project manager</v>
      </c>
      <c r="P739" t="str" cm="1">
        <f t="array" aca="1" ref="P739" ca="1">INDEX($P$2:$P$258,RANDBETWEEN(1,ROWS($P$2:$P$258)),1)</f>
        <v>Benin</v>
      </c>
      <c r="Q739">
        <f t="shared" ca="1" si="119"/>
        <v>74034</v>
      </c>
      <c r="R739" t="str" cm="1">
        <f t="array" aca="1" ref="R739" ca="1">INDEX($R$2:$R$6,RANDBETWEEN(1,ROWS($R$2:$R$6)),1)</f>
        <v>Self Employed</v>
      </c>
    </row>
    <row r="740" spans="1:18">
      <c r="A740">
        <v>739</v>
      </c>
      <c r="B740">
        <v>74800</v>
      </c>
      <c r="C740" t="str" cm="1">
        <f t="array" aca="1" ref="C740" ca="1">INDEX($C$2:$C$10,RANDBETWEEN(1,ROWS($C$2:$C$10)),1)</f>
        <v>Medical Assistant</v>
      </c>
      <c r="D740">
        <f t="shared" ca="1" si="110"/>
        <v>16</v>
      </c>
      <c r="E740">
        <f t="shared" ca="1" si="111"/>
        <v>171</v>
      </c>
      <c r="F740">
        <f t="shared" ca="1" si="112"/>
        <v>120</v>
      </c>
      <c r="G740">
        <f t="shared" ca="1" si="113"/>
        <v>193</v>
      </c>
      <c r="H740">
        <f t="shared" ca="1" si="114"/>
        <v>98</v>
      </c>
      <c r="I740">
        <f t="shared" ca="1" si="115"/>
        <v>25</v>
      </c>
      <c r="J740">
        <f t="shared" ca="1" si="116"/>
        <v>8</v>
      </c>
      <c r="K740">
        <f t="shared" ca="1" si="117"/>
        <v>24</v>
      </c>
      <c r="L740" t="str" cm="1">
        <f t="array" aca="1" ref="L740" ca="1">INDEX($L$2:$L$3,RANDBETWEEN(1,ROWS($L$2:$L$3)),1)</f>
        <v>Public</v>
      </c>
      <c r="M740">
        <f t="shared" ca="1" si="118"/>
        <v>9</v>
      </c>
      <c r="N740" t="str" cm="1">
        <f t="array" aca="1" ref="N740" ca="1">INDEX($N$2:$N$7,RANDBETWEEN(1,ROWS($N$2:$N$7)),1)</f>
        <v>Problem-solving</v>
      </c>
      <c r="O740" t="str" cm="1">
        <f t="array" aca="1" ref="O740" ca="1">INDEX($O$2:$O$6,RANDBETWEEN(1,ROWS($O$2:$O$6)),1)</f>
        <v>Accountant</v>
      </c>
      <c r="P740" t="str" cm="1">
        <f t="array" aca="1" ref="P740" ca="1">INDEX($P$2:$P$258,RANDBETWEEN(1,ROWS($P$2:$P$258)),1)</f>
        <v>United States</v>
      </c>
      <c r="Q740">
        <f t="shared" ca="1" si="119"/>
        <v>84730</v>
      </c>
      <c r="R740" t="str" cm="1">
        <f t="array" aca="1" ref="R740" ca="1">INDEX($R$2:$R$6,RANDBETWEEN(1,ROWS($R$2:$R$6)),1)</f>
        <v>Freelancer</v>
      </c>
    </row>
    <row r="741" spans="1:18">
      <c r="A741">
        <v>740</v>
      </c>
      <c r="B741">
        <v>74900</v>
      </c>
      <c r="C741" t="str" cm="1">
        <f t="array" aca="1" ref="C741" ca="1">INDEX($C$2:$C$10,RANDBETWEEN(1,ROWS($C$2:$C$10)),1)</f>
        <v>Account Executive</v>
      </c>
      <c r="D741">
        <f t="shared" ca="1" si="110"/>
        <v>25</v>
      </c>
      <c r="E741">
        <f t="shared" ca="1" si="111"/>
        <v>403</v>
      </c>
      <c r="F741">
        <f t="shared" ca="1" si="112"/>
        <v>304</v>
      </c>
      <c r="G741">
        <f t="shared" ca="1" si="113"/>
        <v>284</v>
      </c>
      <c r="H741">
        <f t="shared" ca="1" si="114"/>
        <v>60</v>
      </c>
      <c r="I741">
        <f t="shared" ca="1" si="115"/>
        <v>20</v>
      </c>
      <c r="J741">
        <f t="shared" ca="1" si="116"/>
        <v>8</v>
      </c>
      <c r="K741">
        <f t="shared" ca="1" si="117"/>
        <v>21</v>
      </c>
      <c r="L741" t="str" cm="1">
        <f t="array" aca="1" ref="L741" ca="1">INDEX($L$2:$L$3,RANDBETWEEN(1,ROWS($L$2:$L$3)),1)</f>
        <v>Public</v>
      </c>
      <c r="M741">
        <f t="shared" ca="1" si="118"/>
        <v>3</v>
      </c>
      <c r="N741" t="str" cm="1">
        <f t="array" aca="1" ref="N741" ca="1">INDEX($N$2:$N$7,RANDBETWEEN(1,ROWS($N$2:$N$7)),1)</f>
        <v>Leadership</v>
      </c>
      <c r="O741" t="str" cm="1">
        <f t="array" aca="1" ref="O741" ca="1">INDEX($O$2:$O$6,RANDBETWEEN(1,ROWS($O$2:$O$6)),1)</f>
        <v>Prison officer</v>
      </c>
      <c r="P741" t="str" cm="1">
        <f t="array" aca="1" ref="P741" ca="1">INDEX($P$2:$P$258,RANDBETWEEN(1,ROWS($P$2:$P$258)),1)</f>
        <v>Israel</v>
      </c>
      <c r="Q741">
        <f t="shared" ca="1" si="119"/>
        <v>24913</v>
      </c>
      <c r="R741" t="str" cm="1">
        <f t="array" aca="1" ref="R741" ca="1">INDEX($R$2:$R$6,RANDBETWEEN(1,ROWS($R$2:$R$6)),1)</f>
        <v>Founder</v>
      </c>
    </row>
    <row r="742" spans="1:18">
      <c r="A742">
        <v>741</v>
      </c>
      <c r="B742">
        <v>75000</v>
      </c>
      <c r="C742" t="str" cm="1">
        <f t="array" aca="1" ref="C742" ca="1">INDEX($C$2:$C$10,RANDBETWEEN(1,ROWS($C$2:$C$10)),1)</f>
        <v>Medical Assistant</v>
      </c>
      <c r="D742">
        <f t="shared" ca="1" si="110"/>
        <v>32</v>
      </c>
      <c r="E742">
        <f t="shared" ca="1" si="111"/>
        <v>193</v>
      </c>
      <c r="F742">
        <f t="shared" ca="1" si="112"/>
        <v>140</v>
      </c>
      <c r="G742">
        <f t="shared" ca="1" si="113"/>
        <v>98</v>
      </c>
      <c r="H742">
        <f t="shared" ca="1" si="114"/>
        <v>87</v>
      </c>
      <c r="I742">
        <f t="shared" ca="1" si="115"/>
        <v>22</v>
      </c>
      <c r="J742">
        <f t="shared" ca="1" si="116"/>
        <v>11</v>
      </c>
      <c r="K742">
        <f t="shared" ca="1" si="117"/>
        <v>18</v>
      </c>
      <c r="L742" t="str" cm="1">
        <f t="array" aca="1" ref="L742" ca="1">INDEX($L$2:$L$3,RANDBETWEEN(1,ROWS($L$2:$L$3)),1)</f>
        <v>Public</v>
      </c>
      <c r="M742">
        <f t="shared" ca="1" si="118"/>
        <v>2</v>
      </c>
      <c r="N742" t="str" cm="1">
        <f t="array" aca="1" ref="N742" ca="1">INDEX($N$2:$N$7,RANDBETWEEN(1,ROWS($N$2:$N$7)),1)</f>
        <v>Time management</v>
      </c>
      <c r="O742" t="str" cm="1">
        <f t="array" aca="1" ref="O742" ca="1">INDEX($O$2:$O$6,RANDBETWEEN(1,ROWS($O$2:$O$6)),1)</f>
        <v>Accountant</v>
      </c>
      <c r="P742" t="str" cm="1">
        <f t="array" aca="1" ref="P742" ca="1">INDEX($P$2:$P$258,RANDBETWEEN(1,ROWS($P$2:$P$258)),1)</f>
        <v>Lithuania</v>
      </c>
      <c r="Q742">
        <f t="shared" ca="1" si="119"/>
        <v>82605</v>
      </c>
      <c r="R742" t="str" cm="1">
        <f t="array" aca="1" ref="R742" ca="1">INDEX($R$2:$R$6,RANDBETWEEN(1,ROWS($R$2:$R$6)),1)</f>
        <v>Founder</v>
      </c>
    </row>
    <row r="743" spans="1:18">
      <c r="A743">
        <v>742</v>
      </c>
      <c r="B743">
        <v>75100</v>
      </c>
      <c r="C743" t="str" cm="1">
        <f t="array" aca="1" ref="C743" ca="1">INDEX($C$2:$C$10,RANDBETWEEN(1,ROWS($C$2:$C$10)),1)</f>
        <v>Account Executive</v>
      </c>
      <c r="D743">
        <f t="shared" ca="1" si="110"/>
        <v>41</v>
      </c>
      <c r="E743">
        <f t="shared" ca="1" si="111"/>
        <v>81</v>
      </c>
      <c r="F743">
        <f t="shared" ca="1" si="112"/>
        <v>164</v>
      </c>
      <c r="G743">
        <f t="shared" ca="1" si="113"/>
        <v>77</v>
      </c>
      <c r="H743">
        <f t="shared" ca="1" si="114"/>
        <v>62</v>
      </c>
      <c r="I743">
        <f t="shared" ca="1" si="115"/>
        <v>29</v>
      </c>
      <c r="J743">
        <f t="shared" ca="1" si="116"/>
        <v>6</v>
      </c>
      <c r="K743">
        <f t="shared" ca="1" si="117"/>
        <v>22</v>
      </c>
      <c r="L743" t="str" cm="1">
        <f t="array" aca="1" ref="L743" ca="1">INDEX($L$2:$L$3,RANDBETWEEN(1,ROWS($L$2:$L$3)),1)</f>
        <v>Public</v>
      </c>
      <c r="M743">
        <f t="shared" ca="1" si="118"/>
        <v>6</v>
      </c>
      <c r="N743" t="str" cm="1">
        <f t="array" aca="1" ref="N743" ca="1">INDEX($N$2:$N$7,RANDBETWEEN(1,ROWS($N$2:$N$7)),1)</f>
        <v>Leadership</v>
      </c>
      <c r="O743" t="str" cm="1">
        <f t="array" aca="1" ref="O743" ca="1">INDEX($O$2:$O$6,RANDBETWEEN(1,ROWS($O$2:$O$6)),1)</f>
        <v>Project manager</v>
      </c>
      <c r="P743" t="str" cm="1">
        <f t="array" aca="1" ref="P743" ca="1">INDEX($P$2:$P$258,RANDBETWEEN(1,ROWS($P$2:$P$258)),1)</f>
        <v>Montserrat</v>
      </c>
      <c r="Q743">
        <f t="shared" ca="1" si="119"/>
        <v>29940</v>
      </c>
      <c r="R743" t="str" cm="1">
        <f t="array" aca="1" ref="R743" ca="1">INDEX($R$2:$R$6,RANDBETWEEN(1,ROWS($R$2:$R$6)),1)</f>
        <v>Founder</v>
      </c>
    </row>
    <row r="744" spans="1:18">
      <c r="A744">
        <v>743</v>
      </c>
      <c r="B744">
        <v>75200</v>
      </c>
      <c r="C744" t="str" cm="1">
        <f t="array" aca="1" ref="C744" ca="1">INDEX($C$2:$C$10,RANDBETWEEN(1,ROWS($C$2:$C$10)),1)</f>
        <v>Account Executive</v>
      </c>
      <c r="D744">
        <f t="shared" ca="1" si="110"/>
        <v>36</v>
      </c>
      <c r="E744">
        <f t="shared" ca="1" si="111"/>
        <v>555</v>
      </c>
      <c r="F744">
        <f t="shared" ca="1" si="112"/>
        <v>186</v>
      </c>
      <c r="G744">
        <f t="shared" ca="1" si="113"/>
        <v>296</v>
      </c>
      <c r="H744">
        <f t="shared" ca="1" si="114"/>
        <v>64</v>
      </c>
      <c r="I744">
        <f t="shared" ca="1" si="115"/>
        <v>16</v>
      </c>
      <c r="J744">
        <f t="shared" ca="1" si="116"/>
        <v>7</v>
      </c>
      <c r="K744">
        <f t="shared" ca="1" si="117"/>
        <v>12</v>
      </c>
      <c r="L744" t="str" cm="1">
        <f t="array" aca="1" ref="L744" ca="1">INDEX($L$2:$L$3,RANDBETWEEN(1,ROWS($L$2:$L$3)),1)</f>
        <v>Personal</v>
      </c>
      <c r="M744">
        <f t="shared" ca="1" si="118"/>
        <v>9</v>
      </c>
      <c r="N744" t="str" cm="1">
        <f t="array" aca="1" ref="N744" ca="1">INDEX($N$2:$N$7,RANDBETWEEN(1,ROWS($N$2:$N$7)),1)</f>
        <v>Time management</v>
      </c>
      <c r="O744" t="str" cm="1">
        <f t="array" aca="1" ref="O744" ca="1">INDEX($O$2:$O$6,RANDBETWEEN(1,ROWS($O$2:$O$6)),1)</f>
        <v>Graphic designer</v>
      </c>
      <c r="P744" t="str" cm="1">
        <f t="array" aca="1" ref="P744" ca="1">INDEX($P$2:$P$258,RANDBETWEEN(1,ROWS($P$2:$P$258)),1)</f>
        <v>Glorioso Islands</v>
      </c>
      <c r="Q744">
        <f t="shared" ca="1" si="119"/>
        <v>60324</v>
      </c>
      <c r="R744" t="str" cm="1">
        <f t="array" aca="1" ref="R744" ca="1">INDEX($R$2:$R$6,RANDBETWEEN(1,ROWS($R$2:$R$6)),1)</f>
        <v>Student</v>
      </c>
    </row>
    <row r="745" spans="1:18">
      <c r="A745">
        <v>744</v>
      </c>
      <c r="B745">
        <v>75300</v>
      </c>
      <c r="C745" t="str" cm="1">
        <f t="array" aca="1" ref="C745" ca="1">INDEX($C$2:$C$10,RANDBETWEEN(1,ROWS($C$2:$C$10)),1)</f>
        <v>Medical Assistant</v>
      </c>
      <c r="D745">
        <f t="shared" ca="1" si="110"/>
        <v>35</v>
      </c>
      <c r="E745">
        <f t="shared" ca="1" si="111"/>
        <v>53</v>
      </c>
      <c r="F745">
        <f t="shared" ca="1" si="112"/>
        <v>73</v>
      </c>
      <c r="G745">
        <f t="shared" ca="1" si="113"/>
        <v>127</v>
      </c>
      <c r="H745">
        <f t="shared" ca="1" si="114"/>
        <v>75</v>
      </c>
      <c r="I745">
        <f t="shared" ca="1" si="115"/>
        <v>18</v>
      </c>
      <c r="J745">
        <f t="shared" ca="1" si="116"/>
        <v>6</v>
      </c>
      <c r="K745">
        <f t="shared" ca="1" si="117"/>
        <v>11</v>
      </c>
      <c r="L745" t="str" cm="1">
        <f t="array" aca="1" ref="L745" ca="1">INDEX($L$2:$L$3,RANDBETWEEN(1,ROWS($L$2:$L$3)),1)</f>
        <v>Personal</v>
      </c>
      <c r="M745">
        <f t="shared" ca="1" si="118"/>
        <v>0</v>
      </c>
      <c r="N745" t="str" cm="1">
        <f t="array" aca="1" ref="N745" ca="1">INDEX($N$2:$N$7,RANDBETWEEN(1,ROWS($N$2:$N$7)),1)</f>
        <v>Responsibility</v>
      </c>
      <c r="O745" t="str" cm="1">
        <f t="array" aca="1" ref="O745" ca="1">INDEX($O$2:$O$6,RANDBETWEEN(1,ROWS($O$2:$O$6)),1)</f>
        <v>Prison officer</v>
      </c>
      <c r="P745" t="str" cm="1">
        <f t="array" aca="1" ref="P745" ca="1">INDEX($P$2:$P$258,RANDBETWEEN(1,ROWS($P$2:$P$258)),1)</f>
        <v>Venezuela</v>
      </c>
      <c r="Q745">
        <f t="shared" ca="1" si="119"/>
        <v>69197</v>
      </c>
      <c r="R745" t="str" cm="1">
        <f t="array" aca="1" ref="R745" ca="1">INDEX($R$2:$R$6,RANDBETWEEN(1,ROWS($R$2:$R$6)),1)</f>
        <v>Looking for change</v>
      </c>
    </row>
    <row r="746" spans="1:18">
      <c r="A746">
        <v>745</v>
      </c>
      <c r="B746">
        <v>75400</v>
      </c>
      <c r="C746" t="str" cm="1">
        <f t="array" aca="1" ref="C746" ca="1">INDEX($C$2:$C$10,RANDBETWEEN(1,ROWS($C$2:$C$10)),1)</f>
        <v>Marketing Coordinator</v>
      </c>
      <c r="D746">
        <f t="shared" ca="1" si="110"/>
        <v>15</v>
      </c>
      <c r="E746">
        <f t="shared" ca="1" si="111"/>
        <v>166</v>
      </c>
      <c r="F746">
        <f t="shared" ca="1" si="112"/>
        <v>395</v>
      </c>
      <c r="G746">
        <f t="shared" ca="1" si="113"/>
        <v>159</v>
      </c>
      <c r="H746">
        <f t="shared" ca="1" si="114"/>
        <v>72</v>
      </c>
      <c r="I746">
        <f t="shared" ca="1" si="115"/>
        <v>24</v>
      </c>
      <c r="J746">
        <f t="shared" ca="1" si="116"/>
        <v>10</v>
      </c>
      <c r="K746">
        <f t="shared" ca="1" si="117"/>
        <v>15</v>
      </c>
      <c r="L746" t="str" cm="1">
        <f t="array" aca="1" ref="L746" ca="1">INDEX($L$2:$L$3,RANDBETWEEN(1,ROWS($L$2:$L$3)),1)</f>
        <v>Personal</v>
      </c>
      <c r="M746">
        <f t="shared" ca="1" si="118"/>
        <v>5</v>
      </c>
      <c r="N746" t="str" cm="1">
        <f t="array" aca="1" ref="N746" ca="1">INDEX($N$2:$N$7,RANDBETWEEN(1,ROWS($N$2:$N$7)),1)</f>
        <v>Teamwork</v>
      </c>
      <c r="O746" t="str" cm="1">
        <f t="array" aca="1" ref="O746" ca="1">INDEX($O$2:$O$6,RANDBETWEEN(1,ROWS($O$2:$O$6)),1)</f>
        <v>Photographer</v>
      </c>
      <c r="P746" t="str" cm="1">
        <f t="array" aca="1" ref="P746" ca="1">INDEX($P$2:$P$258,RANDBETWEEN(1,ROWS($P$2:$P$258)),1)</f>
        <v>Liechtenstein</v>
      </c>
      <c r="Q746">
        <f t="shared" ca="1" si="119"/>
        <v>59236</v>
      </c>
      <c r="R746" t="str" cm="1">
        <f t="array" aca="1" ref="R746" ca="1">INDEX($R$2:$R$6,RANDBETWEEN(1,ROWS($R$2:$R$6)),1)</f>
        <v>Looking for change</v>
      </c>
    </row>
    <row r="747" spans="1:18">
      <c r="A747">
        <v>746</v>
      </c>
      <c r="B747">
        <v>75500</v>
      </c>
      <c r="C747" t="str" cm="1">
        <f t="array" aca="1" ref="C747" ca="1">INDEX($C$2:$C$10,RANDBETWEEN(1,ROWS($C$2:$C$10)),1)</f>
        <v>Web Designer</v>
      </c>
      <c r="D747">
        <f t="shared" ca="1" si="110"/>
        <v>16</v>
      </c>
      <c r="E747">
        <f t="shared" ca="1" si="111"/>
        <v>327</v>
      </c>
      <c r="F747">
        <f t="shared" ca="1" si="112"/>
        <v>471</v>
      </c>
      <c r="G747">
        <f t="shared" ca="1" si="113"/>
        <v>129</v>
      </c>
      <c r="H747">
        <f t="shared" ca="1" si="114"/>
        <v>89</v>
      </c>
      <c r="I747">
        <f t="shared" ca="1" si="115"/>
        <v>16</v>
      </c>
      <c r="J747">
        <f t="shared" ca="1" si="116"/>
        <v>15</v>
      </c>
      <c r="K747">
        <f t="shared" ca="1" si="117"/>
        <v>24</v>
      </c>
      <c r="L747" t="str" cm="1">
        <f t="array" aca="1" ref="L747" ca="1">INDEX($L$2:$L$3,RANDBETWEEN(1,ROWS($L$2:$L$3)),1)</f>
        <v>Personal</v>
      </c>
      <c r="M747">
        <f t="shared" ca="1" si="118"/>
        <v>7</v>
      </c>
      <c r="N747" t="str" cm="1">
        <f t="array" aca="1" ref="N747" ca="1">INDEX($N$2:$N$7,RANDBETWEEN(1,ROWS($N$2:$N$7)),1)</f>
        <v>Responsibility</v>
      </c>
      <c r="O747" t="str" cm="1">
        <f t="array" aca="1" ref="O747" ca="1">INDEX($O$2:$O$6,RANDBETWEEN(1,ROWS($O$2:$O$6)),1)</f>
        <v>Project manager</v>
      </c>
      <c r="P747" t="str" cm="1">
        <f t="array" aca="1" ref="P747" ca="1">INDEX($P$2:$P$258,RANDBETWEEN(1,ROWS($P$2:$P$258)),1)</f>
        <v>Somalia</v>
      </c>
      <c r="Q747">
        <f t="shared" ca="1" si="119"/>
        <v>71857</v>
      </c>
      <c r="R747" t="str" cm="1">
        <f t="array" aca="1" ref="R747" ca="1">INDEX($R$2:$R$6,RANDBETWEEN(1,ROWS($R$2:$R$6)),1)</f>
        <v>Freelancer</v>
      </c>
    </row>
    <row r="748" spans="1:18">
      <c r="A748">
        <v>747</v>
      </c>
      <c r="B748">
        <v>75600</v>
      </c>
      <c r="C748" t="str" cm="1">
        <f t="array" aca="1" ref="C748" ca="1">INDEX($C$2:$C$10,RANDBETWEEN(1,ROWS($C$2:$C$10)),1)</f>
        <v>SQL Developer</v>
      </c>
      <c r="D748">
        <f t="shared" ca="1" si="110"/>
        <v>44</v>
      </c>
      <c r="E748">
        <f t="shared" ca="1" si="111"/>
        <v>347</v>
      </c>
      <c r="F748">
        <f t="shared" ca="1" si="112"/>
        <v>343</v>
      </c>
      <c r="G748">
        <f t="shared" ca="1" si="113"/>
        <v>167</v>
      </c>
      <c r="H748">
        <f t="shared" ca="1" si="114"/>
        <v>49</v>
      </c>
      <c r="I748">
        <f t="shared" ca="1" si="115"/>
        <v>27</v>
      </c>
      <c r="J748">
        <f t="shared" ca="1" si="116"/>
        <v>5</v>
      </c>
      <c r="K748">
        <f t="shared" ca="1" si="117"/>
        <v>22</v>
      </c>
      <c r="L748" t="str" cm="1">
        <f t="array" aca="1" ref="L748" ca="1">INDEX($L$2:$L$3,RANDBETWEEN(1,ROWS($L$2:$L$3)),1)</f>
        <v>Personal</v>
      </c>
      <c r="M748">
        <f t="shared" ca="1" si="118"/>
        <v>10</v>
      </c>
      <c r="N748" t="str" cm="1">
        <f t="array" aca="1" ref="N748" ca="1">INDEX($N$2:$N$7,RANDBETWEEN(1,ROWS($N$2:$N$7)),1)</f>
        <v>Teamwork</v>
      </c>
      <c r="O748" t="str" cm="1">
        <f t="array" aca="1" ref="O748" ca="1">INDEX($O$2:$O$6,RANDBETWEEN(1,ROWS($O$2:$O$6)),1)</f>
        <v>Prison officer</v>
      </c>
      <c r="P748" t="str" cm="1">
        <f t="array" aca="1" ref="P748" ca="1">INDEX($P$2:$P$258,RANDBETWEEN(1,ROWS($P$2:$P$258)),1)</f>
        <v>Belize</v>
      </c>
      <c r="Q748">
        <f t="shared" ca="1" si="119"/>
        <v>74509</v>
      </c>
      <c r="R748" t="str" cm="1">
        <f t="array" aca="1" ref="R748" ca="1">INDEX($R$2:$R$6,RANDBETWEEN(1,ROWS($R$2:$R$6)),1)</f>
        <v>Student</v>
      </c>
    </row>
    <row r="749" spans="1:18">
      <c r="A749">
        <v>748</v>
      </c>
      <c r="B749">
        <v>75700</v>
      </c>
      <c r="C749" t="str" cm="1">
        <f t="array" aca="1" ref="C749" ca="1">INDEX($C$2:$C$10,RANDBETWEEN(1,ROWS($C$2:$C$10)),1)</f>
        <v>SQL Developer</v>
      </c>
      <c r="D749">
        <f t="shared" ca="1" si="110"/>
        <v>16</v>
      </c>
      <c r="E749">
        <f t="shared" ca="1" si="111"/>
        <v>204</v>
      </c>
      <c r="F749">
        <f t="shared" ca="1" si="112"/>
        <v>189</v>
      </c>
      <c r="G749">
        <f t="shared" ca="1" si="113"/>
        <v>31</v>
      </c>
      <c r="H749">
        <f t="shared" ca="1" si="114"/>
        <v>47</v>
      </c>
      <c r="I749">
        <f t="shared" ca="1" si="115"/>
        <v>24</v>
      </c>
      <c r="J749">
        <f t="shared" ca="1" si="116"/>
        <v>13</v>
      </c>
      <c r="K749">
        <f t="shared" ca="1" si="117"/>
        <v>13</v>
      </c>
      <c r="L749" t="str" cm="1">
        <f t="array" aca="1" ref="L749" ca="1">INDEX($L$2:$L$3,RANDBETWEEN(1,ROWS($L$2:$L$3)),1)</f>
        <v>Personal</v>
      </c>
      <c r="M749">
        <f t="shared" ca="1" si="118"/>
        <v>8</v>
      </c>
      <c r="N749" t="str" cm="1">
        <f t="array" aca="1" ref="N749" ca="1">INDEX($N$2:$N$7,RANDBETWEEN(1,ROWS($N$2:$N$7)),1)</f>
        <v>Adaptability</v>
      </c>
      <c r="O749" t="str" cm="1">
        <f t="array" aca="1" ref="O749" ca="1">INDEX($O$2:$O$6,RANDBETWEEN(1,ROWS($O$2:$O$6)),1)</f>
        <v>Prison officer</v>
      </c>
      <c r="P749" t="str" cm="1">
        <f t="array" aca="1" ref="P749" ca="1">INDEX($P$2:$P$258,RANDBETWEEN(1,ROWS($P$2:$P$258)),1)</f>
        <v>Kazakhstan</v>
      </c>
      <c r="Q749">
        <f t="shared" ca="1" si="119"/>
        <v>37218</v>
      </c>
      <c r="R749" t="str" cm="1">
        <f t="array" aca="1" ref="R749" ca="1">INDEX($R$2:$R$6,RANDBETWEEN(1,ROWS($R$2:$R$6)),1)</f>
        <v>Looking for change</v>
      </c>
    </row>
    <row r="750" spans="1:18">
      <c r="A750">
        <v>749</v>
      </c>
      <c r="B750">
        <v>75800</v>
      </c>
      <c r="C750" t="str" cm="1">
        <f t="array" aca="1" ref="C750" ca="1">INDEX($C$2:$C$10,RANDBETWEEN(1,ROWS($C$2:$C$10)),1)</f>
        <v>DevOps Engineer</v>
      </c>
      <c r="D750">
        <f t="shared" ca="1" si="110"/>
        <v>34</v>
      </c>
      <c r="E750">
        <f t="shared" ca="1" si="111"/>
        <v>119</v>
      </c>
      <c r="F750">
        <f t="shared" ca="1" si="112"/>
        <v>157</v>
      </c>
      <c r="G750">
        <f t="shared" ca="1" si="113"/>
        <v>106</v>
      </c>
      <c r="H750">
        <f t="shared" ca="1" si="114"/>
        <v>49</v>
      </c>
      <c r="I750">
        <f t="shared" ca="1" si="115"/>
        <v>27</v>
      </c>
      <c r="J750">
        <f t="shared" ca="1" si="116"/>
        <v>15</v>
      </c>
      <c r="K750">
        <f t="shared" ca="1" si="117"/>
        <v>19</v>
      </c>
      <c r="L750" t="str" cm="1">
        <f t="array" aca="1" ref="L750" ca="1">INDEX($L$2:$L$3,RANDBETWEEN(1,ROWS($L$2:$L$3)),1)</f>
        <v>Personal</v>
      </c>
      <c r="M750">
        <f t="shared" ca="1" si="118"/>
        <v>13</v>
      </c>
      <c r="N750" t="str" cm="1">
        <f t="array" aca="1" ref="N750" ca="1">INDEX($N$2:$N$7,RANDBETWEEN(1,ROWS($N$2:$N$7)),1)</f>
        <v>Responsibility</v>
      </c>
      <c r="O750" t="str" cm="1">
        <f t="array" aca="1" ref="O750" ca="1">INDEX($O$2:$O$6,RANDBETWEEN(1,ROWS($O$2:$O$6)),1)</f>
        <v>Project manager</v>
      </c>
      <c r="P750" t="str" cm="1">
        <f t="array" aca="1" ref="P750" ca="1">INDEX($P$2:$P$258,RANDBETWEEN(1,ROWS($P$2:$P$258)),1)</f>
        <v>Bulgaria</v>
      </c>
      <c r="Q750">
        <f t="shared" ca="1" si="119"/>
        <v>69279</v>
      </c>
      <c r="R750" t="str" cm="1">
        <f t="array" aca="1" ref="R750" ca="1">INDEX($R$2:$R$6,RANDBETWEEN(1,ROWS($R$2:$R$6)),1)</f>
        <v>Founder</v>
      </c>
    </row>
    <row r="751" spans="1:18">
      <c r="A751">
        <v>750</v>
      </c>
      <c r="B751">
        <v>75900</v>
      </c>
      <c r="C751" t="str" cm="1">
        <f t="array" aca="1" ref="C751" ca="1">INDEX($C$2:$C$10,RANDBETWEEN(1,ROWS($C$2:$C$10)),1)</f>
        <v>Project Manager</v>
      </c>
      <c r="D751">
        <f t="shared" ca="1" si="110"/>
        <v>49</v>
      </c>
      <c r="E751">
        <f t="shared" ca="1" si="111"/>
        <v>250</v>
      </c>
      <c r="F751">
        <f t="shared" ca="1" si="112"/>
        <v>101</v>
      </c>
      <c r="G751">
        <f t="shared" ca="1" si="113"/>
        <v>240</v>
      </c>
      <c r="H751">
        <f t="shared" ca="1" si="114"/>
        <v>61</v>
      </c>
      <c r="I751">
        <f t="shared" ca="1" si="115"/>
        <v>21</v>
      </c>
      <c r="J751">
        <f t="shared" ca="1" si="116"/>
        <v>5</v>
      </c>
      <c r="K751">
        <f t="shared" ca="1" si="117"/>
        <v>13</v>
      </c>
      <c r="L751" t="str" cm="1">
        <f t="array" aca="1" ref="L751" ca="1">INDEX($L$2:$L$3,RANDBETWEEN(1,ROWS($L$2:$L$3)),1)</f>
        <v>Public</v>
      </c>
      <c r="M751">
        <f t="shared" ca="1" si="118"/>
        <v>13</v>
      </c>
      <c r="N751" t="str" cm="1">
        <f t="array" aca="1" ref="N751" ca="1">INDEX($N$2:$N$7,RANDBETWEEN(1,ROWS($N$2:$N$7)),1)</f>
        <v>Problem-solving</v>
      </c>
      <c r="O751" t="str" cm="1">
        <f t="array" aca="1" ref="O751" ca="1">INDEX($O$2:$O$6,RANDBETWEEN(1,ROWS($O$2:$O$6)),1)</f>
        <v>Graphic designer</v>
      </c>
      <c r="P751" t="str" cm="1">
        <f t="array" aca="1" ref="P751" ca="1">INDEX($P$2:$P$258,RANDBETWEEN(1,ROWS($P$2:$P$258)),1)</f>
        <v>Ukraine</v>
      </c>
      <c r="Q751">
        <f t="shared" ca="1" si="119"/>
        <v>39925</v>
      </c>
      <c r="R751" t="str" cm="1">
        <f t="array" aca="1" ref="R751" ca="1">INDEX($R$2:$R$6,RANDBETWEEN(1,ROWS($R$2:$R$6)),1)</f>
        <v>Student</v>
      </c>
    </row>
    <row r="752" spans="1:18">
      <c r="A752">
        <v>751</v>
      </c>
      <c r="B752">
        <v>76000</v>
      </c>
      <c r="C752" t="str" cm="1">
        <f t="array" aca="1" ref="C752" ca="1">INDEX($C$2:$C$10,RANDBETWEEN(1,ROWS($C$2:$C$10)),1)</f>
        <v>Web Designer</v>
      </c>
      <c r="D752">
        <f t="shared" ca="1" si="110"/>
        <v>35</v>
      </c>
      <c r="E752">
        <f t="shared" ca="1" si="111"/>
        <v>99</v>
      </c>
      <c r="F752">
        <f t="shared" ca="1" si="112"/>
        <v>352</v>
      </c>
      <c r="G752">
        <f t="shared" ca="1" si="113"/>
        <v>166</v>
      </c>
      <c r="H752">
        <f t="shared" ca="1" si="114"/>
        <v>70</v>
      </c>
      <c r="I752">
        <f t="shared" ca="1" si="115"/>
        <v>15</v>
      </c>
      <c r="J752">
        <f t="shared" ca="1" si="116"/>
        <v>15</v>
      </c>
      <c r="K752">
        <f t="shared" ca="1" si="117"/>
        <v>11</v>
      </c>
      <c r="L752" t="str" cm="1">
        <f t="array" aca="1" ref="L752" ca="1">INDEX($L$2:$L$3,RANDBETWEEN(1,ROWS($L$2:$L$3)),1)</f>
        <v>Public</v>
      </c>
      <c r="M752">
        <f t="shared" ca="1" si="118"/>
        <v>13</v>
      </c>
      <c r="N752" t="str" cm="1">
        <f t="array" aca="1" ref="N752" ca="1">INDEX($N$2:$N$7,RANDBETWEEN(1,ROWS($N$2:$N$7)),1)</f>
        <v>Adaptability</v>
      </c>
      <c r="O752" t="str" cm="1">
        <f t="array" aca="1" ref="O752" ca="1">INDEX($O$2:$O$6,RANDBETWEEN(1,ROWS($O$2:$O$6)),1)</f>
        <v>Project manager</v>
      </c>
      <c r="P752" t="str" cm="1">
        <f t="array" aca="1" ref="P752" ca="1">INDEX($P$2:$P$258,RANDBETWEEN(1,ROWS($P$2:$P$258)),1)</f>
        <v>US Virgin Islands</v>
      </c>
      <c r="Q752">
        <f t="shared" ca="1" si="119"/>
        <v>63860</v>
      </c>
      <c r="R752" t="str" cm="1">
        <f t="array" aca="1" ref="R752" ca="1">INDEX($R$2:$R$6,RANDBETWEEN(1,ROWS($R$2:$R$6)),1)</f>
        <v>Freelancer</v>
      </c>
    </row>
    <row r="753" spans="1:18">
      <c r="A753">
        <v>752</v>
      </c>
      <c r="B753">
        <v>76100</v>
      </c>
      <c r="C753" t="str" cm="1">
        <f t="array" aca="1" ref="C753" ca="1">INDEX($C$2:$C$10,RANDBETWEEN(1,ROWS($C$2:$C$10)),1)</f>
        <v>DevOps Engineer</v>
      </c>
      <c r="D753">
        <f t="shared" ca="1" si="110"/>
        <v>35</v>
      </c>
      <c r="E753">
        <f t="shared" ca="1" si="111"/>
        <v>326</v>
      </c>
      <c r="F753">
        <f t="shared" ca="1" si="112"/>
        <v>203</v>
      </c>
      <c r="G753">
        <f t="shared" ca="1" si="113"/>
        <v>229</v>
      </c>
      <c r="H753">
        <f t="shared" ca="1" si="114"/>
        <v>68</v>
      </c>
      <c r="I753">
        <f t="shared" ca="1" si="115"/>
        <v>15</v>
      </c>
      <c r="J753">
        <f t="shared" ca="1" si="116"/>
        <v>8</v>
      </c>
      <c r="K753">
        <f t="shared" ca="1" si="117"/>
        <v>15</v>
      </c>
      <c r="L753" t="str" cm="1">
        <f t="array" aca="1" ref="L753" ca="1">INDEX($L$2:$L$3,RANDBETWEEN(1,ROWS($L$2:$L$3)),1)</f>
        <v>Personal</v>
      </c>
      <c r="M753">
        <f t="shared" ca="1" si="118"/>
        <v>12</v>
      </c>
      <c r="N753" t="str" cm="1">
        <f t="array" aca="1" ref="N753" ca="1">INDEX($N$2:$N$7,RANDBETWEEN(1,ROWS($N$2:$N$7)),1)</f>
        <v>Problem-solving</v>
      </c>
      <c r="O753" t="str" cm="1">
        <f t="array" aca="1" ref="O753" ca="1">INDEX($O$2:$O$6,RANDBETWEEN(1,ROWS($O$2:$O$6)),1)</f>
        <v>Accountant</v>
      </c>
      <c r="P753" t="str" cm="1">
        <f t="array" aca="1" ref="P753" ca="1">INDEX($P$2:$P$258,RANDBETWEEN(1,ROWS($P$2:$P$258)),1)</f>
        <v>Saint Barthelemy</v>
      </c>
      <c r="Q753">
        <f t="shared" ca="1" si="119"/>
        <v>71172</v>
      </c>
      <c r="R753" t="str" cm="1">
        <f t="array" aca="1" ref="R753" ca="1">INDEX($R$2:$R$6,RANDBETWEEN(1,ROWS($R$2:$R$6)),1)</f>
        <v>Freelancer</v>
      </c>
    </row>
    <row r="754" spans="1:18">
      <c r="A754">
        <v>753</v>
      </c>
      <c r="B754">
        <v>76200</v>
      </c>
      <c r="C754" t="str" cm="1">
        <f t="array" aca="1" ref="C754" ca="1">INDEX($C$2:$C$10,RANDBETWEEN(1,ROWS($C$2:$C$10)),1)</f>
        <v>DevOps Engineer</v>
      </c>
      <c r="D754">
        <f t="shared" ca="1" si="110"/>
        <v>49</v>
      </c>
      <c r="E754">
        <f t="shared" ca="1" si="111"/>
        <v>484</v>
      </c>
      <c r="F754">
        <f t="shared" ca="1" si="112"/>
        <v>322</v>
      </c>
      <c r="G754">
        <f t="shared" ca="1" si="113"/>
        <v>75</v>
      </c>
      <c r="H754">
        <f t="shared" ca="1" si="114"/>
        <v>65</v>
      </c>
      <c r="I754">
        <f t="shared" ca="1" si="115"/>
        <v>21</v>
      </c>
      <c r="J754">
        <f t="shared" ca="1" si="116"/>
        <v>6</v>
      </c>
      <c r="K754">
        <f t="shared" ca="1" si="117"/>
        <v>16</v>
      </c>
      <c r="L754" t="str" cm="1">
        <f t="array" aca="1" ref="L754" ca="1">INDEX($L$2:$L$3,RANDBETWEEN(1,ROWS($L$2:$L$3)),1)</f>
        <v>Public</v>
      </c>
      <c r="M754">
        <f t="shared" ca="1" si="118"/>
        <v>13</v>
      </c>
      <c r="N754" t="str" cm="1">
        <f t="array" aca="1" ref="N754" ca="1">INDEX($N$2:$N$7,RANDBETWEEN(1,ROWS($N$2:$N$7)),1)</f>
        <v>Adaptability</v>
      </c>
      <c r="O754" t="str" cm="1">
        <f t="array" aca="1" ref="O754" ca="1">INDEX($O$2:$O$6,RANDBETWEEN(1,ROWS($O$2:$O$6)),1)</f>
        <v>Prison officer</v>
      </c>
      <c r="P754" t="str" cm="1">
        <f t="array" aca="1" ref="P754" ca="1">INDEX($P$2:$P$258,RANDBETWEEN(1,ROWS($P$2:$P$258)),1)</f>
        <v>India</v>
      </c>
      <c r="Q754">
        <f t="shared" ca="1" si="119"/>
        <v>27620</v>
      </c>
      <c r="R754" t="str" cm="1">
        <f t="array" aca="1" ref="R754" ca="1">INDEX($R$2:$R$6,RANDBETWEEN(1,ROWS($R$2:$R$6)),1)</f>
        <v>Student</v>
      </c>
    </row>
    <row r="755" spans="1:18">
      <c r="A755">
        <v>754</v>
      </c>
      <c r="B755">
        <v>76300</v>
      </c>
      <c r="C755" t="str" cm="1">
        <f t="array" aca="1" ref="C755" ca="1">INDEX($C$2:$C$10,RANDBETWEEN(1,ROWS($C$2:$C$10)),1)</f>
        <v>Marketing Coordinator</v>
      </c>
      <c r="D755">
        <f t="shared" ca="1" si="110"/>
        <v>26</v>
      </c>
      <c r="E755">
        <f t="shared" ca="1" si="111"/>
        <v>427</v>
      </c>
      <c r="F755">
        <f t="shared" ca="1" si="112"/>
        <v>267</v>
      </c>
      <c r="G755">
        <f t="shared" ca="1" si="113"/>
        <v>133</v>
      </c>
      <c r="H755">
        <f t="shared" ca="1" si="114"/>
        <v>64</v>
      </c>
      <c r="I755">
        <f t="shared" ca="1" si="115"/>
        <v>22</v>
      </c>
      <c r="J755">
        <f t="shared" ca="1" si="116"/>
        <v>10</v>
      </c>
      <c r="K755">
        <f t="shared" ca="1" si="117"/>
        <v>15</v>
      </c>
      <c r="L755" t="str" cm="1">
        <f t="array" aca="1" ref="L755" ca="1">INDEX($L$2:$L$3,RANDBETWEEN(1,ROWS($L$2:$L$3)),1)</f>
        <v>Personal</v>
      </c>
      <c r="M755">
        <f t="shared" ca="1" si="118"/>
        <v>6</v>
      </c>
      <c r="N755" t="str" cm="1">
        <f t="array" aca="1" ref="N755" ca="1">INDEX($N$2:$N$7,RANDBETWEEN(1,ROWS($N$2:$N$7)),1)</f>
        <v>Teamwork</v>
      </c>
      <c r="O755" t="str" cm="1">
        <f t="array" aca="1" ref="O755" ca="1">INDEX($O$2:$O$6,RANDBETWEEN(1,ROWS($O$2:$O$6)),1)</f>
        <v>Prison officer</v>
      </c>
      <c r="P755" t="str" cm="1">
        <f t="array" aca="1" ref="P755" ca="1">INDEX($P$2:$P$258,RANDBETWEEN(1,ROWS($P$2:$P$258)),1)</f>
        <v>Malta</v>
      </c>
      <c r="Q755">
        <f t="shared" ca="1" si="119"/>
        <v>56798</v>
      </c>
      <c r="R755" t="str" cm="1">
        <f t="array" aca="1" ref="R755" ca="1">INDEX($R$2:$R$6,RANDBETWEEN(1,ROWS($R$2:$R$6)),1)</f>
        <v>Self Employed</v>
      </c>
    </row>
    <row r="756" spans="1:18">
      <c r="A756">
        <v>755</v>
      </c>
      <c r="B756">
        <v>76400</v>
      </c>
      <c r="C756" t="str" cm="1">
        <f t="array" aca="1" ref="C756" ca="1">INDEX($C$2:$C$10,RANDBETWEEN(1,ROWS($C$2:$C$10)),1)</f>
        <v>Medical Assistant</v>
      </c>
      <c r="D756">
        <f t="shared" ca="1" si="110"/>
        <v>46</v>
      </c>
      <c r="E756">
        <f t="shared" ca="1" si="111"/>
        <v>462</v>
      </c>
      <c r="F756">
        <f t="shared" ca="1" si="112"/>
        <v>409</v>
      </c>
      <c r="G756">
        <f t="shared" ca="1" si="113"/>
        <v>47</v>
      </c>
      <c r="H756">
        <f t="shared" ca="1" si="114"/>
        <v>84</v>
      </c>
      <c r="I756">
        <f t="shared" ca="1" si="115"/>
        <v>30</v>
      </c>
      <c r="J756">
        <f t="shared" ca="1" si="116"/>
        <v>9</v>
      </c>
      <c r="K756">
        <f t="shared" ca="1" si="117"/>
        <v>22</v>
      </c>
      <c r="L756" t="str" cm="1">
        <f t="array" aca="1" ref="L756" ca="1">INDEX($L$2:$L$3,RANDBETWEEN(1,ROWS($L$2:$L$3)),1)</f>
        <v>Personal</v>
      </c>
      <c r="M756">
        <f t="shared" ca="1" si="118"/>
        <v>8</v>
      </c>
      <c r="N756" t="str" cm="1">
        <f t="array" aca="1" ref="N756" ca="1">INDEX($N$2:$N$7,RANDBETWEEN(1,ROWS($N$2:$N$7)),1)</f>
        <v>Teamwork</v>
      </c>
      <c r="O756" t="str" cm="1">
        <f t="array" aca="1" ref="O756" ca="1">INDEX($O$2:$O$6,RANDBETWEEN(1,ROWS($O$2:$O$6)),1)</f>
        <v>Prison officer</v>
      </c>
      <c r="P756" t="str" cm="1">
        <f t="array" aca="1" ref="P756" ca="1">INDEX($P$2:$P$258,RANDBETWEEN(1,ROWS($P$2:$P$258)),1)</f>
        <v>Comoros</v>
      </c>
      <c r="Q756">
        <f t="shared" ca="1" si="119"/>
        <v>58194</v>
      </c>
      <c r="R756" t="str" cm="1">
        <f t="array" aca="1" ref="R756" ca="1">INDEX($R$2:$R$6,RANDBETWEEN(1,ROWS($R$2:$R$6)),1)</f>
        <v>Looking for change</v>
      </c>
    </row>
    <row r="757" spans="1:18">
      <c r="A757">
        <v>756</v>
      </c>
      <c r="B757">
        <v>76500</v>
      </c>
      <c r="C757" t="str" cm="1">
        <f t="array" aca="1" ref="C757" ca="1">INDEX($C$2:$C$10,RANDBETWEEN(1,ROWS($C$2:$C$10)),1)</f>
        <v>Marketing Coordinator</v>
      </c>
      <c r="D757">
        <f t="shared" ca="1" si="110"/>
        <v>49</v>
      </c>
      <c r="E757">
        <f t="shared" ca="1" si="111"/>
        <v>43</v>
      </c>
      <c r="F757">
        <f t="shared" ca="1" si="112"/>
        <v>108</v>
      </c>
      <c r="G757">
        <f t="shared" ca="1" si="113"/>
        <v>53</v>
      </c>
      <c r="H757">
        <f t="shared" ca="1" si="114"/>
        <v>73</v>
      </c>
      <c r="I757">
        <f t="shared" ca="1" si="115"/>
        <v>29</v>
      </c>
      <c r="J757">
        <f t="shared" ca="1" si="116"/>
        <v>6</v>
      </c>
      <c r="K757">
        <f t="shared" ca="1" si="117"/>
        <v>16</v>
      </c>
      <c r="L757" t="str" cm="1">
        <f t="array" aca="1" ref="L757" ca="1">INDEX($L$2:$L$3,RANDBETWEEN(1,ROWS($L$2:$L$3)),1)</f>
        <v>Personal</v>
      </c>
      <c r="M757">
        <f t="shared" ca="1" si="118"/>
        <v>1</v>
      </c>
      <c r="N757" t="str" cm="1">
        <f t="array" aca="1" ref="N757" ca="1">INDEX($N$2:$N$7,RANDBETWEEN(1,ROWS($N$2:$N$7)),1)</f>
        <v>Leadership</v>
      </c>
      <c r="O757" t="str" cm="1">
        <f t="array" aca="1" ref="O757" ca="1">INDEX($O$2:$O$6,RANDBETWEEN(1,ROWS($O$2:$O$6)),1)</f>
        <v>Prison officer</v>
      </c>
      <c r="P757" t="str" cm="1">
        <f t="array" aca="1" ref="P757" ca="1">INDEX($P$2:$P$258,RANDBETWEEN(1,ROWS($P$2:$P$258)),1)</f>
        <v>Niger</v>
      </c>
      <c r="Q757">
        <f t="shared" ca="1" si="119"/>
        <v>68969</v>
      </c>
      <c r="R757" t="str" cm="1">
        <f t="array" aca="1" ref="R757" ca="1">INDEX($R$2:$R$6,RANDBETWEEN(1,ROWS($R$2:$R$6)),1)</f>
        <v>Freelancer</v>
      </c>
    </row>
    <row r="758" spans="1:18">
      <c r="A758">
        <v>757</v>
      </c>
      <c r="B758">
        <v>76600</v>
      </c>
      <c r="C758" t="str" cm="1">
        <f t="array" aca="1" ref="C758" ca="1">INDEX($C$2:$C$10,RANDBETWEEN(1,ROWS($C$2:$C$10)),1)</f>
        <v>Web Designer</v>
      </c>
      <c r="D758">
        <f t="shared" ca="1" si="110"/>
        <v>43</v>
      </c>
      <c r="E758">
        <f t="shared" ca="1" si="111"/>
        <v>451</v>
      </c>
      <c r="F758">
        <f t="shared" ca="1" si="112"/>
        <v>433</v>
      </c>
      <c r="G758">
        <f t="shared" ca="1" si="113"/>
        <v>144</v>
      </c>
      <c r="H758">
        <f t="shared" ca="1" si="114"/>
        <v>77</v>
      </c>
      <c r="I758">
        <f t="shared" ca="1" si="115"/>
        <v>27</v>
      </c>
      <c r="J758">
        <f t="shared" ca="1" si="116"/>
        <v>11</v>
      </c>
      <c r="K758">
        <f t="shared" ca="1" si="117"/>
        <v>13</v>
      </c>
      <c r="L758" t="str" cm="1">
        <f t="array" aca="1" ref="L758" ca="1">INDEX($L$2:$L$3,RANDBETWEEN(1,ROWS($L$2:$L$3)),1)</f>
        <v>Public</v>
      </c>
      <c r="M758">
        <f t="shared" ca="1" si="118"/>
        <v>14</v>
      </c>
      <c r="N758" t="str" cm="1">
        <f t="array" aca="1" ref="N758" ca="1">INDEX($N$2:$N$7,RANDBETWEEN(1,ROWS($N$2:$N$7)),1)</f>
        <v>Time management</v>
      </c>
      <c r="O758" t="str" cm="1">
        <f t="array" aca="1" ref="O758" ca="1">INDEX($O$2:$O$6,RANDBETWEEN(1,ROWS($O$2:$O$6)),1)</f>
        <v>Graphic designer</v>
      </c>
      <c r="P758" t="str" cm="1">
        <f t="array" aca="1" ref="P758" ca="1">INDEX($P$2:$P$258,RANDBETWEEN(1,ROWS($P$2:$P$258)),1)</f>
        <v>Thailand</v>
      </c>
      <c r="Q758">
        <f t="shared" ca="1" si="119"/>
        <v>65626</v>
      </c>
      <c r="R758" t="str" cm="1">
        <f t="array" aca="1" ref="R758" ca="1">INDEX($R$2:$R$6,RANDBETWEEN(1,ROWS($R$2:$R$6)),1)</f>
        <v>Self Employed</v>
      </c>
    </row>
    <row r="759" spans="1:18">
      <c r="A759">
        <v>758</v>
      </c>
      <c r="B759">
        <v>76700</v>
      </c>
      <c r="C759" t="str" cm="1">
        <f t="array" aca="1" ref="C759" ca="1">INDEX($C$2:$C$10,RANDBETWEEN(1,ROWS($C$2:$C$10)),1)</f>
        <v>Account Executive</v>
      </c>
      <c r="D759">
        <f t="shared" ca="1" si="110"/>
        <v>19</v>
      </c>
      <c r="E759">
        <f t="shared" ca="1" si="111"/>
        <v>280</v>
      </c>
      <c r="F759">
        <f t="shared" ca="1" si="112"/>
        <v>160</v>
      </c>
      <c r="G759">
        <f t="shared" ca="1" si="113"/>
        <v>156</v>
      </c>
      <c r="H759">
        <f t="shared" ca="1" si="114"/>
        <v>66</v>
      </c>
      <c r="I759">
        <f t="shared" ca="1" si="115"/>
        <v>30</v>
      </c>
      <c r="J759">
        <f t="shared" ca="1" si="116"/>
        <v>14</v>
      </c>
      <c r="K759">
        <f t="shared" ca="1" si="117"/>
        <v>22</v>
      </c>
      <c r="L759" t="str" cm="1">
        <f t="array" aca="1" ref="L759" ca="1">INDEX($L$2:$L$3,RANDBETWEEN(1,ROWS($L$2:$L$3)),1)</f>
        <v>Public</v>
      </c>
      <c r="M759">
        <f t="shared" ca="1" si="118"/>
        <v>1</v>
      </c>
      <c r="N759" t="str" cm="1">
        <f t="array" aca="1" ref="N759" ca="1">INDEX($N$2:$N$7,RANDBETWEEN(1,ROWS($N$2:$N$7)),1)</f>
        <v>Leadership</v>
      </c>
      <c r="O759" t="str" cm="1">
        <f t="array" aca="1" ref="O759" ca="1">INDEX($O$2:$O$6,RANDBETWEEN(1,ROWS($O$2:$O$6)),1)</f>
        <v>Project manager</v>
      </c>
      <c r="P759" t="str" cm="1">
        <f t="array" aca="1" ref="P759" ca="1">INDEX($P$2:$P$258,RANDBETWEEN(1,ROWS($P$2:$P$258)),1)</f>
        <v>American Samoa</v>
      </c>
      <c r="Q759">
        <f t="shared" ca="1" si="119"/>
        <v>38112</v>
      </c>
      <c r="R759" t="str" cm="1">
        <f t="array" aca="1" ref="R759" ca="1">INDEX($R$2:$R$6,RANDBETWEEN(1,ROWS($R$2:$R$6)),1)</f>
        <v>Founder</v>
      </c>
    </row>
    <row r="760" spans="1:18">
      <c r="A760">
        <v>759</v>
      </c>
      <c r="B760">
        <v>76800</v>
      </c>
      <c r="C760" t="str" cm="1">
        <f t="array" aca="1" ref="C760" ca="1">INDEX($C$2:$C$10,RANDBETWEEN(1,ROWS($C$2:$C$10)),1)</f>
        <v>Account Executive</v>
      </c>
      <c r="D760">
        <f t="shared" ca="1" si="110"/>
        <v>40</v>
      </c>
      <c r="E760">
        <f t="shared" ca="1" si="111"/>
        <v>63</v>
      </c>
      <c r="F760">
        <f t="shared" ca="1" si="112"/>
        <v>408</v>
      </c>
      <c r="G760">
        <f t="shared" ca="1" si="113"/>
        <v>84</v>
      </c>
      <c r="H760">
        <f t="shared" ca="1" si="114"/>
        <v>31</v>
      </c>
      <c r="I760">
        <f t="shared" ca="1" si="115"/>
        <v>17</v>
      </c>
      <c r="J760">
        <f t="shared" ca="1" si="116"/>
        <v>14</v>
      </c>
      <c r="K760">
        <f t="shared" ca="1" si="117"/>
        <v>10</v>
      </c>
      <c r="L760" t="str" cm="1">
        <f t="array" aca="1" ref="L760" ca="1">INDEX($L$2:$L$3,RANDBETWEEN(1,ROWS($L$2:$L$3)),1)</f>
        <v>Public</v>
      </c>
      <c r="M760">
        <f t="shared" ca="1" si="118"/>
        <v>7</v>
      </c>
      <c r="N760" t="str" cm="1">
        <f t="array" aca="1" ref="N760" ca="1">INDEX($N$2:$N$7,RANDBETWEEN(1,ROWS($N$2:$N$7)),1)</f>
        <v>Adaptability</v>
      </c>
      <c r="O760" t="str" cm="1">
        <f t="array" aca="1" ref="O760" ca="1">INDEX($O$2:$O$6,RANDBETWEEN(1,ROWS($O$2:$O$6)),1)</f>
        <v>Prison officer</v>
      </c>
      <c r="P760" t="str" cm="1">
        <f t="array" aca="1" ref="P760" ca="1">INDEX($P$2:$P$258,RANDBETWEEN(1,ROWS($P$2:$P$258)),1)</f>
        <v>Anguilla</v>
      </c>
      <c r="Q760">
        <f t="shared" ca="1" si="119"/>
        <v>68960</v>
      </c>
      <c r="R760" t="str" cm="1">
        <f t="array" aca="1" ref="R760" ca="1">INDEX($R$2:$R$6,RANDBETWEEN(1,ROWS($R$2:$R$6)),1)</f>
        <v>Self Employed</v>
      </c>
    </row>
    <row r="761" spans="1:18">
      <c r="A761">
        <v>760</v>
      </c>
      <c r="B761">
        <v>76900</v>
      </c>
      <c r="C761" t="str" cm="1">
        <f t="array" aca="1" ref="C761" ca="1">INDEX($C$2:$C$10,RANDBETWEEN(1,ROWS($C$2:$C$10)),1)</f>
        <v>Marketing Coordinator</v>
      </c>
      <c r="D761">
        <f t="shared" ca="1" si="110"/>
        <v>20</v>
      </c>
      <c r="E761">
        <f t="shared" ca="1" si="111"/>
        <v>59</v>
      </c>
      <c r="F761">
        <f t="shared" ca="1" si="112"/>
        <v>431</v>
      </c>
      <c r="G761">
        <f t="shared" ca="1" si="113"/>
        <v>175</v>
      </c>
      <c r="H761">
        <f t="shared" ca="1" si="114"/>
        <v>53</v>
      </c>
      <c r="I761">
        <f t="shared" ca="1" si="115"/>
        <v>22</v>
      </c>
      <c r="J761">
        <f t="shared" ca="1" si="116"/>
        <v>6</v>
      </c>
      <c r="K761">
        <f t="shared" ca="1" si="117"/>
        <v>22</v>
      </c>
      <c r="L761" t="str" cm="1">
        <f t="array" aca="1" ref="L761" ca="1">INDEX($L$2:$L$3,RANDBETWEEN(1,ROWS($L$2:$L$3)),1)</f>
        <v>Public</v>
      </c>
      <c r="M761">
        <f t="shared" ca="1" si="118"/>
        <v>6</v>
      </c>
      <c r="N761" t="str" cm="1">
        <f t="array" aca="1" ref="N761" ca="1">INDEX($N$2:$N$7,RANDBETWEEN(1,ROWS($N$2:$N$7)),1)</f>
        <v>Responsibility</v>
      </c>
      <c r="O761" t="str" cm="1">
        <f t="array" aca="1" ref="O761" ca="1">INDEX($O$2:$O$6,RANDBETWEEN(1,ROWS($O$2:$O$6)),1)</f>
        <v>Prison officer</v>
      </c>
      <c r="P761" t="str" cm="1">
        <f t="array" aca="1" ref="P761" ca="1">INDEX($P$2:$P$258,RANDBETWEEN(1,ROWS($P$2:$P$258)),1)</f>
        <v>Turkey</v>
      </c>
      <c r="Q761">
        <f t="shared" ca="1" si="119"/>
        <v>41482</v>
      </c>
      <c r="R761" t="str" cm="1">
        <f t="array" aca="1" ref="R761" ca="1">INDEX($R$2:$R$6,RANDBETWEEN(1,ROWS($R$2:$R$6)),1)</f>
        <v>Self Employed</v>
      </c>
    </row>
    <row r="762" spans="1:18">
      <c r="A762">
        <v>761</v>
      </c>
      <c r="B762">
        <v>77000</v>
      </c>
      <c r="C762" t="str" cm="1">
        <f t="array" aca="1" ref="C762" ca="1">INDEX($C$2:$C$10,RANDBETWEEN(1,ROWS($C$2:$C$10)),1)</f>
        <v>Account Executive</v>
      </c>
      <c r="D762">
        <f t="shared" ca="1" si="110"/>
        <v>50</v>
      </c>
      <c r="E762">
        <f t="shared" ca="1" si="111"/>
        <v>453</v>
      </c>
      <c r="F762">
        <f t="shared" ca="1" si="112"/>
        <v>430</v>
      </c>
      <c r="G762">
        <f t="shared" ca="1" si="113"/>
        <v>186</v>
      </c>
      <c r="H762">
        <f t="shared" ca="1" si="114"/>
        <v>87</v>
      </c>
      <c r="I762">
        <f t="shared" ca="1" si="115"/>
        <v>29</v>
      </c>
      <c r="J762">
        <f t="shared" ca="1" si="116"/>
        <v>7</v>
      </c>
      <c r="K762">
        <f t="shared" ca="1" si="117"/>
        <v>16</v>
      </c>
      <c r="L762" t="str" cm="1">
        <f t="array" aca="1" ref="L762" ca="1">INDEX($L$2:$L$3,RANDBETWEEN(1,ROWS($L$2:$L$3)),1)</f>
        <v>Public</v>
      </c>
      <c r="M762">
        <f t="shared" ca="1" si="118"/>
        <v>12</v>
      </c>
      <c r="N762" t="str" cm="1">
        <f t="array" aca="1" ref="N762" ca="1">INDEX($N$2:$N$7,RANDBETWEEN(1,ROWS($N$2:$N$7)),1)</f>
        <v>Responsibility</v>
      </c>
      <c r="O762" t="str" cm="1">
        <f t="array" aca="1" ref="O762" ca="1">INDEX($O$2:$O$6,RANDBETWEEN(1,ROWS($O$2:$O$6)),1)</f>
        <v>Project manager</v>
      </c>
      <c r="P762" t="str" cm="1">
        <f t="array" aca="1" ref="P762" ca="1">INDEX($P$2:$P$258,RANDBETWEEN(1,ROWS($P$2:$P$258)),1)</f>
        <v>Bahrain</v>
      </c>
      <c r="Q762">
        <f t="shared" ca="1" si="119"/>
        <v>29772</v>
      </c>
      <c r="R762" t="str" cm="1">
        <f t="array" aca="1" ref="R762" ca="1">INDEX($R$2:$R$6,RANDBETWEEN(1,ROWS($R$2:$R$6)),1)</f>
        <v>Founder</v>
      </c>
    </row>
    <row r="763" spans="1:18">
      <c r="A763">
        <v>762</v>
      </c>
      <c r="B763">
        <v>77100</v>
      </c>
      <c r="C763" t="str" cm="1">
        <f t="array" aca="1" ref="C763" ca="1">INDEX($C$2:$C$10,RANDBETWEEN(1,ROWS($C$2:$C$10)),1)</f>
        <v>Medical Assistant</v>
      </c>
      <c r="D763">
        <f t="shared" ca="1" si="110"/>
        <v>49</v>
      </c>
      <c r="E763">
        <f t="shared" ca="1" si="111"/>
        <v>578</v>
      </c>
      <c r="F763">
        <f t="shared" ca="1" si="112"/>
        <v>293</v>
      </c>
      <c r="G763">
        <f t="shared" ca="1" si="113"/>
        <v>160</v>
      </c>
      <c r="H763">
        <f t="shared" ca="1" si="114"/>
        <v>30</v>
      </c>
      <c r="I763">
        <f t="shared" ca="1" si="115"/>
        <v>17</v>
      </c>
      <c r="J763">
        <f t="shared" ca="1" si="116"/>
        <v>6</v>
      </c>
      <c r="K763">
        <f t="shared" ca="1" si="117"/>
        <v>25</v>
      </c>
      <c r="L763" t="str" cm="1">
        <f t="array" aca="1" ref="L763" ca="1">INDEX($L$2:$L$3,RANDBETWEEN(1,ROWS($L$2:$L$3)),1)</f>
        <v>Public</v>
      </c>
      <c r="M763">
        <f t="shared" ca="1" si="118"/>
        <v>3</v>
      </c>
      <c r="N763" t="str" cm="1">
        <f t="array" aca="1" ref="N763" ca="1">INDEX($N$2:$N$7,RANDBETWEEN(1,ROWS($N$2:$N$7)),1)</f>
        <v>Adaptability</v>
      </c>
      <c r="O763" t="str" cm="1">
        <f t="array" aca="1" ref="O763" ca="1">INDEX($O$2:$O$6,RANDBETWEEN(1,ROWS($O$2:$O$6)),1)</f>
        <v>Prison officer</v>
      </c>
      <c r="P763" t="str" cm="1">
        <f t="array" aca="1" ref="P763" ca="1">INDEX($P$2:$P$258,RANDBETWEEN(1,ROWS($P$2:$P$258)),1)</f>
        <v>Brazil</v>
      </c>
      <c r="Q763">
        <f t="shared" ca="1" si="119"/>
        <v>41939</v>
      </c>
      <c r="R763" t="str" cm="1">
        <f t="array" aca="1" ref="R763" ca="1">INDEX($R$2:$R$6,RANDBETWEEN(1,ROWS($R$2:$R$6)),1)</f>
        <v>Looking for change</v>
      </c>
    </row>
    <row r="764" spans="1:18">
      <c r="A764">
        <v>763</v>
      </c>
      <c r="B764">
        <v>77200</v>
      </c>
      <c r="C764" t="str" cm="1">
        <f t="array" aca="1" ref="C764" ca="1">INDEX($C$2:$C$10,RANDBETWEEN(1,ROWS($C$2:$C$10)),1)</f>
        <v>DevOps Engineer</v>
      </c>
      <c r="D764">
        <f t="shared" ca="1" si="110"/>
        <v>31</v>
      </c>
      <c r="E764">
        <f t="shared" ca="1" si="111"/>
        <v>586</v>
      </c>
      <c r="F764">
        <f t="shared" ca="1" si="112"/>
        <v>326</v>
      </c>
      <c r="G764">
        <f t="shared" ca="1" si="113"/>
        <v>157</v>
      </c>
      <c r="H764">
        <f t="shared" ca="1" si="114"/>
        <v>98</v>
      </c>
      <c r="I764">
        <f t="shared" ca="1" si="115"/>
        <v>21</v>
      </c>
      <c r="J764">
        <f t="shared" ca="1" si="116"/>
        <v>10</v>
      </c>
      <c r="K764">
        <f t="shared" ca="1" si="117"/>
        <v>10</v>
      </c>
      <c r="L764" t="str" cm="1">
        <f t="array" aca="1" ref="L764" ca="1">INDEX($L$2:$L$3,RANDBETWEEN(1,ROWS($L$2:$L$3)),1)</f>
        <v>Public</v>
      </c>
      <c r="M764">
        <f t="shared" ca="1" si="118"/>
        <v>7</v>
      </c>
      <c r="N764" t="str" cm="1">
        <f t="array" aca="1" ref="N764" ca="1">INDEX($N$2:$N$7,RANDBETWEEN(1,ROWS($N$2:$N$7)),1)</f>
        <v>Teamwork</v>
      </c>
      <c r="O764" t="str" cm="1">
        <f t="array" aca="1" ref="O764" ca="1">INDEX($O$2:$O$6,RANDBETWEEN(1,ROWS($O$2:$O$6)),1)</f>
        <v>Prison officer</v>
      </c>
      <c r="P764" t="str" cm="1">
        <f t="array" aca="1" ref="P764" ca="1">INDEX($P$2:$P$258,RANDBETWEEN(1,ROWS($P$2:$P$258)),1)</f>
        <v>Yemen</v>
      </c>
      <c r="Q764">
        <f t="shared" ca="1" si="119"/>
        <v>48356</v>
      </c>
      <c r="R764" t="str" cm="1">
        <f t="array" aca="1" ref="R764" ca="1">INDEX($R$2:$R$6,RANDBETWEEN(1,ROWS($R$2:$R$6)),1)</f>
        <v>Student</v>
      </c>
    </row>
    <row r="765" spans="1:18">
      <c r="A765">
        <v>764</v>
      </c>
      <c r="B765">
        <v>77300</v>
      </c>
      <c r="C765" t="str" cm="1">
        <f t="array" aca="1" ref="C765" ca="1">INDEX($C$2:$C$10,RANDBETWEEN(1,ROWS($C$2:$C$10)),1)</f>
        <v>Project Manager</v>
      </c>
      <c r="D765">
        <f t="shared" ca="1" si="110"/>
        <v>29</v>
      </c>
      <c r="E765">
        <f t="shared" ca="1" si="111"/>
        <v>154</v>
      </c>
      <c r="F765">
        <f t="shared" ca="1" si="112"/>
        <v>457</v>
      </c>
      <c r="G765">
        <f t="shared" ca="1" si="113"/>
        <v>107</v>
      </c>
      <c r="H765">
        <f t="shared" ca="1" si="114"/>
        <v>83</v>
      </c>
      <c r="I765">
        <f t="shared" ca="1" si="115"/>
        <v>21</v>
      </c>
      <c r="J765">
        <f t="shared" ca="1" si="116"/>
        <v>9</v>
      </c>
      <c r="K765">
        <f t="shared" ca="1" si="117"/>
        <v>21</v>
      </c>
      <c r="L765" t="str" cm="1">
        <f t="array" aca="1" ref="L765" ca="1">INDEX($L$2:$L$3,RANDBETWEEN(1,ROWS($L$2:$L$3)),1)</f>
        <v>Personal</v>
      </c>
      <c r="M765">
        <f t="shared" ca="1" si="118"/>
        <v>6</v>
      </c>
      <c r="N765" t="str" cm="1">
        <f t="array" aca="1" ref="N765" ca="1">INDEX($N$2:$N$7,RANDBETWEEN(1,ROWS($N$2:$N$7)),1)</f>
        <v>Problem-solving</v>
      </c>
      <c r="O765" t="str" cm="1">
        <f t="array" aca="1" ref="O765" ca="1">INDEX($O$2:$O$6,RANDBETWEEN(1,ROWS($O$2:$O$6)),1)</f>
        <v>Prison officer</v>
      </c>
      <c r="P765" t="str" cm="1">
        <f t="array" aca="1" ref="P765" ca="1">INDEX($P$2:$P$258,RANDBETWEEN(1,ROWS($P$2:$P$258)),1)</f>
        <v>Georgia</v>
      </c>
      <c r="Q765">
        <f t="shared" ca="1" si="119"/>
        <v>38274</v>
      </c>
      <c r="R765" t="str" cm="1">
        <f t="array" aca="1" ref="R765" ca="1">INDEX($R$2:$R$6,RANDBETWEEN(1,ROWS($R$2:$R$6)),1)</f>
        <v>Self Employed</v>
      </c>
    </row>
    <row r="766" spans="1:18">
      <c r="A766">
        <v>765</v>
      </c>
      <c r="B766">
        <v>77400</v>
      </c>
      <c r="C766" t="str" cm="1">
        <f t="array" aca="1" ref="C766" ca="1">INDEX($C$2:$C$10,RANDBETWEEN(1,ROWS($C$2:$C$10)),1)</f>
        <v>Account Executive</v>
      </c>
      <c r="D766">
        <f t="shared" ca="1" si="110"/>
        <v>36</v>
      </c>
      <c r="E766">
        <f t="shared" ca="1" si="111"/>
        <v>395</v>
      </c>
      <c r="F766">
        <f t="shared" ca="1" si="112"/>
        <v>443</v>
      </c>
      <c r="G766">
        <f t="shared" ca="1" si="113"/>
        <v>203</v>
      </c>
      <c r="H766">
        <f t="shared" ca="1" si="114"/>
        <v>97</v>
      </c>
      <c r="I766">
        <f t="shared" ca="1" si="115"/>
        <v>28</v>
      </c>
      <c r="J766">
        <f t="shared" ca="1" si="116"/>
        <v>14</v>
      </c>
      <c r="K766">
        <f t="shared" ca="1" si="117"/>
        <v>18</v>
      </c>
      <c r="L766" t="str" cm="1">
        <f t="array" aca="1" ref="L766" ca="1">INDEX($L$2:$L$3,RANDBETWEEN(1,ROWS($L$2:$L$3)),1)</f>
        <v>Personal</v>
      </c>
      <c r="M766">
        <f t="shared" ca="1" si="118"/>
        <v>0</v>
      </c>
      <c r="N766" t="str" cm="1">
        <f t="array" aca="1" ref="N766" ca="1">INDEX($N$2:$N$7,RANDBETWEEN(1,ROWS($N$2:$N$7)),1)</f>
        <v>Problem-solving</v>
      </c>
      <c r="O766" t="str" cm="1">
        <f t="array" aca="1" ref="O766" ca="1">INDEX($O$2:$O$6,RANDBETWEEN(1,ROWS($O$2:$O$6)),1)</f>
        <v>Project manager</v>
      </c>
      <c r="P766" t="str" cm="1">
        <f t="array" aca="1" ref="P766" ca="1">INDEX($P$2:$P$258,RANDBETWEEN(1,ROWS($P$2:$P$258)),1)</f>
        <v>Canada</v>
      </c>
      <c r="Q766">
        <f t="shared" ca="1" si="119"/>
        <v>52143</v>
      </c>
      <c r="R766" t="str" cm="1">
        <f t="array" aca="1" ref="R766" ca="1">INDEX($R$2:$R$6,RANDBETWEEN(1,ROWS($R$2:$R$6)),1)</f>
        <v>Freelancer</v>
      </c>
    </row>
    <row r="767" spans="1:18">
      <c r="A767">
        <v>766</v>
      </c>
      <c r="B767">
        <v>77500</v>
      </c>
      <c r="C767" t="str" cm="1">
        <f t="array" aca="1" ref="C767" ca="1">INDEX($C$2:$C$10,RANDBETWEEN(1,ROWS($C$2:$C$10)),1)</f>
        <v>President of Sales</v>
      </c>
      <c r="D767">
        <f t="shared" ca="1" si="110"/>
        <v>31</v>
      </c>
      <c r="E767">
        <f t="shared" ca="1" si="111"/>
        <v>49</v>
      </c>
      <c r="F767">
        <f t="shared" ca="1" si="112"/>
        <v>440</v>
      </c>
      <c r="G767">
        <f t="shared" ca="1" si="113"/>
        <v>274</v>
      </c>
      <c r="H767">
        <f t="shared" ca="1" si="114"/>
        <v>81</v>
      </c>
      <c r="I767">
        <f t="shared" ca="1" si="115"/>
        <v>21</v>
      </c>
      <c r="J767">
        <f t="shared" ca="1" si="116"/>
        <v>6</v>
      </c>
      <c r="K767">
        <f t="shared" ca="1" si="117"/>
        <v>23</v>
      </c>
      <c r="L767" t="str" cm="1">
        <f t="array" aca="1" ref="L767" ca="1">INDEX($L$2:$L$3,RANDBETWEEN(1,ROWS($L$2:$L$3)),1)</f>
        <v>Public</v>
      </c>
      <c r="M767">
        <f t="shared" ca="1" si="118"/>
        <v>13</v>
      </c>
      <c r="N767" t="str" cm="1">
        <f t="array" aca="1" ref="N767" ca="1">INDEX($N$2:$N$7,RANDBETWEEN(1,ROWS($N$2:$N$7)),1)</f>
        <v>Problem-solving</v>
      </c>
      <c r="O767" t="str" cm="1">
        <f t="array" aca="1" ref="O767" ca="1">INDEX($O$2:$O$6,RANDBETWEEN(1,ROWS($O$2:$O$6)),1)</f>
        <v>Prison officer</v>
      </c>
      <c r="P767" t="str" cm="1">
        <f t="array" aca="1" ref="P767" ca="1">INDEX($P$2:$P$258,RANDBETWEEN(1,ROWS($P$2:$P$258)),1)</f>
        <v>Algeria</v>
      </c>
      <c r="Q767">
        <f t="shared" ca="1" si="119"/>
        <v>82892</v>
      </c>
      <c r="R767" t="str" cm="1">
        <f t="array" aca="1" ref="R767" ca="1">INDEX($R$2:$R$6,RANDBETWEEN(1,ROWS($R$2:$R$6)),1)</f>
        <v>Self Employed</v>
      </c>
    </row>
    <row r="768" spans="1:18">
      <c r="A768">
        <v>767</v>
      </c>
      <c r="B768">
        <v>77600</v>
      </c>
      <c r="C768" t="str" cm="1">
        <f t="array" aca="1" ref="C768" ca="1">INDEX($C$2:$C$10,RANDBETWEEN(1,ROWS($C$2:$C$10)),1)</f>
        <v>Account Executive</v>
      </c>
      <c r="D768">
        <f t="shared" ca="1" si="110"/>
        <v>39</v>
      </c>
      <c r="E768">
        <f t="shared" ca="1" si="111"/>
        <v>221</v>
      </c>
      <c r="F768">
        <f t="shared" ca="1" si="112"/>
        <v>113</v>
      </c>
      <c r="G768">
        <f t="shared" ca="1" si="113"/>
        <v>272</v>
      </c>
      <c r="H768">
        <f t="shared" ca="1" si="114"/>
        <v>73</v>
      </c>
      <c r="I768">
        <f t="shared" ca="1" si="115"/>
        <v>23</v>
      </c>
      <c r="J768">
        <f t="shared" ca="1" si="116"/>
        <v>15</v>
      </c>
      <c r="K768">
        <f t="shared" ca="1" si="117"/>
        <v>12</v>
      </c>
      <c r="L768" t="str" cm="1">
        <f t="array" aca="1" ref="L768" ca="1">INDEX($L$2:$L$3,RANDBETWEEN(1,ROWS($L$2:$L$3)),1)</f>
        <v>Personal</v>
      </c>
      <c r="M768">
        <f t="shared" ca="1" si="118"/>
        <v>10</v>
      </c>
      <c r="N768" t="str" cm="1">
        <f t="array" aca="1" ref="N768" ca="1">INDEX($N$2:$N$7,RANDBETWEEN(1,ROWS($N$2:$N$7)),1)</f>
        <v>Problem-solving</v>
      </c>
      <c r="O768" t="str" cm="1">
        <f t="array" aca="1" ref="O768" ca="1">INDEX($O$2:$O$6,RANDBETWEEN(1,ROWS($O$2:$O$6)),1)</f>
        <v>Prison officer</v>
      </c>
      <c r="P768" t="str" cm="1">
        <f t="array" aca="1" ref="P768" ca="1">INDEX($P$2:$P$258,RANDBETWEEN(1,ROWS($P$2:$P$258)),1)</f>
        <v>Colombia</v>
      </c>
      <c r="Q768">
        <f t="shared" ca="1" si="119"/>
        <v>74885</v>
      </c>
      <c r="R768" t="str" cm="1">
        <f t="array" aca="1" ref="R768" ca="1">INDEX($R$2:$R$6,RANDBETWEEN(1,ROWS($R$2:$R$6)),1)</f>
        <v>Freelancer</v>
      </c>
    </row>
    <row r="769" spans="1:18">
      <c r="A769">
        <v>768</v>
      </c>
      <c r="B769">
        <v>77700</v>
      </c>
      <c r="C769" t="str" cm="1">
        <f t="array" aca="1" ref="C769" ca="1">INDEX($C$2:$C$10,RANDBETWEEN(1,ROWS($C$2:$C$10)),1)</f>
        <v>Account Executive</v>
      </c>
      <c r="D769">
        <f t="shared" ca="1" si="110"/>
        <v>33</v>
      </c>
      <c r="E769">
        <f t="shared" ca="1" si="111"/>
        <v>395</v>
      </c>
      <c r="F769">
        <f t="shared" ca="1" si="112"/>
        <v>216</v>
      </c>
      <c r="G769">
        <f t="shared" ca="1" si="113"/>
        <v>122</v>
      </c>
      <c r="H769">
        <f t="shared" ca="1" si="114"/>
        <v>91</v>
      </c>
      <c r="I769">
        <f t="shared" ca="1" si="115"/>
        <v>27</v>
      </c>
      <c r="J769">
        <f t="shared" ca="1" si="116"/>
        <v>5</v>
      </c>
      <c r="K769">
        <f t="shared" ca="1" si="117"/>
        <v>13</v>
      </c>
      <c r="L769" t="str" cm="1">
        <f t="array" aca="1" ref="L769" ca="1">INDEX($L$2:$L$3,RANDBETWEEN(1,ROWS($L$2:$L$3)),1)</f>
        <v>Personal</v>
      </c>
      <c r="M769">
        <f t="shared" ca="1" si="118"/>
        <v>12</v>
      </c>
      <c r="N769" t="str" cm="1">
        <f t="array" aca="1" ref="N769" ca="1">INDEX($N$2:$N$7,RANDBETWEEN(1,ROWS($N$2:$N$7)),1)</f>
        <v>Responsibility</v>
      </c>
      <c r="O769" t="str" cm="1">
        <f t="array" aca="1" ref="O769" ca="1">INDEX($O$2:$O$6,RANDBETWEEN(1,ROWS($O$2:$O$6)),1)</f>
        <v>Photographer</v>
      </c>
      <c r="P769" t="str" cm="1">
        <f t="array" aca="1" ref="P769" ca="1">INDEX($P$2:$P$258,RANDBETWEEN(1,ROWS($P$2:$P$258)),1)</f>
        <v>Japan</v>
      </c>
      <c r="Q769">
        <f t="shared" ca="1" si="119"/>
        <v>47295</v>
      </c>
      <c r="R769" t="str" cm="1">
        <f t="array" aca="1" ref="R769" ca="1">INDEX($R$2:$R$6,RANDBETWEEN(1,ROWS($R$2:$R$6)),1)</f>
        <v>Freelancer</v>
      </c>
    </row>
    <row r="770" spans="1:18">
      <c r="A770">
        <v>769</v>
      </c>
      <c r="B770">
        <v>77800</v>
      </c>
      <c r="C770" t="str" cm="1">
        <f t="array" aca="1" ref="C770" ca="1">INDEX($C$2:$C$10,RANDBETWEEN(1,ROWS($C$2:$C$10)),1)</f>
        <v>Web Designer</v>
      </c>
      <c r="D770">
        <f t="shared" ca="1" si="110"/>
        <v>49</v>
      </c>
      <c r="E770">
        <f t="shared" ca="1" si="111"/>
        <v>185</v>
      </c>
      <c r="F770">
        <f t="shared" ca="1" si="112"/>
        <v>110</v>
      </c>
      <c r="G770">
        <f t="shared" ca="1" si="113"/>
        <v>33</v>
      </c>
      <c r="H770">
        <f t="shared" ca="1" si="114"/>
        <v>36</v>
      </c>
      <c r="I770">
        <f t="shared" ca="1" si="115"/>
        <v>29</v>
      </c>
      <c r="J770">
        <f t="shared" ca="1" si="116"/>
        <v>12</v>
      </c>
      <c r="K770">
        <f t="shared" ca="1" si="117"/>
        <v>18</v>
      </c>
      <c r="L770" t="str" cm="1">
        <f t="array" aca="1" ref="L770" ca="1">INDEX($L$2:$L$3,RANDBETWEEN(1,ROWS($L$2:$L$3)),1)</f>
        <v>Personal</v>
      </c>
      <c r="M770">
        <f t="shared" ca="1" si="118"/>
        <v>14</v>
      </c>
      <c r="N770" t="str" cm="1">
        <f t="array" aca="1" ref="N770" ca="1">INDEX($N$2:$N$7,RANDBETWEEN(1,ROWS($N$2:$N$7)),1)</f>
        <v>Time management</v>
      </c>
      <c r="O770" t="str" cm="1">
        <f t="array" aca="1" ref="O770" ca="1">INDEX($O$2:$O$6,RANDBETWEEN(1,ROWS($O$2:$O$6)),1)</f>
        <v>Project manager</v>
      </c>
      <c r="P770" t="str" cm="1">
        <f t="array" aca="1" ref="P770" ca="1">INDEX($P$2:$P$258,RANDBETWEEN(1,ROWS($P$2:$P$258)),1)</f>
        <v>Turkmenistan</v>
      </c>
      <c r="Q770">
        <f t="shared" ca="1" si="119"/>
        <v>39375</v>
      </c>
      <c r="R770" t="str" cm="1">
        <f t="array" aca="1" ref="R770" ca="1">INDEX($R$2:$R$6,RANDBETWEEN(1,ROWS($R$2:$R$6)),1)</f>
        <v>Founder</v>
      </c>
    </row>
    <row r="771" spans="1:18">
      <c r="A771">
        <v>770</v>
      </c>
      <c r="B771">
        <v>77900</v>
      </c>
      <c r="C771" t="str" cm="1">
        <f t="array" aca="1" ref="C771" ca="1">INDEX($C$2:$C$10,RANDBETWEEN(1,ROWS($C$2:$C$10)),1)</f>
        <v>Marketing Coordinator</v>
      </c>
      <c r="D771">
        <f t="shared" ref="D771:D834" ca="1" si="120">RANDBETWEEN(15,50)</f>
        <v>50</v>
      </c>
      <c r="E771">
        <f t="shared" ref="E771:E834" ca="1" si="121">RANDBETWEEN(30,600)</f>
        <v>298</v>
      </c>
      <c r="F771">
        <f t="shared" ref="F771:F834" ca="1" si="122">RANDBETWEEN(50,500)</f>
        <v>120</v>
      </c>
      <c r="G771">
        <f t="shared" ref="G771:G834" ca="1" si="123">RANDBETWEEN(25,300)</f>
        <v>73</v>
      </c>
      <c r="H771">
        <f t="shared" ref="H771:H834" ca="1" si="124">RANDBETWEEN(25,100)</f>
        <v>57</v>
      </c>
      <c r="I771">
        <f t="shared" ref="I771:I834" ca="1" si="125">RANDBETWEEN(15,30)</f>
        <v>29</v>
      </c>
      <c r="J771">
        <f t="shared" ref="J771:J834" ca="1" si="126">RANDBETWEEN(5,15)</f>
        <v>9</v>
      </c>
      <c r="K771">
        <f t="shared" ref="K771:K834" ca="1" si="127">RANDBETWEEN(10,25)</f>
        <v>23</v>
      </c>
      <c r="L771" t="str" cm="1">
        <f t="array" aca="1" ref="L771" ca="1">INDEX($L$2:$L$3,RANDBETWEEN(1,ROWS($L$2:$L$3)),1)</f>
        <v>Personal</v>
      </c>
      <c r="M771">
        <f t="shared" ref="M771:M834" ca="1" si="128">RANDBETWEEN(0,15)</f>
        <v>14</v>
      </c>
      <c r="N771" t="str" cm="1">
        <f t="array" aca="1" ref="N771" ca="1">INDEX($N$2:$N$7,RANDBETWEEN(1,ROWS($N$2:$N$7)),1)</f>
        <v>Time management</v>
      </c>
      <c r="O771" t="str" cm="1">
        <f t="array" aca="1" ref="O771" ca="1">INDEX($O$2:$O$6,RANDBETWEEN(1,ROWS($O$2:$O$6)),1)</f>
        <v>Photographer</v>
      </c>
      <c r="P771" t="str" cm="1">
        <f t="array" aca="1" ref="P771" ca="1">INDEX($P$2:$P$258,RANDBETWEEN(1,ROWS($P$2:$P$258)),1)</f>
        <v>Ethiopia</v>
      </c>
      <c r="Q771">
        <f t="shared" ref="Q771:Q834" ca="1" si="129">RANDBETWEEN(20000,90000)</f>
        <v>33836</v>
      </c>
      <c r="R771" t="str" cm="1">
        <f t="array" aca="1" ref="R771" ca="1">INDEX($R$2:$R$6,RANDBETWEEN(1,ROWS($R$2:$R$6)),1)</f>
        <v>Freelancer</v>
      </c>
    </row>
    <row r="772" spans="1:18">
      <c r="A772">
        <v>771</v>
      </c>
      <c r="B772">
        <v>78000</v>
      </c>
      <c r="C772" t="str" cm="1">
        <f t="array" aca="1" ref="C772" ca="1">INDEX($C$2:$C$10,RANDBETWEEN(1,ROWS($C$2:$C$10)),1)</f>
        <v>SQL Developer</v>
      </c>
      <c r="D772">
        <f t="shared" ca="1" si="120"/>
        <v>38</v>
      </c>
      <c r="E772">
        <f t="shared" ca="1" si="121"/>
        <v>392</v>
      </c>
      <c r="F772">
        <f t="shared" ca="1" si="122"/>
        <v>454</v>
      </c>
      <c r="G772">
        <f t="shared" ca="1" si="123"/>
        <v>247</v>
      </c>
      <c r="H772">
        <f t="shared" ca="1" si="124"/>
        <v>61</v>
      </c>
      <c r="I772">
        <f t="shared" ca="1" si="125"/>
        <v>28</v>
      </c>
      <c r="J772">
        <f t="shared" ca="1" si="126"/>
        <v>14</v>
      </c>
      <c r="K772">
        <f t="shared" ca="1" si="127"/>
        <v>11</v>
      </c>
      <c r="L772" t="str" cm="1">
        <f t="array" aca="1" ref="L772" ca="1">INDEX($L$2:$L$3,RANDBETWEEN(1,ROWS($L$2:$L$3)),1)</f>
        <v>Public</v>
      </c>
      <c r="M772">
        <f t="shared" ca="1" si="128"/>
        <v>7</v>
      </c>
      <c r="N772" t="str" cm="1">
        <f t="array" aca="1" ref="N772" ca="1">INDEX($N$2:$N$7,RANDBETWEEN(1,ROWS($N$2:$N$7)),1)</f>
        <v>Leadership</v>
      </c>
      <c r="O772" t="str" cm="1">
        <f t="array" aca="1" ref="O772" ca="1">INDEX($O$2:$O$6,RANDBETWEEN(1,ROWS($O$2:$O$6)),1)</f>
        <v>Graphic designer</v>
      </c>
      <c r="P772" t="str" cm="1">
        <f t="array" aca="1" ref="P772" ca="1">INDEX($P$2:$P$258,RANDBETWEEN(1,ROWS($P$2:$P$258)),1)</f>
        <v>United Arab Emirates</v>
      </c>
      <c r="Q772">
        <f t="shared" ca="1" si="129"/>
        <v>62017</v>
      </c>
      <c r="R772" t="str" cm="1">
        <f t="array" aca="1" ref="R772" ca="1">INDEX($R$2:$R$6,RANDBETWEEN(1,ROWS($R$2:$R$6)),1)</f>
        <v>Founder</v>
      </c>
    </row>
    <row r="773" spans="1:18">
      <c r="A773">
        <v>772</v>
      </c>
      <c r="B773">
        <v>78100</v>
      </c>
      <c r="C773" t="str" cm="1">
        <f t="array" aca="1" ref="C773" ca="1">INDEX($C$2:$C$10,RANDBETWEEN(1,ROWS($C$2:$C$10)),1)</f>
        <v>Web Designer</v>
      </c>
      <c r="D773">
        <f t="shared" ca="1" si="120"/>
        <v>19</v>
      </c>
      <c r="E773">
        <f t="shared" ca="1" si="121"/>
        <v>350</v>
      </c>
      <c r="F773">
        <f t="shared" ca="1" si="122"/>
        <v>353</v>
      </c>
      <c r="G773">
        <f t="shared" ca="1" si="123"/>
        <v>215</v>
      </c>
      <c r="H773">
        <f t="shared" ca="1" si="124"/>
        <v>65</v>
      </c>
      <c r="I773">
        <f t="shared" ca="1" si="125"/>
        <v>16</v>
      </c>
      <c r="J773">
        <f t="shared" ca="1" si="126"/>
        <v>10</v>
      </c>
      <c r="K773">
        <f t="shared" ca="1" si="127"/>
        <v>13</v>
      </c>
      <c r="L773" t="str" cm="1">
        <f t="array" aca="1" ref="L773" ca="1">INDEX($L$2:$L$3,RANDBETWEEN(1,ROWS($L$2:$L$3)),1)</f>
        <v>Public</v>
      </c>
      <c r="M773">
        <f t="shared" ca="1" si="128"/>
        <v>5</v>
      </c>
      <c r="N773" t="str" cm="1">
        <f t="array" aca="1" ref="N773" ca="1">INDEX($N$2:$N$7,RANDBETWEEN(1,ROWS($N$2:$N$7)),1)</f>
        <v>Responsibility</v>
      </c>
      <c r="O773" t="str" cm="1">
        <f t="array" aca="1" ref="O773" ca="1">INDEX($O$2:$O$6,RANDBETWEEN(1,ROWS($O$2:$O$6)),1)</f>
        <v>Prison officer</v>
      </c>
      <c r="P773" t="str" cm="1">
        <f t="array" aca="1" ref="P773" ca="1">INDEX($P$2:$P$258,RANDBETWEEN(1,ROWS($P$2:$P$258)),1)</f>
        <v>Howland Island</v>
      </c>
      <c r="Q773">
        <f t="shared" ca="1" si="129"/>
        <v>32676</v>
      </c>
      <c r="R773" t="str" cm="1">
        <f t="array" aca="1" ref="R773" ca="1">INDEX($R$2:$R$6,RANDBETWEEN(1,ROWS($R$2:$R$6)),1)</f>
        <v>Self Employed</v>
      </c>
    </row>
    <row r="774" spans="1:18">
      <c r="A774">
        <v>773</v>
      </c>
      <c r="B774">
        <v>78200</v>
      </c>
      <c r="C774" t="str" cm="1">
        <f t="array" aca="1" ref="C774" ca="1">INDEX($C$2:$C$10,RANDBETWEEN(1,ROWS($C$2:$C$10)),1)</f>
        <v>President of Sales</v>
      </c>
      <c r="D774">
        <f t="shared" ca="1" si="120"/>
        <v>15</v>
      </c>
      <c r="E774">
        <f t="shared" ca="1" si="121"/>
        <v>37</v>
      </c>
      <c r="F774">
        <f t="shared" ca="1" si="122"/>
        <v>296</v>
      </c>
      <c r="G774">
        <f t="shared" ca="1" si="123"/>
        <v>227</v>
      </c>
      <c r="H774">
        <f t="shared" ca="1" si="124"/>
        <v>42</v>
      </c>
      <c r="I774">
        <f t="shared" ca="1" si="125"/>
        <v>30</v>
      </c>
      <c r="J774">
        <f t="shared" ca="1" si="126"/>
        <v>12</v>
      </c>
      <c r="K774">
        <f t="shared" ca="1" si="127"/>
        <v>25</v>
      </c>
      <c r="L774" t="str" cm="1">
        <f t="array" aca="1" ref="L774" ca="1">INDEX($L$2:$L$3,RANDBETWEEN(1,ROWS($L$2:$L$3)),1)</f>
        <v>Public</v>
      </c>
      <c r="M774">
        <f t="shared" ca="1" si="128"/>
        <v>14</v>
      </c>
      <c r="N774" t="str" cm="1">
        <f t="array" aca="1" ref="N774" ca="1">INDEX($N$2:$N$7,RANDBETWEEN(1,ROWS($N$2:$N$7)),1)</f>
        <v>Problem-solving</v>
      </c>
      <c r="O774" t="str" cm="1">
        <f t="array" aca="1" ref="O774" ca="1">INDEX($O$2:$O$6,RANDBETWEEN(1,ROWS($O$2:$O$6)),1)</f>
        <v>Project manager</v>
      </c>
      <c r="P774" t="str" cm="1">
        <f t="array" aca="1" ref="P774" ca="1">INDEX($P$2:$P$258,RANDBETWEEN(1,ROWS($P$2:$P$258)),1)</f>
        <v>Bermuda</v>
      </c>
      <c r="Q774">
        <f t="shared" ca="1" si="129"/>
        <v>42926</v>
      </c>
      <c r="R774" t="str" cm="1">
        <f t="array" aca="1" ref="R774" ca="1">INDEX($R$2:$R$6,RANDBETWEEN(1,ROWS($R$2:$R$6)),1)</f>
        <v>Looking for change</v>
      </c>
    </row>
    <row r="775" spans="1:18">
      <c r="A775">
        <v>774</v>
      </c>
      <c r="B775">
        <v>78300</v>
      </c>
      <c r="C775" t="str" cm="1">
        <f t="array" aca="1" ref="C775" ca="1">INDEX($C$2:$C$10,RANDBETWEEN(1,ROWS($C$2:$C$10)),1)</f>
        <v>DevOps Engineer</v>
      </c>
      <c r="D775">
        <f t="shared" ca="1" si="120"/>
        <v>36</v>
      </c>
      <c r="E775">
        <f t="shared" ca="1" si="121"/>
        <v>367</v>
      </c>
      <c r="F775">
        <f t="shared" ca="1" si="122"/>
        <v>64</v>
      </c>
      <c r="G775">
        <f t="shared" ca="1" si="123"/>
        <v>32</v>
      </c>
      <c r="H775">
        <f t="shared" ca="1" si="124"/>
        <v>98</v>
      </c>
      <c r="I775">
        <f t="shared" ca="1" si="125"/>
        <v>26</v>
      </c>
      <c r="J775">
        <f t="shared" ca="1" si="126"/>
        <v>8</v>
      </c>
      <c r="K775">
        <f t="shared" ca="1" si="127"/>
        <v>23</v>
      </c>
      <c r="L775" t="str" cm="1">
        <f t="array" aca="1" ref="L775" ca="1">INDEX($L$2:$L$3,RANDBETWEEN(1,ROWS($L$2:$L$3)),1)</f>
        <v>Public</v>
      </c>
      <c r="M775">
        <f t="shared" ca="1" si="128"/>
        <v>2</v>
      </c>
      <c r="N775" t="str" cm="1">
        <f t="array" aca="1" ref="N775" ca="1">INDEX($N$2:$N$7,RANDBETWEEN(1,ROWS($N$2:$N$7)),1)</f>
        <v>Adaptability</v>
      </c>
      <c r="O775" t="str" cm="1">
        <f t="array" aca="1" ref="O775" ca="1">INDEX($O$2:$O$6,RANDBETWEEN(1,ROWS($O$2:$O$6)),1)</f>
        <v>Accountant</v>
      </c>
      <c r="P775" t="str" cm="1">
        <f t="array" aca="1" ref="P775" ca="1">INDEX($P$2:$P$258,RANDBETWEEN(1,ROWS($P$2:$P$258)),1)</f>
        <v>Belize</v>
      </c>
      <c r="Q775">
        <f t="shared" ca="1" si="129"/>
        <v>48376</v>
      </c>
      <c r="R775" t="str" cm="1">
        <f t="array" aca="1" ref="R775" ca="1">INDEX($R$2:$R$6,RANDBETWEEN(1,ROWS($R$2:$R$6)),1)</f>
        <v>Looking for change</v>
      </c>
    </row>
    <row r="776" spans="1:18">
      <c r="A776">
        <v>775</v>
      </c>
      <c r="B776">
        <v>78400</v>
      </c>
      <c r="C776" t="str" cm="1">
        <f t="array" aca="1" ref="C776" ca="1">INDEX($C$2:$C$10,RANDBETWEEN(1,ROWS($C$2:$C$10)),1)</f>
        <v>Marketing Coordinator</v>
      </c>
      <c r="D776">
        <f t="shared" ca="1" si="120"/>
        <v>34</v>
      </c>
      <c r="E776">
        <f t="shared" ca="1" si="121"/>
        <v>403</v>
      </c>
      <c r="F776">
        <f t="shared" ca="1" si="122"/>
        <v>250</v>
      </c>
      <c r="G776">
        <f t="shared" ca="1" si="123"/>
        <v>141</v>
      </c>
      <c r="H776">
        <f t="shared" ca="1" si="124"/>
        <v>52</v>
      </c>
      <c r="I776">
        <f t="shared" ca="1" si="125"/>
        <v>27</v>
      </c>
      <c r="J776">
        <f t="shared" ca="1" si="126"/>
        <v>9</v>
      </c>
      <c r="K776">
        <f t="shared" ca="1" si="127"/>
        <v>22</v>
      </c>
      <c r="L776" t="str" cm="1">
        <f t="array" aca="1" ref="L776" ca="1">INDEX($L$2:$L$3,RANDBETWEEN(1,ROWS($L$2:$L$3)),1)</f>
        <v>Personal</v>
      </c>
      <c r="M776">
        <f t="shared" ca="1" si="128"/>
        <v>8</v>
      </c>
      <c r="N776" t="str" cm="1">
        <f t="array" aca="1" ref="N776" ca="1">INDEX($N$2:$N$7,RANDBETWEEN(1,ROWS($N$2:$N$7)),1)</f>
        <v>Leadership</v>
      </c>
      <c r="O776" t="str" cm="1">
        <f t="array" aca="1" ref="O776" ca="1">INDEX($O$2:$O$6,RANDBETWEEN(1,ROWS($O$2:$O$6)),1)</f>
        <v>Project manager</v>
      </c>
      <c r="P776" t="str" cm="1">
        <f t="array" aca="1" ref="P776" ca="1">INDEX($P$2:$P$258,RANDBETWEEN(1,ROWS($P$2:$P$258)),1)</f>
        <v>Trinidad and Tobago</v>
      </c>
      <c r="Q776">
        <f t="shared" ca="1" si="129"/>
        <v>38765</v>
      </c>
      <c r="R776" t="str" cm="1">
        <f t="array" aca="1" ref="R776" ca="1">INDEX($R$2:$R$6,RANDBETWEEN(1,ROWS($R$2:$R$6)),1)</f>
        <v>Self Employed</v>
      </c>
    </row>
    <row r="777" spans="1:18">
      <c r="A777">
        <v>776</v>
      </c>
      <c r="B777">
        <v>78500</v>
      </c>
      <c r="C777" t="str" cm="1">
        <f t="array" aca="1" ref="C777" ca="1">INDEX($C$2:$C$10,RANDBETWEEN(1,ROWS($C$2:$C$10)),1)</f>
        <v>Marketing Coordinator</v>
      </c>
      <c r="D777">
        <f t="shared" ca="1" si="120"/>
        <v>45</v>
      </c>
      <c r="E777">
        <f t="shared" ca="1" si="121"/>
        <v>520</v>
      </c>
      <c r="F777">
        <f t="shared" ca="1" si="122"/>
        <v>88</v>
      </c>
      <c r="G777">
        <f t="shared" ca="1" si="123"/>
        <v>212</v>
      </c>
      <c r="H777">
        <f t="shared" ca="1" si="124"/>
        <v>83</v>
      </c>
      <c r="I777">
        <f t="shared" ca="1" si="125"/>
        <v>19</v>
      </c>
      <c r="J777">
        <f t="shared" ca="1" si="126"/>
        <v>9</v>
      </c>
      <c r="K777">
        <f t="shared" ca="1" si="127"/>
        <v>10</v>
      </c>
      <c r="L777" t="str" cm="1">
        <f t="array" aca="1" ref="L777" ca="1">INDEX($L$2:$L$3,RANDBETWEEN(1,ROWS($L$2:$L$3)),1)</f>
        <v>Personal</v>
      </c>
      <c r="M777">
        <f t="shared" ca="1" si="128"/>
        <v>13</v>
      </c>
      <c r="N777" t="str" cm="1">
        <f t="array" aca="1" ref="N777" ca="1">INDEX($N$2:$N$7,RANDBETWEEN(1,ROWS($N$2:$N$7)),1)</f>
        <v>Time management</v>
      </c>
      <c r="O777" t="str" cm="1">
        <f t="array" aca="1" ref="O777" ca="1">INDEX($O$2:$O$6,RANDBETWEEN(1,ROWS($O$2:$O$6)),1)</f>
        <v>Project manager</v>
      </c>
      <c r="P777" t="str" cm="1">
        <f t="array" aca="1" ref="P777" ca="1">INDEX($P$2:$P$258,RANDBETWEEN(1,ROWS($P$2:$P$258)),1)</f>
        <v>Turks and Caicos Islands</v>
      </c>
      <c r="Q777">
        <f t="shared" ca="1" si="129"/>
        <v>36077</v>
      </c>
      <c r="R777" t="str" cm="1">
        <f t="array" aca="1" ref="R777" ca="1">INDEX($R$2:$R$6,RANDBETWEEN(1,ROWS($R$2:$R$6)),1)</f>
        <v>Student</v>
      </c>
    </row>
    <row r="778" spans="1:18">
      <c r="A778">
        <v>777</v>
      </c>
      <c r="B778">
        <v>78600</v>
      </c>
      <c r="C778" t="str" cm="1">
        <f t="array" aca="1" ref="C778" ca="1">INDEX($C$2:$C$10,RANDBETWEEN(1,ROWS($C$2:$C$10)),1)</f>
        <v>Project Manager</v>
      </c>
      <c r="D778">
        <f t="shared" ca="1" si="120"/>
        <v>16</v>
      </c>
      <c r="E778">
        <f t="shared" ca="1" si="121"/>
        <v>93</v>
      </c>
      <c r="F778">
        <f t="shared" ca="1" si="122"/>
        <v>88</v>
      </c>
      <c r="G778">
        <f t="shared" ca="1" si="123"/>
        <v>128</v>
      </c>
      <c r="H778">
        <f t="shared" ca="1" si="124"/>
        <v>44</v>
      </c>
      <c r="I778">
        <f t="shared" ca="1" si="125"/>
        <v>22</v>
      </c>
      <c r="J778">
        <f t="shared" ca="1" si="126"/>
        <v>7</v>
      </c>
      <c r="K778">
        <f t="shared" ca="1" si="127"/>
        <v>19</v>
      </c>
      <c r="L778" t="str" cm="1">
        <f t="array" aca="1" ref="L778" ca="1">INDEX($L$2:$L$3,RANDBETWEEN(1,ROWS($L$2:$L$3)),1)</f>
        <v>Personal</v>
      </c>
      <c r="M778">
        <f t="shared" ca="1" si="128"/>
        <v>0</v>
      </c>
      <c r="N778" t="str" cm="1">
        <f t="array" aca="1" ref="N778" ca="1">INDEX($N$2:$N$7,RANDBETWEEN(1,ROWS($N$2:$N$7)),1)</f>
        <v>Responsibility</v>
      </c>
      <c r="O778" t="str" cm="1">
        <f t="array" aca="1" ref="O778" ca="1">INDEX($O$2:$O$6,RANDBETWEEN(1,ROWS($O$2:$O$6)),1)</f>
        <v>Photographer</v>
      </c>
      <c r="P778" t="str" cm="1">
        <f t="array" aca="1" ref="P778" ca="1">INDEX($P$2:$P$258,RANDBETWEEN(1,ROWS($P$2:$P$258)),1)</f>
        <v>Federated States of Micronesia</v>
      </c>
      <c r="Q778">
        <f t="shared" ca="1" si="129"/>
        <v>76629</v>
      </c>
      <c r="R778" t="str" cm="1">
        <f t="array" aca="1" ref="R778" ca="1">INDEX($R$2:$R$6,RANDBETWEEN(1,ROWS($R$2:$R$6)),1)</f>
        <v>Self Employed</v>
      </c>
    </row>
    <row r="779" spans="1:18">
      <c r="A779">
        <v>778</v>
      </c>
      <c r="B779">
        <v>78700</v>
      </c>
      <c r="C779" t="str" cm="1">
        <f t="array" aca="1" ref="C779" ca="1">INDEX($C$2:$C$10,RANDBETWEEN(1,ROWS($C$2:$C$10)),1)</f>
        <v>Medical Assistant</v>
      </c>
      <c r="D779">
        <f t="shared" ca="1" si="120"/>
        <v>29</v>
      </c>
      <c r="E779">
        <f t="shared" ca="1" si="121"/>
        <v>402</v>
      </c>
      <c r="F779">
        <f t="shared" ca="1" si="122"/>
        <v>59</v>
      </c>
      <c r="G779">
        <f t="shared" ca="1" si="123"/>
        <v>267</v>
      </c>
      <c r="H779">
        <f t="shared" ca="1" si="124"/>
        <v>61</v>
      </c>
      <c r="I779">
        <f t="shared" ca="1" si="125"/>
        <v>24</v>
      </c>
      <c r="J779">
        <f t="shared" ca="1" si="126"/>
        <v>9</v>
      </c>
      <c r="K779">
        <f t="shared" ca="1" si="127"/>
        <v>11</v>
      </c>
      <c r="L779" t="str" cm="1">
        <f t="array" aca="1" ref="L779" ca="1">INDEX($L$2:$L$3,RANDBETWEEN(1,ROWS($L$2:$L$3)),1)</f>
        <v>Personal</v>
      </c>
      <c r="M779">
        <f t="shared" ca="1" si="128"/>
        <v>0</v>
      </c>
      <c r="N779" t="str" cm="1">
        <f t="array" aca="1" ref="N779" ca="1">INDEX($N$2:$N$7,RANDBETWEEN(1,ROWS($N$2:$N$7)),1)</f>
        <v>Leadership</v>
      </c>
      <c r="O779" t="str" cm="1">
        <f t="array" aca="1" ref="O779" ca="1">INDEX($O$2:$O$6,RANDBETWEEN(1,ROWS($O$2:$O$6)),1)</f>
        <v>Graphic designer</v>
      </c>
      <c r="P779" t="str" cm="1">
        <f t="array" aca="1" ref="P779" ca="1">INDEX($P$2:$P$258,RANDBETWEEN(1,ROWS($P$2:$P$258)),1)</f>
        <v>Svalbard and Jan Mayen</v>
      </c>
      <c r="Q779">
        <f t="shared" ca="1" si="129"/>
        <v>77855</v>
      </c>
      <c r="R779" t="str" cm="1">
        <f t="array" aca="1" ref="R779" ca="1">INDEX($R$2:$R$6,RANDBETWEEN(1,ROWS($R$2:$R$6)),1)</f>
        <v>Looking for change</v>
      </c>
    </row>
    <row r="780" spans="1:18">
      <c r="A780">
        <v>779</v>
      </c>
      <c r="B780">
        <v>78800</v>
      </c>
      <c r="C780" t="str" cm="1">
        <f t="array" aca="1" ref="C780" ca="1">INDEX($C$2:$C$10,RANDBETWEEN(1,ROWS($C$2:$C$10)),1)</f>
        <v>Project Manager</v>
      </c>
      <c r="D780">
        <f t="shared" ca="1" si="120"/>
        <v>17</v>
      </c>
      <c r="E780">
        <f t="shared" ca="1" si="121"/>
        <v>360</v>
      </c>
      <c r="F780">
        <f t="shared" ca="1" si="122"/>
        <v>462</v>
      </c>
      <c r="G780">
        <f t="shared" ca="1" si="123"/>
        <v>284</v>
      </c>
      <c r="H780">
        <f t="shared" ca="1" si="124"/>
        <v>98</v>
      </c>
      <c r="I780">
        <f t="shared" ca="1" si="125"/>
        <v>23</v>
      </c>
      <c r="J780">
        <f t="shared" ca="1" si="126"/>
        <v>8</v>
      </c>
      <c r="K780">
        <f t="shared" ca="1" si="127"/>
        <v>23</v>
      </c>
      <c r="L780" t="str" cm="1">
        <f t="array" aca="1" ref="L780" ca="1">INDEX($L$2:$L$3,RANDBETWEEN(1,ROWS($L$2:$L$3)),1)</f>
        <v>Personal</v>
      </c>
      <c r="M780">
        <f t="shared" ca="1" si="128"/>
        <v>15</v>
      </c>
      <c r="N780" t="str" cm="1">
        <f t="array" aca="1" ref="N780" ca="1">INDEX($N$2:$N$7,RANDBETWEEN(1,ROWS($N$2:$N$7)),1)</f>
        <v>Responsibility</v>
      </c>
      <c r="O780" t="str" cm="1">
        <f t="array" aca="1" ref="O780" ca="1">INDEX($O$2:$O$6,RANDBETWEEN(1,ROWS($O$2:$O$6)),1)</f>
        <v>Photographer</v>
      </c>
      <c r="P780" t="str" cm="1">
        <f t="array" aca="1" ref="P780" ca="1">INDEX($P$2:$P$258,RANDBETWEEN(1,ROWS($P$2:$P$258)),1)</f>
        <v>Thailand</v>
      </c>
      <c r="Q780">
        <f t="shared" ca="1" si="129"/>
        <v>80965</v>
      </c>
      <c r="R780" t="str" cm="1">
        <f t="array" aca="1" ref="R780" ca="1">INDEX($R$2:$R$6,RANDBETWEEN(1,ROWS($R$2:$R$6)),1)</f>
        <v>Looking for change</v>
      </c>
    </row>
    <row r="781" spans="1:18">
      <c r="A781">
        <v>780</v>
      </c>
      <c r="B781">
        <v>78900</v>
      </c>
      <c r="C781" t="str" cm="1">
        <f t="array" aca="1" ref="C781" ca="1">INDEX($C$2:$C$10,RANDBETWEEN(1,ROWS($C$2:$C$10)),1)</f>
        <v>Project Manager</v>
      </c>
      <c r="D781">
        <f t="shared" ca="1" si="120"/>
        <v>33</v>
      </c>
      <c r="E781">
        <f t="shared" ca="1" si="121"/>
        <v>453</v>
      </c>
      <c r="F781">
        <f t="shared" ca="1" si="122"/>
        <v>398</v>
      </c>
      <c r="G781">
        <f t="shared" ca="1" si="123"/>
        <v>259</v>
      </c>
      <c r="H781">
        <f t="shared" ca="1" si="124"/>
        <v>91</v>
      </c>
      <c r="I781">
        <f t="shared" ca="1" si="125"/>
        <v>15</v>
      </c>
      <c r="J781">
        <f t="shared" ca="1" si="126"/>
        <v>8</v>
      </c>
      <c r="K781">
        <f t="shared" ca="1" si="127"/>
        <v>14</v>
      </c>
      <c r="L781" t="str" cm="1">
        <f t="array" aca="1" ref="L781" ca="1">INDEX($L$2:$L$3,RANDBETWEEN(1,ROWS($L$2:$L$3)),1)</f>
        <v>Public</v>
      </c>
      <c r="M781">
        <f t="shared" ca="1" si="128"/>
        <v>1</v>
      </c>
      <c r="N781" t="str" cm="1">
        <f t="array" aca="1" ref="N781" ca="1">INDEX($N$2:$N$7,RANDBETWEEN(1,ROWS($N$2:$N$7)),1)</f>
        <v>Responsibility</v>
      </c>
      <c r="O781" t="str" cm="1">
        <f t="array" aca="1" ref="O781" ca="1">INDEX($O$2:$O$6,RANDBETWEEN(1,ROWS($O$2:$O$6)),1)</f>
        <v>Project manager</v>
      </c>
      <c r="P781" t="str" cm="1">
        <f t="array" aca="1" ref="P781" ca="1">INDEX($P$2:$P$258,RANDBETWEEN(1,ROWS($P$2:$P$258)),1)</f>
        <v>Honduras</v>
      </c>
      <c r="Q781">
        <f t="shared" ca="1" si="129"/>
        <v>22927</v>
      </c>
      <c r="R781" t="str" cm="1">
        <f t="array" aca="1" ref="R781" ca="1">INDEX($R$2:$R$6,RANDBETWEEN(1,ROWS($R$2:$R$6)),1)</f>
        <v>Freelancer</v>
      </c>
    </row>
    <row r="782" spans="1:18">
      <c r="A782">
        <v>781</v>
      </c>
      <c r="B782">
        <v>79000</v>
      </c>
      <c r="C782" t="str" cm="1">
        <f t="array" aca="1" ref="C782" ca="1">INDEX($C$2:$C$10,RANDBETWEEN(1,ROWS($C$2:$C$10)),1)</f>
        <v>Project Manager</v>
      </c>
      <c r="D782">
        <f t="shared" ca="1" si="120"/>
        <v>40</v>
      </c>
      <c r="E782">
        <f t="shared" ca="1" si="121"/>
        <v>107</v>
      </c>
      <c r="F782">
        <f t="shared" ca="1" si="122"/>
        <v>58</v>
      </c>
      <c r="G782">
        <f t="shared" ca="1" si="123"/>
        <v>246</v>
      </c>
      <c r="H782">
        <f t="shared" ca="1" si="124"/>
        <v>36</v>
      </c>
      <c r="I782">
        <f t="shared" ca="1" si="125"/>
        <v>19</v>
      </c>
      <c r="J782">
        <f t="shared" ca="1" si="126"/>
        <v>11</v>
      </c>
      <c r="K782">
        <f t="shared" ca="1" si="127"/>
        <v>18</v>
      </c>
      <c r="L782" t="str" cm="1">
        <f t="array" aca="1" ref="L782" ca="1">INDEX($L$2:$L$3,RANDBETWEEN(1,ROWS($L$2:$L$3)),1)</f>
        <v>Personal</v>
      </c>
      <c r="M782">
        <f t="shared" ca="1" si="128"/>
        <v>7</v>
      </c>
      <c r="N782" t="str" cm="1">
        <f t="array" aca="1" ref="N782" ca="1">INDEX($N$2:$N$7,RANDBETWEEN(1,ROWS($N$2:$N$7)),1)</f>
        <v>Leadership</v>
      </c>
      <c r="O782" t="str" cm="1">
        <f t="array" aca="1" ref="O782" ca="1">INDEX($O$2:$O$6,RANDBETWEEN(1,ROWS($O$2:$O$6)),1)</f>
        <v>Prison officer</v>
      </c>
      <c r="P782" t="str" cm="1">
        <f t="array" aca="1" ref="P782" ca="1">INDEX($P$2:$P$258,RANDBETWEEN(1,ROWS($P$2:$P$258)),1)</f>
        <v>Vanuatu</v>
      </c>
      <c r="Q782">
        <f t="shared" ca="1" si="129"/>
        <v>46307</v>
      </c>
      <c r="R782" t="str" cm="1">
        <f t="array" aca="1" ref="R782" ca="1">INDEX($R$2:$R$6,RANDBETWEEN(1,ROWS($R$2:$R$6)),1)</f>
        <v>Founder</v>
      </c>
    </row>
    <row r="783" spans="1:18">
      <c r="A783">
        <v>782</v>
      </c>
      <c r="B783">
        <v>79100</v>
      </c>
      <c r="C783" t="str" cm="1">
        <f t="array" aca="1" ref="C783" ca="1">INDEX($C$2:$C$10,RANDBETWEEN(1,ROWS($C$2:$C$10)),1)</f>
        <v>Medical Assistant</v>
      </c>
      <c r="D783">
        <f t="shared" ca="1" si="120"/>
        <v>39</v>
      </c>
      <c r="E783">
        <f t="shared" ca="1" si="121"/>
        <v>208</v>
      </c>
      <c r="F783">
        <f t="shared" ca="1" si="122"/>
        <v>80</v>
      </c>
      <c r="G783">
        <f t="shared" ca="1" si="123"/>
        <v>88</v>
      </c>
      <c r="H783">
        <f t="shared" ca="1" si="124"/>
        <v>61</v>
      </c>
      <c r="I783">
        <f t="shared" ca="1" si="125"/>
        <v>22</v>
      </c>
      <c r="J783">
        <f t="shared" ca="1" si="126"/>
        <v>10</v>
      </c>
      <c r="K783">
        <f t="shared" ca="1" si="127"/>
        <v>19</v>
      </c>
      <c r="L783" t="str" cm="1">
        <f t="array" aca="1" ref="L783" ca="1">INDEX($L$2:$L$3,RANDBETWEEN(1,ROWS($L$2:$L$3)),1)</f>
        <v>Personal</v>
      </c>
      <c r="M783">
        <f t="shared" ca="1" si="128"/>
        <v>12</v>
      </c>
      <c r="N783" t="str" cm="1">
        <f t="array" aca="1" ref="N783" ca="1">INDEX($N$2:$N$7,RANDBETWEEN(1,ROWS($N$2:$N$7)),1)</f>
        <v>Time management</v>
      </c>
      <c r="O783" t="str" cm="1">
        <f t="array" aca="1" ref="O783" ca="1">INDEX($O$2:$O$6,RANDBETWEEN(1,ROWS($O$2:$O$6)),1)</f>
        <v>Prison officer</v>
      </c>
      <c r="P783" t="str" cm="1">
        <f t="array" aca="1" ref="P783" ca="1">INDEX($P$2:$P$258,RANDBETWEEN(1,ROWS($P$2:$P$258)),1)</f>
        <v>Vanuatu</v>
      </c>
      <c r="Q783">
        <f t="shared" ca="1" si="129"/>
        <v>61465</v>
      </c>
      <c r="R783" t="str" cm="1">
        <f t="array" aca="1" ref="R783" ca="1">INDEX($R$2:$R$6,RANDBETWEEN(1,ROWS($R$2:$R$6)),1)</f>
        <v>Looking for change</v>
      </c>
    </row>
    <row r="784" spans="1:18">
      <c r="A784">
        <v>783</v>
      </c>
      <c r="B784">
        <v>79200</v>
      </c>
      <c r="C784" t="str" cm="1">
        <f t="array" aca="1" ref="C784" ca="1">INDEX($C$2:$C$10,RANDBETWEEN(1,ROWS($C$2:$C$10)),1)</f>
        <v>President of Sales</v>
      </c>
      <c r="D784">
        <f t="shared" ca="1" si="120"/>
        <v>19</v>
      </c>
      <c r="E784">
        <f t="shared" ca="1" si="121"/>
        <v>324</v>
      </c>
      <c r="F784">
        <f t="shared" ca="1" si="122"/>
        <v>479</v>
      </c>
      <c r="G784">
        <f t="shared" ca="1" si="123"/>
        <v>103</v>
      </c>
      <c r="H784">
        <f t="shared" ca="1" si="124"/>
        <v>78</v>
      </c>
      <c r="I784">
        <f t="shared" ca="1" si="125"/>
        <v>19</v>
      </c>
      <c r="J784">
        <f t="shared" ca="1" si="126"/>
        <v>14</v>
      </c>
      <c r="K784">
        <f t="shared" ca="1" si="127"/>
        <v>11</v>
      </c>
      <c r="L784" t="str" cm="1">
        <f t="array" aca="1" ref="L784" ca="1">INDEX($L$2:$L$3,RANDBETWEEN(1,ROWS($L$2:$L$3)),1)</f>
        <v>Personal</v>
      </c>
      <c r="M784">
        <f t="shared" ca="1" si="128"/>
        <v>1</v>
      </c>
      <c r="N784" t="str" cm="1">
        <f t="array" aca="1" ref="N784" ca="1">INDEX($N$2:$N$7,RANDBETWEEN(1,ROWS($N$2:$N$7)),1)</f>
        <v>Teamwork</v>
      </c>
      <c r="O784" t="str" cm="1">
        <f t="array" aca="1" ref="O784" ca="1">INDEX($O$2:$O$6,RANDBETWEEN(1,ROWS($O$2:$O$6)),1)</f>
        <v>Photographer</v>
      </c>
      <c r="P784" t="str" cm="1">
        <f t="array" aca="1" ref="P784" ca="1">INDEX($P$2:$P$258,RANDBETWEEN(1,ROWS($P$2:$P$258)),1)</f>
        <v>Sierra Leone</v>
      </c>
      <c r="Q784">
        <f t="shared" ca="1" si="129"/>
        <v>35973</v>
      </c>
      <c r="R784" t="str" cm="1">
        <f t="array" aca="1" ref="R784" ca="1">INDEX($R$2:$R$6,RANDBETWEEN(1,ROWS($R$2:$R$6)),1)</f>
        <v>Founder</v>
      </c>
    </row>
    <row r="785" spans="1:18">
      <c r="A785">
        <v>784</v>
      </c>
      <c r="B785">
        <v>79300</v>
      </c>
      <c r="C785" t="str" cm="1">
        <f t="array" aca="1" ref="C785" ca="1">INDEX($C$2:$C$10,RANDBETWEEN(1,ROWS($C$2:$C$10)),1)</f>
        <v>Account Executive</v>
      </c>
      <c r="D785">
        <f t="shared" ca="1" si="120"/>
        <v>21</v>
      </c>
      <c r="E785">
        <f t="shared" ca="1" si="121"/>
        <v>313</v>
      </c>
      <c r="F785">
        <f t="shared" ca="1" si="122"/>
        <v>260</v>
      </c>
      <c r="G785">
        <f t="shared" ca="1" si="123"/>
        <v>257</v>
      </c>
      <c r="H785">
        <f t="shared" ca="1" si="124"/>
        <v>57</v>
      </c>
      <c r="I785">
        <f t="shared" ca="1" si="125"/>
        <v>29</v>
      </c>
      <c r="J785">
        <f t="shared" ca="1" si="126"/>
        <v>15</v>
      </c>
      <c r="K785">
        <f t="shared" ca="1" si="127"/>
        <v>25</v>
      </c>
      <c r="L785" t="str" cm="1">
        <f t="array" aca="1" ref="L785" ca="1">INDEX($L$2:$L$3,RANDBETWEEN(1,ROWS($L$2:$L$3)),1)</f>
        <v>Public</v>
      </c>
      <c r="M785">
        <f t="shared" ca="1" si="128"/>
        <v>6</v>
      </c>
      <c r="N785" t="str" cm="1">
        <f t="array" aca="1" ref="N785" ca="1">INDEX($N$2:$N$7,RANDBETWEEN(1,ROWS($N$2:$N$7)),1)</f>
        <v>Problem-solving</v>
      </c>
      <c r="O785" t="str" cm="1">
        <f t="array" aca="1" ref="O785" ca="1">INDEX($O$2:$O$6,RANDBETWEEN(1,ROWS($O$2:$O$6)),1)</f>
        <v>Project manager</v>
      </c>
      <c r="P785" t="str" cm="1">
        <f t="array" aca="1" ref="P785" ca="1">INDEX($P$2:$P$258,RANDBETWEEN(1,ROWS($P$2:$P$258)),1)</f>
        <v>Guyana</v>
      </c>
      <c r="Q785">
        <f t="shared" ca="1" si="129"/>
        <v>74294</v>
      </c>
      <c r="R785" t="str" cm="1">
        <f t="array" aca="1" ref="R785" ca="1">INDEX($R$2:$R$6,RANDBETWEEN(1,ROWS($R$2:$R$6)),1)</f>
        <v>Looking for change</v>
      </c>
    </row>
    <row r="786" spans="1:18">
      <c r="A786">
        <v>785</v>
      </c>
      <c r="B786">
        <v>79400</v>
      </c>
      <c r="C786" t="str" cm="1">
        <f t="array" aca="1" ref="C786" ca="1">INDEX($C$2:$C$10,RANDBETWEEN(1,ROWS($C$2:$C$10)),1)</f>
        <v>Web Designer</v>
      </c>
      <c r="D786">
        <f t="shared" ca="1" si="120"/>
        <v>16</v>
      </c>
      <c r="E786">
        <f t="shared" ca="1" si="121"/>
        <v>59</v>
      </c>
      <c r="F786">
        <f t="shared" ca="1" si="122"/>
        <v>189</v>
      </c>
      <c r="G786">
        <f t="shared" ca="1" si="123"/>
        <v>260</v>
      </c>
      <c r="H786">
        <f t="shared" ca="1" si="124"/>
        <v>95</v>
      </c>
      <c r="I786">
        <f t="shared" ca="1" si="125"/>
        <v>17</v>
      </c>
      <c r="J786">
        <f t="shared" ca="1" si="126"/>
        <v>9</v>
      </c>
      <c r="K786">
        <f t="shared" ca="1" si="127"/>
        <v>19</v>
      </c>
      <c r="L786" t="str" cm="1">
        <f t="array" aca="1" ref="L786" ca="1">INDEX($L$2:$L$3,RANDBETWEEN(1,ROWS($L$2:$L$3)),1)</f>
        <v>Personal</v>
      </c>
      <c r="M786">
        <f t="shared" ca="1" si="128"/>
        <v>9</v>
      </c>
      <c r="N786" t="str" cm="1">
        <f t="array" aca="1" ref="N786" ca="1">INDEX($N$2:$N$7,RANDBETWEEN(1,ROWS($N$2:$N$7)),1)</f>
        <v>Responsibility</v>
      </c>
      <c r="O786" t="str" cm="1">
        <f t="array" aca="1" ref="O786" ca="1">INDEX($O$2:$O$6,RANDBETWEEN(1,ROWS($O$2:$O$6)),1)</f>
        <v>Photographer</v>
      </c>
      <c r="P786" t="str" cm="1">
        <f t="array" aca="1" ref="P786" ca="1">INDEX($P$2:$P$258,RANDBETWEEN(1,ROWS($P$2:$P$258)),1)</f>
        <v>Indonesia</v>
      </c>
      <c r="Q786">
        <f t="shared" ca="1" si="129"/>
        <v>68079</v>
      </c>
      <c r="R786" t="str" cm="1">
        <f t="array" aca="1" ref="R786" ca="1">INDEX($R$2:$R$6,RANDBETWEEN(1,ROWS($R$2:$R$6)),1)</f>
        <v>Looking for change</v>
      </c>
    </row>
    <row r="787" spans="1:18">
      <c r="A787">
        <v>786</v>
      </c>
      <c r="B787">
        <v>79500</v>
      </c>
      <c r="C787" t="str" cm="1">
        <f t="array" aca="1" ref="C787" ca="1">INDEX($C$2:$C$10,RANDBETWEEN(1,ROWS($C$2:$C$10)),1)</f>
        <v>Web Designer</v>
      </c>
      <c r="D787">
        <f t="shared" ca="1" si="120"/>
        <v>28</v>
      </c>
      <c r="E787">
        <f t="shared" ca="1" si="121"/>
        <v>292</v>
      </c>
      <c r="F787">
        <f t="shared" ca="1" si="122"/>
        <v>261</v>
      </c>
      <c r="G787">
        <f t="shared" ca="1" si="123"/>
        <v>260</v>
      </c>
      <c r="H787">
        <f t="shared" ca="1" si="124"/>
        <v>45</v>
      </c>
      <c r="I787">
        <f t="shared" ca="1" si="125"/>
        <v>29</v>
      </c>
      <c r="J787">
        <f t="shared" ca="1" si="126"/>
        <v>14</v>
      </c>
      <c r="K787">
        <f t="shared" ca="1" si="127"/>
        <v>14</v>
      </c>
      <c r="L787" t="str" cm="1">
        <f t="array" aca="1" ref="L787" ca="1">INDEX($L$2:$L$3,RANDBETWEEN(1,ROWS($L$2:$L$3)),1)</f>
        <v>Public</v>
      </c>
      <c r="M787">
        <f t="shared" ca="1" si="128"/>
        <v>3</v>
      </c>
      <c r="N787" t="str" cm="1">
        <f t="array" aca="1" ref="N787" ca="1">INDEX($N$2:$N$7,RANDBETWEEN(1,ROWS($N$2:$N$7)),1)</f>
        <v>Adaptability</v>
      </c>
      <c r="O787" t="str" cm="1">
        <f t="array" aca="1" ref="O787" ca="1">INDEX($O$2:$O$6,RANDBETWEEN(1,ROWS($O$2:$O$6)),1)</f>
        <v>Prison officer</v>
      </c>
      <c r="P787" t="str" cm="1">
        <f t="array" aca="1" ref="P787" ca="1">INDEX($P$2:$P$258,RANDBETWEEN(1,ROWS($P$2:$P$258)),1)</f>
        <v>Egypt</v>
      </c>
      <c r="Q787">
        <f t="shared" ca="1" si="129"/>
        <v>37993</v>
      </c>
      <c r="R787" t="str" cm="1">
        <f t="array" aca="1" ref="R787" ca="1">INDEX($R$2:$R$6,RANDBETWEEN(1,ROWS($R$2:$R$6)),1)</f>
        <v>Founder</v>
      </c>
    </row>
    <row r="788" spans="1:18">
      <c r="A788">
        <v>787</v>
      </c>
      <c r="B788">
        <v>79600</v>
      </c>
      <c r="C788" t="str" cm="1">
        <f t="array" aca="1" ref="C788" ca="1">INDEX($C$2:$C$10,RANDBETWEEN(1,ROWS($C$2:$C$10)),1)</f>
        <v>Account Executive</v>
      </c>
      <c r="D788">
        <f t="shared" ca="1" si="120"/>
        <v>20</v>
      </c>
      <c r="E788">
        <f t="shared" ca="1" si="121"/>
        <v>349</v>
      </c>
      <c r="F788">
        <f t="shared" ca="1" si="122"/>
        <v>77</v>
      </c>
      <c r="G788">
        <f t="shared" ca="1" si="123"/>
        <v>59</v>
      </c>
      <c r="H788">
        <f t="shared" ca="1" si="124"/>
        <v>68</v>
      </c>
      <c r="I788">
        <f t="shared" ca="1" si="125"/>
        <v>20</v>
      </c>
      <c r="J788">
        <f t="shared" ca="1" si="126"/>
        <v>9</v>
      </c>
      <c r="K788">
        <f t="shared" ca="1" si="127"/>
        <v>17</v>
      </c>
      <c r="L788" t="str" cm="1">
        <f t="array" aca="1" ref="L788" ca="1">INDEX($L$2:$L$3,RANDBETWEEN(1,ROWS($L$2:$L$3)),1)</f>
        <v>Personal</v>
      </c>
      <c r="M788">
        <f t="shared" ca="1" si="128"/>
        <v>8</v>
      </c>
      <c r="N788" t="str" cm="1">
        <f t="array" aca="1" ref="N788" ca="1">INDEX($N$2:$N$7,RANDBETWEEN(1,ROWS($N$2:$N$7)),1)</f>
        <v>Teamwork</v>
      </c>
      <c r="O788" t="str" cm="1">
        <f t="array" aca="1" ref="O788" ca="1">INDEX($O$2:$O$6,RANDBETWEEN(1,ROWS($O$2:$O$6)),1)</f>
        <v>Photographer</v>
      </c>
      <c r="P788" t="str" cm="1">
        <f t="array" aca="1" ref="P788" ca="1">INDEX($P$2:$P$258,RANDBETWEEN(1,ROWS($P$2:$P$258)),1)</f>
        <v>Jarvis Island</v>
      </c>
      <c r="Q788">
        <f t="shared" ca="1" si="129"/>
        <v>39572</v>
      </c>
      <c r="R788" t="str" cm="1">
        <f t="array" aca="1" ref="R788" ca="1">INDEX($R$2:$R$6,RANDBETWEEN(1,ROWS($R$2:$R$6)),1)</f>
        <v>Freelancer</v>
      </c>
    </row>
    <row r="789" spans="1:18">
      <c r="A789">
        <v>788</v>
      </c>
      <c r="B789">
        <v>79700</v>
      </c>
      <c r="C789" t="str" cm="1">
        <f t="array" aca="1" ref="C789" ca="1">INDEX($C$2:$C$10,RANDBETWEEN(1,ROWS($C$2:$C$10)),1)</f>
        <v>Project Manager</v>
      </c>
      <c r="D789">
        <f t="shared" ca="1" si="120"/>
        <v>42</v>
      </c>
      <c r="E789">
        <f t="shared" ca="1" si="121"/>
        <v>38</v>
      </c>
      <c r="F789">
        <f t="shared" ca="1" si="122"/>
        <v>336</v>
      </c>
      <c r="G789">
        <f t="shared" ca="1" si="123"/>
        <v>93</v>
      </c>
      <c r="H789">
        <f t="shared" ca="1" si="124"/>
        <v>90</v>
      </c>
      <c r="I789">
        <f t="shared" ca="1" si="125"/>
        <v>16</v>
      </c>
      <c r="J789">
        <f t="shared" ca="1" si="126"/>
        <v>5</v>
      </c>
      <c r="K789">
        <f t="shared" ca="1" si="127"/>
        <v>18</v>
      </c>
      <c r="L789" t="str" cm="1">
        <f t="array" aca="1" ref="L789" ca="1">INDEX($L$2:$L$3,RANDBETWEEN(1,ROWS($L$2:$L$3)),1)</f>
        <v>Public</v>
      </c>
      <c r="M789">
        <f t="shared" ca="1" si="128"/>
        <v>10</v>
      </c>
      <c r="N789" t="str" cm="1">
        <f t="array" aca="1" ref="N789" ca="1">INDEX($N$2:$N$7,RANDBETWEEN(1,ROWS($N$2:$N$7)),1)</f>
        <v>Problem-solving</v>
      </c>
      <c r="O789" t="str" cm="1">
        <f t="array" aca="1" ref="O789" ca="1">INDEX($O$2:$O$6,RANDBETWEEN(1,ROWS($O$2:$O$6)),1)</f>
        <v>Photographer</v>
      </c>
      <c r="P789" t="str" cm="1">
        <f t="array" aca="1" ref="P789" ca="1">INDEX($P$2:$P$258,RANDBETWEEN(1,ROWS($P$2:$P$258)),1)</f>
        <v>Bermuda</v>
      </c>
      <c r="Q789">
        <f t="shared" ca="1" si="129"/>
        <v>77268</v>
      </c>
      <c r="R789" t="str" cm="1">
        <f t="array" aca="1" ref="R789" ca="1">INDEX($R$2:$R$6,RANDBETWEEN(1,ROWS($R$2:$R$6)),1)</f>
        <v>Freelancer</v>
      </c>
    </row>
    <row r="790" spans="1:18">
      <c r="A790">
        <v>789</v>
      </c>
      <c r="B790">
        <v>79800</v>
      </c>
      <c r="C790" t="str" cm="1">
        <f t="array" aca="1" ref="C790" ca="1">INDEX($C$2:$C$10,RANDBETWEEN(1,ROWS($C$2:$C$10)),1)</f>
        <v>Medical Assistant</v>
      </c>
      <c r="D790">
        <f t="shared" ca="1" si="120"/>
        <v>32</v>
      </c>
      <c r="E790">
        <f t="shared" ca="1" si="121"/>
        <v>538</v>
      </c>
      <c r="F790">
        <f t="shared" ca="1" si="122"/>
        <v>320</v>
      </c>
      <c r="G790">
        <f t="shared" ca="1" si="123"/>
        <v>279</v>
      </c>
      <c r="H790">
        <f t="shared" ca="1" si="124"/>
        <v>83</v>
      </c>
      <c r="I790">
        <f t="shared" ca="1" si="125"/>
        <v>16</v>
      </c>
      <c r="J790">
        <f t="shared" ca="1" si="126"/>
        <v>6</v>
      </c>
      <c r="K790">
        <f t="shared" ca="1" si="127"/>
        <v>10</v>
      </c>
      <c r="L790" t="str" cm="1">
        <f t="array" aca="1" ref="L790" ca="1">INDEX($L$2:$L$3,RANDBETWEEN(1,ROWS($L$2:$L$3)),1)</f>
        <v>Public</v>
      </c>
      <c r="M790">
        <f t="shared" ca="1" si="128"/>
        <v>8</v>
      </c>
      <c r="N790" t="str" cm="1">
        <f t="array" aca="1" ref="N790" ca="1">INDEX($N$2:$N$7,RANDBETWEEN(1,ROWS($N$2:$N$7)),1)</f>
        <v>Responsibility</v>
      </c>
      <c r="O790" t="str" cm="1">
        <f t="array" aca="1" ref="O790" ca="1">INDEX($O$2:$O$6,RANDBETWEEN(1,ROWS($O$2:$O$6)),1)</f>
        <v>Photographer</v>
      </c>
      <c r="P790" t="str" cm="1">
        <f t="array" aca="1" ref="P790" ca="1">INDEX($P$2:$P$258,RANDBETWEEN(1,ROWS($P$2:$P$258)),1)</f>
        <v>Norfolk Island</v>
      </c>
      <c r="Q790">
        <f t="shared" ca="1" si="129"/>
        <v>87225</v>
      </c>
      <c r="R790" t="str" cm="1">
        <f t="array" aca="1" ref="R790" ca="1">INDEX($R$2:$R$6,RANDBETWEEN(1,ROWS($R$2:$R$6)),1)</f>
        <v>Freelancer</v>
      </c>
    </row>
    <row r="791" spans="1:18">
      <c r="A791">
        <v>790</v>
      </c>
      <c r="B791">
        <v>79900</v>
      </c>
      <c r="C791" t="str" cm="1">
        <f t="array" aca="1" ref="C791" ca="1">INDEX($C$2:$C$10,RANDBETWEEN(1,ROWS($C$2:$C$10)),1)</f>
        <v>SQL Developer</v>
      </c>
      <c r="D791">
        <f t="shared" ca="1" si="120"/>
        <v>48</v>
      </c>
      <c r="E791">
        <f t="shared" ca="1" si="121"/>
        <v>257</v>
      </c>
      <c r="F791">
        <f t="shared" ca="1" si="122"/>
        <v>185</v>
      </c>
      <c r="G791">
        <f t="shared" ca="1" si="123"/>
        <v>279</v>
      </c>
      <c r="H791">
        <f t="shared" ca="1" si="124"/>
        <v>99</v>
      </c>
      <c r="I791">
        <f t="shared" ca="1" si="125"/>
        <v>15</v>
      </c>
      <c r="J791">
        <f t="shared" ca="1" si="126"/>
        <v>14</v>
      </c>
      <c r="K791">
        <f t="shared" ca="1" si="127"/>
        <v>16</v>
      </c>
      <c r="L791" t="str" cm="1">
        <f t="array" aca="1" ref="L791" ca="1">INDEX($L$2:$L$3,RANDBETWEEN(1,ROWS($L$2:$L$3)),1)</f>
        <v>Personal</v>
      </c>
      <c r="M791">
        <f t="shared" ca="1" si="128"/>
        <v>10</v>
      </c>
      <c r="N791" t="str" cm="1">
        <f t="array" aca="1" ref="N791" ca="1">INDEX($N$2:$N$7,RANDBETWEEN(1,ROWS($N$2:$N$7)),1)</f>
        <v>Leadership</v>
      </c>
      <c r="O791" t="str" cm="1">
        <f t="array" aca="1" ref="O791" ca="1">INDEX($O$2:$O$6,RANDBETWEEN(1,ROWS($O$2:$O$6)),1)</f>
        <v>Project manager</v>
      </c>
      <c r="P791" t="str" cm="1">
        <f t="array" aca="1" ref="P791" ca="1">INDEX($P$2:$P$258,RANDBETWEEN(1,ROWS($P$2:$P$258)),1)</f>
        <v>Niue</v>
      </c>
      <c r="Q791">
        <f t="shared" ca="1" si="129"/>
        <v>40022</v>
      </c>
      <c r="R791" t="str" cm="1">
        <f t="array" aca="1" ref="R791" ca="1">INDEX($R$2:$R$6,RANDBETWEEN(1,ROWS($R$2:$R$6)),1)</f>
        <v>Self Employed</v>
      </c>
    </row>
    <row r="792" spans="1:18">
      <c r="A792">
        <v>791</v>
      </c>
      <c r="B792">
        <v>80000</v>
      </c>
      <c r="C792" t="str" cm="1">
        <f t="array" aca="1" ref="C792" ca="1">INDEX($C$2:$C$10,RANDBETWEEN(1,ROWS($C$2:$C$10)),1)</f>
        <v>Project Manager</v>
      </c>
      <c r="D792">
        <f t="shared" ca="1" si="120"/>
        <v>32</v>
      </c>
      <c r="E792">
        <f t="shared" ca="1" si="121"/>
        <v>544</v>
      </c>
      <c r="F792">
        <f t="shared" ca="1" si="122"/>
        <v>153</v>
      </c>
      <c r="G792">
        <f t="shared" ca="1" si="123"/>
        <v>64</v>
      </c>
      <c r="H792">
        <f t="shared" ca="1" si="124"/>
        <v>57</v>
      </c>
      <c r="I792">
        <f t="shared" ca="1" si="125"/>
        <v>24</v>
      </c>
      <c r="J792">
        <f t="shared" ca="1" si="126"/>
        <v>13</v>
      </c>
      <c r="K792">
        <f t="shared" ca="1" si="127"/>
        <v>22</v>
      </c>
      <c r="L792" t="str" cm="1">
        <f t="array" aca="1" ref="L792" ca="1">INDEX($L$2:$L$3,RANDBETWEEN(1,ROWS($L$2:$L$3)),1)</f>
        <v>Personal</v>
      </c>
      <c r="M792">
        <f t="shared" ca="1" si="128"/>
        <v>9</v>
      </c>
      <c r="N792" t="str" cm="1">
        <f t="array" aca="1" ref="N792" ca="1">INDEX($N$2:$N$7,RANDBETWEEN(1,ROWS($N$2:$N$7)),1)</f>
        <v>Leadership</v>
      </c>
      <c r="O792" t="str" cm="1">
        <f t="array" aca="1" ref="O792" ca="1">INDEX($O$2:$O$6,RANDBETWEEN(1,ROWS($O$2:$O$6)),1)</f>
        <v>Prison officer</v>
      </c>
      <c r="P792" t="str" cm="1">
        <f t="array" aca="1" ref="P792" ca="1">INDEX($P$2:$P$258,RANDBETWEEN(1,ROWS($P$2:$P$258)),1)</f>
        <v>Sierra Leone</v>
      </c>
      <c r="Q792">
        <f t="shared" ca="1" si="129"/>
        <v>33035</v>
      </c>
      <c r="R792" t="str" cm="1">
        <f t="array" aca="1" ref="R792" ca="1">INDEX($R$2:$R$6,RANDBETWEEN(1,ROWS($R$2:$R$6)),1)</f>
        <v>Founder</v>
      </c>
    </row>
    <row r="793" spans="1:18">
      <c r="A793">
        <v>792</v>
      </c>
      <c r="B793">
        <v>80100</v>
      </c>
      <c r="C793" t="str" cm="1">
        <f t="array" aca="1" ref="C793" ca="1">INDEX($C$2:$C$10,RANDBETWEEN(1,ROWS($C$2:$C$10)),1)</f>
        <v>Medical Assistant</v>
      </c>
      <c r="D793">
        <f t="shared" ca="1" si="120"/>
        <v>49</v>
      </c>
      <c r="E793">
        <f t="shared" ca="1" si="121"/>
        <v>271</v>
      </c>
      <c r="F793">
        <f t="shared" ca="1" si="122"/>
        <v>275</v>
      </c>
      <c r="G793">
        <f t="shared" ca="1" si="123"/>
        <v>235</v>
      </c>
      <c r="H793">
        <f t="shared" ca="1" si="124"/>
        <v>37</v>
      </c>
      <c r="I793">
        <f t="shared" ca="1" si="125"/>
        <v>29</v>
      </c>
      <c r="J793">
        <f t="shared" ca="1" si="126"/>
        <v>15</v>
      </c>
      <c r="K793">
        <f t="shared" ca="1" si="127"/>
        <v>15</v>
      </c>
      <c r="L793" t="str" cm="1">
        <f t="array" aca="1" ref="L793" ca="1">INDEX($L$2:$L$3,RANDBETWEEN(1,ROWS($L$2:$L$3)),1)</f>
        <v>Personal</v>
      </c>
      <c r="M793">
        <f t="shared" ca="1" si="128"/>
        <v>8</v>
      </c>
      <c r="N793" t="str" cm="1">
        <f t="array" aca="1" ref="N793" ca="1">INDEX($N$2:$N$7,RANDBETWEEN(1,ROWS($N$2:$N$7)),1)</f>
        <v>Problem-solving</v>
      </c>
      <c r="O793" t="str" cm="1">
        <f t="array" aca="1" ref="O793" ca="1">INDEX($O$2:$O$6,RANDBETWEEN(1,ROWS($O$2:$O$6)),1)</f>
        <v>Photographer</v>
      </c>
      <c r="P793" t="str" cm="1">
        <f t="array" aca="1" ref="P793" ca="1">INDEX($P$2:$P$258,RANDBETWEEN(1,ROWS($P$2:$P$258)),1)</f>
        <v>Belgium</v>
      </c>
      <c r="Q793">
        <f t="shared" ca="1" si="129"/>
        <v>42579</v>
      </c>
      <c r="R793" t="str" cm="1">
        <f t="array" aca="1" ref="R793" ca="1">INDEX($R$2:$R$6,RANDBETWEEN(1,ROWS($R$2:$R$6)),1)</f>
        <v>Looking for change</v>
      </c>
    </row>
    <row r="794" spans="1:18">
      <c r="A794">
        <v>793</v>
      </c>
      <c r="B794">
        <v>80200</v>
      </c>
      <c r="C794" t="str" cm="1">
        <f t="array" aca="1" ref="C794" ca="1">INDEX($C$2:$C$10,RANDBETWEEN(1,ROWS($C$2:$C$10)),1)</f>
        <v>SQL Developer</v>
      </c>
      <c r="D794">
        <f t="shared" ca="1" si="120"/>
        <v>43</v>
      </c>
      <c r="E794">
        <f t="shared" ca="1" si="121"/>
        <v>82</v>
      </c>
      <c r="F794">
        <f t="shared" ca="1" si="122"/>
        <v>360</v>
      </c>
      <c r="G794">
        <f t="shared" ca="1" si="123"/>
        <v>58</v>
      </c>
      <c r="H794">
        <f t="shared" ca="1" si="124"/>
        <v>94</v>
      </c>
      <c r="I794">
        <f t="shared" ca="1" si="125"/>
        <v>26</v>
      </c>
      <c r="J794">
        <f t="shared" ca="1" si="126"/>
        <v>13</v>
      </c>
      <c r="K794">
        <f t="shared" ca="1" si="127"/>
        <v>19</v>
      </c>
      <c r="L794" t="str" cm="1">
        <f t="array" aca="1" ref="L794" ca="1">INDEX($L$2:$L$3,RANDBETWEEN(1,ROWS($L$2:$L$3)),1)</f>
        <v>Personal</v>
      </c>
      <c r="M794">
        <f t="shared" ca="1" si="128"/>
        <v>15</v>
      </c>
      <c r="N794" t="str" cm="1">
        <f t="array" aca="1" ref="N794" ca="1">INDEX($N$2:$N$7,RANDBETWEEN(1,ROWS($N$2:$N$7)),1)</f>
        <v>Problem-solving</v>
      </c>
      <c r="O794" t="str" cm="1">
        <f t="array" aca="1" ref="O794" ca="1">INDEX($O$2:$O$6,RANDBETWEEN(1,ROWS($O$2:$O$6)),1)</f>
        <v>Graphic designer</v>
      </c>
      <c r="P794" t="str" cm="1">
        <f t="array" aca="1" ref="P794" ca="1">INDEX($P$2:$P$258,RANDBETWEEN(1,ROWS($P$2:$P$258)),1)</f>
        <v>Glorioso Islands</v>
      </c>
      <c r="Q794">
        <f t="shared" ca="1" si="129"/>
        <v>71622</v>
      </c>
      <c r="R794" t="str" cm="1">
        <f t="array" aca="1" ref="R794" ca="1">INDEX($R$2:$R$6,RANDBETWEEN(1,ROWS($R$2:$R$6)),1)</f>
        <v>Founder</v>
      </c>
    </row>
    <row r="795" spans="1:18">
      <c r="A795">
        <v>794</v>
      </c>
      <c r="B795">
        <v>80300</v>
      </c>
      <c r="C795" t="str" cm="1">
        <f t="array" aca="1" ref="C795" ca="1">INDEX($C$2:$C$10,RANDBETWEEN(1,ROWS($C$2:$C$10)),1)</f>
        <v>President of Sales</v>
      </c>
      <c r="D795">
        <f t="shared" ca="1" si="120"/>
        <v>50</v>
      </c>
      <c r="E795">
        <f t="shared" ca="1" si="121"/>
        <v>377</v>
      </c>
      <c r="F795">
        <f t="shared" ca="1" si="122"/>
        <v>126</v>
      </c>
      <c r="G795">
        <f t="shared" ca="1" si="123"/>
        <v>115</v>
      </c>
      <c r="H795">
        <f t="shared" ca="1" si="124"/>
        <v>39</v>
      </c>
      <c r="I795">
        <f t="shared" ca="1" si="125"/>
        <v>15</v>
      </c>
      <c r="J795">
        <f t="shared" ca="1" si="126"/>
        <v>13</v>
      </c>
      <c r="K795">
        <f t="shared" ca="1" si="127"/>
        <v>20</v>
      </c>
      <c r="L795" t="str" cm="1">
        <f t="array" aca="1" ref="L795" ca="1">INDEX($L$2:$L$3,RANDBETWEEN(1,ROWS($L$2:$L$3)),1)</f>
        <v>Public</v>
      </c>
      <c r="M795">
        <f t="shared" ca="1" si="128"/>
        <v>12</v>
      </c>
      <c r="N795" t="str" cm="1">
        <f t="array" aca="1" ref="N795" ca="1">INDEX($N$2:$N$7,RANDBETWEEN(1,ROWS($N$2:$N$7)),1)</f>
        <v>Problem-solving</v>
      </c>
      <c r="O795" t="str" cm="1">
        <f t="array" aca="1" ref="O795" ca="1">INDEX($O$2:$O$6,RANDBETWEEN(1,ROWS($O$2:$O$6)),1)</f>
        <v>Prison officer</v>
      </c>
      <c r="P795" t="str" cm="1">
        <f t="array" aca="1" ref="P795" ca="1">INDEX($P$2:$P$258,RANDBETWEEN(1,ROWS($P$2:$P$258)),1)</f>
        <v>Chile</v>
      </c>
      <c r="Q795">
        <f t="shared" ca="1" si="129"/>
        <v>86028</v>
      </c>
      <c r="R795" t="str" cm="1">
        <f t="array" aca="1" ref="R795" ca="1">INDEX($R$2:$R$6,RANDBETWEEN(1,ROWS($R$2:$R$6)),1)</f>
        <v>Founder</v>
      </c>
    </row>
    <row r="796" spans="1:18">
      <c r="A796">
        <v>795</v>
      </c>
      <c r="B796">
        <v>80400</v>
      </c>
      <c r="C796" t="str" cm="1">
        <f t="array" aca="1" ref="C796" ca="1">INDEX($C$2:$C$10,RANDBETWEEN(1,ROWS($C$2:$C$10)),1)</f>
        <v>President of Sales</v>
      </c>
      <c r="D796">
        <f t="shared" ca="1" si="120"/>
        <v>36</v>
      </c>
      <c r="E796">
        <f t="shared" ca="1" si="121"/>
        <v>418</v>
      </c>
      <c r="F796">
        <f t="shared" ca="1" si="122"/>
        <v>442</v>
      </c>
      <c r="G796">
        <f t="shared" ca="1" si="123"/>
        <v>55</v>
      </c>
      <c r="H796">
        <f t="shared" ca="1" si="124"/>
        <v>32</v>
      </c>
      <c r="I796">
        <f t="shared" ca="1" si="125"/>
        <v>24</v>
      </c>
      <c r="J796">
        <f t="shared" ca="1" si="126"/>
        <v>5</v>
      </c>
      <c r="K796">
        <f t="shared" ca="1" si="127"/>
        <v>17</v>
      </c>
      <c r="L796" t="str" cm="1">
        <f t="array" aca="1" ref="L796" ca="1">INDEX($L$2:$L$3,RANDBETWEEN(1,ROWS($L$2:$L$3)),1)</f>
        <v>Public</v>
      </c>
      <c r="M796">
        <f t="shared" ca="1" si="128"/>
        <v>13</v>
      </c>
      <c r="N796" t="str" cm="1">
        <f t="array" aca="1" ref="N796" ca="1">INDEX($N$2:$N$7,RANDBETWEEN(1,ROWS($N$2:$N$7)),1)</f>
        <v>Problem-solving</v>
      </c>
      <c r="O796" t="str" cm="1">
        <f t="array" aca="1" ref="O796" ca="1">INDEX($O$2:$O$6,RANDBETWEEN(1,ROWS($O$2:$O$6)),1)</f>
        <v>Prison officer</v>
      </c>
      <c r="P796" t="str" cm="1">
        <f t="array" aca="1" ref="P796" ca="1">INDEX($P$2:$P$258,RANDBETWEEN(1,ROWS($P$2:$P$258)),1)</f>
        <v>Iraq</v>
      </c>
      <c r="Q796">
        <f t="shared" ca="1" si="129"/>
        <v>37574</v>
      </c>
      <c r="R796" t="str" cm="1">
        <f t="array" aca="1" ref="R796" ca="1">INDEX($R$2:$R$6,RANDBETWEEN(1,ROWS($R$2:$R$6)),1)</f>
        <v>Self Employed</v>
      </c>
    </row>
    <row r="797" spans="1:18">
      <c r="A797">
        <v>796</v>
      </c>
      <c r="B797">
        <v>80500</v>
      </c>
      <c r="C797" t="str" cm="1">
        <f t="array" aca="1" ref="C797" ca="1">INDEX($C$2:$C$10,RANDBETWEEN(1,ROWS($C$2:$C$10)),1)</f>
        <v>Marketing Coordinator</v>
      </c>
      <c r="D797">
        <f t="shared" ca="1" si="120"/>
        <v>42</v>
      </c>
      <c r="E797">
        <f t="shared" ca="1" si="121"/>
        <v>86</v>
      </c>
      <c r="F797">
        <f t="shared" ca="1" si="122"/>
        <v>368</v>
      </c>
      <c r="G797">
        <f t="shared" ca="1" si="123"/>
        <v>211</v>
      </c>
      <c r="H797">
        <f t="shared" ca="1" si="124"/>
        <v>76</v>
      </c>
      <c r="I797">
        <f t="shared" ca="1" si="125"/>
        <v>25</v>
      </c>
      <c r="J797">
        <f t="shared" ca="1" si="126"/>
        <v>12</v>
      </c>
      <c r="K797">
        <f t="shared" ca="1" si="127"/>
        <v>23</v>
      </c>
      <c r="L797" t="str" cm="1">
        <f t="array" aca="1" ref="L797" ca="1">INDEX($L$2:$L$3,RANDBETWEEN(1,ROWS($L$2:$L$3)),1)</f>
        <v>Public</v>
      </c>
      <c r="M797">
        <f t="shared" ca="1" si="128"/>
        <v>7</v>
      </c>
      <c r="N797" t="str" cm="1">
        <f t="array" aca="1" ref="N797" ca="1">INDEX($N$2:$N$7,RANDBETWEEN(1,ROWS($N$2:$N$7)),1)</f>
        <v>Time management</v>
      </c>
      <c r="O797" t="str" cm="1">
        <f t="array" aca="1" ref="O797" ca="1">INDEX($O$2:$O$6,RANDBETWEEN(1,ROWS($O$2:$O$6)),1)</f>
        <v>Project manager</v>
      </c>
      <c r="P797" t="str" cm="1">
        <f t="array" aca="1" ref="P797" ca="1">INDEX($P$2:$P$258,RANDBETWEEN(1,ROWS($P$2:$P$258)),1)</f>
        <v>Marshall Islands</v>
      </c>
      <c r="Q797">
        <f t="shared" ca="1" si="129"/>
        <v>87365</v>
      </c>
      <c r="R797" t="str" cm="1">
        <f t="array" aca="1" ref="R797" ca="1">INDEX($R$2:$R$6,RANDBETWEEN(1,ROWS($R$2:$R$6)),1)</f>
        <v>Student</v>
      </c>
    </row>
    <row r="798" spans="1:18">
      <c r="A798">
        <v>797</v>
      </c>
      <c r="B798">
        <v>80600</v>
      </c>
      <c r="C798" t="str" cm="1">
        <f t="array" aca="1" ref="C798" ca="1">INDEX($C$2:$C$10,RANDBETWEEN(1,ROWS($C$2:$C$10)),1)</f>
        <v>Marketing Coordinator</v>
      </c>
      <c r="D798">
        <f t="shared" ca="1" si="120"/>
        <v>40</v>
      </c>
      <c r="E798">
        <f t="shared" ca="1" si="121"/>
        <v>491</v>
      </c>
      <c r="F798">
        <f t="shared" ca="1" si="122"/>
        <v>423</v>
      </c>
      <c r="G798">
        <f t="shared" ca="1" si="123"/>
        <v>209</v>
      </c>
      <c r="H798">
        <f t="shared" ca="1" si="124"/>
        <v>90</v>
      </c>
      <c r="I798">
        <f t="shared" ca="1" si="125"/>
        <v>24</v>
      </c>
      <c r="J798">
        <f t="shared" ca="1" si="126"/>
        <v>12</v>
      </c>
      <c r="K798">
        <f t="shared" ca="1" si="127"/>
        <v>21</v>
      </c>
      <c r="L798" t="str" cm="1">
        <f t="array" aca="1" ref="L798" ca="1">INDEX($L$2:$L$3,RANDBETWEEN(1,ROWS($L$2:$L$3)),1)</f>
        <v>Personal</v>
      </c>
      <c r="M798">
        <f t="shared" ca="1" si="128"/>
        <v>0</v>
      </c>
      <c r="N798" t="str" cm="1">
        <f t="array" aca="1" ref="N798" ca="1">INDEX($N$2:$N$7,RANDBETWEEN(1,ROWS($N$2:$N$7)),1)</f>
        <v>Responsibility</v>
      </c>
      <c r="O798" t="str" cm="1">
        <f t="array" aca="1" ref="O798" ca="1">INDEX($O$2:$O$6,RANDBETWEEN(1,ROWS($O$2:$O$6)),1)</f>
        <v>Graphic designer</v>
      </c>
      <c r="P798" t="str" cm="1">
        <f t="array" aca="1" ref="P798" ca="1">INDEX($P$2:$P$258,RANDBETWEEN(1,ROWS($P$2:$P$258)),1)</f>
        <v>Kuwait</v>
      </c>
      <c r="Q798">
        <f t="shared" ca="1" si="129"/>
        <v>58567</v>
      </c>
      <c r="R798" t="str" cm="1">
        <f t="array" aca="1" ref="R798" ca="1">INDEX($R$2:$R$6,RANDBETWEEN(1,ROWS($R$2:$R$6)),1)</f>
        <v>Looking for change</v>
      </c>
    </row>
    <row r="799" spans="1:18">
      <c r="A799">
        <v>798</v>
      </c>
      <c r="B799">
        <v>80700</v>
      </c>
      <c r="C799" t="str" cm="1">
        <f t="array" aca="1" ref="C799" ca="1">INDEX($C$2:$C$10,RANDBETWEEN(1,ROWS($C$2:$C$10)),1)</f>
        <v>Web Designer</v>
      </c>
      <c r="D799">
        <f t="shared" ca="1" si="120"/>
        <v>28</v>
      </c>
      <c r="E799">
        <f t="shared" ca="1" si="121"/>
        <v>403</v>
      </c>
      <c r="F799">
        <f t="shared" ca="1" si="122"/>
        <v>104</v>
      </c>
      <c r="G799">
        <f t="shared" ca="1" si="123"/>
        <v>273</v>
      </c>
      <c r="H799">
        <f t="shared" ca="1" si="124"/>
        <v>32</v>
      </c>
      <c r="I799">
        <f t="shared" ca="1" si="125"/>
        <v>27</v>
      </c>
      <c r="J799">
        <f t="shared" ca="1" si="126"/>
        <v>7</v>
      </c>
      <c r="K799">
        <f t="shared" ca="1" si="127"/>
        <v>16</v>
      </c>
      <c r="L799" t="str" cm="1">
        <f t="array" aca="1" ref="L799" ca="1">INDEX($L$2:$L$3,RANDBETWEEN(1,ROWS($L$2:$L$3)),1)</f>
        <v>Public</v>
      </c>
      <c r="M799">
        <f t="shared" ca="1" si="128"/>
        <v>10</v>
      </c>
      <c r="N799" t="str" cm="1">
        <f t="array" aca="1" ref="N799" ca="1">INDEX($N$2:$N$7,RANDBETWEEN(1,ROWS($N$2:$N$7)),1)</f>
        <v>Problem-solving</v>
      </c>
      <c r="O799" t="str" cm="1">
        <f t="array" aca="1" ref="O799" ca="1">INDEX($O$2:$O$6,RANDBETWEEN(1,ROWS($O$2:$O$6)),1)</f>
        <v>Graphic designer</v>
      </c>
      <c r="P799" t="str" cm="1">
        <f t="array" aca="1" ref="P799" ca="1">INDEX($P$2:$P$258,RANDBETWEEN(1,ROWS($P$2:$P$258)),1)</f>
        <v>Qatar</v>
      </c>
      <c r="Q799">
        <f t="shared" ca="1" si="129"/>
        <v>21370</v>
      </c>
      <c r="R799" t="str" cm="1">
        <f t="array" aca="1" ref="R799" ca="1">INDEX($R$2:$R$6,RANDBETWEEN(1,ROWS($R$2:$R$6)),1)</f>
        <v>Founder</v>
      </c>
    </row>
    <row r="800" spans="1:18">
      <c r="A800">
        <v>799</v>
      </c>
      <c r="B800">
        <v>80800</v>
      </c>
      <c r="C800" t="str" cm="1">
        <f t="array" aca="1" ref="C800" ca="1">INDEX($C$2:$C$10,RANDBETWEEN(1,ROWS($C$2:$C$10)),1)</f>
        <v>Web Designer</v>
      </c>
      <c r="D800">
        <f t="shared" ca="1" si="120"/>
        <v>42</v>
      </c>
      <c r="E800">
        <f t="shared" ca="1" si="121"/>
        <v>354</v>
      </c>
      <c r="F800">
        <f t="shared" ca="1" si="122"/>
        <v>244</v>
      </c>
      <c r="G800">
        <f t="shared" ca="1" si="123"/>
        <v>279</v>
      </c>
      <c r="H800">
        <f t="shared" ca="1" si="124"/>
        <v>46</v>
      </c>
      <c r="I800">
        <f t="shared" ca="1" si="125"/>
        <v>28</v>
      </c>
      <c r="J800">
        <f t="shared" ca="1" si="126"/>
        <v>15</v>
      </c>
      <c r="K800">
        <f t="shared" ca="1" si="127"/>
        <v>13</v>
      </c>
      <c r="L800" t="str" cm="1">
        <f t="array" aca="1" ref="L800" ca="1">INDEX($L$2:$L$3,RANDBETWEEN(1,ROWS($L$2:$L$3)),1)</f>
        <v>Public</v>
      </c>
      <c r="M800">
        <f t="shared" ca="1" si="128"/>
        <v>9</v>
      </c>
      <c r="N800" t="str" cm="1">
        <f t="array" aca="1" ref="N800" ca="1">INDEX($N$2:$N$7,RANDBETWEEN(1,ROWS($N$2:$N$7)),1)</f>
        <v>Leadership</v>
      </c>
      <c r="O800" t="str" cm="1">
        <f t="array" aca="1" ref="O800" ca="1">INDEX($O$2:$O$6,RANDBETWEEN(1,ROWS($O$2:$O$6)),1)</f>
        <v>Project manager</v>
      </c>
      <c r="P800" t="str" cm="1">
        <f t="array" aca="1" ref="P800" ca="1">INDEX($P$2:$P$258,RANDBETWEEN(1,ROWS($P$2:$P$258)),1)</f>
        <v>Mayotte</v>
      </c>
      <c r="Q800">
        <f t="shared" ca="1" si="129"/>
        <v>75218</v>
      </c>
      <c r="R800" t="str" cm="1">
        <f t="array" aca="1" ref="R800" ca="1">INDEX($R$2:$R$6,RANDBETWEEN(1,ROWS($R$2:$R$6)),1)</f>
        <v>Self Employed</v>
      </c>
    </row>
    <row r="801" spans="1:18">
      <c r="A801">
        <v>800</v>
      </c>
      <c r="B801">
        <v>80900</v>
      </c>
      <c r="C801" t="str" cm="1">
        <f t="array" aca="1" ref="C801" ca="1">INDEX($C$2:$C$10,RANDBETWEEN(1,ROWS($C$2:$C$10)),1)</f>
        <v>SQL Developer</v>
      </c>
      <c r="D801">
        <f t="shared" ca="1" si="120"/>
        <v>48</v>
      </c>
      <c r="E801">
        <f t="shared" ca="1" si="121"/>
        <v>430</v>
      </c>
      <c r="F801">
        <f t="shared" ca="1" si="122"/>
        <v>93</v>
      </c>
      <c r="G801">
        <f t="shared" ca="1" si="123"/>
        <v>189</v>
      </c>
      <c r="H801">
        <f t="shared" ca="1" si="124"/>
        <v>38</v>
      </c>
      <c r="I801">
        <f t="shared" ca="1" si="125"/>
        <v>24</v>
      </c>
      <c r="J801">
        <f t="shared" ca="1" si="126"/>
        <v>11</v>
      </c>
      <c r="K801">
        <f t="shared" ca="1" si="127"/>
        <v>11</v>
      </c>
      <c r="L801" t="str" cm="1">
        <f t="array" aca="1" ref="L801" ca="1">INDEX($L$2:$L$3,RANDBETWEEN(1,ROWS($L$2:$L$3)),1)</f>
        <v>Personal</v>
      </c>
      <c r="M801">
        <f t="shared" ca="1" si="128"/>
        <v>0</v>
      </c>
      <c r="N801" t="str" cm="1">
        <f t="array" aca="1" ref="N801" ca="1">INDEX($N$2:$N$7,RANDBETWEEN(1,ROWS($N$2:$N$7)),1)</f>
        <v>Leadership</v>
      </c>
      <c r="O801" t="str" cm="1">
        <f t="array" aca="1" ref="O801" ca="1">INDEX($O$2:$O$6,RANDBETWEEN(1,ROWS($O$2:$O$6)),1)</f>
        <v>Prison officer</v>
      </c>
      <c r="P801" t="str" cm="1">
        <f t="array" aca="1" ref="P801" ca="1">INDEX($P$2:$P$258,RANDBETWEEN(1,ROWS($P$2:$P$258)),1)</f>
        <v>Tajikistan</v>
      </c>
      <c r="Q801">
        <f t="shared" ca="1" si="129"/>
        <v>84359</v>
      </c>
      <c r="R801" t="str" cm="1">
        <f t="array" aca="1" ref="R801" ca="1">INDEX($R$2:$R$6,RANDBETWEEN(1,ROWS($R$2:$R$6)),1)</f>
        <v>Self Employed</v>
      </c>
    </row>
    <row r="802" spans="1:18">
      <c r="A802">
        <v>801</v>
      </c>
      <c r="B802">
        <v>81000</v>
      </c>
      <c r="C802" t="str" cm="1">
        <f t="array" aca="1" ref="C802" ca="1">INDEX($C$2:$C$10,RANDBETWEEN(1,ROWS($C$2:$C$10)),1)</f>
        <v>Project Manager</v>
      </c>
      <c r="D802">
        <f t="shared" ca="1" si="120"/>
        <v>49</v>
      </c>
      <c r="E802">
        <f t="shared" ca="1" si="121"/>
        <v>339</v>
      </c>
      <c r="F802">
        <f t="shared" ca="1" si="122"/>
        <v>482</v>
      </c>
      <c r="G802">
        <f t="shared" ca="1" si="123"/>
        <v>103</v>
      </c>
      <c r="H802">
        <f t="shared" ca="1" si="124"/>
        <v>62</v>
      </c>
      <c r="I802">
        <f t="shared" ca="1" si="125"/>
        <v>16</v>
      </c>
      <c r="J802">
        <f t="shared" ca="1" si="126"/>
        <v>8</v>
      </c>
      <c r="K802">
        <f t="shared" ca="1" si="127"/>
        <v>13</v>
      </c>
      <c r="L802" t="str" cm="1">
        <f t="array" aca="1" ref="L802" ca="1">INDEX($L$2:$L$3,RANDBETWEEN(1,ROWS($L$2:$L$3)),1)</f>
        <v>Public</v>
      </c>
      <c r="M802">
        <f t="shared" ca="1" si="128"/>
        <v>7</v>
      </c>
      <c r="N802" t="str" cm="1">
        <f t="array" aca="1" ref="N802" ca="1">INDEX($N$2:$N$7,RANDBETWEEN(1,ROWS($N$2:$N$7)),1)</f>
        <v>Leadership</v>
      </c>
      <c r="O802" t="str" cm="1">
        <f t="array" aca="1" ref="O802" ca="1">INDEX($O$2:$O$6,RANDBETWEEN(1,ROWS($O$2:$O$6)),1)</f>
        <v>Photographer</v>
      </c>
      <c r="P802" t="str" cm="1">
        <f t="array" aca="1" ref="P802" ca="1">INDEX($P$2:$P$258,RANDBETWEEN(1,ROWS($P$2:$P$258)),1)</f>
        <v>Malta</v>
      </c>
      <c r="Q802">
        <f t="shared" ca="1" si="129"/>
        <v>49560</v>
      </c>
      <c r="R802" t="str" cm="1">
        <f t="array" aca="1" ref="R802" ca="1">INDEX($R$2:$R$6,RANDBETWEEN(1,ROWS($R$2:$R$6)),1)</f>
        <v>Looking for change</v>
      </c>
    </row>
    <row r="803" spans="1:18">
      <c r="A803">
        <v>802</v>
      </c>
      <c r="B803">
        <v>81100</v>
      </c>
      <c r="C803" t="str" cm="1">
        <f t="array" aca="1" ref="C803" ca="1">INDEX($C$2:$C$10,RANDBETWEEN(1,ROWS($C$2:$C$10)),1)</f>
        <v>President of Sales</v>
      </c>
      <c r="D803">
        <f t="shared" ca="1" si="120"/>
        <v>44</v>
      </c>
      <c r="E803">
        <f t="shared" ca="1" si="121"/>
        <v>438</v>
      </c>
      <c r="F803">
        <f t="shared" ca="1" si="122"/>
        <v>93</v>
      </c>
      <c r="G803">
        <f t="shared" ca="1" si="123"/>
        <v>222</v>
      </c>
      <c r="H803">
        <f t="shared" ca="1" si="124"/>
        <v>94</v>
      </c>
      <c r="I803">
        <f t="shared" ca="1" si="125"/>
        <v>22</v>
      </c>
      <c r="J803">
        <f t="shared" ca="1" si="126"/>
        <v>9</v>
      </c>
      <c r="K803">
        <f t="shared" ca="1" si="127"/>
        <v>16</v>
      </c>
      <c r="L803" t="str" cm="1">
        <f t="array" aca="1" ref="L803" ca="1">INDEX($L$2:$L$3,RANDBETWEEN(1,ROWS($L$2:$L$3)),1)</f>
        <v>Personal</v>
      </c>
      <c r="M803">
        <f t="shared" ca="1" si="128"/>
        <v>5</v>
      </c>
      <c r="N803" t="str" cm="1">
        <f t="array" aca="1" ref="N803" ca="1">INDEX($N$2:$N$7,RANDBETWEEN(1,ROWS($N$2:$N$7)),1)</f>
        <v>Teamwork</v>
      </c>
      <c r="O803" t="str" cm="1">
        <f t="array" aca="1" ref="O803" ca="1">INDEX($O$2:$O$6,RANDBETWEEN(1,ROWS($O$2:$O$6)),1)</f>
        <v>Prison officer</v>
      </c>
      <c r="P803" t="str" cm="1">
        <f t="array" aca="1" ref="P803" ca="1">INDEX($P$2:$P$258,RANDBETWEEN(1,ROWS($P$2:$P$258)),1)</f>
        <v>Saint Lucia</v>
      </c>
      <c r="Q803">
        <f t="shared" ca="1" si="129"/>
        <v>67688</v>
      </c>
      <c r="R803" t="str" cm="1">
        <f t="array" aca="1" ref="R803" ca="1">INDEX($R$2:$R$6,RANDBETWEEN(1,ROWS($R$2:$R$6)),1)</f>
        <v>Student</v>
      </c>
    </row>
    <row r="804" spans="1:18">
      <c r="A804">
        <v>803</v>
      </c>
      <c r="B804">
        <v>81200</v>
      </c>
      <c r="C804" t="str" cm="1">
        <f t="array" aca="1" ref="C804" ca="1">INDEX($C$2:$C$10,RANDBETWEEN(1,ROWS($C$2:$C$10)),1)</f>
        <v>Medical Assistant</v>
      </c>
      <c r="D804">
        <f t="shared" ca="1" si="120"/>
        <v>50</v>
      </c>
      <c r="E804">
        <f t="shared" ca="1" si="121"/>
        <v>215</v>
      </c>
      <c r="F804">
        <f t="shared" ca="1" si="122"/>
        <v>378</v>
      </c>
      <c r="G804">
        <f t="shared" ca="1" si="123"/>
        <v>35</v>
      </c>
      <c r="H804">
        <f t="shared" ca="1" si="124"/>
        <v>61</v>
      </c>
      <c r="I804">
        <f t="shared" ca="1" si="125"/>
        <v>16</v>
      </c>
      <c r="J804">
        <f t="shared" ca="1" si="126"/>
        <v>7</v>
      </c>
      <c r="K804">
        <f t="shared" ca="1" si="127"/>
        <v>21</v>
      </c>
      <c r="L804" t="str" cm="1">
        <f t="array" aca="1" ref="L804" ca="1">INDEX($L$2:$L$3,RANDBETWEEN(1,ROWS($L$2:$L$3)),1)</f>
        <v>Public</v>
      </c>
      <c r="M804">
        <f t="shared" ca="1" si="128"/>
        <v>12</v>
      </c>
      <c r="N804" t="str" cm="1">
        <f t="array" aca="1" ref="N804" ca="1">INDEX($N$2:$N$7,RANDBETWEEN(1,ROWS($N$2:$N$7)),1)</f>
        <v>Teamwork</v>
      </c>
      <c r="O804" t="str" cm="1">
        <f t="array" aca="1" ref="O804" ca="1">INDEX($O$2:$O$6,RANDBETWEEN(1,ROWS($O$2:$O$6)),1)</f>
        <v>Project manager</v>
      </c>
      <c r="P804" t="str" cm="1">
        <f t="array" aca="1" ref="P804" ca="1">INDEX($P$2:$P$258,RANDBETWEEN(1,ROWS($P$2:$P$258)),1)</f>
        <v>Brunei</v>
      </c>
      <c r="Q804">
        <f t="shared" ca="1" si="129"/>
        <v>50656</v>
      </c>
      <c r="R804" t="str" cm="1">
        <f t="array" aca="1" ref="R804" ca="1">INDEX($R$2:$R$6,RANDBETWEEN(1,ROWS($R$2:$R$6)),1)</f>
        <v>Founder</v>
      </c>
    </row>
    <row r="805" spans="1:18">
      <c r="A805">
        <v>804</v>
      </c>
      <c r="B805">
        <v>81300</v>
      </c>
      <c r="C805" t="str" cm="1">
        <f t="array" aca="1" ref="C805" ca="1">INDEX($C$2:$C$10,RANDBETWEEN(1,ROWS($C$2:$C$10)),1)</f>
        <v>Account Executive</v>
      </c>
      <c r="D805">
        <f t="shared" ca="1" si="120"/>
        <v>21</v>
      </c>
      <c r="E805">
        <f t="shared" ca="1" si="121"/>
        <v>197</v>
      </c>
      <c r="F805">
        <f t="shared" ca="1" si="122"/>
        <v>429</v>
      </c>
      <c r="G805">
        <f t="shared" ca="1" si="123"/>
        <v>102</v>
      </c>
      <c r="H805">
        <f t="shared" ca="1" si="124"/>
        <v>75</v>
      </c>
      <c r="I805">
        <f t="shared" ca="1" si="125"/>
        <v>30</v>
      </c>
      <c r="J805">
        <f t="shared" ca="1" si="126"/>
        <v>13</v>
      </c>
      <c r="K805">
        <f t="shared" ca="1" si="127"/>
        <v>16</v>
      </c>
      <c r="L805" t="str" cm="1">
        <f t="array" aca="1" ref="L805" ca="1">INDEX($L$2:$L$3,RANDBETWEEN(1,ROWS($L$2:$L$3)),1)</f>
        <v>Public</v>
      </c>
      <c r="M805">
        <f t="shared" ca="1" si="128"/>
        <v>0</v>
      </c>
      <c r="N805" t="str" cm="1">
        <f t="array" aca="1" ref="N805" ca="1">INDEX($N$2:$N$7,RANDBETWEEN(1,ROWS($N$2:$N$7)),1)</f>
        <v>Teamwork</v>
      </c>
      <c r="O805" t="str" cm="1">
        <f t="array" aca="1" ref="O805" ca="1">INDEX($O$2:$O$6,RANDBETWEEN(1,ROWS($O$2:$O$6)),1)</f>
        <v>Graphic designer</v>
      </c>
      <c r="P805" t="str" cm="1">
        <f t="array" aca="1" ref="P805" ca="1">INDEX($P$2:$P$258,RANDBETWEEN(1,ROWS($P$2:$P$258)),1)</f>
        <v>Algeria</v>
      </c>
      <c r="Q805">
        <f t="shared" ca="1" si="129"/>
        <v>51464</v>
      </c>
      <c r="R805" t="str" cm="1">
        <f t="array" aca="1" ref="R805" ca="1">INDEX($R$2:$R$6,RANDBETWEEN(1,ROWS($R$2:$R$6)),1)</f>
        <v>Freelancer</v>
      </c>
    </row>
    <row r="806" spans="1:18">
      <c r="A806">
        <v>805</v>
      </c>
      <c r="B806">
        <v>81400</v>
      </c>
      <c r="C806" t="str" cm="1">
        <f t="array" aca="1" ref="C806" ca="1">INDEX($C$2:$C$10,RANDBETWEEN(1,ROWS($C$2:$C$10)),1)</f>
        <v>SQL Developer</v>
      </c>
      <c r="D806">
        <f t="shared" ca="1" si="120"/>
        <v>16</v>
      </c>
      <c r="E806">
        <f t="shared" ca="1" si="121"/>
        <v>480</v>
      </c>
      <c r="F806">
        <f t="shared" ca="1" si="122"/>
        <v>470</v>
      </c>
      <c r="G806">
        <f t="shared" ca="1" si="123"/>
        <v>238</v>
      </c>
      <c r="H806">
        <f t="shared" ca="1" si="124"/>
        <v>40</v>
      </c>
      <c r="I806">
        <f t="shared" ca="1" si="125"/>
        <v>29</v>
      </c>
      <c r="J806">
        <f t="shared" ca="1" si="126"/>
        <v>12</v>
      </c>
      <c r="K806">
        <f t="shared" ca="1" si="127"/>
        <v>12</v>
      </c>
      <c r="L806" t="str" cm="1">
        <f t="array" aca="1" ref="L806" ca="1">INDEX($L$2:$L$3,RANDBETWEEN(1,ROWS($L$2:$L$3)),1)</f>
        <v>Public</v>
      </c>
      <c r="M806">
        <f t="shared" ca="1" si="128"/>
        <v>2</v>
      </c>
      <c r="N806" t="str" cm="1">
        <f t="array" aca="1" ref="N806" ca="1">INDEX($N$2:$N$7,RANDBETWEEN(1,ROWS($N$2:$N$7)),1)</f>
        <v>Time management</v>
      </c>
      <c r="O806" t="str" cm="1">
        <f t="array" aca="1" ref="O806" ca="1">INDEX($O$2:$O$6,RANDBETWEEN(1,ROWS($O$2:$O$6)),1)</f>
        <v>Prison officer</v>
      </c>
      <c r="P806" t="str" cm="1">
        <f t="array" aca="1" ref="P806" ca="1">INDEX($P$2:$P$258,RANDBETWEEN(1,ROWS($P$2:$P$258)),1)</f>
        <v>Mexico</v>
      </c>
      <c r="Q806">
        <f t="shared" ca="1" si="129"/>
        <v>64718</v>
      </c>
      <c r="R806" t="str" cm="1">
        <f t="array" aca="1" ref="R806" ca="1">INDEX($R$2:$R$6,RANDBETWEEN(1,ROWS($R$2:$R$6)),1)</f>
        <v>Self Employed</v>
      </c>
    </row>
    <row r="807" spans="1:18">
      <c r="A807">
        <v>806</v>
      </c>
      <c r="B807">
        <v>81500</v>
      </c>
      <c r="C807" t="str" cm="1">
        <f t="array" aca="1" ref="C807" ca="1">INDEX($C$2:$C$10,RANDBETWEEN(1,ROWS($C$2:$C$10)),1)</f>
        <v>SQL Developer</v>
      </c>
      <c r="D807">
        <f t="shared" ca="1" si="120"/>
        <v>44</v>
      </c>
      <c r="E807">
        <f t="shared" ca="1" si="121"/>
        <v>253</v>
      </c>
      <c r="F807">
        <f t="shared" ca="1" si="122"/>
        <v>430</v>
      </c>
      <c r="G807">
        <f t="shared" ca="1" si="123"/>
        <v>188</v>
      </c>
      <c r="H807">
        <f t="shared" ca="1" si="124"/>
        <v>44</v>
      </c>
      <c r="I807">
        <f t="shared" ca="1" si="125"/>
        <v>24</v>
      </c>
      <c r="J807">
        <f t="shared" ca="1" si="126"/>
        <v>13</v>
      </c>
      <c r="K807">
        <f t="shared" ca="1" si="127"/>
        <v>22</v>
      </c>
      <c r="L807" t="str" cm="1">
        <f t="array" aca="1" ref="L807" ca="1">INDEX($L$2:$L$3,RANDBETWEEN(1,ROWS($L$2:$L$3)),1)</f>
        <v>Personal</v>
      </c>
      <c r="M807">
        <f t="shared" ca="1" si="128"/>
        <v>4</v>
      </c>
      <c r="N807" t="str" cm="1">
        <f t="array" aca="1" ref="N807" ca="1">INDEX($N$2:$N$7,RANDBETWEEN(1,ROWS($N$2:$N$7)),1)</f>
        <v>Teamwork</v>
      </c>
      <c r="O807" t="str" cm="1">
        <f t="array" aca="1" ref="O807" ca="1">INDEX($O$2:$O$6,RANDBETWEEN(1,ROWS($O$2:$O$6)),1)</f>
        <v>Prison officer</v>
      </c>
      <c r="P807" t="str" cm="1">
        <f t="array" aca="1" ref="P807" ca="1">INDEX($P$2:$P$258,RANDBETWEEN(1,ROWS($P$2:$P$258)),1)</f>
        <v>Glorioso Islands</v>
      </c>
      <c r="Q807">
        <f t="shared" ca="1" si="129"/>
        <v>20711</v>
      </c>
      <c r="R807" t="str" cm="1">
        <f t="array" aca="1" ref="R807" ca="1">INDEX($R$2:$R$6,RANDBETWEEN(1,ROWS($R$2:$R$6)),1)</f>
        <v>Student</v>
      </c>
    </row>
    <row r="808" spans="1:18">
      <c r="A808">
        <v>807</v>
      </c>
      <c r="B808">
        <v>81600</v>
      </c>
      <c r="C808" t="str" cm="1">
        <f t="array" aca="1" ref="C808" ca="1">INDEX($C$2:$C$10,RANDBETWEEN(1,ROWS($C$2:$C$10)),1)</f>
        <v>Project Manager</v>
      </c>
      <c r="D808">
        <f t="shared" ca="1" si="120"/>
        <v>30</v>
      </c>
      <c r="E808">
        <f t="shared" ca="1" si="121"/>
        <v>520</v>
      </c>
      <c r="F808">
        <f t="shared" ca="1" si="122"/>
        <v>168</v>
      </c>
      <c r="G808">
        <f t="shared" ca="1" si="123"/>
        <v>220</v>
      </c>
      <c r="H808">
        <f t="shared" ca="1" si="124"/>
        <v>62</v>
      </c>
      <c r="I808">
        <f t="shared" ca="1" si="125"/>
        <v>24</v>
      </c>
      <c r="J808">
        <f t="shared" ca="1" si="126"/>
        <v>8</v>
      </c>
      <c r="K808">
        <f t="shared" ca="1" si="127"/>
        <v>17</v>
      </c>
      <c r="L808" t="str" cm="1">
        <f t="array" aca="1" ref="L808" ca="1">INDEX($L$2:$L$3,RANDBETWEEN(1,ROWS($L$2:$L$3)),1)</f>
        <v>Public</v>
      </c>
      <c r="M808">
        <f t="shared" ca="1" si="128"/>
        <v>10</v>
      </c>
      <c r="N808" t="str" cm="1">
        <f t="array" aca="1" ref="N808" ca="1">INDEX($N$2:$N$7,RANDBETWEEN(1,ROWS($N$2:$N$7)),1)</f>
        <v>Responsibility</v>
      </c>
      <c r="O808" t="str" cm="1">
        <f t="array" aca="1" ref="O808" ca="1">INDEX($O$2:$O$6,RANDBETWEEN(1,ROWS($O$2:$O$6)),1)</f>
        <v>Accountant</v>
      </c>
      <c r="P808" t="str" cm="1">
        <f t="array" aca="1" ref="P808" ca="1">INDEX($P$2:$P$258,RANDBETWEEN(1,ROWS($P$2:$P$258)),1)</f>
        <v>Colombia</v>
      </c>
      <c r="Q808">
        <f t="shared" ca="1" si="129"/>
        <v>68318</v>
      </c>
      <c r="R808" t="str" cm="1">
        <f t="array" aca="1" ref="R808" ca="1">INDEX($R$2:$R$6,RANDBETWEEN(1,ROWS($R$2:$R$6)),1)</f>
        <v>Looking for change</v>
      </c>
    </row>
    <row r="809" spans="1:18">
      <c r="A809">
        <v>808</v>
      </c>
      <c r="B809">
        <v>81700</v>
      </c>
      <c r="C809" t="str" cm="1">
        <f t="array" aca="1" ref="C809" ca="1">INDEX($C$2:$C$10,RANDBETWEEN(1,ROWS($C$2:$C$10)),1)</f>
        <v>Account Executive</v>
      </c>
      <c r="D809">
        <f t="shared" ca="1" si="120"/>
        <v>33</v>
      </c>
      <c r="E809">
        <f t="shared" ca="1" si="121"/>
        <v>379</v>
      </c>
      <c r="F809">
        <f t="shared" ca="1" si="122"/>
        <v>125</v>
      </c>
      <c r="G809">
        <f t="shared" ca="1" si="123"/>
        <v>30</v>
      </c>
      <c r="H809">
        <f t="shared" ca="1" si="124"/>
        <v>27</v>
      </c>
      <c r="I809">
        <f t="shared" ca="1" si="125"/>
        <v>22</v>
      </c>
      <c r="J809">
        <f t="shared" ca="1" si="126"/>
        <v>11</v>
      </c>
      <c r="K809">
        <f t="shared" ca="1" si="127"/>
        <v>19</v>
      </c>
      <c r="L809" t="str" cm="1">
        <f t="array" aca="1" ref="L809" ca="1">INDEX($L$2:$L$3,RANDBETWEEN(1,ROWS($L$2:$L$3)),1)</f>
        <v>Public</v>
      </c>
      <c r="M809">
        <f t="shared" ca="1" si="128"/>
        <v>10</v>
      </c>
      <c r="N809" t="str" cm="1">
        <f t="array" aca="1" ref="N809" ca="1">INDEX($N$2:$N$7,RANDBETWEEN(1,ROWS($N$2:$N$7)),1)</f>
        <v>Teamwork</v>
      </c>
      <c r="O809" t="str" cm="1">
        <f t="array" aca="1" ref="O809" ca="1">INDEX($O$2:$O$6,RANDBETWEEN(1,ROWS($O$2:$O$6)),1)</f>
        <v>Prison officer</v>
      </c>
      <c r="P809" t="str" cm="1">
        <f t="array" aca="1" ref="P809" ca="1">INDEX($P$2:$P$258,RANDBETWEEN(1,ROWS($P$2:$P$258)),1)</f>
        <v>Oman</v>
      </c>
      <c r="Q809">
        <f t="shared" ca="1" si="129"/>
        <v>67143</v>
      </c>
      <c r="R809" t="str" cm="1">
        <f t="array" aca="1" ref="R809" ca="1">INDEX($R$2:$R$6,RANDBETWEEN(1,ROWS($R$2:$R$6)),1)</f>
        <v>Founder</v>
      </c>
    </row>
    <row r="810" spans="1:18">
      <c r="A810">
        <v>809</v>
      </c>
      <c r="B810">
        <v>81800</v>
      </c>
      <c r="C810" t="str" cm="1">
        <f t="array" aca="1" ref="C810" ca="1">INDEX($C$2:$C$10,RANDBETWEEN(1,ROWS($C$2:$C$10)),1)</f>
        <v>Medical Assistant</v>
      </c>
      <c r="D810">
        <f t="shared" ca="1" si="120"/>
        <v>17</v>
      </c>
      <c r="E810">
        <f t="shared" ca="1" si="121"/>
        <v>561</v>
      </c>
      <c r="F810">
        <f t="shared" ca="1" si="122"/>
        <v>348</v>
      </c>
      <c r="G810">
        <f t="shared" ca="1" si="123"/>
        <v>79</v>
      </c>
      <c r="H810">
        <f t="shared" ca="1" si="124"/>
        <v>30</v>
      </c>
      <c r="I810">
        <f t="shared" ca="1" si="125"/>
        <v>23</v>
      </c>
      <c r="J810">
        <f t="shared" ca="1" si="126"/>
        <v>7</v>
      </c>
      <c r="K810">
        <f t="shared" ca="1" si="127"/>
        <v>17</v>
      </c>
      <c r="L810" t="str" cm="1">
        <f t="array" aca="1" ref="L810" ca="1">INDEX($L$2:$L$3,RANDBETWEEN(1,ROWS($L$2:$L$3)),1)</f>
        <v>Personal</v>
      </c>
      <c r="M810">
        <f t="shared" ca="1" si="128"/>
        <v>15</v>
      </c>
      <c r="N810" t="str" cm="1">
        <f t="array" aca="1" ref="N810" ca="1">INDEX($N$2:$N$7,RANDBETWEEN(1,ROWS($N$2:$N$7)),1)</f>
        <v>Responsibility</v>
      </c>
      <c r="O810" t="str" cm="1">
        <f t="array" aca="1" ref="O810" ca="1">INDEX($O$2:$O$6,RANDBETWEEN(1,ROWS($O$2:$O$6)),1)</f>
        <v>Graphic designer</v>
      </c>
      <c r="P810" t="str" cm="1">
        <f t="array" aca="1" ref="P810" ca="1">INDEX($P$2:$P$258,RANDBETWEEN(1,ROWS($P$2:$P$258)),1)</f>
        <v>United Arab Emirates</v>
      </c>
      <c r="Q810">
        <f t="shared" ca="1" si="129"/>
        <v>45495</v>
      </c>
      <c r="R810" t="str" cm="1">
        <f t="array" aca="1" ref="R810" ca="1">INDEX($R$2:$R$6,RANDBETWEEN(1,ROWS($R$2:$R$6)),1)</f>
        <v>Self Employed</v>
      </c>
    </row>
    <row r="811" spans="1:18">
      <c r="A811">
        <v>810</v>
      </c>
      <c r="B811">
        <v>81900</v>
      </c>
      <c r="C811" t="str" cm="1">
        <f t="array" aca="1" ref="C811" ca="1">INDEX($C$2:$C$10,RANDBETWEEN(1,ROWS($C$2:$C$10)),1)</f>
        <v>Account Executive</v>
      </c>
      <c r="D811">
        <f t="shared" ca="1" si="120"/>
        <v>25</v>
      </c>
      <c r="E811">
        <f t="shared" ca="1" si="121"/>
        <v>491</v>
      </c>
      <c r="F811">
        <f t="shared" ca="1" si="122"/>
        <v>98</v>
      </c>
      <c r="G811">
        <f t="shared" ca="1" si="123"/>
        <v>296</v>
      </c>
      <c r="H811">
        <f t="shared" ca="1" si="124"/>
        <v>40</v>
      </c>
      <c r="I811">
        <f t="shared" ca="1" si="125"/>
        <v>28</v>
      </c>
      <c r="J811">
        <f t="shared" ca="1" si="126"/>
        <v>5</v>
      </c>
      <c r="K811">
        <f t="shared" ca="1" si="127"/>
        <v>10</v>
      </c>
      <c r="L811" t="str" cm="1">
        <f t="array" aca="1" ref="L811" ca="1">INDEX($L$2:$L$3,RANDBETWEEN(1,ROWS($L$2:$L$3)),1)</f>
        <v>Personal</v>
      </c>
      <c r="M811">
        <f t="shared" ca="1" si="128"/>
        <v>3</v>
      </c>
      <c r="N811" t="str" cm="1">
        <f t="array" aca="1" ref="N811" ca="1">INDEX($N$2:$N$7,RANDBETWEEN(1,ROWS($N$2:$N$7)),1)</f>
        <v>Problem-solving</v>
      </c>
      <c r="O811" t="str" cm="1">
        <f t="array" aca="1" ref="O811" ca="1">INDEX($O$2:$O$6,RANDBETWEEN(1,ROWS($O$2:$O$6)),1)</f>
        <v>Project manager</v>
      </c>
      <c r="P811" t="str" cm="1">
        <f t="array" aca="1" ref="P811" ca="1">INDEX($P$2:$P$258,RANDBETWEEN(1,ROWS($P$2:$P$258)),1)</f>
        <v>Fiji</v>
      </c>
      <c r="Q811">
        <f t="shared" ca="1" si="129"/>
        <v>58193</v>
      </c>
      <c r="R811" t="str" cm="1">
        <f t="array" aca="1" ref="R811" ca="1">INDEX($R$2:$R$6,RANDBETWEEN(1,ROWS($R$2:$R$6)),1)</f>
        <v>Looking for change</v>
      </c>
    </row>
    <row r="812" spans="1:18">
      <c r="A812">
        <v>811</v>
      </c>
      <c r="B812">
        <v>82000</v>
      </c>
      <c r="C812" t="str" cm="1">
        <f t="array" aca="1" ref="C812" ca="1">INDEX($C$2:$C$10,RANDBETWEEN(1,ROWS($C$2:$C$10)),1)</f>
        <v>Web Designer</v>
      </c>
      <c r="D812">
        <f t="shared" ca="1" si="120"/>
        <v>34</v>
      </c>
      <c r="E812">
        <f t="shared" ca="1" si="121"/>
        <v>507</v>
      </c>
      <c r="F812">
        <f t="shared" ca="1" si="122"/>
        <v>494</v>
      </c>
      <c r="G812">
        <f t="shared" ca="1" si="123"/>
        <v>60</v>
      </c>
      <c r="H812">
        <f t="shared" ca="1" si="124"/>
        <v>90</v>
      </c>
      <c r="I812">
        <f t="shared" ca="1" si="125"/>
        <v>16</v>
      </c>
      <c r="J812">
        <f t="shared" ca="1" si="126"/>
        <v>9</v>
      </c>
      <c r="K812">
        <f t="shared" ca="1" si="127"/>
        <v>10</v>
      </c>
      <c r="L812" t="str" cm="1">
        <f t="array" aca="1" ref="L812" ca="1">INDEX($L$2:$L$3,RANDBETWEEN(1,ROWS($L$2:$L$3)),1)</f>
        <v>Personal</v>
      </c>
      <c r="M812">
        <f t="shared" ca="1" si="128"/>
        <v>6</v>
      </c>
      <c r="N812" t="str" cm="1">
        <f t="array" aca="1" ref="N812" ca="1">INDEX($N$2:$N$7,RANDBETWEEN(1,ROWS($N$2:$N$7)),1)</f>
        <v>Teamwork</v>
      </c>
      <c r="O812" t="str" cm="1">
        <f t="array" aca="1" ref="O812" ca="1">INDEX($O$2:$O$6,RANDBETWEEN(1,ROWS($O$2:$O$6)),1)</f>
        <v>Prison officer</v>
      </c>
      <c r="P812" t="str" cm="1">
        <f t="array" aca="1" ref="P812" ca="1">INDEX($P$2:$P$258,RANDBETWEEN(1,ROWS($P$2:$P$258)),1)</f>
        <v>Burundi</v>
      </c>
      <c r="Q812">
        <f t="shared" ca="1" si="129"/>
        <v>39669</v>
      </c>
      <c r="R812" t="str" cm="1">
        <f t="array" aca="1" ref="R812" ca="1">INDEX($R$2:$R$6,RANDBETWEEN(1,ROWS($R$2:$R$6)),1)</f>
        <v>Freelancer</v>
      </c>
    </row>
    <row r="813" spans="1:18">
      <c r="A813">
        <v>812</v>
      </c>
      <c r="B813">
        <v>82100</v>
      </c>
      <c r="C813" t="str" cm="1">
        <f t="array" aca="1" ref="C813" ca="1">INDEX($C$2:$C$10,RANDBETWEEN(1,ROWS($C$2:$C$10)),1)</f>
        <v>Project Manager</v>
      </c>
      <c r="D813">
        <f t="shared" ca="1" si="120"/>
        <v>38</v>
      </c>
      <c r="E813">
        <f t="shared" ca="1" si="121"/>
        <v>255</v>
      </c>
      <c r="F813">
        <f t="shared" ca="1" si="122"/>
        <v>412</v>
      </c>
      <c r="G813">
        <f t="shared" ca="1" si="123"/>
        <v>136</v>
      </c>
      <c r="H813">
        <f t="shared" ca="1" si="124"/>
        <v>27</v>
      </c>
      <c r="I813">
        <f t="shared" ca="1" si="125"/>
        <v>21</v>
      </c>
      <c r="J813">
        <f t="shared" ca="1" si="126"/>
        <v>9</v>
      </c>
      <c r="K813">
        <f t="shared" ca="1" si="127"/>
        <v>25</v>
      </c>
      <c r="L813" t="str" cm="1">
        <f t="array" aca="1" ref="L813" ca="1">INDEX($L$2:$L$3,RANDBETWEEN(1,ROWS($L$2:$L$3)),1)</f>
        <v>Public</v>
      </c>
      <c r="M813">
        <f t="shared" ca="1" si="128"/>
        <v>10</v>
      </c>
      <c r="N813" t="str" cm="1">
        <f t="array" aca="1" ref="N813" ca="1">INDEX($N$2:$N$7,RANDBETWEEN(1,ROWS($N$2:$N$7)),1)</f>
        <v>Teamwork</v>
      </c>
      <c r="O813" t="str" cm="1">
        <f t="array" aca="1" ref="O813" ca="1">INDEX($O$2:$O$6,RANDBETWEEN(1,ROWS($O$2:$O$6)),1)</f>
        <v>Prison officer</v>
      </c>
      <c r="P813" t="str" cm="1">
        <f t="array" aca="1" ref="P813" ca="1">INDEX($P$2:$P$258,RANDBETWEEN(1,ROWS($P$2:$P$258)),1)</f>
        <v>Bonair, Saint Eustachius and Saba</v>
      </c>
      <c r="Q813">
        <f t="shared" ca="1" si="129"/>
        <v>31931</v>
      </c>
      <c r="R813" t="str" cm="1">
        <f t="array" aca="1" ref="R813" ca="1">INDEX($R$2:$R$6,RANDBETWEEN(1,ROWS($R$2:$R$6)),1)</f>
        <v>Student</v>
      </c>
    </row>
    <row r="814" spans="1:18">
      <c r="A814">
        <v>813</v>
      </c>
      <c r="B814">
        <v>82200</v>
      </c>
      <c r="C814" t="str" cm="1">
        <f t="array" aca="1" ref="C814" ca="1">INDEX($C$2:$C$10,RANDBETWEEN(1,ROWS($C$2:$C$10)),1)</f>
        <v>Web Designer</v>
      </c>
      <c r="D814">
        <f t="shared" ca="1" si="120"/>
        <v>24</v>
      </c>
      <c r="E814">
        <f t="shared" ca="1" si="121"/>
        <v>540</v>
      </c>
      <c r="F814">
        <f t="shared" ca="1" si="122"/>
        <v>188</v>
      </c>
      <c r="G814">
        <f t="shared" ca="1" si="123"/>
        <v>77</v>
      </c>
      <c r="H814">
        <f t="shared" ca="1" si="124"/>
        <v>63</v>
      </c>
      <c r="I814">
        <f t="shared" ca="1" si="125"/>
        <v>29</v>
      </c>
      <c r="J814">
        <f t="shared" ca="1" si="126"/>
        <v>13</v>
      </c>
      <c r="K814">
        <f t="shared" ca="1" si="127"/>
        <v>13</v>
      </c>
      <c r="L814" t="str" cm="1">
        <f t="array" aca="1" ref="L814" ca="1">INDEX($L$2:$L$3,RANDBETWEEN(1,ROWS($L$2:$L$3)),1)</f>
        <v>Personal</v>
      </c>
      <c r="M814">
        <f t="shared" ca="1" si="128"/>
        <v>0</v>
      </c>
      <c r="N814" t="str" cm="1">
        <f t="array" aca="1" ref="N814" ca="1">INDEX($N$2:$N$7,RANDBETWEEN(1,ROWS($N$2:$N$7)),1)</f>
        <v>Leadership</v>
      </c>
      <c r="O814" t="str" cm="1">
        <f t="array" aca="1" ref="O814" ca="1">INDEX($O$2:$O$6,RANDBETWEEN(1,ROWS($O$2:$O$6)),1)</f>
        <v>Prison officer</v>
      </c>
      <c r="P814" t="str" cm="1">
        <f t="array" aca="1" ref="P814" ca="1">INDEX($P$2:$P$258,RANDBETWEEN(1,ROWS($P$2:$P$258)),1)</f>
        <v>Gabon</v>
      </c>
      <c r="Q814">
        <f t="shared" ca="1" si="129"/>
        <v>20699</v>
      </c>
      <c r="R814" t="str" cm="1">
        <f t="array" aca="1" ref="R814" ca="1">INDEX($R$2:$R$6,RANDBETWEEN(1,ROWS($R$2:$R$6)),1)</f>
        <v>Looking for change</v>
      </c>
    </row>
    <row r="815" spans="1:18">
      <c r="A815">
        <v>814</v>
      </c>
      <c r="B815">
        <v>82300</v>
      </c>
      <c r="C815" t="str" cm="1">
        <f t="array" aca="1" ref="C815" ca="1">INDEX($C$2:$C$10,RANDBETWEEN(1,ROWS($C$2:$C$10)),1)</f>
        <v>SQL Developer</v>
      </c>
      <c r="D815">
        <f t="shared" ca="1" si="120"/>
        <v>42</v>
      </c>
      <c r="E815">
        <f t="shared" ca="1" si="121"/>
        <v>177</v>
      </c>
      <c r="F815">
        <f t="shared" ca="1" si="122"/>
        <v>400</v>
      </c>
      <c r="G815">
        <f t="shared" ca="1" si="123"/>
        <v>290</v>
      </c>
      <c r="H815">
        <f t="shared" ca="1" si="124"/>
        <v>74</v>
      </c>
      <c r="I815">
        <f t="shared" ca="1" si="125"/>
        <v>29</v>
      </c>
      <c r="J815">
        <f t="shared" ca="1" si="126"/>
        <v>7</v>
      </c>
      <c r="K815">
        <f t="shared" ca="1" si="127"/>
        <v>20</v>
      </c>
      <c r="L815" t="str" cm="1">
        <f t="array" aca="1" ref="L815" ca="1">INDEX($L$2:$L$3,RANDBETWEEN(1,ROWS($L$2:$L$3)),1)</f>
        <v>Public</v>
      </c>
      <c r="M815">
        <f t="shared" ca="1" si="128"/>
        <v>3</v>
      </c>
      <c r="N815" t="str" cm="1">
        <f t="array" aca="1" ref="N815" ca="1">INDEX($N$2:$N$7,RANDBETWEEN(1,ROWS($N$2:$N$7)),1)</f>
        <v>Time management</v>
      </c>
      <c r="O815" t="str" cm="1">
        <f t="array" aca="1" ref="O815" ca="1">INDEX($O$2:$O$6,RANDBETWEEN(1,ROWS($O$2:$O$6)),1)</f>
        <v>Photographer</v>
      </c>
      <c r="P815" t="str" cm="1">
        <f t="array" aca="1" ref="P815" ca="1">INDEX($P$2:$P$258,RANDBETWEEN(1,ROWS($P$2:$P$258)),1)</f>
        <v>Algeria</v>
      </c>
      <c r="Q815">
        <f t="shared" ca="1" si="129"/>
        <v>24768</v>
      </c>
      <c r="R815" t="str" cm="1">
        <f t="array" aca="1" ref="R815" ca="1">INDEX($R$2:$R$6,RANDBETWEEN(1,ROWS($R$2:$R$6)),1)</f>
        <v>Looking for change</v>
      </c>
    </row>
    <row r="816" spans="1:18">
      <c r="A816">
        <v>815</v>
      </c>
      <c r="B816">
        <v>82400</v>
      </c>
      <c r="C816" t="str" cm="1">
        <f t="array" aca="1" ref="C816" ca="1">INDEX($C$2:$C$10,RANDBETWEEN(1,ROWS($C$2:$C$10)),1)</f>
        <v>Medical Assistant</v>
      </c>
      <c r="D816">
        <f t="shared" ca="1" si="120"/>
        <v>35</v>
      </c>
      <c r="E816">
        <f t="shared" ca="1" si="121"/>
        <v>426</v>
      </c>
      <c r="F816">
        <f t="shared" ca="1" si="122"/>
        <v>420</v>
      </c>
      <c r="G816">
        <f t="shared" ca="1" si="123"/>
        <v>144</v>
      </c>
      <c r="H816">
        <f t="shared" ca="1" si="124"/>
        <v>56</v>
      </c>
      <c r="I816">
        <f t="shared" ca="1" si="125"/>
        <v>20</v>
      </c>
      <c r="J816">
        <f t="shared" ca="1" si="126"/>
        <v>14</v>
      </c>
      <c r="K816">
        <f t="shared" ca="1" si="127"/>
        <v>19</v>
      </c>
      <c r="L816" t="str" cm="1">
        <f t="array" aca="1" ref="L816" ca="1">INDEX($L$2:$L$3,RANDBETWEEN(1,ROWS($L$2:$L$3)),1)</f>
        <v>Personal</v>
      </c>
      <c r="M816">
        <f t="shared" ca="1" si="128"/>
        <v>12</v>
      </c>
      <c r="N816" t="str" cm="1">
        <f t="array" aca="1" ref="N816" ca="1">INDEX($N$2:$N$7,RANDBETWEEN(1,ROWS($N$2:$N$7)),1)</f>
        <v>Time management</v>
      </c>
      <c r="O816" t="str" cm="1">
        <f t="array" aca="1" ref="O816" ca="1">INDEX($O$2:$O$6,RANDBETWEEN(1,ROWS($O$2:$O$6)),1)</f>
        <v>Accountant</v>
      </c>
      <c r="P816" t="str" cm="1">
        <f t="array" aca="1" ref="P816" ca="1">INDEX($P$2:$P$258,RANDBETWEEN(1,ROWS($P$2:$P$258)),1)</f>
        <v>Dominican Republic</v>
      </c>
      <c r="Q816">
        <f t="shared" ca="1" si="129"/>
        <v>72086</v>
      </c>
      <c r="R816" t="str" cm="1">
        <f t="array" aca="1" ref="R816" ca="1">INDEX($R$2:$R$6,RANDBETWEEN(1,ROWS($R$2:$R$6)),1)</f>
        <v>Student</v>
      </c>
    </row>
    <row r="817" spans="1:18">
      <c r="A817">
        <v>816</v>
      </c>
      <c r="B817">
        <v>82500</v>
      </c>
      <c r="C817" t="str" cm="1">
        <f t="array" aca="1" ref="C817" ca="1">INDEX($C$2:$C$10,RANDBETWEEN(1,ROWS($C$2:$C$10)),1)</f>
        <v>Web Designer</v>
      </c>
      <c r="D817">
        <f t="shared" ca="1" si="120"/>
        <v>43</v>
      </c>
      <c r="E817">
        <f t="shared" ca="1" si="121"/>
        <v>129</v>
      </c>
      <c r="F817">
        <f t="shared" ca="1" si="122"/>
        <v>276</v>
      </c>
      <c r="G817">
        <f t="shared" ca="1" si="123"/>
        <v>119</v>
      </c>
      <c r="H817">
        <f t="shared" ca="1" si="124"/>
        <v>65</v>
      </c>
      <c r="I817">
        <f t="shared" ca="1" si="125"/>
        <v>15</v>
      </c>
      <c r="J817">
        <f t="shared" ca="1" si="126"/>
        <v>10</v>
      </c>
      <c r="K817">
        <f t="shared" ca="1" si="127"/>
        <v>15</v>
      </c>
      <c r="L817" t="str" cm="1">
        <f t="array" aca="1" ref="L817" ca="1">INDEX($L$2:$L$3,RANDBETWEEN(1,ROWS($L$2:$L$3)),1)</f>
        <v>Public</v>
      </c>
      <c r="M817">
        <f t="shared" ca="1" si="128"/>
        <v>5</v>
      </c>
      <c r="N817" t="str" cm="1">
        <f t="array" aca="1" ref="N817" ca="1">INDEX($N$2:$N$7,RANDBETWEEN(1,ROWS($N$2:$N$7)),1)</f>
        <v>Teamwork</v>
      </c>
      <c r="O817" t="str" cm="1">
        <f t="array" aca="1" ref="O817" ca="1">INDEX($O$2:$O$6,RANDBETWEEN(1,ROWS($O$2:$O$6)),1)</f>
        <v>Photographer</v>
      </c>
      <c r="P817" t="str" cm="1">
        <f t="array" aca="1" ref="P817" ca="1">INDEX($P$2:$P$258,RANDBETWEEN(1,ROWS($P$2:$P$258)),1)</f>
        <v>Jarvis Island</v>
      </c>
      <c r="Q817">
        <f t="shared" ca="1" si="129"/>
        <v>81475</v>
      </c>
      <c r="R817" t="str" cm="1">
        <f t="array" aca="1" ref="R817" ca="1">INDEX($R$2:$R$6,RANDBETWEEN(1,ROWS($R$2:$R$6)),1)</f>
        <v>Freelancer</v>
      </c>
    </row>
    <row r="818" spans="1:18">
      <c r="A818">
        <v>817</v>
      </c>
      <c r="B818">
        <v>82600</v>
      </c>
      <c r="C818" t="str" cm="1">
        <f t="array" aca="1" ref="C818" ca="1">INDEX($C$2:$C$10,RANDBETWEEN(1,ROWS($C$2:$C$10)),1)</f>
        <v>SQL Developer</v>
      </c>
      <c r="D818">
        <f t="shared" ca="1" si="120"/>
        <v>20</v>
      </c>
      <c r="E818">
        <f t="shared" ca="1" si="121"/>
        <v>157</v>
      </c>
      <c r="F818">
        <f t="shared" ca="1" si="122"/>
        <v>70</v>
      </c>
      <c r="G818">
        <f t="shared" ca="1" si="123"/>
        <v>131</v>
      </c>
      <c r="H818">
        <f t="shared" ca="1" si="124"/>
        <v>99</v>
      </c>
      <c r="I818">
        <f t="shared" ca="1" si="125"/>
        <v>27</v>
      </c>
      <c r="J818">
        <f t="shared" ca="1" si="126"/>
        <v>11</v>
      </c>
      <c r="K818">
        <f t="shared" ca="1" si="127"/>
        <v>13</v>
      </c>
      <c r="L818" t="str" cm="1">
        <f t="array" aca="1" ref="L818" ca="1">INDEX($L$2:$L$3,RANDBETWEEN(1,ROWS($L$2:$L$3)),1)</f>
        <v>Personal</v>
      </c>
      <c r="M818">
        <f t="shared" ca="1" si="128"/>
        <v>3</v>
      </c>
      <c r="N818" t="str" cm="1">
        <f t="array" aca="1" ref="N818" ca="1">INDEX($N$2:$N$7,RANDBETWEEN(1,ROWS($N$2:$N$7)),1)</f>
        <v>Leadership</v>
      </c>
      <c r="O818" t="str" cm="1">
        <f t="array" aca="1" ref="O818" ca="1">INDEX($O$2:$O$6,RANDBETWEEN(1,ROWS($O$2:$O$6)),1)</f>
        <v>Photographer</v>
      </c>
      <c r="P818" t="str" cm="1">
        <f t="array" aca="1" ref="P818" ca="1">INDEX($P$2:$P$258,RANDBETWEEN(1,ROWS($P$2:$P$258)),1)</f>
        <v>Denmark</v>
      </c>
      <c r="Q818">
        <f t="shared" ca="1" si="129"/>
        <v>54732</v>
      </c>
      <c r="R818" t="str" cm="1">
        <f t="array" aca="1" ref="R818" ca="1">INDEX($R$2:$R$6,RANDBETWEEN(1,ROWS($R$2:$R$6)),1)</f>
        <v>Freelancer</v>
      </c>
    </row>
    <row r="819" spans="1:18">
      <c r="A819">
        <v>818</v>
      </c>
      <c r="B819">
        <v>82700</v>
      </c>
      <c r="C819" t="str" cm="1">
        <f t="array" aca="1" ref="C819" ca="1">INDEX($C$2:$C$10,RANDBETWEEN(1,ROWS($C$2:$C$10)),1)</f>
        <v>Web Designer</v>
      </c>
      <c r="D819">
        <f t="shared" ca="1" si="120"/>
        <v>16</v>
      </c>
      <c r="E819">
        <f t="shared" ca="1" si="121"/>
        <v>538</v>
      </c>
      <c r="F819">
        <f t="shared" ca="1" si="122"/>
        <v>87</v>
      </c>
      <c r="G819">
        <f t="shared" ca="1" si="123"/>
        <v>152</v>
      </c>
      <c r="H819">
        <f t="shared" ca="1" si="124"/>
        <v>28</v>
      </c>
      <c r="I819">
        <f t="shared" ca="1" si="125"/>
        <v>16</v>
      </c>
      <c r="J819">
        <f t="shared" ca="1" si="126"/>
        <v>10</v>
      </c>
      <c r="K819">
        <f t="shared" ca="1" si="127"/>
        <v>25</v>
      </c>
      <c r="L819" t="str" cm="1">
        <f t="array" aca="1" ref="L819" ca="1">INDEX($L$2:$L$3,RANDBETWEEN(1,ROWS($L$2:$L$3)),1)</f>
        <v>Personal</v>
      </c>
      <c r="M819">
        <f t="shared" ca="1" si="128"/>
        <v>9</v>
      </c>
      <c r="N819" t="str" cm="1">
        <f t="array" aca="1" ref="N819" ca="1">INDEX($N$2:$N$7,RANDBETWEEN(1,ROWS($N$2:$N$7)),1)</f>
        <v>Problem-solving</v>
      </c>
      <c r="O819" t="str" cm="1">
        <f t="array" aca="1" ref="O819" ca="1">INDEX($O$2:$O$6,RANDBETWEEN(1,ROWS($O$2:$O$6)),1)</f>
        <v>Graphic designer</v>
      </c>
      <c r="P819" t="str" cm="1">
        <f t="array" aca="1" ref="P819" ca="1">INDEX($P$2:$P$258,RANDBETWEEN(1,ROWS($P$2:$P$258)),1)</f>
        <v>Bangladesh</v>
      </c>
      <c r="Q819">
        <f t="shared" ca="1" si="129"/>
        <v>82311</v>
      </c>
      <c r="R819" t="str" cm="1">
        <f t="array" aca="1" ref="R819" ca="1">INDEX($R$2:$R$6,RANDBETWEEN(1,ROWS($R$2:$R$6)),1)</f>
        <v>Self Employed</v>
      </c>
    </row>
    <row r="820" spans="1:18">
      <c r="A820">
        <v>819</v>
      </c>
      <c r="B820">
        <v>82800</v>
      </c>
      <c r="C820" t="str" cm="1">
        <f t="array" aca="1" ref="C820" ca="1">INDEX($C$2:$C$10,RANDBETWEEN(1,ROWS($C$2:$C$10)),1)</f>
        <v>Account Executive</v>
      </c>
      <c r="D820">
        <f t="shared" ca="1" si="120"/>
        <v>49</v>
      </c>
      <c r="E820">
        <f t="shared" ca="1" si="121"/>
        <v>476</v>
      </c>
      <c r="F820">
        <f t="shared" ca="1" si="122"/>
        <v>194</v>
      </c>
      <c r="G820">
        <f t="shared" ca="1" si="123"/>
        <v>228</v>
      </c>
      <c r="H820">
        <f t="shared" ca="1" si="124"/>
        <v>67</v>
      </c>
      <c r="I820">
        <f t="shared" ca="1" si="125"/>
        <v>18</v>
      </c>
      <c r="J820">
        <f t="shared" ca="1" si="126"/>
        <v>10</v>
      </c>
      <c r="K820">
        <f t="shared" ca="1" si="127"/>
        <v>21</v>
      </c>
      <c r="L820" t="str" cm="1">
        <f t="array" aca="1" ref="L820" ca="1">INDEX($L$2:$L$3,RANDBETWEEN(1,ROWS($L$2:$L$3)),1)</f>
        <v>Public</v>
      </c>
      <c r="M820">
        <f t="shared" ca="1" si="128"/>
        <v>2</v>
      </c>
      <c r="N820" t="str" cm="1">
        <f t="array" aca="1" ref="N820" ca="1">INDEX($N$2:$N$7,RANDBETWEEN(1,ROWS($N$2:$N$7)),1)</f>
        <v>Responsibility</v>
      </c>
      <c r="O820" t="str" cm="1">
        <f t="array" aca="1" ref="O820" ca="1">INDEX($O$2:$O$6,RANDBETWEEN(1,ROWS($O$2:$O$6)),1)</f>
        <v>Photographer</v>
      </c>
      <c r="P820" t="str" cm="1">
        <f t="array" aca="1" ref="P820" ca="1">INDEX($P$2:$P$258,RANDBETWEEN(1,ROWS($P$2:$P$258)),1)</f>
        <v>Barbados</v>
      </c>
      <c r="Q820">
        <f t="shared" ca="1" si="129"/>
        <v>80551</v>
      </c>
      <c r="R820" t="str" cm="1">
        <f t="array" aca="1" ref="R820" ca="1">INDEX($R$2:$R$6,RANDBETWEEN(1,ROWS($R$2:$R$6)),1)</f>
        <v>Freelancer</v>
      </c>
    </row>
    <row r="821" spans="1:18">
      <c r="A821">
        <v>820</v>
      </c>
      <c r="B821">
        <v>82900</v>
      </c>
      <c r="C821" t="str" cm="1">
        <f t="array" aca="1" ref="C821" ca="1">INDEX($C$2:$C$10,RANDBETWEEN(1,ROWS($C$2:$C$10)),1)</f>
        <v>Marketing Coordinator</v>
      </c>
      <c r="D821">
        <f t="shared" ca="1" si="120"/>
        <v>38</v>
      </c>
      <c r="E821">
        <f t="shared" ca="1" si="121"/>
        <v>560</v>
      </c>
      <c r="F821">
        <f t="shared" ca="1" si="122"/>
        <v>372</v>
      </c>
      <c r="G821">
        <f t="shared" ca="1" si="123"/>
        <v>289</v>
      </c>
      <c r="H821">
        <f t="shared" ca="1" si="124"/>
        <v>31</v>
      </c>
      <c r="I821">
        <f t="shared" ca="1" si="125"/>
        <v>29</v>
      </c>
      <c r="J821">
        <f t="shared" ca="1" si="126"/>
        <v>9</v>
      </c>
      <c r="K821">
        <f t="shared" ca="1" si="127"/>
        <v>24</v>
      </c>
      <c r="L821" t="str" cm="1">
        <f t="array" aca="1" ref="L821" ca="1">INDEX($L$2:$L$3,RANDBETWEEN(1,ROWS($L$2:$L$3)),1)</f>
        <v>Public</v>
      </c>
      <c r="M821">
        <f t="shared" ca="1" si="128"/>
        <v>14</v>
      </c>
      <c r="N821" t="str" cm="1">
        <f t="array" aca="1" ref="N821" ca="1">INDEX($N$2:$N$7,RANDBETWEEN(1,ROWS($N$2:$N$7)),1)</f>
        <v>Responsibility</v>
      </c>
      <c r="O821" t="str" cm="1">
        <f t="array" aca="1" ref="O821" ca="1">INDEX($O$2:$O$6,RANDBETWEEN(1,ROWS($O$2:$O$6)),1)</f>
        <v>Accountant</v>
      </c>
      <c r="P821" t="str" cm="1">
        <f t="array" aca="1" ref="P821" ca="1">INDEX($P$2:$P$258,RANDBETWEEN(1,ROWS($P$2:$P$258)),1)</f>
        <v>Heard Island and McDonald Islands</v>
      </c>
      <c r="Q821">
        <f t="shared" ca="1" si="129"/>
        <v>21228</v>
      </c>
      <c r="R821" t="str" cm="1">
        <f t="array" aca="1" ref="R821" ca="1">INDEX($R$2:$R$6,RANDBETWEEN(1,ROWS($R$2:$R$6)),1)</f>
        <v>Self Employed</v>
      </c>
    </row>
    <row r="822" spans="1:18">
      <c r="A822">
        <v>821</v>
      </c>
      <c r="B822">
        <v>83000</v>
      </c>
      <c r="C822" t="str" cm="1">
        <f t="array" aca="1" ref="C822" ca="1">INDEX($C$2:$C$10,RANDBETWEEN(1,ROWS($C$2:$C$10)),1)</f>
        <v>Web Designer</v>
      </c>
      <c r="D822">
        <f t="shared" ca="1" si="120"/>
        <v>21</v>
      </c>
      <c r="E822">
        <f t="shared" ca="1" si="121"/>
        <v>263</v>
      </c>
      <c r="F822">
        <f t="shared" ca="1" si="122"/>
        <v>325</v>
      </c>
      <c r="G822">
        <f t="shared" ca="1" si="123"/>
        <v>197</v>
      </c>
      <c r="H822">
        <f t="shared" ca="1" si="124"/>
        <v>67</v>
      </c>
      <c r="I822">
        <f t="shared" ca="1" si="125"/>
        <v>17</v>
      </c>
      <c r="J822">
        <f t="shared" ca="1" si="126"/>
        <v>14</v>
      </c>
      <c r="K822">
        <f t="shared" ca="1" si="127"/>
        <v>17</v>
      </c>
      <c r="L822" t="str" cm="1">
        <f t="array" aca="1" ref="L822" ca="1">INDEX($L$2:$L$3,RANDBETWEEN(1,ROWS($L$2:$L$3)),1)</f>
        <v>Personal</v>
      </c>
      <c r="M822">
        <f t="shared" ca="1" si="128"/>
        <v>0</v>
      </c>
      <c r="N822" t="str" cm="1">
        <f t="array" aca="1" ref="N822" ca="1">INDEX($N$2:$N$7,RANDBETWEEN(1,ROWS($N$2:$N$7)),1)</f>
        <v>Time management</v>
      </c>
      <c r="O822" t="str" cm="1">
        <f t="array" aca="1" ref="O822" ca="1">INDEX($O$2:$O$6,RANDBETWEEN(1,ROWS($O$2:$O$6)),1)</f>
        <v>Photographer</v>
      </c>
      <c r="P822" t="str" cm="1">
        <f t="array" aca="1" ref="P822" ca="1">INDEX($P$2:$P$258,RANDBETWEEN(1,ROWS($P$2:$P$258)),1)</f>
        <v>Lebanon</v>
      </c>
      <c r="Q822">
        <f t="shared" ca="1" si="129"/>
        <v>64635</v>
      </c>
      <c r="R822" t="str" cm="1">
        <f t="array" aca="1" ref="R822" ca="1">INDEX($R$2:$R$6,RANDBETWEEN(1,ROWS($R$2:$R$6)),1)</f>
        <v>Looking for change</v>
      </c>
    </row>
    <row r="823" spans="1:18">
      <c r="A823">
        <v>822</v>
      </c>
      <c r="B823">
        <v>83100</v>
      </c>
      <c r="C823" t="str" cm="1">
        <f t="array" aca="1" ref="C823" ca="1">INDEX($C$2:$C$10,RANDBETWEEN(1,ROWS($C$2:$C$10)),1)</f>
        <v>Web Designer</v>
      </c>
      <c r="D823">
        <f t="shared" ca="1" si="120"/>
        <v>20</v>
      </c>
      <c r="E823">
        <f t="shared" ca="1" si="121"/>
        <v>87</v>
      </c>
      <c r="F823">
        <f t="shared" ca="1" si="122"/>
        <v>255</v>
      </c>
      <c r="G823">
        <f t="shared" ca="1" si="123"/>
        <v>198</v>
      </c>
      <c r="H823">
        <f t="shared" ca="1" si="124"/>
        <v>86</v>
      </c>
      <c r="I823">
        <f t="shared" ca="1" si="125"/>
        <v>23</v>
      </c>
      <c r="J823">
        <f t="shared" ca="1" si="126"/>
        <v>11</v>
      </c>
      <c r="K823">
        <f t="shared" ca="1" si="127"/>
        <v>21</v>
      </c>
      <c r="L823" t="str" cm="1">
        <f t="array" aca="1" ref="L823" ca="1">INDEX($L$2:$L$3,RANDBETWEEN(1,ROWS($L$2:$L$3)),1)</f>
        <v>Public</v>
      </c>
      <c r="M823">
        <f t="shared" ca="1" si="128"/>
        <v>4</v>
      </c>
      <c r="N823" t="str" cm="1">
        <f t="array" aca="1" ref="N823" ca="1">INDEX($N$2:$N$7,RANDBETWEEN(1,ROWS($N$2:$N$7)),1)</f>
        <v>Teamwork</v>
      </c>
      <c r="O823" t="str" cm="1">
        <f t="array" aca="1" ref="O823" ca="1">INDEX($O$2:$O$6,RANDBETWEEN(1,ROWS($O$2:$O$6)),1)</f>
        <v>Prison officer</v>
      </c>
      <c r="P823" t="str" cm="1">
        <f t="array" aca="1" ref="P823" ca="1">INDEX($P$2:$P$258,RANDBETWEEN(1,ROWS($P$2:$P$258)),1)</f>
        <v>Cayman Islands</v>
      </c>
      <c r="Q823">
        <f t="shared" ca="1" si="129"/>
        <v>66363</v>
      </c>
      <c r="R823" t="str" cm="1">
        <f t="array" aca="1" ref="R823" ca="1">INDEX($R$2:$R$6,RANDBETWEEN(1,ROWS($R$2:$R$6)),1)</f>
        <v>Founder</v>
      </c>
    </row>
    <row r="824" spans="1:18">
      <c r="A824">
        <v>823</v>
      </c>
      <c r="B824">
        <v>83200</v>
      </c>
      <c r="C824" t="str" cm="1">
        <f t="array" aca="1" ref="C824" ca="1">INDEX($C$2:$C$10,RANDBETWEEN(1,ROWS($C$2:$C$10)),1)</f>
        <v>Web Designer</v>
      </c>
      <c r="D824">
        <f t="shared" ca="1" si="120"/>
        <v>20</v>
      </c>
      <c r="E824">
        <f t="shared" ca="1" si="121"/>
        <v>435</v>
      </c>
      <c r="F824">
        <f t="shared" ca="1" si="122"/>
        <v>258</v>
      </c>
      <c r="G824">
        <f t="shared" ca="1" si="123"/>
        <v>103</v>
      </c>
      <c r="H824">
        <f t="shared" ca="1" si="124"/>
        <v>80</v>
      </c>
      <c r="I824">
        <f t="shared" ca="1" si="125"/>
        <v>19</v>
      </c>
      <c r="J824">
        <f t="shared" ca="1" si="126"/>
        <v>7</v>
      </c>
      <c r="K824">
        <f t="shared" ca="1" si="127"/>
        <v>10</v>
      </c>
      <c r="L824" t="str" cm="1">
        <f t="array" aca="1" ref="L824" ca="1">INDEX($L$2:$L$3,RANDBETWEEN(1,ROWS($L$2:$L$3)),1)</f>
        <v>Public</v>
      </c>
      <c r="M824">
        <f t="shared" ca="1" si="128"/>
        <v>13</v>
      </c>
      <c r="N824" t="str" cm="1">
        <f t="array" aca="1" ref="N824" ca="1">INDEX($N$2:$N$7,RANDBETWEEN(1,ROWS($N$2:$N$7)),1)</f>
        <v>Leadership</v>
      </c>
      <c r="O824" t="str" cm="1">
        <f t="array" aca="1" ref="O824" ca="1">INDEX($O$2:$O$6,RANDBETWEEN(1,ROWS($O$2:$O$6)),1)</f>
        <v>Photographer</v>
      </c>
      <c r="P824" t="str" cm="1">
        <f t="array" aca="1" ref="P824" ca="1">INDEX($P$2:$P$258,RANDBETWEEN(1,ROWS($P$2:$P$258)),1)</f>
        <v>Gabon</v>
      </c>
      <c r="Q824">
        <f t="shared" ca="1" si="129"/>
        <v>40256</v>
      </c>
      <c r="R824" t="str" cm="1">
        <f t="array" aca="1" ref="R824" ca="1">INDEX($R$2:$R$6,RANDBETWEEN(1,ROWS($R$2:$R$6)),1)</f>
        <v>Freelancer</v>
      </c>
    </row>
    <row r="825" spans="1:18">
      <c r="A825">
        <v>824</v>
      </c>
      <c r="B825">
        <v>83300</v>
      </c>
      <c r="C825" t="str" cm="1">
        <f t="array" aca="1" ref="C825" ca="1">INDEX($C$2:$C$10,RANDBETWEEN(1,ROWS($C$2:$C$10)),1)</f>
        <v>Web Designer</v>
      </c>
      <c r="D825">
        <f t="shared" ca="1" si="120"/>
        <v>18</v>
      </c>
      <c r="E825">
        <f t="shared" ca="1" si="121"/>
        <v>482</v>
      </c>
      <c r="F825">
        <f t="shared" ca="1" si="122"/>
        <v>280</v>
      </c>
      <c r="G825">
        <f t="shared" ca="1" si="123"/>
        <v>284</v>
      </c>
      <c r="H825">
        <f t="shared" ca="1" si="124"/>
        <v>96</v>
      </c>
      <c r="I825">
        <f t="shared" ca="1" si="125"/>
        <v>27</v>
      </c>
      <c r="J825">
        <f t="shared" ca="1" si="126"/>
        <v>5</v>
      </c>
      <c r="K825">
        <f t="shared" ca="1" si="127"/>
        <v>25</v>
      </c>
      <c r="L825" t="str" cm="1">
        <f t="array" aca="1" ref="L825" ca="1">INDEX($L$2:$L$3,RANDBETWEEN(1,ROWS($L$2:$L$3)),1)</f>
        <v>Personal</v>
      </c>
      <c r="M825">
        <f t="shared" ca="1" si="128"/>
        <v>0</v>
      </c>
      <c r="N825" t="str" cm="1">
        <f t="array" aca="1" ref="N825" ca="1">INDEX($N$2:$N$7,RANDBETWEEN(1,ROWS($N$2:$N$7)),1)</f>
        <v>Time management</v>
      </c>
      <c r="O825" t="str" cm="1">
        <f t="array" aca="1" ref="O825" ca="1">INDEX($O$2:$O$6,RANDBETWEEN(1,ROWS($O$2:$O$6)),1)</f>
        <v>Project manager</v>
      </c>
      <c r="P825" t="str" cm="1">
        <f t="array" aca="1" ref="P825" ca="1">INDEX($P$2:$P$258,RANDBETWEEN(1,ROWS($P$2:$P$258)),1)</f>
        <v>Baker Island</v>
      </c>
      <c r="Q825">
        <f t="shared" ca="1" si="129"/>
        <v>59418</v>
      </c>
      <c r="R825" t="str" cm="1">
        <f t="array" aca="1" ref="R825" ca="1">INDEX($R$2:$R$6,RANDBETWEEN(1,ROWS($R$2:$R$6)),1)</f>
        <v>Looking for change</v>
      </c>
    </row>
    <row r="826" spans="1:18">
      <c r="A826">
        <v>825</v>
      </c>
      <c r="B826">
        <v>83400</v>
      </c>
      <c r="C826" t="str" cm="1">
        <f t="array" aca="1" ref="C826" ca="1">INDEX($C$2:$C$10,RANDBETWEEN(1,ROWS($C$2:$C$10)),1)</f>
        <v>SQL Developer</v>
      </c>
      <c r="D826">
        <f t="shared" ca="1" si="120"/>
        <v>29</v>
      </c>
      <c r="E826">
        <f t="shared" ca="1" si="121"/>
        <v>581</v>
      </c>
      <c r="F826">
        <f t="shared" ca="1" si="122"/>
        <v>126</v>
      </c>
      <c r="G826">
        <f t="shared" ca="1" si="123"/>
        <v>150</v>
      </c>
      <c r="H826">
        <f t="shared" ca="1" si="124"/>
        <v>80</v>
      </c>
      <c r="I826">
        <f t="shared" ca="1" si="125"/>
        <v>24</v>
      </c>
      <c r="J826">
        <f t="shared" ca="1" si="126"/>
        <v>15</v>
      </c>
      <c r="K826">
        <f t="shared" ca="1" si="127"/>
        <v>12</v>
      </c>
      <c r="L826" t="str" cm="1">
        <f t="array" aca="1" ref="L826" ca="1">INDEX($L$2:$L$3,RANDBETWEEN(1,ROWS($L$2:$L$3)),1)</f>
        <v>Public</v>
      </c>
      <c r="M826">
        <f t="shared" ca="1" si="128"/>
        <v>7</v>
      </c>
      <c r="N826" t="str" cm="1">
        <f t="array" aca="1" ref="N826" ca="1">INDEX($N$2:$N$7,RANDBETWEEN(1,ROWS($N$2:$N$7)),1)</f>
        <v>Time management</v>
      </c>
      <c r="O826" t="str" cm="1">
        <f t="array" aca="1" ref="O826" ca="1">INDEX($O$2:$O$6,RANDBETWEEN(1,ROWS($O$2:$O$6)),1)</f>
        <v>Graphic designer</v>
      </c>
      <c r="P826" t="str" cm="1">
        <f t="array" aca="1" ref="P826" ca="1">INDEX($P$2:$P$258,RANDBETWEEN(1,ROWS($P$2:$P$258)),1)</f>
        <v>San Marino</v>
      </c>
      <c r="Q826">
        <f t="shared" ca="1" si="129"/>
        <v>52121</v>
      </c>
      <c r="R826" t="str" cm="1">
        <f t="array" aca="1" ref="R826" ca="1">INDEX($R$2:$R$6,RANDBETWEEN(1,ROWS($R$2:$R$6)),1)</f>
        <v>Founder</v>
      </c>
    </row>
    <row r="827" spans="1:18">
      <c r="A827">
        <v>826</v>
      </c>
      <c r="B827">
        <v>83500</v>
      </c>
      <c r="C827" t="str" cm="1">
        <f t="array" aca="1" ref="C827" ca="1">INDEX($C$2:$C$10,RANDBETWEEN(1,ROWS($C$2:$C$10)),1)</f>
        <v>President of Sales</v>
      </c>
      <c r="D827">
        <f t="shared" ca="1" si="120"/>
        <v>18</v>
      </c>
      <c r="E827">
        <f t="shared" ca="1" si="121"/>
        <v>226</v>
      </c>
      <c r="F827">
        <f t="shared" ca="1" si="122"/>
        <v>176</v>
      </c>
      <c r="G827">
        <f t="shared" ca="1" si="123"/>
        <v>284</v>
      </c>
      <c r="H827">
        <f t="shared" ca="1" si="124"/>
        <v>71</v>
      </c>
      <c r="I827">
        <f t="shared" ca="1" si="125"/>
        <v>18</v>
      </c>
      <c r="J827">
        <f t="shared" ca="1" si="126"/>
        <v>11</v>
      </c>
      <c r="K827">
        <f t="shared" ca="1" si="127"/>
        <v>21</v>
      </c>
      <c r="L827" t="str" cm="1">
        <f t="array" aca="1" ref="L827" ca="1">INDEX($L$2:$L$3,RANDBETWEEN(1,ROWS($L$2:$L$3)),1)</f>
        <v>Personal</v>
      </c>
      <c r="M827">
        <f t="shared" ca="1" si="128"/>
        <v>7</v>
      </c>
      <c r="N827" t="str" cm="1">
        <f t="array" aca="1" ref="N827" ca="1">INDEX($N$2:$N$7,RANDBETWEEN(1,ROWS($N$2:$N$7)),1)</f>
        <v>Problem-solving</v>
      </c>
      <c r="O827" t="str" cm="1">
        <f t="array" aca="1" ref="O827" ca="1">INDEX($O$2:$O$6,RANDBETWEEN(1,ROWS($O$2:$O$6)),1)</f>
        <v>Graphic designer</v>
      </c>
      <c r="P827" t="str" cm="1">
        <f t="array" aca="1" ref="P827" ca="1">INDEX($P$2:$P$258,RANDBETWEEN(1,ROWS($P$2:$P$258)),1)</f>
        <v>Maldives</v>
      </c>
      <c r="Q827">
        <f t="shared" ca="1" si="129"/>
        <v>78165</v>
      </c>
      <c r="R827" t="str" cm="1">
        <f t="array" aca="1" ref="R827" ca="1">INDEX($R$2:$R$6,RANDBETWEEN(1,ROWS($R$2:$R$6)),1)</f>
        <v>Freelancer</v>
      </c>
    </row>
    <row r="828" spans="1:18">
      <c r="A828">
        <v>827</v>
      </c>
      <c r="B828">
        <v>83600</v>
      </c>
      <c r="C828" t="str" cm="1">
        <f t="array" aca="1" ref="C828" ca="1">INDEX($C$2:$C$10,RANDBETWEEN(1,ROWS($C$2:$C$10)),1)</f>
        <v>Web Designer</v>
      </c>
      <c r="D828">
        <f t="shared" ca="1" si="120"/>
        <v>34</v>
      </c>
      <c r="E828">
        <f t="shared" ca="1" si="121"/>
        <v>232</v>
      </c>
      <c r="F828">
        <f t="shared" ca="1" si="122"/>
        <v>449</v>
      </c>
      <c r="G828">
        <f t="shared" ca="1" si="123"/>
        <v>277</v>
      </c>
      <c r="H828">
        <f t="shared" ca="1" si="124"/>
        <v>68</v>
      </c>
      <c r="I828">
        <f t="shared" ca="1" si="125"/>
        <v>30</v>
      </c>
      <c r="J828">
        <f t="shared" ca="1" si="126"/>
        <v>9</v>
      </c>
      <c r="K828">
        <f t="shared" ca="1" si="127"/>
        <v>19</v>
      </c>
      <c r="L828" t="str" cm="1">
        <f t="array" aca="1" ref="L828" ca="1">INDEX($L$2:$L$3,RANDBETWEEN(1,ROWS($L$2:$L$3)),1)</f>
        <v>Personal</v>
      </c>
      <c r="M828">
        <f t="shared" ca="1" si="128"/>
        <v>11</v>
      </c>
      <c r="N828" t="str" cm="1">
        <f t="array" aca="1" ref="N828" ca="1">INDEX($N$2:$N$7,RANDBETWEEN(1,ROWS($N$2:$N$7)),1)</f>
        <v>Adaptability</v>
      </c>
      <c r="O828" t="str" cm="1">
        <f t="array" aca="1" ref="O828" ca="1">INDEX($O$2:$O$6,RANDBETWEEN(1,ROWS($O$2:$O$6)),1)</f>
        <v>Accountant</v>
      </c>
      <c r="P828" t="str" cm="1">
        <f t="array" aca="1" ref="P828" ca="1">INDEX($P$2:$P$258,RANDBETWEEN(1,ROWS($P$2:$P$258)),1)</f>
        <v>Bangladesh</v>
      </c>
      <c r="Q828">
        <f t="shared" ca="1" si="129"/>
        <v>89630</v>
      </c>
      <c r="R828" t="str" cm="1">
        <f t="array" aca="1" ref="R828" ca="1">INDEX($R$2:$R$6,RANDBETWEEN(1,ROWS($R$2:$R$6)),1)</f>
        <v>Founder</v>
      </c>
    </row>
    <row r="829" spans="1:18">
      <c r="A829">
        <v>828</v>
      </c>
      <c r="B829">
        <v>83700</v>
      </c>
      <c r="C829" t="str" cm="1">
        <f t="array" aca="1" ref="C829" ca="1">INDEX($C$2:$C$10,RANDBETWEEN(1,ROWS($C$2:$C$10)),1)</f>
        <v>DevOps Engineer</v>
      </c>
      <c r="D829">
        <f t="shared" ca="1" si="120"/>
        <v>38</v>
      </c>
      <c r="E829">
        <f t="shared" ca="1" si="121"/>
        <v>239</v>
      </c>
      <c r="F829">
        <f t="shared" ca="1" si="122"/>
        <v>365</v>
      </c>
      <c r="G829">
        <f t="shared" ca="1" si="123"/>
        <v>63</v>
      </c>
      <c r="H829">
        <f t="shared" ca="1" si="124"/>
        <v>52</v>
      </c>
      <c r="I829">
        <f t="shared" ca="1" si="125"/>
        <v>23</v>
      </c>
      <c r="J829">
        <f t="shared" ca="1" si="126"/>
        <v>15</v>
      </c>
      <c r="K829">
        <f t="shared" ca="1" si="127"/>
        <v>23</v>
      </c>
      <c r="L829" t="str" cm="1">
        <f t="array" aca="1" ref="L829" ca="1">INDEX($L$2:$L$3,RANDBETWEEN(1,ROWS($L$2:$L$3)),1)</f>
        <v>Personal</v>
      </c>
      <c r="M829">
        <f t="shared" ca="1" si="128"/>
        <v>9</v>
      </c>
      <c r="N829" t="str" cm="1">
        <f t="array" aca="1" ref="N829" ca="1">INDEX($N$2:$N$7,RANDBETWEEN(1,ROWS($N$2:$N$7)),1)</f>
        <v>Problem-solving</v>
      </c>
      <c r="O829" t="str" cm="1">
        <f t="array" aca="1" ref="O829" ca="1">INDEX($O$2:$O$6,RANDBETWEEN(1,ROWS($O$2:$O$6)),1)</f>
        <v>Photographer</v>
      </c>
      <c r="P829" t="str" cm="1">
        <f t="array" aca="1" ref="P829" ca="1">INDEX($P$2:$P$258,RANDBETWEEN(1,ROWS($P$2:$P$258)),1)</f>
        <v>Bangladesh</v>
      </c>
      <c r="Q829">
        <f t="shared" ca="1" si="129"/>
        <v>33793</v>
      </c>
      <c r="R829" t="str" cm="1">
        <f t="array" aca="1" ref="R829" ca="1">INDEX($R$2:$R$6,RANDBETWEEN(1,ROWS($R$2:$R$6)),1)</f>
        <v>Self Employed</v>
      </c>
    </row>
    <row r="830" spans="1:18">
      <c r="A830">
        <v>829</v>
      </c>
      <c r="B830">
        <v>83800</v>
      </c>
      <c r="C830" t="str" cm="1">
        <f t="array" aca="1" ref="C830" ca="1">INDEX($C$2:$C$10,RANDBETWEEN(1,ROWS($C$2:$C$10)),1)</f>
        <v>Account Executive</v>
      </c>
      <c r="D830">
        <f t="shared" ca="1" si="120"/>
        <v>37</v>
      </c>
      <c r="E830">
        <f t="shared" ca="1" si="121"/>
        <v>565</v>
      </c>
      <c r="F830">
        <f t="shared" ca="1" si="122"/>
        <v>393</v>
      </c>
      <c r="G830">
        <f t="shared" ca="1" si="123"/>
        <v>227</v>
      </c>
      <c r="H830">
        <f t="shared" ca="1" si="124"/>
        <v>46</v>
      </c>
      <c r="I830">
        <f t="shared" ca="1" si="125"/>
        <v>27</v>
      </c>
      <c r="J830">
        <f t="shared" ca="1" si="126"/>
        <v>7</v>
      </c>
      <c r="K830">
        <f t="shared" ca="1" si="127"/>
        <v>25</v>
      </c>
      <c r="L830" t="str" cm="1">
        <f t="array" aca="1" ref="L830" ca="1">INDEX($L$2:$L$3,RANDBETWEEN(1,ROWS($L$2:$L$3)),1)</f>
        <v>Public</v>
      </c>
      <c r="M830">
        <f t="shared" ca="1" si="128"/>
        <v>7</v>
      </c>
      <c r="N830" t="str" cm="1">
        <f t="array" aca="1" ref="N830" ca="1">INDEX($N$2:$N$7,RANDBETWEEN(1,ROWS($N$2:$N$7)),1)</f>
        <v>Leadership</v>
      </c>
      <c r="O830" t="str" cm="1">
        <f t="array" aca="1" ref="O830" ca="1">INDEX($O$2:$O$6,RANDBETWEEN(1,ROWS($O$2:$O$6)),1)</f>
        <v>Project manager</v>
      </c>
      <c r="P830" t="str" cm="1">
        <f t="array" aca="1" ref="P830" ca="1">INDEX($P$2:$P$258,RANDBETWEEN(1,ROWS($P$2:$P$258)),1)</f>
        <v>Bolivia</v>
      </c>
      <c r="Q830">
        <f t="shared" ca="1" si="129"/>
        <v>29896</v>
      </c>
      <c r="R830" t="str" cm="1">
        <f t="array" aca="1" ref="R830" ca="1">INDEX($R$2:$R$6,RANDBETWEEN(1,ROWS($R$2:$R$6)),1)</f>
        <v>Looking for change</v>
      </c>
    </row>
    <row r="831" spans="1:18">
      <c r="A831">
        <v>830</v>
      </c>
      <c r="B831">
        <v>83900</v>
      </c>
      <c r="C831" t="str" cm="1">
        <f t="array" aca="1" ref="C831" ca="1">INDEX($C$2:$C$10,RANDBETWEEN(1,ROWS($C$2:$C$10)),1)</f>
        <v>Account Executive</v>
      </c>
      <c r="D831">
        <f t="shared" ca="1" si="120"/>
        <v>18</v>
      </c>
      <c r="E831">
        <f t="shared" ca="1" si="121"/>
        <v>406</v>
      </c>
      <c r="F831">
        <f t="shared" ca="1" si="122"/>
        <v>87</v>
      </c>
      <c r="G831">
        <f t="shared" ca="1" si="123"/>
        <v>199</v>
      </c>
      <c r="H831">
        <f t="shared" ca="1" si="124"/>
        <v>95</v>
      </c>
      <c r="I831">
        <f t="shared" ca="1" si="125"/>
        <v>20</v>
      </c>
      <c r="J831">
        <f t="shared" ca="1" si="126"/>
        <v>11</v>
      </c>
      <c r="K831">
        <f t="shared" ca="1" si="127"/>
        <v>16</v>
      </c>
      <c r="L831" t="str" cm="1">
        <f t="array" aca="1" ref="L831" ca="1">INDEX($L$2:$L$3,RANDBETWEEN(1,ROWS($L$2:$L$3)),1)</f>
        <v>Public</v>
      </c>
      <c r="M831">
        <f t="shared" ca="1" si="128"/>
        <v>13</v>
      </c>
      <c r="N831" t="str" cm="1">
        <f t="array" aca="1" ref="N831" ca="1">INDEX($N$2:$N$7,RANDBETWEEN(1,ROWS($N$2:$N$7)),1)</f>
        <v>Problem-solving</v>
      </c>
      <c r="O831" t="str" cm="1">
        <f t="array" aca="1" ref="O831" ca="1">INDEX($O$2:$O$6,RANDBETWEEN(1,ROWS($O$2:$O$6)),1)</f>
        <v>Project manager</v>
      </c>
      <c r="P831" t="str" cm="1">
        <f t="array" aca="1" ref="P831" ca="1">INDEX($P$2:$P$258,RANDBETWEEN(1,ROWS($P$2:$P$258)),1)</f>
        <v>Antigua and Barbuda</v>
      </c>
      <c r="Q831">
        <f t="shared" ca="1" si="129"/>
        <v>55409</v>
      </c>
      <c r="R831" t="str" cm="1">
        <f t="array" aca="1" ref="R831" ca="1">INDEX($R$2:$R$6,RANDBETWEEN(1,ROWS($R$2:$R$6)),1)</f>
        <v>Founder</v>
      </c>
    </row>
    <row r="832" spans="1:18">
      <c r="A832">
        <v>831</v>
      </c>
      <c r="B832">
        <v>84000</v>
      </c>
      <c r="C832" t="str" cm="1">
        <f t="array" aca="1" ref="C832" ca="1">INDEX($C$2:$C$10,RANDBETWEEN(1,ROWS($C$2:$C$10)),1)</f>
        <v>Marketing Coordinator</v>
      </c>
      <c r="D832">
        <f t="shared" ca="1" si="120"/>
        <v>29</v>
      </c>
      <c r="E832">
        <f t="shared" ca="1" si="121"/>
        <v>153</v>
      </c>
      <c r="F832">
        <f t="shared" ca="1" si="122"/>
        <v>110</v>
      </c>
      <c r="G832">
        <f t="shared" ca="1" si="123"/>
        <v>288</v>
      </c>
      <c r="H832">
        <f t="shared" ca="1" si="124"/>
        <v>67</v>
      </c>
      <c r="I832">
        <f t="shared" ca="1" si="125"/>
        <v>21</v>
      </c>
      <c r="J832">
        <f t="shared" ca="1" si="126"/>
        <v>12</v>
      </c>
      <c r="K832">
        <f t="shared" ca="1" si="127"/>
        <v>13</v>
      </c>
      <c r="L832" t="str" cm="1">
        <f t="array" aca="1" ref="L832" ca="1">INDEX($L$2:$L$3,RANDBETWEEN(1,ROWS($L$2:$L$3)),1)</f>
        <v>Public</v>
      </c>
      <c r="M832">
        <f t="shared" ca="1" si="128"/>
        <v>14</v>
      </c>
      <c r="N832" t="str" cm="1">
        <f t="array" aca="1" ref="N832" ca="1">INDEX($N$2:$N$7,RANDBETWEEN(1,ROWS($N$2:$N$7)),1)</f>
        <v>Adaptability</v>
      </c>
      <c r="O832" t="str" cm="1">
        <f t="array" aca="1" ref="O832" ca="1">INDEX($O$2:$O$6,RANDBETWEEN(1,ROWS($O$2:$O$6)),1)</f>
        <v>Graphic designer</v>
      </c>
      <c r="P832" t="str" cm="1">
        <f t="array" aca="1" ref="P832" ca="1">INDEX($P$2:$P$258,RANDBETWEEN(1,ROWS($P$2:$P$258)),1)</f>
        <v>Honduras</v>
      </c>
      <c r="Q832">
        <f t="shared" ca="1" si="129"/>
        <v>28800</v>
      </c>
      <c r="R832" t="str" cm="1">
        <f t="array" aca="1" ref="R832" ca="1">INDEX($R$2:$R$6,RANDBETWEEN(1,ROWS($R$2:$R$6)),1)</f>
        <v>Founder</v>
      </c>
    </row>
    <row r="833" spans="1:18">
      <c r="A833">
        <v>832</v>
      </c>
      <c r="B833">
        <v>84100</v>
      </c>
      <c r="C833" t="str" cm="1">
        <f t="array" aca="1" ref="C833" ca="1">INDEX($C$2:$C$10,RANDBETWEEN(1,ROWS($C$2:$C$10)),1)</f>
        <v>Web Designer</v>
      </c>
      <c r="D833">
        <f t="shared" ca="1" si="120"/>
        <v>33</v>
      </c>
      <c r="E833">
        <f t="shared" ca="1" si="121"/>
        <v>212</v>
      </c>
      <c r="F833">
        <f t="shared" ca="1" si="122"/>
        <v>320</v>
      </c>
      <c r="G833">
        <f t="shared" ca="1" si="123"/>
        <v>150</v>
      </c>
      <c r="H833">
        <f t="shared" ca="1" si="124"/>
        <v>87</v>
      </c>
      <c r="I833">
        <f t="shared" ca="1" si="125"/>
        <v>25</v>
      </c>
      <c r="J833">
        <f t="shared" ca="1" si="126"/>
        <v>10</v>
      </c>
      <c r="K833">
        <f t="shared" ca="1" si="127"/>
        <v>16</v>
      </c>
      <c r="L833" t="str" cm="1">
        <f t="array" aca="1" ref="L833" ca="1">INDEX($L$2:$L$3,RANDBETWEEN(1,ROWS($L$2:$L$3)),1)</f>
        <v>Public</v>
      </c>
      <c r="M833">
        <f t="shared" ca="1" si="128"/>
        <v>11</v>
      </c>
      <c r="N833" t="str" cm="1">
        <f t="array" aca="1" ref="N833" ca="1">INDEX($N$2:$N$7,RANDBETWEEN(1,ROWS($N$2:$N$7)),1)</f>
        <v>Time management</v>
      </c>
      <c r="O833" t="str" cm="1">
        <f t="array" aca="1" ref="O833" ca="1">INDEX($O$2:$O$6,RANDBETWEEN(1,ROWS($O$2:$O$6)),1)</f>
        <v>Prison officer</v>
      </c>
      <c r="P833" t="str" cm="1">
        <f t="array" aca="1" ref="P833" ca="1">INDEX($P$2:$P$258,RANDBETWEEN(1,ROWS($P$2:$P$258)),1)</f>
        <v>eSwatini</v>
      </c>
      <c r="Q833">
        <f t="shared" ca="1" si="129"/>
        <v>25712</v>
      </c>
      <c r="R833" t="str" cm="1">
        <f t="array" aca="1" ref="R833" ca="1">INDEX($R$2:$R$6,RANDBETWEEN(1,ROWS($R$2:$R$6)),1)</f>
        <v>Self Employed</v>
      </c>
    </row>
    <row r="834" spans="1:18">
      <c r="A834">
        <v>833</v>
      </c>
      <c r="B834">
        <v>84200</v>
      </c>
      <c r="C834" t="str" cm="1">
        <f t="array" aca="1" ref="C834" ca="1">INDEX($C$2:$C$10,RANDBETWEEN(1,ROWS($C$2:$C$10)),1)</f>
        <v>Account Executive</v>
      </c>
      <c r="D834">
        <f t="shared" ca="1" si="120"/>
        <v>44</v>
      </c>
      <c r="E834">
        <f t="shared" ca="1" si="121"/>
        <v>283</v>
      </c>
      <c r="F834">
        <f t="shared" ca="1" si="122"/>
        <v>57</v>
      </c>
      <c r="G834">
        <f t="shared" ca="1" si="123"/>
        <v>214</v>
      </c>
      <c r="H834">
        <f t="shared" ca="1" si="124"/>
        <v>78</v>
      </c>
      <c r="I834">
        <f t="shared" ca="1" si="125"/>
        <v>20</v>
      </c>
      <c r="J834">
        <f t="shared" ca="1" si="126"/>
        <v>11</v>
      </c>
      <c r="K834">
        <f t="shared" ca="1" si="127"/>
        <v>15</v>
      </c>
      <c r="L834" t="str" cm="1">
        <f t="array" aca="1" ref="L834" ca="1">INDEX($L$2:$L$3,RANDBETWEEN(1,ROWS($L$2:$L$3)),1)</f>
        <v>Public</v>
      </c>
      <c r="M834">
        <f t="shared" ca="1" si="128"/>
        <v>5</v>
      </c>
      <c r="N834" t="str" cm="1">
        <f t="array" aca="1" ref="N834" ca="1">INDEX($N$2:$N$7,RANDBETWEEN(1,ROWS($N$2:$N$7)),1)</f>
        <v>Teamwork</v>
      </c>
      <c r="O834" t="str" cm="1">
        <f t="array" aca="1" ref="O834" ca="1">INDEX($O$2:$O$6,RANDBETWEEN(1,ROWS($O$2:$O$6)),1)</f>
        <v>Project manager</v>
      </c>
      <c r="P834" t="str" cm="1">
        <f t="array" aca="1" ref="P834" ca="1">INDEX($P$2:$P$258,RANDBETWEEN(1,ROWS($P$2:$P$258)),1)</f>
        <v>Romania</v>
      </c>
      <c r="Q834">
        <f t="shared" ca="1" si="129"/>
        <v>20115</v>
      </c>
      <c r="R834" t="str" cm="1">
        <f t="array" aca="1" ref="R834" ca="1">INDEX($R$2:$R$6,RANDBETWEEN(1,ROWS($R$2:$R$6)),1)</f>
        <v>Self Employed</v>
      </c>
    </row>
    <row r="835" spans="1:18">
      <c r="A835">
        <v>834</v>
      </c>
      <c r="B835">
        <v>84300</v>
      </c>
      <c r="C835" t="str" cm="1">
        <f t="array" aca="1" ref="C835" ca="1">INDEX($C$2:$C$10,RANDBETWEEN(1,ROWS($C$2:$C$10)),1)</f>
        <v>Project Manager</v>
      </c>
      <c r="D835">
        <f t="shared" ref="D835:D898" ca="1" si="130">RANDBETWEEN(15,50)</f>
        <v>20</v>
      </c>
      <c r="E835">
        <f t="shared" ref="E835:E898" ca="1" si="131">RANDBETWEEN(30,600)</f>
        <v>570</v>
      </c>
      <c r="F835">
        <f t="shared" ref="F835:F898" ca="1" si="132">RANDBETWEEN(50,500)</f>
        <v>170</v>
      </c>
      <c r="G835">
        <f t="shared" ref="G835:G898" ca="1" si="133">RANDBETWEEN(25,300)</f>
        <v>196</v>
      </c>
      <c r="H835">
        <f t="shared" ref="H835:H898" ca="1" si="134">RANDBETWEEN(25,100)</f>
        <v>69</v>
      </c>
      <c r="I835">
        <f t="shared" ref="I835:I898" ca="1" si="135">RANDBETWEEN(15,30)</f>
        <v>16</v>
      </c>
      <c r="J835">
        <f t="shared" ref="J835:J898" ca="1" si="136">RANDBETWEEN(5,15)</f>
        <v>11</v>
      </c>
      <c r="K835">
        <f t="shared" ref="K835:K898" ca="1" si="137">RANDBETWEEN(10,25)</f>
        <v>21</v>
      </c>
      <c r="L835" t="str" cm="1">
        <f t="array" aca="1" ref="L835" ca="1">INDEX($L$2:$L$3,RANDBETWEEN(1,ROWS($L$2:$L$3)),1)</f>
        <v>Public</v>
      </c>
      <c r="M835">
        <f t="shared" ref="M835:M898" ca="1" si="138">RANDBETWEEN(0,15)</f>
        <v>6</v>
      </c>
      <c r="N835" t="str" cm="1">
        <f t="array" aca="1" ref="N835" ca="1">INDEX($N$2:$N$7,RANDBETWEEN(1,ROWS($N$2:$N$7)),1)</f>
        <v>Problem-solving</v>
      </c>
      <c r="O835" t="str" cm="1">
        <f t="array" aca="1" ref="O835" ca="1">INDEX($O$2:$O$6,RANDBETWEEN(1,ROWS($O$2:$O$6)),1)</f>
        <v>Prison officer</v>
      </c>
      <c r="P835" t="str" cm="1">
        <f t="array" aca="1" ref="P835" ca="1">INDEX($P$2:$P$258,RANDBETWEEN(1,ROWS($P$2:$P$258)),1)</f>
        <v>Russia</v>
      </c>
      <c r="Q835">
        <f t="shared" ref="Q835:Q898" ca="1" si="139">RANDBETWEEN(20000,90000)</f>
        <v>83279</v>
      </c>
      <c r="R835" t="str" cm="1">
        <f t="array" aca="1" ref="R835" ca="1">INDEX($R$2:$R$6,RANDBETWEEN(1,ROWS($R$2:$R$6)),1)</f>
        <v>Looking for change</v>
      </c>
    </row>
    <row r="836" spans="1:18">
      <c r="A836">
        <v>835</v>
      </c>
      <c r="B836">
        <v>84400</v>
      </c>
      <c r="C836" t="str" cm="1">
        <f t="array" aca="1" ref="C836" ca="1">INDEX($C$2:$C$10,RANDBETWEEN(1,ROWS($C$2:$C$10)),1)</f>
        <v>Web Designer</v>
      </c>
      <c r="D836">
        <f t="shared" ca="1" si="130"/>
        <v>45</v>
      </c>
      <c r="E836">
        <f t="shared" ca="1" si="131"/>
        <v>594</v>
      </c>
      <c r="F836">
        <f t="shared" ca="1" si="132"/>
        <v>276</v>
      </c>
      <c r="G836">
        <f t="shared" ca="1" si="133"/>
        <v>161</v>
      </c>
      <c r="H836">
        <f t="shared" ca="1" si="134"/>
        <v>52</v>
      </c>
      <c r="I836">
        <f t="shared" ca="1" si="135"/>
        <v>22</v>
      </c>
      <c r="J836">
        <f t="shared" ca="1" si="136"/>
        <v>7</v>
      </c>
      <c r="K836">
        <f t="shared" ca="1" si="137"/>
        <v>17</v>
      </c>
      <c r="L836" t="str" cm="1">
        <f t="array" aca="1" ref="L836" ca="1">INDEX($L$2:$L$3,RANDBETWEEN(1,ROWS($L$2:$L$3)),1)</f>
        <v>Personal</v>
      </c>
      <c r="M836">
        <f t="shared" ca="1" si="138"/>
        <v>10</v>
      </c>
      <c r="N836" t="str" cm="1">
        <f t="array" aca="1" ref="N836" ca="1">INDEX($N$2:$N$7,RANDBETWEEN(1,ROWS($N$2:$N$7)),1)</f>
        <v>Adaptability</v>
      </c>
      <c r="O836" t="str" cm="1">
        <f t="array" aca="1" ref="O836" ca="1">INDEX($O$2:$O$6,RANDBETWEEN(1,ROWS($O$2:$O$6)),1)</f>
        <v>Project manager</v>
      </c>
      <c r="P836" t="str" cm="1">
        <f t="array" aca="1" ref="P836" ca="1">INDEX($P$2:$P$258,RANDBETWEEN(1,ROWS($P$2:$P$258)),1)</f>
        <v>Burkina Faso</v>
      </c>
      <c r="Q836">
        <f t="shared" ca="1" si="139"/>
        <v>26266</v>
      </c>
      <c r="R836" t="str" cm="1">
        <f t="array" aca="1" ref="R836" ca="1">INDEX($R$2:$R$6,RANDBETWEEN(1,ROWS($R$2:$R$6)),1)</f>
        <v>Founder</v>
      </c>
    </row>
    <row r="837" spans="1:18">
      <c r="A837">
        <v>836</v>
      </c>
      <c r="B837">
        <v>84500</v>
      </c>
      <c r="C837" t="str" cm="1">
        <f t="array" aca="1" ref="C837" ca="1">INDEX($C$2:$C$10,RANDBETWEEN(1,ROWS($C$2:$C$10)),1)</f>
        <v>Account Executive</v>
      </c>
      <c r="D837">
        <f t="shared" ca="1" si="130"/>
        <v>47</v>
      </c>
      <c r="E837">
        <f t="shared" ca="1" si="131"/>
        <v>307</v>
      </c>
      <c r="F837">
        <f t="shared" ca="1" si="132"/>
        <v>491</v>
      </c>
      <c r="G837">
        <f t="shared" ca="1" si="133"/>
        <v>86</v>
      </c>
      <c r="H837">
        <f t="shared" ca="1" si="134"/>
        <v>85</v>
      </c>
      <c r="I837">
        <f t="shared" ca="1" si="135"/>
        <v>20</v>
      </c>
      <c r="J837">
        <f t="shared" ca="1" si="136"/>
        <v>8</v>
      </c>
      <c r="K837">
        <f t="shared" ca="1" si="137"/>
        <v>22</v>
      </c>
      <c r="L837" t="str" cm="1">
        <f t="array" aca="1" ref="L837" ca="1">INDEX($L$2:$L$3,RANDBETWEEN(1,ROWS($L$2:$L$3)),1)</f>
        <v>Personal</v>
      </c>
      <c r="M837">
        <f t="shared" ca="1" si="138"/>
        <v>5</v>
      </c>
      <c r="N837" t="str" cm="1">
        <f t="array" aca="1" ref="N837" ca="1">INDEX($N$2:$N$7,RANDBETWEEN(1,ROWS($N$2:$N$7)),1)</f>
        <v>Responsibility</v>
      </c>
      <c r="O837" t="str" cm="1">
        <f t="array" aca="1" ref="O837" ca="1">INDEX($O$2:$O$6,RANDBETWEEN(1,ROWS($O$2:$O$6)),1)</f>
        <v>Graphic designer</v>
      </c>
      <c r="P837" t="str" cm="1">
        <f t="array" aca="1" ref="P837" ca="1">INDEX($P$2:$P$258,RANDBETWEEN(1,ROWS($P$2:$P$258)),1)</f>
        <v>Timor-Leste</v>
      </c>
      <c r="Q837">
        <f t="shared" ca="1" si="139"/>
        <v>70526</v>
      </c>
      <c r="R837" t="str" cm="1">
        <f t="array" aca="1" ref="R837" ca="1">INDEX($R$2:$R$6,RANDBETWEEN(1,ROWS($R$2:$R$6)),1)</f>
        <v>Looking for change</v>
      </c>
    </row>
    <row r="838" spans="1:18">
      <c r="A838">
        <v>837</v>
      </c>
      <c r="B838">
        <v>84600</v>
      </c>
      <c r="C838" t="str" cm="1">
        <f t="array" aca="1" ref="C838" ca="1">INDEX($C$2:$C$10,RANDBETWEEN(1,ROWS($C$2:$C$10)),1)</f>
        <v>President of Sales</v>
      </c>
      <c r="D838">
        <f t="shared" ca="1" si="130"/>
        <v>45</v>
      </c>
      <c r="E838">
        <f t="shared" ca="1" si="131"/>
        <v>82</v>
      </c>
      <c r="F838">
        <f t="shared" ca="1" si="132"/>
        <v>156</v>
      </c>
      <c r="G838">
        <f t="shared" ca="1" si="133"/>
        <v>270</v>
      </c>
      <c r="H838">
        <f t="shared" ca="1" si="134"/>
        <v>98</v>
      </c>
      <c r="I838">
        <f t="shared" ca="1" si="135"/>
        <v>22</v>
      </c>
      <c r="J838">
        <f t="shared" ca="1" si="136"/>
        <v>6</v>
      </c>
      <c r="K838">
        <f t="shared" ca="1" si="137"/>
        <v>10</v>
      </c>
      <c r="L838" t="str" cm="1">
        <f t="array" aca="1" ref="L838" ca="1">INDEX($L$2:$L$3,RANDBETWEEN(1,ROWS($L$2:$L$3)),1)</f>
        <v>Personal</v>
      </c>
      <c r="M838">
        <f t="shared" ca="1" si="138"/>
        <v>13</v>
      </c>
      <c r="N838" t="str" cm="1">
        <f t="array" aca="1" ref="N838" ca="1">INDEX($N$2:$N$7,RANDBETWEEN(1,ROWS($N$2:$N$7)),1)</f>
        <v>Problem-solving</v>
      </c>
      <c r="O838" t="str" cm="1">
        <f t="array" aca="1" ref="O838" ca="1">INDEX($O$2:$O$6,RANDBETWEEN(1,ROWS($O$2:$O$6)),1)</f>
        <v>Accountant</v>
      </c>
      <c r="P838" t="str" cm="1">
        <f t="array" aca="1" ref="P838" ca="1">INDEX($P$2:$P$258,RANDBETWEEN(1,ROWS($P$2:$P$258)),1)</f>
        <v>Guadeloupe</v>
      </c>
      <c r="Q838">
        <f t="shared" ca="1" si="139"/>
        <v>36324</v>
      </c>
      <c r="R838" t="str" cm="1">
        <f t="array" aca="1" ref="R838" ca="1">INDEX($R$2:$R$6,RANDBETWEEN(1,ROWS($R$2:$R$6)),1)</f>
        <v>Founder</v>
      </c>
    </row>
    <row r="839" spans="1:18">
      <c r="A839">
        <v>838</v>
      </c>
      <c r="B839">
        <v>84700</v>
      </c>
      <c r="C839" t="str" cm="1">
        <f t="array" aca="1" ref="C839" ca="1">INDEX($C$2:$C$10,RANDBETWEEN(1,ROWS($C$2:$C$10)),1)</f>
        <v>Medical Assistant</v>
      </c>
      <c r="D839">
        <f t="shared" ca="1" si="130"/>
        <v>37</v>
      </c>
      <c r="E839">
        <f t="shared" ca="1" si="131"/>
        <v>350</v>
      </c>
      <c r="F839">
        <f t="shared" ca="1" si="132"/>
        <v>216</v>
      </c>
      <c r="G839">
        <f t="shared" ca="1" si="133"/>
        <v>140</v>
      </c>
      <c r="H839">
        <f t="shared" ca="1" si="134"/>
        <v>82</v>
      </c>
      <c r="I839">
        <f t="shared" ca="1" si="135"/>
        <v>19</v>
      </c>
      <c r="J839">
        <f t="shared" ca="1" si="136"/>
        <v>5</v>
      </c>
      <c r="K839">
        <f t="shared" ca="1" si="137"/>
        <v>17</v>
      </c>
      <c r="L839" t="str" cm="1">
        <f t="array" aca="1" ref="L839" ca="1">INDEX($L$2:$L$3,RANDBETWEEN(1,ROWS($L$2:$L$3)),1)</f>
        <v>Public</v>
      </c>
      <c r="M839">
        <f t="shared" ca="1" si="138"/>
        <v>9</v>
      </c>
      <c r="N839" t="str" cm="1">
        <f t="array" aca="1" ref="N839" ca="1">INDEX($N$2:$N$7,RANDBETWEEN(1,ROWS($N$2:$N$7)),1)</f>
        <v>Problem-solving</v>
      </c>
      <c r="O839" t="str" cm="1">
        <f t="array" aca="1" ref="O839" ca="1">INDEX($O$2:$O$6,RANDBETWEEN(1,ROWS($O$2:$O$6)),1)</f>
        <v>Project manager</v>
      </c>
      <c r="P839" t="str" cm="1">
        <f t="array" aca="1" ref="P839" ca="1">INDEX($P$2:$P$258,RANDBETWEEN(1,ROWS($P$2:$P$258)),1)</f>
        <v>Cuba</v>
      </c>
      <c r="Q839">
        <f t="shared" ca="1" si="139"/>
        <v>73972</v>
      </c>
      <c r="R839" t="str" cm="1">
        <f t="array" aca="1" ref="R839" ca="1">INDEX($R$2:$R$6,RANDBETWEEN(1,ROWS($R$2:$R$6)),1)</f>
        <v>Freelancer</v>
      </c>
    </row>
    <row r="840" spans="1:18">
      <c r="A840">
        <v>839</v>
      </c>
      <c r="B840">
        <v>84800</v>
      </c>
      <c r="C840" t="str" cm="1">
        <f t="array" aca="1" ref="C840" ca="1">INDEX($C$2:$C$10,RANDBETWEEN(1,ROWS($C$2:$C$10)),1)</f>
        <v>Project Manager</v>
      </c>
      <c r="D840">
        <f t="shared" ca="1" si="130"/>
        <v>47</v>
      </c>
      <c r="E840">
        <f t="shared" ca="1" si="131"/>
        <v>497</v>
      </c>
      <c r="F840">
        <f t="shared" ca="1" si="132"/>
        <v>115</v>
      </c>
      <c r="G840">
        <f t="shared" ca="1" si="133"/>
        <v>102</v>
      </c>
      <c r="H840">
        <f t="shared" ca="1" si="134"/>
        <v>48</v>
      </c>
      <c r="I840">
        <f t="shared" ca="1" si="135"/>
        <v>24</v>
      </c>
      <c r="J840">
        <f t="shared" ca="1" si="136"/>
        <v>11</v>
      </c>
      <c r="K840">
        <f t="shared" ca="1" si="137"/>
        <v>11</v>
      </c>
      <c r="L840" t="str" cm="1">
        <f t="array" aca="1" ref="L840" ca="1">INDEX($L$2:$L$3,RANDBETWEEN(1,ROWS($L$2:$L$3)),1)</f>
        <v>Public</v>
      </c>
      <c r="M840">
        <f t="shared" ca="1" si="138"/>
        <v>12</v>
      </c>
      <c r="N840" t="str" cm="1">
        <f t="array" aca="1" ref="N840" ca="1">INDEX($N$2:$N$7,RANDBETWEEN(1,ROWS($N$2:$N$7)),1)</f>
        <v>Responsibility</v>
      </c>
      <c r="O840" t="str" cm="1">
        <f t="array" aca="1" ref="O840" ca="1">INDEX($O$2:$O$6,RANDBETWEEN(1,ROWS($O$2:$O$6)),1)</f>
        <v>Graphic designer</v>
      </c>
      <c r="P840" t="str" cm="1">
        <f t="array" aca="1" ref="P840" ca="1">INDEX($P$2:$P$258,RANDBETWEEN(1,ROWS($P$2:$P$258)),1)</f>
        <v>Tanzania</v>
      </c>
      <c r="Q840">
        <f t="shared" ca="1" si="139"/>
        <v>66441</v>
      </c>
      <c r="R840" t="str" cm="1">
        <f t="array" aca="1" ref="R840" ca="1">INDEX($R$2:$R$6,RANDBETWEEN(1,ROWS($R$2:$R$6)),1)</f>
        <v>Looking for change</v>
      </c>
    </row>
    <row r="841" spans="1:18">
      <c r="A841">
        <v>840</v>
      </c>
      <c r="B841">
        <v>84900</v>
      </c>
      <c r="C841" t="str" cm="1">
        <f t="array" aca="1" ref="C841" ca="1">INDEX($C$2:$C$10,RANDBETWEEN(1,ROWS($C$2:$C$10)),1)</f>
        <v>Web Designer</v>
      </c>
      <c r="D841">
        <f t="shared" ca="1" si="130"/>
        <v>46</v>
      </c>
      <c r="E841">
        <f t="shared" ca="1" si="131"/>
        <v>405</v>
      </c>
      <c r="F841">
        <f t="shared" ca="1" si="132"/>
        <v>403</v>
      </c>
      <c r="G841">
        <f t="shared" ca="1" si="133"/>
        <v>126</v>
      </c>
      <c r="H841">
        <f t="shared" ca="1" si="134"/>
        <v>99</v>
      </c>
      <c r="I841">
        <f t="shared" ca="1" si="135"/>
        <v>29</v>
      </c>
      <c r="J841">
        <f t="shared" ca="1" si="136"/>
        <v>15</v>
      </c>
      <c r="K841">
        <f t="shared" ca="1" si="137"/>
        <v>22</v>
      </c>
      <c r="L841" t="str" cm="1">
        <f t="array" aca="1" ref="L841" ca="1">INDEX($L$2:$L$3,RANDBETWEEN(1,ROWS($L$2:$L$3)),1)</f>
        <v>Public</v>
      </c>
      <c r="M841">
        <f t="shared" ca="1" si="138"/>
        <v>1</v>
      </c>
      <c r="N841" t="str" cm="1">
        <f t="array" aca="1" ref="N841" ca="1">INDEX($N$2:$N$7,RANDBETWEEN(1,ROWS($N$2:$N$7)),1)</f>
        <v>Leadership</v>
      </c>
      <c r="O841" t="str" cm="1">
        <f t="array" aca="1" ref="O841" ca="1">INDEX($O$2:$O$6,RANDBETWEEN(1,ROWS($O$2:$O$6)),1)</f>
        <v>Photographer</v>
      </c>
      <c r="P841" t="str" cm="1">
        <f t="array" aca="1" ref="P841" ca="1">INDEX($P$2:$P$258,RANDBETWEEN(1,ROWS($P$2:$P$258)),1)</f>
        <v>Turkey</v>
      </c>
      <c r="Q841">
        <f t="shared" ca="1" si="139"/>
        <v>86200</v>
      </c>
      <c r="R841" t="str" cm="1">
        <f t="array" aca="1" ref="R841" ca="1">INDEX($R$2:$R$6,RANDBETWEEN(1,ROWS($R$2:$R$6)),1)</f>
        <v>Freelancer</v>
      </c>
    </row>
    <row r="842" spans="1:18">
      <c r="A842">
        <v>841</v>
      </c>
      <c r="B842">
        <v>85000</v>
      </c>
      <c r="C842" t="str" cm="1">
        <f t="array" aca="1" ref="C842" ca="1">INDEX($C$2:$C$10,RANDBETWEEN(1,ROWS($C$2:$C$10)),1)</f>
        <v>President of Sales</v>
      </c>
      <c r="D842">
        <f t="shared" ca="1" si="130"/>
        <v>46</v>
      </c>
      <c r="E842">
        <f t="shared" ca="1" si="131"/>
        <v>369</v>
      </c>
      <c r="F842">
        <f t="shared" ca="1" si="132"/>
        <v>310</v>
      </c>
      <c r="G842">
        <f t="shared" ca="1" si="133"/>
        <v>61</v>
      </c>
      <c r="H842">
        <f t="shared" ca="1" si="134"/>
        <v>32</v>
      </c>
      <c r="I842">
        <f t="shared" ca="1" si="135"/>
        <v>25</v>
      </c>
      <c r="J842">
        <f t="shared" ca="1" si="136"/>
        <v>8</v>
      </c>
      <c r="K842">
        <f t="shared" ca="1" si="137"/>
        <v>12</v>
      </c>
      <c r="L842" t="str" cm="1">
        <f t="array" aca="1" ref="L842" ca="1">INDEX($L$2:$L$3,RANDBETWEEN(1,ROWS($L$2:$L$3)),1)</f>
        <v>Public</v>
      </c>
      <c r="M842">
        <f t="shared" ca="1" si="138"/>
        <v>13</v>
      </c>
      <c r="N842" t="str" cm="1">
        <f t="array" aca="1" ref="N842" ca="1">INDEX($N$2:$N$7,RANDBETWEEN(1,ROWS($N$2:$N$7)),1)</f>
        <v>Time management</v>
      </c>
      <c r="O842" t="str" cm="1">
        <f t="array" aca="1" ref="O842" ca="1">INDEX($O$2:$O$6,RANDBETWEEN(1,ROWS($O$2:$O$6)),1)</f>
        <v>Project manager</v>
      </c>
      <c r="P842" t="str" cm="1">
        <f t="array" aca="1" ref="P842" ca="1">INDEX($P$2:$P$258,RANDBETWEEN(1,ROWS($P$2:$P$258)),1)</f>
        <v>Armenia</v>
      </c>
      <c r="Q842">
        <f t="shared" ca="1" si="139"/>
        <v>42117</v>
      </c>
      <c r="R842" t="str" cm="1">
        <f t="array" aca="1" ref="R842" ca="1">INDEX($R$2:$R$6,RANDBETWEEN(1,ROWS($R$2:$R$6)),1)</f>
        <v>Founder</v>
      </c>
    </row>
    <row r="843" spans="1:18">
      <c r="A843">
        <v>842</v>
      </c>
      <c r="B843">
        <v>85100</v>
      </c>
      <c r="C843" t="str" cm="1">
        <f t="array" aca="1" ref="C843" ca="1">INDEX($C$2:$C$10,RANDBETWEEN(1,ROWS($C$2:$C$10)),1)</f>
        <v>President of Sales</v>
      </c>
      <c r="D843">
        <f t="shared" ca="1" si="130"/>
        <v>36</v>
      </c>
      <c r="E843">
        <f t="shared" ca="1" si="131"/>
        <v>356</v>
      </c>
      <c r="F843">
        <f t="shared" ca="1" si="132"/>
        <v>214</v>
      </c>
      <c r="G843">
        <f t="shared" ca="1" si="133"/>
        <v>249</v>
      </c>
      <c r="H843">
        <f t="shared" ca="1" si="134"/>
        <v>26</v>
      </c>
      <c r="I843">
        <f t="shared" ca="1" si="135"/>
        <v>28</v>
      </c>
      <c r="J843">
        <f t="shared" ca="1" si="136"/>
        <v>7</v>
      </c>
      <c r="K843">
        <f t="shared" ca="1" si="137"/>
        <v>18</v>
      </c>
      <c r="L843" t="str" cm="1">
        <f t="array" aca="1" ref="L843" ca="1">INDEX($L$2:$L$3,RANDBETWEEN(1,ROWS($L$2:$L$3)),1)</f>
        <v>Public</v>
      </c>
      <c r="M843">
        <f t="shared" ca="1" si="138"/>
        <v>11</v>
      </c>
      <c r="N843" t="str" cm="1">
        <f t="array" aca="1" ref="N843" ca="1">INDEX($N$2:$N$7,RANDBETWEEN(1,ROWS($N$2:$N$7)),1)</f>
        <v>Teamwork</v>
      </c>
      <c r="O843" t="str" cm="1">
        <f t="array" aca="1" ref="O843" ca="1">INDEX($O$2:$O$6,RANDBETWEEN(1,ROWS($O$2:$O$6)),1)</f>
        <v>Photographer</v>
      </c>
      <c r="P843" t="str" cm="1">
        <f t="array" aca="1" ref="P843" ca="1">INDEX($P$2:$P$258,RANDBETWEEN(1,ROWS($P$2:$P$258)),1)</f>
        <v>Eritrea</v>
      </c>
      <c r="Q843">
        <f t="shared" ca="1" si="139"/>
        <v>85742</v>
      </c>
      <c r="R843" t="str" cm="1">
        <f t="array" aca="1" ref="R843" ca="1">INDEX($R$2:$R$6,RANDBETWEEN(1,ROWS($R$2:$R$6)),1)</f>
        <v>Founder</v>
      </c>
    </row>
    <row r="844" spans="1:18">
      <c r="A844">
        <v>843</v>
      </c>
      <c r="B844">
        <v>85200</v>
      </c>
      <c r="C844" t="str" cm="1">
        <f t="array" aca="1" ref="C844" ca="1">INDEX($C$2:$C$10,RANDBETWEEN(1,ROWS($C$2:$C$10)),1)</f>
        <v>Project Manager</v>
      </c>
      <c r="D844">
        <f t="shared" ca="1" si="130"/>
        <v>44</v>
      </c>
      <c r="E844">
        <f t="shared" ca="1" si="131"/>
        <v>476</v>
      </c>
      <c r="F844">
        <f t="shared" ca="1" si="132"/>
        <v>272</v>
      </c>
      <c r="G844">
        <f t="shared" ca="1" si="133"/>
        <v>288</v>
      </c>
      <c r="H844">
        <f t="shared" ca="1" si="134"/>
        <v>65</v>
      </c>
      <c r="I844">
        <f t="shared" ca="1" si="135"/>
        <v>22</v>
      </c>
      <c r="J844">
        <f t="shared" ca="1" si="136"/>
        <v>14</v>
      </c>
      <c r="K844">
        <f t="shared" ca="1" si="137"/>
        <v>25</v>
      </c>
      <c r="L844" t="str" cm="1">
        <f t="array" aca="1" ref="L844" ca="1">INDEX($L$2:$L$3,RANDBETWEEN(1,ROWS($L$2:$L$3)),1)</f>
        <v>Personal</v>
      </c>
      <c r="M844">
        <f t="shared" ca="1" si="138"/>
        <v>8</v>
      </c>
      <c r="N844" t="str" cm="1">
        <f t="array" aca="1" ref="N844" ca="1">INDEX($N$2:$N$7,RANDBETWEEN(1,ROWS($N$2:$N$7)),1)</f>
        <v>Adaptability</v>
      </c>
      <c r="O844" t="str" cm="1">
        <f t="array" aca="1" ref="O844" ca="1">INDEX($O$2:$O$6,RANDBETWEEN(1,ROWS($O$2:$O$6)),1)</f>
        <v>Accountant</v>
      </c>
      <c r="P844" t="str" cm="1">
        <f t="array" aca="1" ref="P844" ca="1">INDEX($P$2:$P$258,RANDBETWEEN(1,ROWS($P$2:$P$258)),1)</f>
        <v>Turks and Caicos Islands</v>
      </c>
      <c r="Q844">
        <f t="shared" ca="1" si="139"/>
        <v>38222</v>
      </c>
      <c r="R844" t="str" cm="1">
        <f t="array" aca="1" ref="R844" ca="1">INDEX($R$2:$R$6,RANDBETWEEN(1,ROWS($R$2:$R$6)),1)</f>
        <v>Founder</v>
      </c>
    </row>
    <row r="845" spans="1:18">
      <c r="A845">
        <v>844</v>
      </c>
      <c r="B845">
        <v>85300</v>
      </c>
      <c r="C845" t="str" cm="1">
        <f t="array" aca="1" ref="C845" ca="1">INDEX($C$2:$C$10,RANDBETWEEN(1,ROWS($C$2:$C$10)),1)</f>
        <v>DevOps Engineer</v>
      </c>
      <c r="D845">
        <f t="shared" ca="1" si="130"/>
        <v>40</v>
      </c>
      <c r="E845">
        <f t="shared" ca="1" si="131"/>
        <v>389</v>
      </c>
      <c r="F845">
        <f t="shared" ca="1" si="132"/>
        <v>332</v>
      </c>
      <c r="G845">
        <f t="shared" ca="1" si="133"/>
        <v>179</v>
      </c>
      <c r="H845">
        <f t="shared" ca="1" si="134"/>
        <v>39</v>
      </c>
      <c r="I845">
        <f t="shared" ca="1" si="135"/>
        <v>19</v>
      </c>
      <c r="J845">
        <f t="shared" ca="1" si="136"/>
        <v>10</v>
      </c>
      <c r="K845">
        <f t="shared" ca="1" si="137"/>
        <v>15</v>
      </c>
      <c r="L845" t="str" cm="1">
        <f t="array" aca="1" ref="L845" ca="1">INDEX($L$2:$L$3,RANDBETWEEN(1,ROWS($L$2:$L$3)),1)</f>
        <v>Personal</v>
      </c>
      <c r="M845">
        <f t="shared" ca="1" si="138"/>
        <v>12</v>
      </c>
      <c r="N845" t="str" cm="1">
        <f t="array" aca="1" ref="N845" ca="1">INDEX($N$2:$N$7,RANDBETWEEN(1,ROWS($N$2:$N$7)),1)</f>
        <v>Leadership</v>
      </c>
      <c r="O845" t="str" cm="1">
        <f t="array" aca="1" ref="O845" ca="1">INDEX($O$2:$O$6,RANDBETWEEN(1,ROWS($O$2:$O$6)),1)</f>
        <v>Accountant</v>
      </c>
      <c r="P845" t="str" cm="1">
        <f t="array" aca="1" ref="P845" ca="1">INDEX($P$2:$P$258,RANDBETWEEN(1,ROWS($P$2:$P$258)),1)</f>
        <v>Cayman Islands</v>
      </c>
      <c r="Q845">
        <f t="shared" ca="1" si="139"/>
        <v>79538</v>
      </c>
      <c r="R845" t="str" cm="1">
        <f t="array" aca="1" ref="R845" ca="1">INDEX($R$2:$R$6,RANDBETWEEN(1,ROWS($R$2:$R$6)),1)</f>
        <v>Student</v>
      </c>
    </row>
    <row r="846" spans="1:18">
      <c r="A846">
        <v>845</v>
      </c>
      <c r="B846">
        <v>85400</v>
      </c>
      <c r="C846" t="str" cm="1">
        <f t="array" aca="1" ref="C846" ca="1">INDEX($C$2:$C$10,RANDBETWEEN(1,ROWS($C$2:$C$10)),1)</f>
        <v>DevOps Engineer</v>
      </c>
      <c r="D846">
        <f t="shared" ca="1" si="130"/>
        <v>27</v>
      </c>
      <c r="E846">
        <f t="shared" ca="1" si="131"/>
        <v>596</v>
      </c>
      <c r="F846">
        <f t="shared" ca="1" si="132"/>
        <v>197</v>
      </c>
      <c r="G846">
        <f t="shared" ca="1" si="133"/>
        <v>100</v>
      </c>
      <c r="H846">
        <f t="shared" ca="1" si="134"/>
        <v>60</v>
      </c>
      <c r="I846">
        <f t="shared" ca="1" si="135"/>
        <v>23</v>
      </c>
      <c r="J846">
        <f t="shared" ca="1" si="136"/>
        <v>8</v>
      </c>
      <c r="K846">
        <f t="shared" ca="1" si="137"/>
        <v>14</v>
      </c>
      <c r="L846" t="str" cm="1">
        <f t="array" aca="1" ref="L846" ca="1">INDEX($L$2:$L$3,RANDBETWEEN(1,ROWS($L$2:$L$3)),1)</f>
        <v>Public</v>
      </c>
      <c r="M846">
        <f t="shared" ca="1" si="138"/>
        <v>1</v>
      </c>
      <c r="N846" t="str" cm="1">
        <f t="array" aca="1" ref="N846" ca="1">INDEX($N$2:$N$7,RANDBETWEEN(1,ROWS($N$2:$N$7)),1)</f>
        <v>Problem-solving</v>
      </c>
      <c r="O846" t="str" cm="1">
        <f t="array" aca="1" ref="O846" ca="1">INDEX($O$2:$O$6,RANDBETWEEN(1,ROWS($O$2:$O$6)),1)</f>
        <v>Prison officer</v>
      </c>
      <c r="P846" t="str" cm="1">
        <f t="array" aca="1" ref="P846" ca="1">INDEX($P$2:$P$258,RANDBETWEEN(1,ROWS($P$2:$P$258)),1)</f>
        <v>Jersey</v>
      </c>
      <c r="Q846">
        <f t="shared" ca="1" si="139"/>
        <v>70006</v>
      </c>
      <c r="R846" t="str" cm="1">
        <f t="array" aca="1" ref="R846" ca="1">INDEX($R$2:$R$6,RANDBETWEEN(1,ROWS($R$2:$R$6)),1)</f>
        <v>Founder</v>
      </c>
    </row>
    <row r="847" spans="1:18">
      <c r="A847">
        <v>846</v>
      </c>
      <c r="B847">
        <v>85500</v>
      </c>
      <c r="C847" t="str" cm="1">
        <f t="array" aca="1" ref="C847" ca="1">INDEX($C$2:$C$10,RANDBETWEEN(1,ROWS($C$2:$C$10)),1)</f>
        <v>President of Sales</v>
      </c>
      <c r="D847">
        <f t="shared" ca="1" si="130"/>
        <v>38</v>
      </c>
      <c r="E847">
        <f t="shared" ca="1" si="131"/>
        <v>562</v>
      </c>
      <c r="F847">
        <f t="shared" ca="1" si="132"/>
        <v>225</v>
      </c>
      <c r="G847">
        <f t="shared" ca="1" si="133"/>
        <v>45</v>
      </c>
      <c r="H847">
        <f t="shared" ca="1" si="134"/>
        <v>61</v>
      </c>
      <c r="I847">
        <f t="shared" ca="1" si="135"/>
        <v>21</v>
      </c>
      <c r="J847">
        <f t="shared" ca="1" si="136"/>
        <v>10</v>
      </c>
      <c r="K847">
        <f t="shared" ca="1" si="137"/>
        <v>23</v>
      </c>
      <c r="L847" t="str" cm="1">
        <f t="array" aca="1" ref="L847" ca="1">INDEX($L$2:$L$3,RANDBETWEEN(1,ROWS($L$2:$L$3)),1)</f>
        <v>Public</v>
      </c>
      <c r="M847">
        <f t="shared" ca="1" si="138"/>
        <v>3</v>
      </c>
      <c r="N847" t="str" cm="1">
        <f t="array" aca="1" ref="N847" ca="1">INDEX($N$2:$N$7,RANDBETWEEN(1,ROWS($N$2:$N$7)),1)</f>
        <v>Problem-solving</v>
      </c>
      <c r="O847" t="str" cm="1">
        <f t="array" aca="1" ref="O847" ca="1">INDEX($O$2:$O$6,RANDBETWEEN(1,ROWS($O$2:$O$6)),1)</f>
        <v>Accountant</v>
      </c>
      <c r="P847" t="str" cm="1">
        <f t="array" aca="1" ref="P847" ca="1">INDEX($P$2:$P$258,RANDBETWEEN(1,ROWS($P$2:$P$258)),1)</f>
        <v>Algeria</v>
      </c>
      <c r="Q847">
        <f t="shared" ca="1" si="139"/>
        <v>87472</v>
      </c>
      <c r="R847" t="str" cm="1">
        <f t="array" aca="1" ref="R847" ca="1">INDEX($R$2:$R$6,RANDBETWEEN(1,ROWS($R$2:$R$6)),1)</f>
        <v>Looking for change</v>
      </c>
    </row>
    <row r="848" spans="1:18">
      <c r="A848">
        <v>847</v>
      </c>
      <c r="B848">
        <v>85600</v>
      </c>
      <c r="C848" t="str" cm="1">
        <f t="array" aca="1" ref="C848" ca="1">INDEX($C$2:$C$10,RANDBETWEEN(1,ROWS($C$2:$C$10)),1)</f>
        <v>Web Designer</v>
      </c>
      <c r="D848">
        <f t="shared" ca="1" si="130"/>
        <v>37</v>
      </c>
      <c r="E848">
        <f t="shared" ca="1" si="131"/>
        <v>506</v>
      </c>
      <c r="F848">
        <f t="shared" ca="1" si="132"/>
        <v>339</v>
      </c>
      <c r="G848">
        <f t="shared" ca="1" si="133"/>
        <v>288</v>
      </c>
      <c r="H848">
        <f t="shared" ca="1" si="134"/>
        <v>48</v>
      </c>
      <c r="I848">
        <f t="shared" ca="1" si="135"/>
        <v>27</v>
      </c>
      <c r="J848">
        <f t="shared" ca="1" si="136"/>
        <v>9</v>
      </c>
      <c r="K848">
        <f t="shared" ca="1" si="137"/>
        <v>13</v>
      </c>
      <c r="L848" t="str" cm="1">
        <f t="array" aca="1" ref="L848" ca="1">INDEX($L$2:$L$3,RANDBETWEEN(1,ROWS($L$2:$L$3)),1)</f>
        <v>Personal</v>
      </c>
      <c r="M848">
        <f t="shared" ca="1" si="138"/>
        <v>10</v>
      </c>
      <c r="N848" t="str" cm="1">
        <f t="array" aca="1" ref="N848" ca="1">INDEX($N$2:$N$7,RANDBETWEEN(1,ROWS($N$2:$N$7)),1)</f>
        <v>Adaptability</v>
      </c>
      <c r="O848" t="str" cm="1">
        <f t="array" aca="1" ref="O848" ca="1">INDEX($O$2:$O$6,RANDBETWEEN(1,ROWS($O$2:$O$6)),1)</f>
        <v>Accountant</v>
      </c>
      <c r="P848" t="str" cm="1">
        <f t="array" aca="1" ref="P848" ca="1">INDEX($P$2:$P$258,RANDBETWEEN(1,ROWS($P$2:$P$258)),1)</f>
        <v>Dominican Republic</v>
      </c>
      <c r="Q848">
        <f t="shared" ca="1" si="139"/>
        <v>57791</v>
      </c>
      <c r="R848" t="str" cm="1">
        <f t="array" aca="1" ref="R848" ca="1">INDEX($R$2:$R$6,RANDBETWEEN(1,ROWS($R$2:$R$6)),1)</f>
        <v>Student</v>
      </c>
    </row>
    <row r="849" spans="1:18">
      <c r="A849">
        <v>848</v>
      </c>
      <c r="B849">
        <v>85700</v>
      </c>
      <c r="C849" t="str" cm="1">
        <f t="array" aca="1" ref="C849" ca="1">INDEX($C$2:$C$10,RANDBETWEEN(1,ROWS($C$2:$C$10)),1)</f>
        <v>Marketing Coordinator</v>
      </c>
      <c r="D849">
        <f t="shared" ca="1" si="130"/>
        <v>25</v>
      </c>
      <c r="E849">
        <f t="shared" ca="1" si="131"/>
        <v>375</v>
      </c>
      <c r="F849">
        <f t="shared" ca="1" si="132"/>
        <v>237</v>
      </c>
      <c r="G849">
        <f t="shared" ca="1" si="133"/>
        <v>228</v>
      </c>
      <c r="H849">
        <f t="shared" ca="1" si="134"/>
        <v>39</v>
      </c>
      <c r="I849">
        <f t="shared" ca="1" si="135"/>
        <v>20</v>
      </c>
      <c r="J849">
        <f t="shared" ca="1" si="136"/>
        <v>9</v>
      </c>
      <c r="K849">
        <f t="shared" ca="1" si="137"/>
        <v>22</v>
      </c>
      <c r="L849" t="str" cm="1">
        <f t="array" aca="1" ref="L849" ca="1">INDEX($L$2:$L$3,RANDBETWEEN(1,ROWS($L$2:$L$3)),1)</f>
        <v>Public</v>
      </c>
      <c r="M849">
        <f t="shared" ca="1" si="138"/>
        <v>3</v>
      </c>
      <c r="N849" t="str" cm="1">
        <f t="array" aca="1" ref="N849" ca="1">INDEX($N$2:$N$7,RANDBETWEEN(1,ROWS($N$2:$N$7)),1)</f>
        <v>Teamwork</v>
      </c>
      <c r="O849" t="str" cm="1">
        <f t="array" aca="1" ref="O849" ca="1">INDEX($O$2:$O$6,RANDBETWEEN(1,ROWS($O$2:$O$6)),1)</f>
        <v>Project manager</v>
      </c>
      <c r="P849" t="str" cm="1">
        <f t="array" aca="1" ref="P849" ca="1">INDEX($P$2:$P$258,RANDBETWEEN(1,ROWS($P$2:$P$258)),1)</f>
        <v>Nicaragua</v>
      </c>
      <c r="Q849">
        <f t="shared" ca="1" si="139"/>
        <v>87989</v>
      </c>
      <c r="R849" t="str" cm="1">
        <f t="array" aca="1" ref="R849" ca="1">INDEX($R$2:$R$6,RANDBETWEEN(1,ROWS($R$2:$R$6)),1)</f>
        <v>Freelancer</v>
      </c>
    </row>
    <row r="850" spans="1:18">
      <c r="A850">
        <v>849</v>
      </c>
      <c r="B850">
        <v>85800</v>
      </c>
      <c r="C850" t="str" cm="1">
        <f t="array" aca="1" ref="C850" ca="1">INDEX($C$2:$C$10,RANDBETWEEN(1,ROWS($C$2:$C$10)),1)</f>
        <v>Web Designer</v>
      </c>
      <c r="D850">
        <f t="shared" ca="1" si="130"/>
        <v>36</v>
      </c>
      <c r="E850">
        <f t="shared" ca="1" si="131"/>
        <v>319</v>
      </c>
      <c r="F850">
        <f t="shared" ca="1" si="132"/>
        <v>359</v>
      </c>
      <c r="G850">
        <f t="shared" ca="1" si="133"/>
        <v>100</v>
      </c>
      <c r="H850">
        <f t="shared" ca="1" si="134"/>
        <v>58</v>
      </c>
      <c r="I850">
        <f t="shared" ca="1" si="135"/>
        <v>29</v>
      </c>
      <c r="J850">
        <f t="shared" ca="1" si="136"/>
        <v>11</v>
      </c>
      <c r="K850">
        <f t="shared" ca="1" si="137"/>
        <v>10</v>
      </c>
      <c r="L850" t="str" cm="1">
        <f t="array" aca="1" ref="L850" ca="1">INDEX($L$2:$L$3,RANDBETWEEN(1,ROWS($L$2:$L$3)),1)</f>
        <v>Public</v>
      </c>
      <c r="M850">
        <f t="shared" ca="1" si="138"/>
        <v>12</v>
      </c>
      <c r="N850" t="str" cm="1">
        <f t="array" aca="1" ref="N850" ca="1">INDEX($N$2:$N$7,RANDBETWEEN(1,ROWS($N$2:$N$7)),1)</f>
        <v>Problem-solving</v>
      </c>
      <c r="O850" t="str" cm="1">
        <f t="array" aca="1" ref="O850" ca="1">INDEX($O$2:$O$6,RANDBETWEEN(1,ROWS($O$2:$O$6)),1)</f>
        <v>Prison officer</v>
      </c>
      <c r="P850" t="str" cm="1">
        <f t="array" aca="1" ref="P850" ca="1">INDEX($P$2:$P$258,RANDBETWEEN(1,ROWS($P$2:$P$258)),1)</f>
        <v>Kazakhstan</v>
      </c>
      <c r="Q850">
        <f t="shared" ca="1" si="139"/>
        <v>38710</v>
      </c>
      <c r="R850" t="str" cm="1">
        <f t="array" aca="1" ref="R850" ca="1">INDEX($R$2:$R$6,RANDBETWEEN(1,ROWS($R$2:$R$6)),1)</f>
        <v>Student</v>
      </c>
    </row>
    <row r="851" spans="1:18">
      <c r="A851">
        <v>850</v>
      </c>
      <c r="B851">
        <v>85900</v>
      </c>
      <c r="C851" t="str" cm="1">
        <f t="array" aca="1" ref="C851" ca="1">INDEX($C$2:$C$10,RANDBETWEEN(1,ROWS($C$2:$C$10)),1)</f>
        <v>Marketing Coordinator</v>
      </c>
      <c r="D851">
        <f t="shared" ca="1" si="130"/>
        <v>20</v>
      </c>
      <c r="E851">
        <f t="shared" ca="1" si="131"/>
        <v>303</v>
      </c>
      <c r="F851">
        <f t="shared" ca="1" si="132"/>
        <v>117</v>
      </c>
      <c r="G851">
        <f t="shared" ca="1" si="133"/>
        <v>100</v>
      </c>
      <c r="H851">
        <f t="shared" ca="1" si="134"/>
        <v>42</v>
      </c>
      <c r="I851">
        <f t="shared" ca="1" si="135"/>
        <v>28</v>
      </c>
      <c r="J851">
        <f t="shared" ca="1" si="136"/>
        <v>8</v>
      </c>
      <c r="K851">
        <f t="shared" ca="1" si="137"/>
        <v>19</v>
      </c>
      <c r="L851" t="str" cm="1">
        <f t="array" aca="1" ref="L851" ca="1">INDEX($L$2:$L$3,RANDBETWEEN(1,ROWS($L$2:$L$3)),1)</f>
        <v>Public</v>
      </c>
      <c r="M851">
        <f t="shared" ca="1" si="138"/>
        <v>8</v>
      </c>
      <c r="N851" t="str" cm="1">
        <f t="array" aca="1" ref="N851" ca="1">INDEX($N$2:$N$7,RANDBETWEEN(1,ROWS($N$2:$N$7)),1)</f>
        <v>Leadership</v>
      </c>
      <c r="O851" t="str" cm="1">
        <f t="array" aca="1" ref="O851" ca="1">INDEX($O$2:$O$6,RANDBETWEEN(1,ROWS($O$2:$O$6)),1)</f>
        <v>Project manager</v>
      </c>
      <c r="P851" t="str" cm="1">
        <f t="array" aca="1" ref="P851" ca="1">INDEX($P$2:$P$258,RANDBETWEEN(1,ROWS($P$2:$P$258)),1)</f>
        <v>Barbados</v>
      </c>
      <c r="Q851">
        <f t="shared" ca="1" si="139"/>
        <v>57765</v>
      </c>
      <c r="R851" t="str" cm="1">
        <f t="array" aca="1" ref="R851" ca="1">INDEX($R$2:$R$6,RANDBETWEEN(1,ROWS($R$2:$R$6)),1)</f>
        <v>Student</v>
      </c>
    </row>
    <row r="852" spans="1:18">
      <c r="A852">
        <v>851</v>
      </c>
      <c r="B852">
        <v>86000</v>
      </c>
      <c r="C852" t="str" cm="1">
        <f t="array" aca="1" ref="C852" ca="1">INDEX($C$2:$C$10,RANDBETWEEN(1,ROWS($C$2:$C$10)),1)</f>
        <v>Project Manager</v>
      </c>
      <c r="D852">
        <f t="shared" ca="1" si="130"/>
        <v>47</v>
      </c>
      <c r="E852">
        <f t="shared" ca="1" si="131"/>
        <v>238</v>
      </c>
      <c r="F852">
        <f t="shared" ca="1" si="132"/>
        <v>139</v>
      </c>
      <c r="G852">
        <f t="shared" ca="1" si="133"/>
        <v>77</v>
      </c>
      <c r="H852">
        <f t="shared" ca="1" si="134"/>
        <v>70</v>
      </c>
      <c r="I852">
        <f t="shared" ca="1" si="135"/>
        <v>15</v>
      </c>
      <c r="J852">
        <f t="shared" ca="1" si="136"/>
        <v>12</v>
      </c>
      <c r="K852">
        <f t="shared" ca="1" si="137"/>
        <v>14</v>
      </c>
      <c r="L852" t="str" cm="1">
        <f t="array" aca="1" ref="L852" ca="1">INDEX($L$2:$L$3,RANDBETWEEN(1,ROWS($L$2:$L$3)),1)</f>
        <v>Public</v>
      </c>
      <c r="M852">
        <f t="shared" ca="1" si="138"/>
        <v>5</v>
      </c>
      <c r="N852" t="str" cm="1">
        <f t="array" aca="1" ref="N852" ca="1">INDEX($N$2:$N$7,RANDBETWEEN(1,ROWS($N$2:$N$7)),1)</f>
        <v>Problem-solving</v>
      </c>
      <c r="O852" t="str" cm="1">
        <f t="array" aca="1" ref="O852" ca="1">INDEX($O$2:$O$6,RANDBETWEEN(1,ROWS($O$2:$O$6)),1)</f>
        <v>Photographer</v>
      </c>
      <c r="P852" t="str" cm="1">
        <f t="array" aca="1" ref="P852" ca="1">INDEX($P$2:$P$258,RANDBETWEEN(1,ROWS($P$2:$P$258)),1)</f>
        <v>Turks and Caicos Islands</v>
      </c>
      <c r="Q852">
        <f t="shared" ca="1" si="139"/>
        <v>76749</v>
      </c>
      <c r="R852" t="str" cm="1">
        <f t="array" aca="1" ref="R852" ca="1">INDEX($R$2:$R$6,RANDBETWEEN(1,ROWS($R$2:$R$6)),1)</f>
        <v>Student</v>
      </c>
    </row>
    <row r="853" spans="1:18">
      <c r="A853">
        <v>852</v>
      </c>
      <c r="B853">
        <v>86100</v>
      </c>
      <c r="C853" t="str" cm="1">
        <f t="array" aca="1" ref="C853" ca="1">INDEX($C$2:$C$10,RANDBETWEEN(1,ROWS($C$2:$C$10)),1)</f>
        <v>Web Designer</v>
      </c>
      <c r="D853">
        <f t="shared" ca="1" si="130"/>
        <v>26</v>
      </c>
      <c r="E853">
        <f t="shared" ca="1" si="131"/>
        <v>414</v>
      </c>
      <c r="F853">
        <f t="shared" ca="1" si="132"/>
        <v>188</v>
      </c>
      <c r="G853">
        <f t="shared" ca="1" si="133"/>
        <v>67</v>
      </c>
      <c r="H853">
        <f t="shared" ca="1" si="134"/>
        <v>63</v>
      </c>
      <c r="I853">
        <f t="shared" ca="1" si="135"/>
        <v>21</v>
      </c>
      <c r="J853">
        <f t="shared" ca="1" si="136"/>
        <v>12</v>
      </c>
      <c r="K853">
        <f t="shared" ca="1" si="137"/>
        <v>17</v>
      </c>
      <c r="L853" t="str" cm="1">
        <f t="array" aca="1" ref="L853" ca="1">INDEX($L$2:$L$3,RANDBETWEEN(1,ROWS($L$2:$L$3)),1)</f>
        <v>Public</v>
      </c>
      <c r="M853">
        <f t="shared" ca="1" si="138"/>
        <v>9</v>
      </c>
      <c r="N853" t="str" cm="1">
        <f t="array" aca="1" ref="N853" ca="1">INDEX($N$2:$N$7,RANDBETWEEN(1,ROWS($N$2:$N$7)),1)</f>
        <v>Problem-solving</v>
      </c>
      <c r="O853" t="str" cm="1">
        <f t="array" aca="1" ref="O853" ca="1">INDEX($O$2:$O$6,RANDBETWEEN(1,ROWS($O$2:$O$6)),1)</f>
        <v>Graphic designer</v>
      </c>
      <c r="P853" t="str" cm="1">
        <f t="array" aca="1" ref="P853" ca="1">INDEX($P$2:$P$258,RANDBETWEEN(1,ROWS($P$2:$P$258)),1)</f>
        <v>Curaçao</v>
      </c>
      <c r="Q853">
        <f t="shared" ca="1" si="139"/>
        <v>48939</v>
      </c>
      <c r="R853" t="str" cm="1">
        <f t="array" aca="1" ref="R853" ca="1">INDEX($R$2:$R$6,RANDBETWEEN(1,ROWS($R$2:$R$6)),1)</f>
        <v>Looking for change</v>
      </c>
    </row>
    <row r="854" spans="1:18">
      <c r="A854">
        <v>853</v>
      </c>
      <c r="B854">
        <v>86200</v>
      </c>
      <c r="C854" t="str" cm="1">
        <f t="array" aca="1" ref="C854" ca="1">INDEX($C$2:$C$10,RANDBETWEEN(1,ROWS($C$2:$C$10)),1)</f>
        <v>Marketing Coordinator</v>
      </c>
      <c r="D854">
        <f t="shared" ca="1" si="130"/>
        <v>41</v>
      </c>
      <c r="E854">
        <f t="shared" ca="1" si="131"/>
        <v>586</v>
      </c>
      <c r="F854">
        <f t="shared" ca="1" si="132"/>
        <v>466</v>
      </c>
      <c r="G854">
        <f t="shared" ca="1" si="133"/>
        <v>251</v>
      </c>
      <c r="H854">
        <f t="shared" ca="1" si="134"/>
        <v>100</v>
      </c>
      <c r="I854">
        <f t="shared" ca="1" si="135"/>
        <v>28</v>
      </c>
      <c r="J854">
        <f t="shared" ca="1" si="136"/>
        <v>6</v>
      </c>
      <c r="K854">
        <f t="shared" ca="1" si="137"/>
        <v>16</v>
      </c>
      <c r="L854" t="str" cm="1">
        <f t="array" aca="1" ref="L854" ca="1">INDEX($L$2:$L$3,RANDBETWEEN(1,ROWS($L$2:$L$3)),1)</f>
        <v>Public</v>
      </c>
      <c r="M854">
        <f t="shared" ca="1" si="138"/>
        <v>2</v>
      </c>
      <c r="N854" t="str" cm="1">
        <f t="array" aca="1" ref="N854" ca="1">INDEX($N$2:$N$7,RANDBETWEEN(1,ROWS($N$2:$N$7)),1)</f>
        <v>Adaptability</v>
      </c>
      <c r="O854" t="str" cm="1">
        <f t="array" aca="1" ref="O854" ca="1">INDEX($O$2:$O$6,RANDBETWEEN(1,ROWS($O$2:$O$6)),1)</f>
        <v>Accountant</v>
      </c>
      <c r="P854" t="str" cm="1">
        <f t="array" aca="1" ref="P854" ca="1">INDEX($P$2:$P$258,RANDBETWEEN(1,ROWS($P$2:$P$258)),1)</f>
        <v>Burkina Faso</v>
      </c>
      <c r="Q854">
        <f t="shared" ca="1" si="139"/>
        <v>23432</v>
      </c>
      <c r="R854" t="str" cm="1">
        <f t="array" aca="1" ref="R854" ca="1">INDEX($R$2:$R$6,RANDBETWEEN(1,ROWS($R$2:$R$6)),1)</f>
        <v>Freelancer</v>
      </c>
    </row>
    <row r="855" spans="1:18">
      <c r="A855">
        <v>854</v>
      </c>
      <c r="B855">
        <v>86300</v>
      </c>
      <c r="C855" t="str" cm="1">
        <f t="array" aca="1" ref="C855" ca="1">INDEX($C$2:$C$10,RANDBETWEEN(1,ROWS($C$2:$C$10)),1)</f>
        <v>SQL Developer</v>
      </c>
      <c r="D855">
        <f t="shared" ca="1" si="130"/>
        <v>30</v>
      </c>
      <c r="E855">
        <f t="shared" ca="1" si="131"/>
        <v>58</v>
      </c>
      <c r="F855">
        <f t="shared" ca="1" si="132"/>
        <v>345</v>
      </c>
      <c r="G855">
        <f t="shared" ca="1" si="133"/>
        <v>42</v>
      </c>
      <c r="H855">
        <f t="shared" ca="1" si="134"/>
        <v>85</v>
      </c>
      <c r="I855">
        <f t="shared" ca="1" si="135"/>
        <v>20</v>
      </c>
      <c r="J855">
        <f t="shared" ca="1" si="136"/>
        <v>7</v>
      </c>
      <c r="K855">
        <f t="shared" ca="1" si="137"/>
        <v>23</v>
      </c>
      <c r="L855" t="str" cm="1">
        <f t="array" aca="1" ref="L855" ca="1">INDEX($L$2:$L$3,RANDBETWEEN(1,ROWS($L$2:$L$3)),1)</f>
        <v>Public</v>
      </c>
      <c r="M855">
        <f t="shared" ca="1" si="138"/>
        <v>10</v>
      </c>
      <c r="N855" t="str" cm="1">
        <f t="array" aca="1" ref="N855" ca="1">INDEX($N$2:$N$7,RANDBETWEEN(1,ROWS($N$2:$N$7)),1)</f>
        <v>Responsibility</v>
      </c>
      <c r="O855" t="str" cm="1">
        <f t="array" aca="1" ref="O855" ca="1">INDEX($O$2:$O$6,RANDBETWEEN(1,ROWS($O$2:$O$6)),1)</f>
        <v>Photographer</v>
      </c>
      <c r="P855" t="str" cm="1">
        <f t="array" aca="1" ref="P855" ca="1">INDEX($P$2:$P$258,RANDBETWEEN(1,ROWS($P$2:$P$258)),1)</f>
        <v>Christmas Island</v>
      </c>
      <c r="Q855">
        <f t="shared" ca="1" si="139"/>
        <v>79777</v>
      </c>
      <c r="R855" t="str" cm="1">
        <f t="array" aca="1" ref="R855" ca="1">INDEX($R$2:$R$6,RANDBETWEEN(1,ROWS($R$2:$R$6)),1)</f>
        <v>Looking for change</v>
      </c>
    </row>
    <row r="856" spans="1:18">
      <c r="A856">
        <v>855</v>
      </c>
      <c r="B856">
        <v>86400</v>
      </c>
      <c r="C856" t="str" cm="1">
        <f t="array" aca="1" ref="C856" ca="1">INDEX($C$2:$C$10,RANDBETWEEN(1,ROWS($C$2:$C$10)),1)</f>
        <v>Account Executive</v>
      </c>
      <c r="D856">
        <f t="shared" ca="1" si="130"/>
        <v>16</v>
      </c>
      <c r="E856">
        <f t="shared" ca="1" si="131"/>
        <v>337</v>
      </c>
      <c r="F856">
        <f t="shared" ca="1" si="132"/>
        <v>487</v>
      </c>
      <c r="G856">
        <f t="shared" ca="1" si="133"/>
        <v>141</v>
      </c>
      <c r="H856">
        <f t="shared" ca="1" si="134"/>
        <v>53</v>
      </c>
      <c r="I856">
        <f t="shared" ca="1" si="135"/>
        <v>21</v>
      </c>
      <c r="J856">
        <f t="shared" ca="1" si="136"/>
        <v>7</v>
      </c>
      <c r="K856">
        <f t="shared" ca="1" si="137"/>
        <v>14</v>
      </c>
      <c r="L856" t="str" cm="1">
        <f t="array" aca="1" ref="L856" ca="1">INDEX($L$2:$L$3,RANDBETWEEN(1,ROWS($L$2:$L$3)),1)</f>
        <v>Personal</v>
      </c>
      <c r="M856">
        <f t="shared" ca="1" si="138"/>
        <v>8</v>
      </c>
      <c r="N856" t="str" cm="1">
        <f t="array" aca="1" ref="N856" ca="1">INDEX($N$2:$N$7,RANDBETWEEN(1,ROWS($N$2:$N$7)),1)</f>
        <v>Adaptability</v>
      </c>
      <c r="O856" t="str" cm="1">
        <f t="array" aca="1" ref="O856" ca="1">INDEX($O$2:$O$6,RANDBETWEEN(1,ROWS($O$2:$O$6)),1)</f>
        <v>Graphic designer</v>
      </c>
      <c r="P856" t="str" cm="1">
        <f t="array" aca="1" ref="P856" ca="1">INDEX($P$2:$P$258,RANDBETWEEN(1,ROWS($P$2:$P$258)),1)</f>
        <v>Indonesia</v>
      </c>
      <c r="Q856">
        <f t="shared" ca="1" si="139"/>
        <v>23620</v>
      </c>
      <c r="R856" t="str" cm="1">
        <f t="array" aca="1" ref="R856" ca="1">INDEX($R$2:$R$6,RANDBETWEEN(1,ROWS($R$2:$R$6)),1)</f>
        <v>Freelancer</v>
      </c>
    </row>
    <row r="857" spans="1:18">
      <c r="A857">
        <v>856</v>
      </c>
      <c r="B857">
        <v>86500</v>
      </c>
      <c r="C857" t="str" cm="1">
        <f t="array" aca="1" ref="C857" ca="1">INDEX($C$2:$C$10,RANDBETWEEN(1,ROWS($C$2:$C$10)),1)</f>
        <v>Marketing Coordinator</v>
      </c>
      <c r="D857">
        <f t="shared" ca="1" si="130"/>
        <v>25</v>
      </c>
      <c r="E857">
        <f t="shared" ca="1" si="131"/>
        <v>37</v>
      </c>
      <c r="F857">
        <f t="shared" ca="1" si="132"/>
        <v>307</v>
      </c>
      <c r="G857">
        <f t="shared" ca="1" si="133"/>
        <v>223</v>
      </c>
      <c r="H857">
        <f t="shared" ca="1" si="134"/>
        <v>75</v>
      </c>
      <c r="I857">
        <f t="shared" ca="1" si="135"/>
        <v>30</v>
      </c>
      <c r="J857">
        <f t="shared" ca="1" si="136"/>
        <v>7</v>
      </c>
      <c r="K857">
        <f t="shared" ca="1" si="137"/>
        <v>14</v>
      </c>
      <c r="L857" t="str" cm="1">
        <f t="array" aca="1" ref="L857" ca="1">INDEX($L$2:$L$3,RANDBETWEEN(1,ROWS($L$2:$L$3)),1)</f>
        <v>Public</v>
      </c>
      <c r="M857">
        <f t="shared" ca="1" si="138"/>
        <v>6</v>
      </c>
      <c r="N857" t="str" cm="1">
        <f t="array" aca="1" ref="N857" ca="1">INDEX($N$2:$N$7,RANDBETWEEN(1,ROWS($N$2:$N$7)),1)</f>
        <v>Problem-solving</v>
      </c>
      <c r="O857" t="str" cm="1">
        <f t="array" aca="1" ref="O857" ca="1">INDEX($O$2:$O$6,RANDBETWEEN(1,ROWS($O$2:$O$6)),1)</f>
        <v>Graphic designer</v>
      </c>
      <c r="P857" t="str" cm="1">
        <f t="array" aca="1" ref="P857" ca="1">INDEX($P$2:$P$258,RANDBETWEEN(1,ROWS($P$2:$P$258)),1)</f>
        <v>Chile</v>
      </c>
      <c r="Q857">
        <f t="shared" ca="1" si="139"/>
        <v>73061</v>
      </c>
      <c r="R857" t="str" cm="1">
        <f t="array" aca="1" ref="R857" ca="1">INDEX($R$2:$R$6,RANDBETWEEN(1,ROWS($R$2:$R$6)),1)</f>
        <v>Looking for change</v>
      </c>
    </row>
    <row r="858" spans="1:18">
      <c r="A858">
        <v>857</v>
      </c>
      <c r="B858">
        <v>86600</v>
      </c>
      <c r="C858" t="str" cm="1">
        <f t="array" aca="1" ref="C858" ca="1">INDEX($C$2:$C$10,RANDBETWEEN(1,ROWS($C$2:$C$10)),1)</f>
        <v>Web Designer</v>
      </c>
      <c r="D858">
        <f t="shared" ca="1" si="130"/>
        <v>18</v>
      </c>
      <c r="E858">
        <f t="shared" ca="1" si="131"/>
        <v>465</v>
      </c>
      <c r="F858">
        <f t="shared" ca="1" si="132"/>
        <v>269</v>
      </c>
      <c r="G858">
        <f t="shared" ca="1" si="133"/>
        <v>55</v>
      </c>
      <c r="H858">
        <f t="shared" ca="1" si="134"/>
        <v>42</v>
      </c>
      <c r="I858">
        <f t="shared" ca="1" si="135"/>
        <v>20</v>
      </c>
      <c r="J858">
        <f t="shared" ca="1" si="136"/>
        <v>13</v>
      </c>
      <c r="K858">
        <f t="shared" ca="1" si="137"/>
        <v>14</v>
      </c>
      <c r="L858" t="str" cm="1">
        <f t="array" aca="1" ref="L858" ca="1">INDEX($L$2:$L$3,RANDBETWEEN(1,ROWS($L$2:$L$3)),1)</f>
        <v>Public</v>
      </c>
      <c r="M858">
        <f t="shared" ca="1" si="138"/>
        <v>13</v>
      </c>
      <c r="N858" t="str" cm="1">
        <f t="array" aca="1" ref="N858" ca="1">INDEX($N$2:$N$7,RANDBETWEEN(1,ROWS($N$2:$N$7)),1)</f>
        <v>Problem-solving</v>
      </c>
      <c r="O858" t="str" cm="1">
        <f t="array" aca="1" ref="O858" ca="1">INDEX($O$2:$O$6,RANDBETWEEN(1,ROWS($O$2:$O$6)),1)</f>
        <v>Accountant</v>
      </c>
      <c r="P858" t="str" cm="1">
        <f t="array" aca="1" ref="P858" ca="1">INDEX($P$2:$P$258,RANDBETWEEN(1,ROWS($P$2:$P$258)),1)</f>
        <v>Armenia</v>
      </c>
      <c r="Q858">
        <f t="shared" ca="1" si="139"/>
        <v>25560</v>
      </c>
      <c r="R858" t="str" cm="1">
        <f t="array" aca="1" ref="R858" ca="1">INDEX($R$2:$R$6,RANDBETWEEN(1,ROWS($R$2:$R$6)),1)</f>
        <v>Student</v>
      </c>
    </row>
    <row r="859" spans="1:18">
      <c r="A859">
        <v>858</v>
      </c>
      <c r="B859">
        <v>86700</v>
      </c>
      <c r="C859" t="str" cm="1">
        <f t="array" aca="1" ref="C859" ca="1">INDEX($C$2:$C$10,RANDBETWEEN(1,ROWS($C$2:$C$10)),1)</f>
        <v>Project Manager</v>
      </c>
      <c r="D859">
        <f t="shared" ca="1" si="130"/>
        <v>31</v>
      </c>
      <c r="E859">
        <f t="shared" ca="1" si="131"/>
        <v>292</v>
      </c>
      <c r="F859">
        <f t="shared" ca="1" si="132"/>
        <v>302</v>
      </c>
      <c r="G859">
        <f t="shared" ca="1" si="133"/>
        <v>243</v>
      </c>
      <c r="H859">
        <f t="shared" ca="1" si="134"/>
        <v>86</v>
      </c>
      <c r="I859">
        <f t="shared" ca="1" si="135"/>
        <v>18</v>
      </c>
      <c r="J859">
        <f t="shared" ca="1" si="136"/>
        <v>8</v>
      </c>
      <c r="K859">
        <f t="shared" ca="1" si="137"/>
        <v>12</v>
      </c>
      <c r="L859" t="str" cm="1">
        <f t="array" aca="1" ref="L859" ca="1">INDEX($L$2:$L$3,RANDBETWEEN(1,ROWS($L$2:$L$3)),1)</f>
        <v>Personal</v>
      </c>
      <c r="M859">
        <f t="shared" ca="1" si="138"/>
        <v>8</v>
      </c>
      <c r="N859" t="str" cm="1">
        <f t="array" aca="1" ref="N859" ca="1">INDEX($N$2:$N$7,RANDBETWEEN(1,ROWS($N$2:$N$7)),1)</f>
        <v>Teamwork</v>
      </c>
      <c r="O859" t="str" cm="1">
        <f t="array" aca="1" ref="O859" ca="1">INDEX($O$2:$O$6,RANDBETWEEN(1,ROWS($O$2:$O$6)),1)</f>
        <v>Photographer</v>
      </c>
      <c r="P859" t="str" cm="1">
        <f t="array" aca="1" ref="P859" ca="1">INDEX($P$2:$P$258,RANDBETWEEN(1,ROWS($P$2:$P$258)),1)</f>
        <v>Mozambique</v>
      </c>
      <c r="Q859">
        <f t="shared" ca="1" si="139"/>
        <v>88256</v>
      </c>
      <c r="R859" t="str" cm="1">
        <f t="array" aca="1" ref="R859" ca="1">INDEX($R$2:$R$6,RANDBETWEEN(1,ROWS($R$2:$R$6)),1)</f>
        <v>Looking for change</v>
      </c>
    </row>
    <row r="860" spans="1:18">
      <c r="A860">
        <v>859</v>
      </c>
      <c r="B860">
        <v>86800</v>
      </c>
      <c r="C860" t="str" cm="1">
        <f t="array" aca="1" ref="C860" ca="1">INDEX($C$2:$C$10,RANDBETWEEN(1,ROWS($C$2:$C$10)),1)</f>
        <v>Medical Assistant</v>
      </c>
      <c r="D860">
        <f t="shared" ca="1" si="130"/>
        <v>32</v>
      </c>
      <c r="E860">
        <f t="shared" ca="1" si="131"/>
        <v>590</v>
      </c>
      <c r="F860">
        <f t="shared" ca="1" si="132"/>
        <v>207</v>
      </c>
      <c r="G860">
        <f t="shared" ca="1" si="133"/>
        <v>187</v>
      </c>
      <c r="H860">
        <f t="shared" ca="1" si="134"/>
        <v>34</v>
      </c>
      <c r="I860">
        <f t="shared" ca="1" si="135"/>
        <v>24</v>
      </c>
      <c r="J860">
        <f t="shared" ca="1" si="136"/>
        <v>14</v>
      </c>
      <c r="K860">
        <f t="shared" ca="1" si="137"/>
        <v>11</v>
      </c>
      <c r="L860" t="str" cm="1">
        <f t="array" aca="1" ref="L860" ca="1">INDEX($L$2:$L$3,RANDBETWEEN(1,ROWS($L$2:$L$3)),1)</f>
        <v>Public</v>
      </c>
      <c r="M860">
        <f t="shared" ca="1" si="138"/>
        <v>13</v>
      </c>
      <c r="N860" t="str" cm="1">
        <f t="array" aca="1" ref="N860" ca="1">INDEX($N$2:$N$7,RANDBETWEEN(1,ROWS($N$2:$N$7)),1)</f>
        <v>Adaptability</v>
      </c>
      <c r="O860" t="str" cm="1">
        <f t="array" aca="1" ref="O860" ca="1">INDEX($O$2:$O$6,RANDBETWEEN(1,ROWS($O$2:$O$6)),1)</f>
        <v>Photographer</v>
      </c>
      <c r="P860" t="str" cm="1">
        <f t="array" aca="1" ref="P860" ca="1">INDEX($P$2:$P$258,RANDBETWEEN(1,ROWS($P$2:$P$258)),1)</f>
        <v>Finland</v>
      </c>
      <c r="Q860">
        <f t="shared" ca="1" si="139"/>
        <v>34544</v>
      </c>
      <c r="R860" t="str" cm="1">
        <f t="array" aca="1" ref="R860" ca="1">INDEX($R$2:$R$6,RANDBETWEEN(1,ROWS($R$2:$R$6)),1)</f>
        <v>Self Employed</v>
      </c>
    </row>
    <row r="861" spans="1:18">
      <c r="A861">
        <v>860</v>
      </c>
      <c r="B861">
        <v>86900</v>
      </c>
      <c r="C861" t="str" cm="1">
        <f t="array" aca="1" ref="C861" ca="1">INDEX($C$2:$C$10,RANDBETWEEN(1,ROWS($C$2:$C$10)),1)</f>
        <v>Medical Assistant</v>
      </c>
      <c r="D861">
        <f t="shared" ca="1" si="130"/>
        <v>33</v>
      </c>
      <c r="E861">
        <f t="shared" ca="1" si="131"/>
        <v>203</v>
      </c>
      <c r="F861">
        <f t="shared" ca="1" si="132"/>
        <v>450</v>
      </c>
      <c r="G861">
        <f t="shared" ca="1" si="133"/>
        <v>113</v>
      </c>
      <c r="H861">
        <f t="shared" ca="1" si="134"/>
        <v>94</v>
      </c>
      <c r="I861">
        <f t="shared" ca="1" si="135"/>
        <v>19</v>
      </c>
      <c r="J861">
        <f t="shared" ca="1" si="136"/>
        <v>8</v>
      </c>
      <c r="K861">
        <f t="shared" ca="1" si="137"/>
        <v>17</v>
      </c>
      <c r="L861" t="str" cm="1">
        <f t="array" aca="1" ref="L861" ca="1">INDEX($L$2:$L$3,RANDBETWEEN(1,ROWS($L$2:$L$3)),1)</f>
        <v>Personal</v>
      </c>
      <c r="M861">
        <f t="shared" ca="1" si="138"/>
        <v>4</v>
      </c>
      <c r="N861" t="str" cm="1">
        <f t="array" aca="1" ref="N861" ca="1">INDEX($N$2:$N$7,RANDBETWEEN(1,ROWS($N$2:$N$7)),1)</f>
        <v>Teamwork</v>
      </c>
      <c r="O861" t="str" cm="1">
        <f t="array" aca="1" ref="O861" ca="1">INDEX($O$2:$O$6,RANDBETWEEN(1,ROWS($O$2:$O$6)),1)</f>
        <v>Accountant</v>
      </c>
      <c r="P861" t="str" cm="1">
        <f t="array" aca="1" ref="P861" ca="1">INDEX($P$2:$P$258,RANDBETWEEN(1,ROWS($P$2:$P$258)),1)</f>
        <v>Kosovo</v>
      </c>
      <c r="Q861">
        <f t="shared" ca="1" si="139"/>
        <v>42981</v>
      </c>
      <c r="R861" t="str" cm="1">
        <f t="array" aca="1" ref="R861" ca="1">INDEX($R$2:$R$6,RANDBETWEEN(1,ROWS($R$2:$R$6)),1)</f>
        <v>Founder</v>
      </c>
    </row>
    <row r="862" spans="1:18">
      <c r="A862">
        <v>861</v>
      </c>
      <c r="B862">
        <v>87000</v>
      </c>
      <c r="C862" t="str" cm="1">
        <f t="array" aca="1" ref="C862" ca="1">INDEX($C$2:$C$10,RANDBETWEEN(1,ROWS($C$2:$C$10)),1)</f>
        <v>SQL Developer</v>
      </c>
      <c r="D862">
        <f t="shared" ca="1" si="130"/>
        <v>43</v>
      </c>
      <c r="E862">
        <f t="shared" ca="1" si="131"/>
        <v>156</v>
      </c>
      <c r="F862">
        <f t="shared" ca="1" si="132"/>
        <v>217</v>
      </c>
      <c r="G862">
        <f t="shared" ca="1" si="133"/>
        <v>263</v>
      </c>
      <c r="H862">
        <f t="shared" ca="1" si="134"/>
        <v>50</v>
      </c>
      <c r="I862">
        <f t="shared" ca="1" si="135"/>
        <v>27</v>
      </c>
      <c r="J862">
        <f t="shared" ca="1" si="136"/>
        <v>11</v>
      </c>
      <c r="K862">
        <f t="shared" ca="1" si="137"/>
        <v>22</v>
      </c>
      <c r="L862" t="str" cm="1">
        <f t="array" aca="1" ref="L862" ca="1">INDEX($L$2:$L$3,RANDBETWEEN(1,ROWS($L$2:$L$3)),1)</f>
        <v>Public</v>
      </c>
      <c r="M862">
        <f t="shared" ca="1" si="138"/>
        <v>13</v>
      </c>
      <c r="N862" t="str" cm="1">
        <f t="array" aca="1" ref="N862" ca="1">INDEX($N$2:$N$7,RANDBETWEEN(1,ROWS($N$2:$N$7)),1)</f>
        <v>Responsibility</v>
      </c>
      <c r="O862" t="str" cm="1">
        <f t="array" aca="1" ref="O862" ca="1">INDEX($O$2:$O$6,RANDBETWEEN(1,ROWS($O$2:$O$6)),1)</f>
        <v>Graphic designer</v>
      </c>
      <c r="P862" t="str" cm="1">
        <f t="array" aca="1" ref="P862" ca="1">INDEX($P$2:$P$258,RANDBETWEEN(1,ROWS($P$2:$P$258)),1)</f>
        <v>Reunion</v>
      </c>
      <c r="Q862">
        <f t="shared" ca="1" si="139"/>
        <v>72384</v>
      </c>
      <c r="R862" t="str" cm="1">
        <f t="array" aca="1" ref="R862" ca="1">INDEX($R$2:$R$6,RANDBETWEEN(1,ROWS($R$2:$R$6)),1)</f>
        <v>Self Employed</v>
      </c>
    </row>
    <row r="863" spans="1:18">
      <c r="A863">
        <v>862</v>
      </c>
      <c r="B863">
        <v>87100</v>
      </c>
      <c r="C863" t="str" cm="1">
        <f t="array" aca="1" ref="C863" ca="1">INDEX($C$2:$C$10,RANDBETWEEN(1,ROWS($C$2:$C$10)),1)</f>
        <v>Web Designer</v>
      </c>
      <c r="D863">
        <f t="shared" ca="1" si="130"/>
        <v>20</v>
      </c>
      <c r="E863">
        <f t="shared" ca="1" si="131"/>
        <v>328</v>
      </c>
      <c r="F863">
        <f t="shared" ca="1" si="132"/>
        <v>97</v>
      </c>
      <c r="G863">
        <f t="shared" ca="1" si="133"/>
        <v>182</v>
      </c>
      <c r="H863">
        <f t="shared" ca="1" si="134"/>
        <v>25</v>
      </c>
      <c r="I863">
        <f t="shared" ca="1" si="135"/>
        <v>23</v>
      </c>
      <c r="J863">
        <f t="shared" ca="1" si="136"/>
        <v>8</v>
      </c>
      <c r="K863">
        <f t="shared" ca="1" si="137"/>
        <v>10</v>
      </c>
      <c r="L863" t="str" cm="1">
        <f t="array" aca="1" ref="L863" ca="1">INDEX($L$2:$L$3,RANDBETWEEN(1,ROWS($L$2:$L$3)),1)</f>
        <v>Personal</v>
      </c>
      <c r="M863">
        <f t="shared" ca="1" si="138"/>
        <v>0</v>
      </c>
      <c r="N863" t="str" cm="1">
        <f t="array" aca="1" ref="N863" ca="1">INDEX($N$2:$N$7,RANDBETWEEN(1,ROWS($N$2:$N$7)),1)</f>
        <v>Responsibility</v>
      </c>
      <c r="O863" t="str" cm="1">
        <f t="array" aca="1" ref="O863" ca="1">INDEX($O$2:$O$6,RANDBETWEEN(1,ROWS($O$2:$O$6)),1)</f>
        <v>Prison officer</v>
      </c>
      <c r="P863" t="str" cm="1">
        <f t="array" aca="1" ref="P863" ca="1">INDEX($P$2:$P$258,RANDBETWEEN(1,ROWS($P$2:$P$258)),1)</f>
        <v>Tonga</v>
      </c>
      <c r="Q863">
        <f t="shared" ca="1" si="139"/>
        <v>89181</v>
      </c>
      <c r="R863" t="str" cm="1">
        <f t="array" aca="1" ref="R863" ca="1">INDEX($R$2:$R$6,RANDBETWEEN(1,ROWS($R$2:$R$6)),1)</f>
        <v>Founder</v>
      </c>
    </row>
    <row r="864" spans="1:18">
      <c r="A864">
        <v>863</v>
      </c>
      <c r="B864">
        <v>87200</v>
      </c>
      <c r="C864" t="str" cm="1">
        <f t="array" aca="1" ref="C864" ca="1">INDEX($C$2:$C$10,RANDBETWEEN(1,ROWS($C$2:$C$10)),1)</f>
        <v>President of Sales</v>
      </c>
      <c r="D864">
        <f t="shared" ca="1" si="130"/>
        <v>25</v>
      </c>
      <c r="E864">
        <f t="shared" ca="1" si="131"/>
        <v>66</v>
      </c>
      <c r="F864">
        <f t="shared" ca="1" si="132"/>
        <v>154</v>
      </c>
      <c r="G864">
        <f t="shared" ca="1" si="133"/>
        <v>132</v>
      </c>
      <c r="H864">
        <f t="shared" ca="1" si="134"/>
        <v>100</v>
      </c>
      <c r="I864">
        <f t="shared" ca="1" si="135"/>
        <v>22</v>
      </c>
      <c r="J864">
        <f t="shared" ca="1" si="136"/>
        <v>14</v>
      </c>
      <c r="K864">
        <f t="shared" ca="1" si="137"/>
        <v>13</v>
      </c>
      <c r="L864" t="str" cm="1">
        <f t="array" aca="1" ref="L864" ca="1">INDEX($L$2:$L$3,RANDBETWEEN(1,ROWS($L$2:$L$3)),1)</f>
        <v>Public</v>
      </c>
      <c r="M864">
        <f t="shared" ca="1" si="138"/>
        <v>11</v>
      </c>
      <c r="N864" t="str" cm="1">
        <f t="array" aca="1" ref="N864" ca="1">INDEX($N$2:$N$7,RANDBETWEEN(1,ROWS($N$2:$N$7)),1)</f>
        <v>Responsibility</v>
      </c>
      <c r="O864" t="str" cm="1">
        <f t="array" aca="1" ref="O864" ca="1">INDEX($O$2:$O$6,RANDBETWEEN(1,ROWS($O$2:$O$6)),1)</f>
        <v>Photographer</v>
      </c>
      <c r="P864" t="str" cm="1">
        <f t="array" aca="1" ref="P864" ca="1">INDEX($P$2:$P$258,RANDBETWEEN(1,ROWS($P$2:$P$258)),1)</f>
        <v>Australia</v>
      </c>
      <c r="Q864">
        <f t="shared" ca="1" si="139"/>
        <v>81302</v>
      </c>
      <c r="R864" t="str" cm="1">
        <f t="array" aca="1" ref="R864" ca="1">INDEX($R$2:$R$6,RANDBETWEEN(1,ROWS($R$2:$R$6)),1)</f>
        <v>Freelancer</v>
      </c>
    </row>
    <row r="865" spans="1:18">
      <c r="A865">
        <v>864</v>
      </c>
      <c r="B865">
        <v>87300</v>
      </c>
      <c r="C865" t="str" cm="1">
        <f t="array" aca="1" ref="C865" ca="1">INDEX($C$2:$C$10,RANDBETWEEN(1,ROWS($C$2:$C$10)),1)</f>
        <v>Project Manager</v>
      </c>
      <c r="D865">
        <f t="shared" ca="1" si="130"/>
        <v>49</v>
      </c>
      <c r="E865">
        <f t="shared" ca="1" si="131"/>
        <v>211</v>
      </c>
      <c r="F865">
        <f t="shared" ca="1" si="132"/>
        <v>179</v>
      </c>
      <c r="G865">
        <f t="shared" ca="1" si="133"/>
        <v>179</v>
      </c>
      <c r="H865">
        <f t="shared" ca="1" si="134"/>
        <v>92</v>
      </c>
      <c r="I865">
        <f t="shared" ca="1" si="135"/>
        <v>27</v>
      </c>
      <c r="J865">
        <f t="shared" ca="1" si="136"/>
        <v>14</v>
      </c>
      <c r="K865">
        <f t="shared" ca="1" si="137"/>
        <v>19</v>
      </c>
      <c r="L865" t="str" cm="1">
        <f t="array" aca="1" ref="L865" ca="1">INDEX($L$2:$L$3,RANDBETWEEN(1,ROWS($L$2:$L$3)),1)</f>
        <v>Personal</v>
      </c>
      <c r="M865">
        <f t="shared" ca="1" si="138"/>
        <v>9</v>
      </c>
      <c r="N865" t="str" cm="1">
        <f t="array" aca="1" ref="N865" ca="1">INDEX($N$2:$N$7,RANDBETWEEN(1,ROWS($N$2:$N$7)),1)</f>
        <v>Adaptability</v>
      </c>
      <c r="O865" t="str" cm="1">
        <f t="array" aca="1" ref="O865" ca="1">INDEX($O$2:$O$6,RANDBETWEEN(1,ROWS($O$2:$O$6)),1)</f>
        <v>Prison officer</v>
      </c>
      <c r="P865" t="str" cm="1">
        <f t="array" aca="1" ref="P865" ca="1">INDEX($P$2:$P$258,RANDBETWEEN(1,ROWS($P$2:$P$258)),1)</f>
        <v>Syria</v>
      </c>
      <c r="Q865">
        <f t="shared" ca="1" si="139"/>
        <v>26511</v>
      </c>
      <c r="R865" t="str" cm="1">
        <f t="array" aca="1" ref="R865" ca="1">INDEX($R$2:$R$6,RANDBETWEEN(1,ROWS($R$2:$R$6)),1)</f>
        <v>Looking for change</v>
      </c>
    </row>
    <row r="866" spans="1:18">
      <c r="A866">
        <v>865</v>
      </c>
      <c r="B866">
        <v>87400</v>
      </c>
      <c r="C866" t="str" cm="1">
        <f t="array" aca="1" ref="C866" ca="1">INDEX($C$2:$C$10,RANDBETWEEN(1,ROWS($C$2:$C$10)),1)</f>
        <v>Web Designer</v>
      </c>
      <c r="D866">
        <f t="shared" ca="1" si="130"/>
        <v>35</v>
      </c>
      <c r="E866">
        <f t="shared" ca="1" si="131"/>
        <v>342</v>
      </c>
      <c r="F866">
        <f t="shared" ca="1" si="132"/>
        <v>484</v>
      </c>
      <c r="G866">
        <f t="shared" ca="1" si="133"/>
        <v>269</v>
      </c>
      <c r="H866">
        <f t="shared" ca="1" si="134"/>
        <v>66</v>
      </c>
      <c r="I866">
        <f t="shared" ca="1" si="135"/>
        <v>22</v>
      </c>
      <c r="J866">
        <f t="shared" ca="1" si="136"/>
        <v>5</v>
      </c>
      <c r="K866">
        <f t="shared" ca="1" si="137"/>
        <v>25</v>
      </c>
      <c r="L866" t="str" cm="1">
        <f t="array" aca="1" ref="L866" ca="1">INDEX($L$2:$L$3,RANDBETWEEN(1,ROWS($L$2:$L$3)),1)</f>
        <v>Public</v>
      </c>
      <c r="M866">
        <f t="shared" ca="1" si="138"/>
        <v>7</v>
      </c>
      <c r="N866" t="str" cm="1">
        <f t="array" aca="1" ref="N866" ca="1">INDEX($N$2:$N$7,RANDBETWEEN(1,ROWS($N$2:$N$7)),1)</f>
        <v>Responsibility</v>
      </c>
      <c r="O866" t="str" cm="1">
        <f t="array" aca="1" ref="O866" ca="1">INDEX($O$2:$O$6,RANDBETWEEN(1,ROWS($O$2:$O$6)),1)</f>
        <v>Photographer</v>
      </c>
      <c r="P866" t="str" cm="1">
        <f t="array" aca="1" ref="P866" ca="1">INDEX($P$2:$P$258,RANDBETWEEN(1,ROWS($P$2:$P$258)),1)</f>
        <v>Kuwait</v>
      </c>
      <c r="Q866">
        <f t="shared" ca="1" si="139"/>
        <v>39597</v>
      </c>
      <c r="R866" t="str" cm="1">
        <f t="array" aca="1" ref="R866" ca="1">INDEX($R$2:$R$6,RANDBETWEEN(1,ROWS($R$2:$R$6)),1)</f>
        <v>Self Employed</v>
      </c>
    </row>
    <row r="867" spans="1:18">
      <c r="A867">
        <v>866</v>
      </c>
      <c r="B867">
        <v>87500</v>
      </c>
      <c r="C867" t="str" cm="1">
        <f t="array" aca="1" ref="C867" ca="1">INDEX($C$2:$C$10,RANDBETWEEN(1,ROWS($C$2:$C$10)),1)</f>
        <v>DevOps Engineer</v>
      </c>
      <c r="D867">
        <f t="shared" ca="1" si="130"/>
        <v>50</v>
      </c>
      <c r="E867">
        <f t="shared" ca="1" si="131"/>
        <v>472</v>
      </c>
      <c r="F867">
        <f t="shared" ca="1" si="132"/>
        <v>419</v>
      </c>
      <c r="G867">
        <f t="shared" ca="1" si="133"/>
        <v>95</v>
      </c>
      <c r="H867">
        <f t="shared" ca="1" si="134"/>
        <v>34</v>
      </c>
      <c r="I867">
        <f t="shared" ca="1" si="135"/>
        <v>17</v>
      </c>
      <c r="J867">
        <f t="shared" ca="1" si="136"/>
        <v>8</v>
      </c>
      <c r="K867">
        <f t="shared" ca="1" si="137"/>
        <v>12</v>
      </c>
      <c r="L867" t="str" cm="1">
        <f t="array" aca="1" ref="L867" ca="1">INDEX($L$2:$L$3,RANDBETWEEN(1,ROWS($L$2:$L$3)),1)</f>
        <v>Personal</v>
      </c>
      <c r="M867">
        <f t="shared" ca="1" si="138"/>
        <v>13</v>
      </c>
      <c r="N867" t="str" cm="1">
        <f t="array" aca="1" ref="N867" ca="1">INDEX($N$2:$N$7,RANDBETWEEN(1,ROWS($N$2:$N$7)),1)</f>
        <v>Leadership</v>
      </c>
      <c r="O867" t="str" cm="1">
        <f t="array" aca="1" ref="O867" ca="1">INDEX($O$2:$O$6,RANDBETWEEN(1,ROWS($O$2:$O$6)),1)</f>
        <v>Project manager</v>
      </c>
      <c r="P867" t="str" cm="1">
        <f t="array" aca="1" ref="P867" ca="1">INDEX($P$2:$P$258,RANDBETWEEN(1,ROWS($P$2:$P$258)),1)</f>
        <v>China</v>
      </c>
      <c r="Q867">
        <f t="shared" ca="1" si="139"/>
        <v>82366</v>
      </c>
      <c r="R867" t="str" cm="1">
        <f t="array" aca="1" ref="R867" ca="1">INDEX($R$2:$R$6,RANDBETWEEN(1,ROWS($R$2:$R$6)),1)</f>
        <v>Founder</v>
      </c>
    </row>
    <row r="868" spans="1:18">
      <c r="A868">
        <v>867</v>
      </c>
      <c r="B868">
        <v>87600</v>
      </c>
      <c r="C868" t="str" cm="1">
        <f t="array" aca="1" ref="C868" ca="1">INDEX($C$2:$C$10,RANDBETWEEN(1,ROWS($C$2:$C$10)),1)</f>
        <v>Medical Assistant</v>
      </c>
      <c r="D868">
        <f t="shared" ca="1" si="130"/>
        <v>26</v>
      </c>
      <c r="E868">
        <f t="shared" ca="1" si="131"/>
        <v>497</v>
      </c>
      <c r="F868">
        <f t="shared" ca="1" si="132"/>
        <v>238</v>
      </c>
      <c r="G868">
        <f t="shared" ca="1" si="133"/>
        <v>195</v>
      </c>
      <c r="H868">
        <f t="shared" ca="1" si="134"/>
        <v>98</v>
      </c>
      <c r="I868">
        <f t="shared" ca="1" si="135"/>
        <v>23</v>
      </c>
      <c r="J868">
        <f t="shared" ca="1" si="136"/>
        <v>11</v>
      </c>
      <c r="K868">
        <f t="shared" ca="1" si="137"/>
        <v>15</v>
      </c>
      <c r="L868" t="str" cm="1">
        <f t="array" aca="1" ref="L868" ca="1">INDEX($L$2:$L$3,RANDBETWEEN(1,ROWS($L$2:$L$3)),1)</f>
        <v>Personal</v>
      </c>
      <c r="M868">
        <f t="shared" ca="1" si="138"/>
        <v>2</v>
      </c>
      <c r="N868" t="str" cm="1">
        <f t="array" aca="1" ref="N868" ca="1">INDEX($N$2:$N$7,RANDBETWEEN(1,ROWS($N$2:$N$7)),1)</f>
        <v>Time management</v>
      </c>
      <c r="O868" t="str" cm="1">
        <f t="array" aca="1" ref="O868" ca="1">INDEX($O$2:$O$6,RANDBETWEEN(1,ROWS($O$2:$O$6)),1)</f>
        <v>Project manager</v>
      </c>
      <c r="P868" t="str" cm="1">
        <f t="array" aca="1" ref="P868" ca="1">INDEX($P$2:$P$258,RANDBETWEEN(1,ROWS($P$2:$P$258)),1)</f>
        <v>Vanuatu</v>
      </c>
      <c r="Q868">
        <f t="shared" ca="1" si="139"/>
        <v>26504</v>
      </c>
      <c r="R868" t="str" cm="1">
        <f t="array" aca="1" ref="R868" ca="1">INDEX($R$2:$R$6,RANDBETWEEN(1,ROWS($R$2:$R$6)),1)</f>
        <v>Founder</v>
      </c>
    </row>
    <row r="869" spans="1:18">
      <c r="A869">
        <v>868</v>
      </c>
      <c r="B869">
        <v>87700</v>
      </c>
      <c r="C869" t="str" cm="1">
        <f t="array" aca="1" ref="C869" ca="1">INDEX($C$2:$C$10,RANDBETWEEN(1,ROWS($C$2:$C$10)),1)</f>
        <v>President of Sales</v>
      </c>
      <c r="D869">
        <f t="shared" ca="1" si="130"/>
        <v>37</v>
      </c>
      <c r="E869">
        <f t="shared" ca="1" si="131"/>
        <v>141</v>
      </c>
      <c r="F869">
        <f t="shared" ca="1" si="132"/>
        <v>128</v>
      </c>
      <c r="G869">
        <f t="shared" ca="1" si="133"/>
        <v>192</v>
      </c>
      <c r="H869">
        <f t="shared" ca="1" si="134"/>
        <v>34</v>
      </c>
      <c r="I869">
        <f t="shared" ca="1" si="135"/>
        <v>21</v>
      </c>
      <c r="J869">
        <f t="shared" ca="1" si="136"/>
        <v>5</v>
      </c>
      <c r="K869">
        <f t="shared" ca="1" si="137"/>
        <v>10</v>
      </c>
      <c r="L869" t="str" cm="1">
        <f t="array" aca="1" ref="L869" ca="1">INDEX($L$2:$L$3,RANDBETWEEN(1,ROWS($L$2:$L$3)),1)</f>
        <v>Personal</v>
      </c>
      <c r="M869">
        <f t="shared" ca="1" si="138"/>
        <v>1</v>
      </c>
      <c r="N869" t="str" cm="1">
        <f t="array" aca="1" ref="N869" ca="1">INDEX($N$2:$N$7,RANDBETWEEN(1,ROWS($N$2:$N$7)),1)</f>
        <v>Problem-solving</v>
      </c>
      <c r="O869" t="str" cm="1">
        <f t="array" aca="1" ref="O869" ca="1">INDEX($O$2:$O$6,RANDBETWEEN(1,ROWS($O$2:$O$6)),1)</f>
        <v>Prison officer</v>
      </c>
      <c r="P869" t="str" cm="1">
        <f t="array" aca="1" ref="P869" ca="1">INDEX($P$2:$P$258,RANDBETWEEN(1,ROWS($P$2:$P$258)),1)</f>
        <v>Sao Tome and Principe</v>
      </c>
      <c r="Q869">
        <f t="shared" ca="1" si="139"/>
        <v>82384</v>
      </c>
      <c r="R869" t="str" cm="1">
        <f t="array" aca="1" ref="R869" ca="1">INDEX($R$2:$R$6,RANDBETWEEN(1,ROWS($R$2:$R$6)),1)</f>
        <v>Founder</v>
      </c>
    </row>
    <row r="870" spans="1:18">
      <c r="A870">
        <v>869</v>
      </c>
      <c r="B870">
        <v>87800</v>
      </c>
      <c r="C870" t="str" cm="1">
        <f t="array" aca="1" ref="C870" ca="1">INDEX($C$2:$C$10,RANDBETWEEN(1,ROWS($C$2:$C$10)),1)</f>
        <v>DevOps Engineer</v>
      </c>
      <c r="D870">
        <f t="shared" ca="1" si="130"/>
        <v>30</v>
      </c>
      <c r="E870">
        <f t="shared" ca="1" si="131"/>
        <v>37</v>
      </c>
      <c r="F870">
        <f t="shared" ca="1" si="132"/>
        <v>405</v>
      </c>
      <c r="G870">
        <f t="shared" ca="1" si="133"/>
        <v>240</v>
      </c>
      <c r="H870">
        <f t="shared" ca="1" si="134"/>
        <v>69</v>
      </c>
      <c r="I870">
        <f t="shared" ca="1" si="135"/>
        <v>24</v>
      </c>
      <c r="J870">
        <f t="shared" ca="1" si="136"/>
        <v>7</v>
      </c>
      <c r="K870">
        <f t="shared" ca="1" si="137"/>
        <v>10</v>
      </c>
      <c r="L870" t="str" cm="1">
        <f t="array" aca="1" ref="L870" ca="1">INDEX($L$2:$L$3,RANDBETWEEN(1,ROWS($L$2:$L$3)),1)</f>
        <v>Public</v>
      </c>
      <c r="M870">
        <f t="shared" ca="1" si="138"/>
        <v>1</v>
      </c>
      <c r="N870" t="str" cm="1">
        <f t="array" aca="1" ref="N870" ca="1">INDEX($N$2:$N$7,RANDBETWEEN(1,ROWS($N$2:$N$7)),1)</f>
        <v>Problem-solving</v>
      </c>
      <c r="O870" t="str" cm="1">
        <f t="array" aca="1" ref="O870" ca="1">INDEX($O$2:$O$6,RANDBETWEEN(1,ROWS($O$2:$O$6)),1)</f>
        <v>Graphic designer</v>
      </c>
      <c r="P870" t="str" cm="1">
        <f t="array" aca="1" ref="P870" ca="1">INDEX($P$2:$P$258,RANDBETWEEN(1,ROWS($P$2:$P$258)),1)</f>
        <v>Guinea</v>
      </c>
      <c r="Q870">
        <f t="shared" ca="1" si="139"/>
        <v>20767</v>
      </c>
      <c r="R870" t="str" cm="1">
        <f t="array" aca="1" ref="R870" ca="1">INDEX($R$2:$R$6,RANDBETWEEN(1,ROWS($R$2:$R$6)),1)</f>
        <v>Self Employed</v>
      </c>
    </row>
    <row r="871" spans="1:18">
      <c r="A871">
        <v>870</v>
      </c>
      <c r="B871">
        <v>87900</v>
      </c>
      <c r="C871" t="str" cm="1">
        <f t="array" aca="1" ref="C871" ca="1">INDEX($C$2:$C$10,RANDBETWEEN(1,ROWS($C$2:$C$10)),1)</f>
        <v>President of Sales</v>
      </c>
      <c r="D871">
        <f t="shared" ca="1" si="130"/>
        <v>16</v>
      </c>
      <c r="E871">
        <f t="shared" ca="1" si="131"/>
        <v>565</v>
      </c>
      <c r="F871">
        <f t="shared" ca="1" si="132"/>
        <v>457</v>
      </c>
      <c r="G871">
        <f t="shared" ca="1" si="133"/>
        <v>298</v>
      </c>
      <c r="H871">
        <f t="shared" ca="1" si="134"/>
        <v>85</v>
      </c>
      <c r="I871">
        <f t="shared" ca="1" si="135"/>
        <v>23</v>
      </c>
      <c r="J871">
        <f t="shared" ca="1" si="136"/>
        <v>12</v>
      </c>
      <c r="K871">
        <f t="shared" ca="1" si="137"/>
        <v>24</v>
      </c>
      <c r="L871" t="str" cm="1">
        <f t="array" aca="1" ref="L871" ca="1">INDEX($L$2:$L$3,RANDBETWEEN(1,ROWS($L$2:$L$3)),1)</f>
        <v>Personal</v>
      </c>
      <c r="M871">
        <f t="shared" ca="1" si="138"/>
        <v>4</v>
      </c>
      <c r="N871" t="str" cm="1">
        <f t="array" aca="1" ref="N871" ca="1">INDEX($N$2:$N$7,RANDBETWEEN(1,ROWS($N$2:$N$7)),1)</f>
        <v>Time management</v>
      </c>
      <c r="O871" t="str" cm="1">
        <f t="array" aca="1" ref="O871" ca="1">INDEX($O$2:$O$6,RANDBETWEEN(1,ROWS($O$2:$O$6)),1)</f>
        <v>Prison officer</v>
      </c>
      <c r="P871" t="str" cm="1">
        <f t="array" aca="1" ref="P871" ca="1">INDEX($P$2:$P$258,RANDBETWEEN(1,ROWS($P$2:$P$258)),1)</f>
        <v>Oman</v>
      </c>
      <c r="Q871">
        <f t="shared" ca="1" si="139"/>
        <v>29441</v>
      </c>
      <c r="R871" t="str" cm="1">
        <f t="array" aca="1" ref="R871" ca="1">INDEX($R$2:$R$6,RANDBETWEEN(1,ROWS($R$2:$R$6)),1)</f>
        <v>Founder</v>
      </c>
    </row>
    <row r="872" spans="1:18">
      <c r="A872">
        <v>871</v>
      </c>
      <c r="B872">
        <v>88000</v>
      </c>
      <c r="C872" t="str" cm="1">
        <f t="array" aca="1" ref="C872" ca="1">INDEX($C$2:$C$10,RANDBETWEEN(1,ROWS($C$2:$C$10)),1)</f>
        <v>President of Sales</v>
      </c>
      <c r="D872">
        <f t="shared" ca="1" si="130"/>
        <v>28</v>
      </c>
      <c r="E872">
        <f t="shared" ca="1" si="131"/>
        <v>142</v>
      </c>
      <c r="F872">
        <f t="shared" ca="1" si="132"/>
        <v>191</v>
      </c>
      <c r="G872">
        <f t="shared" ca="1" si="133"/>
        <v>36</v>
      </c>
      <c r="H872">
        <f t="shared" ca="1" si="134"/>
        <v>92</v>
      </c>
      <c r="I872">
        <f t="shared" ca="1" si="135"/>
        <v>27</v>
      </c>
      <c r="J872">
        <f t="shared" ca="1" si="136"/>
        <v>7</v>
      </c>
      <c r="K872">
        <f t="shared" ca="1" si="137"/>
        <v>15</v>
      </c>
      <c r="L872" t="str" cm="1">
        <f t="array" aca="1" ref="L872" ca="1">INDEX($L$2:$L$3,RANDBETWEEN(1,ROWS($L$2:$L$3)),1)</f>
        <v>Public</v>
      </c>
      <c r="M872">
        <f t="shared" ca="1" si="138"/>
        <v>3</v>
      </c>
      <c r="N872" t="str" cm="1">
        <f t="array" aca="1" ref="N872" ca="1">INDEX($N$2:$N$7,RANDBETWEEN(1,ROWS($N$2:$N$7)),1)</f>
        <v>Teamwork</v>
      </c>
      <c r="O872" t="str" cm="1">
        <f t="array" aca="1" ref="O872" ca="1">INDEX($O$2:$O$6,RANDBETWEEN(1,ROWS($O$2:$O$6)),1)</f>
        <v>Accountant</v>
      </c>
      <c r="P872" t="str" cm="1">
        <f t="array" aca="1" ref="P872" ca="1">INDEX($P$2:$P$258,RANDBETWEEN(1,ROWS($P$2:$P$258)),1)</f>
        <v>Taiwan</v>
      </c>
      <c r="Q872">
        <f t="shared" ca="1" si="139"/>
        <v>42894</v>
      </c>
      <c r="R872" t="str" cm="1">
        <f t="array" aca="1" ref="R872" ca="1">INDEX($R$2:$R$6,RANDBETWEEN(1,ROWS($R$2:$R$6)),1)</f>
        <v>Looking for change</v>
      </c>
    </row>
    <row r="873" spans="1:18">
      <c r="A873">
        <v>872</v>
      </c>
      <c r="B873">
        <v>88100</v>
      </c>
      <c r="C873" t="str" cm="1">
        <f t="array" aca="1" ref="C873" ca="1">INDEX($C$2:$C$10,RANDBETWEEN(1,ROWS($C$2:$C$10)),1)</f>
        <v>SQL Developer</v>
      </c>
      <c r="D873">
        <f t="shared" ca="1" si="130"/>
        <v>30</v>
      </c>
      <c r="E873">
        <f t="shared" ca="1" si="131"/>
        <v>462</v>
      </c>
      <c r="F873">
        <f t="shared" ca="1" si="132"/>
        <v>193</v>
      </c>
      <c r="G873">
        <f t="shared" ca="1" si="133"/>
        <v>70</v>
      </c>
      <c r="H873">
        <f t="shared" ca="1" si="134"/>
        <v>69</v>
      </c>
      <c r="I873">
        <f t="shared" ca="1" si="135"/>
        <v>17</v>
      </c>
      <c r="J873">
        <f t="shared" ca="1" si="136"/>
        <v>5</v>
      </c>
      <c r="K873">
        <f t="shared" ca="1" si="137"/>
        <v>14</v>
      </c>
      <c r="L873" t="str" cm="1">
        <f t="array" aca="1" ref="L873" ca="1">INDEX($L$2:$L$3,RANDBETWEEN(1,ROWS($L$2:$L$3)),1)</f>
        <v>Personal</v>
      </c>
      <c r="M873">
        <f t="shared" ca="1" si="138"/>
        <v>8</v>
      </c>
      <c r="N873" t="str" cm="1">
        <f t="array" aca="1" ref="N873" ca="1">INDEX($N$2:$N$7,RANDBETWEEN(1,ROWS($N$2:$N$7)),1)</f>
        <v>Leadership</v>
      </c>
      <c r="O873" t="str" cm="1">
        <f t="array" aca="1" ref="O873" ca="1">INDEX($O$2:$O$6,RANDBETWEEN(1,ROWS($O$2:$O$6)),1)</f>
        <v>Project manager</v>
      </c>
      <c r="P873" t="str" cm="1">
        <f t="array" aca="1" ref="P873" ca="1">INDEX($P$2:$P$258,RANDBETWEEN(1,ROWS($P$2:$P$258)),1)</f>
        <v>Democratic Republic of Congo</v>
      </c>
      <c r="Q873">
        <f t="shared" ca="1" si="139"/>
        <v>89228</v>
      </c>
      <c r="R873" t="str" cm="1">
        <f t="array" aca="1" ref="R873" ca="1">INDEX($R$2:$R$6,RANDBETWEEN(1,ROWS($R$2:$R$6)),1)</f>
        <v>Looking for change</v>
      </c>
    </row>
    <row r="874" spans="1:18">
      <c r="A874">
        <v>873</v>
      </c>
      <c r="B874">
        <v>88200</v>
      </c>
      <c r="C874" t="str" cm="1">
        <f t="array" aca="1" ref="C874" ca="1">INDEX($C$2:$C$10,RANDBETWEEN(1,ROWS($C$2:$C$10)),1)</f>
        <v>Project Manager</v>
      </c>
      <c r="D874">
        <f t="shared" ca="1" si="130"/>
        <v>31</v>
      </c>
      <c r="E874">
        <f t="shared" ca="1" si="131"/>
        <v>274</v>
      </c>
      <c r="F874">
        <f t="shared" ca="1" si="132"/>
        <v>348</v>
      </c>
      <c r="G874">
        <f t="shared" ca="1" si="133"/>
        <v>57</v>
      </c>
      <c r="H874">
        <f t="shared" ca="1" si="134"/>
        <v>81</v>
      </c>
      <c r="I874">
        <f t="shared" ca="1" si="135"/>
        <v>15</v>
      </c>
      <c r="J874">
        <f t="shared" ca="1" si="136"/>
        <v>6</v>
      </c>
      <c r="K874">
        <f t="shared" ca="1" si="137"/>
        <v>22</v>
      </c>
      <c r="L874" t="str" cm="1">
        <f t="array" aca="1" ref="L874" ca="1">INDEX($L$2:$L$3,RANDBETWEEN(1,ROWS($L$2:$L$3)),1)</f>
        <v>Public</v>
      </c>
      <c r="M874">
        <f t="shared" ca="1" si="138"/>
        <v>14</v>
      </c>
      <c r="N874" t="str" cm="1">
        <f t="array" aca="1" ref="N874" ca="1">INDEX($N$2:$N$7,RANDBETWEEN(1,ROWS($N$2:$N$7)),1)</f>
        <v>Time management</v>
      </c>
      <c r="O874" t="str" cm="1">
        <f t="array" aca="1" ref="O874" ca="1">INDEX($O$2:$O$6,RANDBETWEEN(1,ROWS($O$2:$O$6)),1)</f>
        <v>Prison officer</v>
      </c>
      <c r="P874" t="str" cm="1">
        <f t="array" aca="1" ref="P874" ca="1">INDEX($P$2:$P$258,RANDBETWEEN(1,ROWS($P$2:$P$258)),1)</f>
        <v>Wake Island</v>
      </c>
      <c r="Q874">
        <f t="shared" ca="1" si="139"/>
        <v>62956</v>
      </c>
      <c r="R874" t="str" cm="1">
        <f t="array" aca="1" ref="R874" ca="1">INDEX($R$2:$R$6,RANDBETWEEN(1,ROWS($R$2:$R$6)),1)</f>
        <v>Freelancer</v>
      </c>
    </row>
    <row r="875" spans="1:18">
      <c r="A875">
        <v>874</v>
      </c>
      <c r="B875">
        <v>88300</v>
      </c>
      <c r="C875" t="str" cm="1">
        <f t="array" aca="1" ref="C875" ca="1">INDEX($C$2:$C$10,RANDBETWEEN(1,ROWS($C$2:$C$10)),1)</f>
        <v>President of Sales</v>
      </c>
      <c r="D875">
        <f t="shared" ca="1" si="130"/>
        <v>41</v>
      </c>
      <c r="E875">
        <f t="shared" ca="1" si="131"/>
        <v>355</v>
      </c>
      <c r="F875">
        <f t="shared" ca="1" si="132"/>
        <v>135</v>
      </c>
      <c r="G875">
        <f t="shared" ca="1" si="133"/>
        <v>73</v>
      </c>
      <c r="H875">
        <f t="shared" ca="1" si="134"/>
        <v>70</v>
      </c>
      <c r="I875">
        <f t="shared" ca="1" si="135"/>
        <v>21</v>
      </c>
      <c r="J875">
        <f t="shared" ca="1" si="136"/>
        <v>7</v>
      </c>
      <c r="K875">
        <f t="shared" ca="1" si="137"/>
        <v>18</v>
      </c>
      <c r="L875" t="str" cm="1">
        <f t="array" aca="1" ref="L875" ca="1">INDEX($L$2:$L$3,RANDBETWEEN(1,ROWS($L$2:$L$3)),1)</f>
        <v>Personal</v>
      </c>
      <c r="M875">
        <f t="shared" ca="1" si="138"/>
        <v>3</v>
      </c>
      <c r="N875" t="str" cm="1">
        <f t="array" aca="1" ref="N875" ca="1">INDEX($N$2:$N$7,RANDBETWEEN(1,ROWS($N$2:$N$7)),1)</f>
        <v>Teamwork</v>
      </c>
      <c r="O875" t="str" cm="1">
        <f t="array" aca="1" ref="O875" ca="1">INDEX($O$2:$O$6,RANDBETWEEN(1,ROWS($O$2:$O$6)),1)</f>
        <v>Project manager</v>
      </c>
      <c r="P875" t="str" cm="1">
        <f t="array" aca="1" ref="P875" ca="1">INDEX($P$2:$P$258,RANDBETWEEN(1,ROWS($P$2:$P$258)),1)</f>
        <v>Burkina Faso</v>
      </c>
      <c r="Q875">
        <f t="shared" ca="1" si="139"/>
        <v>60501</v>
      </c>
      <c r="R875" t="str" cm="1">
        <f t="array" aca="1" ref="R875" ca="1">INDEX($R$2:$R$6,RANDBETWEEN(1,ROWS($R$2:$R$6)),1)</f>
        <v>Looking for change</v>
      </c>
    </row>
    <row r="876" spans="1:18">
      <c r="A876">
        <v>875</v>
      </c>
      <c r="B876">
        <v>88400</v>
      </c>
      <c r="C876" t="str" cm="1">
        <f t="array" aca="1" ref="C876" ca="1">INDEX($C$2:$C$10,RANDBETWEEN(1,ROWS($C$2:$C$10)),1)</f>
        <v>Project Manager</v>
      </c>
      <c r="D876">
        <f t="shared" ca="1" si="130"/>
        <v>28</v>
      </c>
      <c r="E876">
        <f t="shared" ca="1" si="131"/>
        <v>262</v>
      </c>
      <c r="F876">
        <f t="shared" ca="1" si="132"/>
        <v>264</v>
      </c>
      <c r="G876">
        <f t="shared" ca="1" si="133"/>
        <v>70</v>
      </c>
      <c r="H876">
        <f t="shared" ca="1" si="134"/>
        <v>80</v>
      </c>
      <c r="I876">
        <f t="shared" ca="1" si="135"/>
        <v>18</v>
      </c>
      <c r="J876">
        <f t="shared" ca="1" si="136"/>
        <v>9</v>
      </c>
      <c r="K876">
        <f t="shared" ca="1" si="137"/>
        <v>19</v>
      </c>
      <c r="L876" t="str" cm="1">
        <f t="array" aca="1" ref="L876" ca="1">INDEX($L$2:$L$3,RANDBETWEEN(1,ROWS($L$2:$L$3)),1)</f>
        <v>Personal</v>
      </c>
      <c r="M876">
        <f t="shared" ca="1" si="138"/>
        <v>15</v>
      </c>
      <c r="N876" t="str" cm="1">
        <f t="array" aca="1" ref="N876" ca="1">INDEX($N$2:$N$7,RANDBETWEEN(1,ROWS($N$2:$N$7)),1)</f>
        <v>Leadership</v>
      </c>
      <c r="O876" t="str" cm="1">
        <f t="array" aca="1" ref="O876" ca="1">INDEX($O$2:$O$6,RANDBETWEEN(1,ROWS($O$2:$O$6)),1)</f>
        <v>Photographer</v>
      </c>
      <c r="P876" t="str" cm="1">
        <f t="array" aca="1" ref="P876" ca="1">INDEX($P$2:$P$258,RANDBETWEEN(1,ROWS($P$2:$P$258)),1)</f>
        <v>Malta</v>
      </c>
      <c r="Q876">
        <f t="shared" ca="1" si="139"/>
        <v>80141</v>
      </c>
      <c r="R876" t="str" cm="1">
        <f t="array" aca="1" ref="R876" ca="1">INDEX($R$2:$R$6,RANDBETWEEN(1,ROWS($R$2:$R$6)),1)</f>
        <v>Founder</v>
      </c>
    </row>
    <row r="877" spans="1:18">
      <c r="A877">
        <v>876</v>
      </c>
      <c r="B877">
        <v>88500</v>
      </c>
      <c r="C877" t="str" cm="1">
        <f t="array" aca="1" ref="C877" ca="1">INDEX($C$2:$C$10,RANDBETWEEN(1,ROWS($C$2:$C$10)),1)</f>
        <v>Marketing Coordinator</v>
      </c>
      <c r="D877">
        <f t="shared" ca="1" si="130"/>
        <v>26</v>
      </c>
      <c r="E877">
        <f t="shared" ca="1" si="131"/>
        <v>291</v>
      </c>
      <c r="F877">
        <f t="shared" ca="1" si="132"/>
        <v>146</v>
      </c>
      <c r="G877">
        <f t="shared" ca="1" si="133"/>
        <v>38</v>
      </c>
      <c r="H877">
        <f t="shared" ca="1" si="134"/>
        <v>96</v>
      </c>
      <c r="I877">
        <f t="shared" ca="1" si="135"/>
        <v>23</v>
      </c>
      <c r="J877">
        <f t="shared" ca="1" si="136"/>
        <v>7</v>
      </c>
      <c r="K877">
        <f t="shared" ca="1" si="137"/>
        <v>17</v>
      </c>
      <c r="L877" t="str" cm="1">
        <f t="array" aca="1" ref="L877" ca="1">INDEX($L$2:$L$3,RANDBETWEEN(1,ROWS($L$2:$L$3)),1)</f>
        <v>Public</v>
      </c>
      <c r="M877">
        <f t="shared" ca="1" si="138"/>
        <v>13</v>
      </c>
      <c r="N877" t="str" cm="1">
        <f t="array" aca="1" ref="N877" ca="1">INDEX($N$2:$N$7,RANDBETWEEN(1,ROWS($N$2:$N$7)),1)</f>
        <v>Responsibility</v>
      </c>
      <c r="O877" t="str" cm="1">
        <f t="array" aca="1" ref="O877" ca="1">INDEX($O$2:$O$6,RANDBETWEEN(1,ROWS($O$2:$O$6)),1)</f>
        <v>Accountant</v>
      </c>
      <c r="P877" t="str" cm="1">
        <f t="array" aca="1" ref="P877" ca="1">INDEX($P$2:$P$258,RANDBETWEEN(1,ROWS($P$2:$P$258)),1)</f>
        <v>Bangladesh</v>
      </c>
      <c r="Q877">
        <f t="shared" ca="1" si="139"/>
        <v>28769</v>
      </c>
      <c r="R877" t="str" cm="1">
        <f t="array" aca="1" ref="R877" ca="1">INDEX($R$2:$R$6,RANDBETWEEN(1,ROWS($R$2:$R$6)),1)</f>
        <v>Student</v>
      </c>
    </row>
    <row r="878" spans="1:18">
      <c r="A878">
        <v>877</v>
      </c>
      <c r="B878">
        <v>88600</v>
      </c>
      <c r="C878" t="str" cm="1">
        <f t="array" aca="1" ref="C878" ca="1">INDEX($C$2:$C$10,RANDBETWEEN(1,ROWS($C$2:$C$10)),1)</f>
        <v>President of Sales</v>
      </c>
      <c r="D878">
        <f t="shared" ca="1" si="130"/>
        <v>22</v>
      </c>
      <c r="E878">
        <f t="shared" ca="1" si="131"/>
        <v>140</v>
      </c>
      <c r="F878">
        <f t="shared" ca="1" si="132"/>
        <v>238</v>
      </c>
      <c r="G878">
        <f t="shared" ca="1" si="133"/>
        <v>208</v>
      </c>
      <c r="H878">
        <f t="shared" ca="1" si="134"/>
        <v>42</v>
      </c>
      <c r="I878">
        <f t="shared" ca="1" si="135"/>
        <v>26</v>
      </c>
      <c r="J878">
        <f t="shared" ca="1" si="136"/>
        <v>13</v>
      </c>
      <c r="K878">
        <f t="shared" ca="1" si="137"/>
        <v>14</v>
      </c>
      <c r="L878" t="str" cm="1">
        <f t="array" aca="1" ref="L878" ca="1">INDEX($L$2:$L$3,RANDBETWEEN(1,ROWS($L$2:$L$3)),1)</f>
        <v>Personal</v>
      </c>
      <c r="M878">
        <f t="shared" ca="1" si="138"/>
        <v>1</v>
      </c>
      <c r="N878" t="str" cm="1">
        <f t="array" aca="1" ref="N878" ca="1">INDEX($N$2:$N$7,RANDBETWEEN(1,ROWS($N$2:$N$7)),1)</f>
        <v>Time management</v>
      </c>
      <c r="O878" t="str" cm="1">
        <f t="array" aca="1" ref="O878" ca="1">INDEX($O$2:$O$6,RANDBETWEEN(1,ROWS($O$2:$O$6)),1)</f>
        <v>Photographer</v>
      </c>
      <c r="P878" t="str" cm="1">
        <f t="array" aca="1" ref="P878" ca="1">INDEX($P$2:$P$258,RANDBETWEEN(1,ROWS($P$2:$P$258)),1)</f>
        <v>Jarvis Island</v>
      </c>
      <c r="Q878">
        <f t="shared" ca="1" si="139"/>
        <v>47974</v>
      </c>
      <c r="R878" t="str" cm="1">
        <f t="array" aca="1" ref="R878" ca="1">INDEX($R$2:$R$6,RANDBETWEEN(1,ROWS($R$2:$R$6)),1)</f>
        <v>Student</v>
      </c>
    </row>
    <row r="879" spans="1:18">
      <c r="A879">
        <v>878</v>
      </c>
      <c r="B879">
        <v>88700</v>
      </c>
      <c r="C879" t="str" cm="1">
        <f t="array" aca="1" ref="C879" ca="1">INDEX($C$2:$C$10,RANDBETWEEN(1,ROWS($C$2:$C$10)),1)</f>
        <v>Web Designer</v>
      </c>
      <c r="D879">
        <f t="shared" ca="1" si="130"/>
        <v>29</v>
      </c>
      <c r="E879">
        <f t="shared" ca="1" si="131"/>
        <v>93</v>
      </c>
      <c r="F879">
        <f t="shared" ca="1" si="132"/>
        <v>476</v>
      </c>
      <c r="G879">
        <f t="shared" ca="1" si="133"/>
        <v>70</v>
      </c>
      <c r="H879">
        <f t="shared" ca="1" si="134"/>
        <v>74</v>
      </c>
      <c r="I879">
        <f t="shared" ca="1" si="135"/>
        <v>27</v>
      </c>
      <c r="J879">
        <f t="shared" ca="1" si="136"/>
        <v>10</v>
      </c>
      <c r="K879">
        <f t="shared" ca="1" si="137"/>
        <v>22</v>
      </c>
      <c r="L879" t="str" cm="1">
        <f t="array" aca="1" ref="L879" ca="1">INDEX($L$2:$L$3,RANDBETWEEN(1,ROWS($L$2:$L$3)),1)</f>
        <v>Personal</v>
      </c>
      <c r="M879">
        <f t="shared" ca="1" si="138"/>
        <v>3</v>
      </c>
      <c r="N879" t="str" cm="1">
        <f t="array" aca="1" ref="N879" ca="1">INDEX($N$2:$N$7,RANDBETWEEN(1,ROWS($N$2:$N$7)),1)</f>
        <v>Teamwork</v>
      </c>
      <c r="O879" t="str" cm="1">
        <f t="array" aca="1" ref="O879" ca="1">INDEX($O$2:$O$6,RANDBETWEEN(1,ROWS($O$2:$O$6)),1)</f>
        <v>Prison officer</v>
      </c>
      <c r="P879" t="str" cm="1">
        <f t="array" aca="1" ref="P879" ca="1">INDEX($P$2:$P$258,RANDBETWEEN(1,ROWS($P$2:$P$258)),1)</f>
        <v>Barbados</v>
      </c>
      <c r="Q879">
        <f t="shared" ca="1" si="139"/>
        <v>88351</v>
      </c>
      <c r="R879" t="str" cm="1">
        <f t="array" aca="1" ref="R879" ca="1">INDEX($R$2:$R$6,RANDBETWEEN(1,ROWS($R$2:$R$6)),1)</f>
        <v>Self Employed</v>
      </c>
    </row>
    <row r="880" spans="1:18">
      <c r="A880">
        <v>879</v>
      </c>
      <c r="B880">
        <v>88800</v>
      </c>
      <c r="C880" t="str" cm="1">
        <f t="array" aca="1" ref="C880" ca="1">INDEX($C$2:$C$10,RANDBETWEEN(1,ROWS($C$2:$C$10)),1)</f>
        <v>Web Designer</v>
      </c>
      <c r="D880">
        <f t="shared" ca="1" si="130"/>
        <v>49</v>
      </c>
      <c r="E880">
        <f t="shared" ca="1" si="131"/>
        <v>99</v>
      </c>
      <c r="F880">
        <f t="shared" ca="1" si="132"/>
        <v>318</v>
      </c>
      <c r="G880">
        <f t="shared" ca="1" si="133"/>
        <v>117</v>
      </c>
      <c r="H880">
        <f t="shared" ca="1" si="134"/>
        <v>26</v>
      </c>
      <c r="I880">
        <f t="shared" ca="1" si="135"/>
        <v>28</v>
      </c>
      <c r="J880">
        <f t="shared" ca="1" si="136"/>
        <v>11</v>
      </c>
      <c r="K880">
        <f t="shared" ca="1" si="137"/>
        <v>14</v>
      </c>
      <c r="L880" t="str" cm="1">
        <f t="array" aca="1" ref="L880" ca="1">INDEX($L$2:$L$3,RANDBETWEEN(1,ROWS($L$2:$L$3)),1)</f>
        <v>Personal</v>
      </c>
      <c r="M880">
        <f t="shared" ca="1" si="138"/>
        <v>4</v>
      </c>
      <c r="N880" t="str" cm="1">
        <f t="array" aca="1" ref="N880" ca="1">INDEX($N$2:$N$7,RANDBETWEEN(1,ROWS($N$2:$N$7)),1)</f>
        <v>Time management</v>
      </c>
      <c r="O880" t="str" cm="1">
        <f t="array" aca="1" ref="O880" ca="1">INDEX($O$2:$O$6,RANDBETWEEN(1,ROWS($O$2:$O$6)),1)</f>
        <v>Accountant</v>
      </c>
      <c r="P880" t="str" cm="1">
        <f t="array" aca="1" ref="P880" ca="1">INDEX($P$2:$P$258,RANDBETWEEN(1,ROWS($P$2:$P$258)),1)</f>
        <v>Latvia</v>
      </c>
      <c r="Q880">
        <f t="shared" ca="1" si="139"/>
        <v>88269</v>
      </c>
      <c r="R880" t="str" cm="1">
        <f t="array" aca="1" ref="R880" ca="1">INDEX($R$2:$R$6,RANDBETWEEN(1,ROWS($R$2:$R$6)),1)</f>
        <v>Freelancer</v>
      </c>
    </row>
    <row r="881" spans="1:18">
      <c r="A881">
        <v>880</v>
      </c>
      <c r="B881">
        <v>88900</v>
      </c>
      <c r="C881" t="str" cm="1">
        <f t="array" aca="1" ref="C881" ca="1">INDEX($C$2:$C$10,RANDBETWEEN(1,ROWS($C$2:$C$10)),1)</f>
        <v>DevOps Engineer</v>
      </c>
      <c r="D881">
        <f t="shared" ca="1" si="130"/>
        <v>32</v>
      </c>
      <c r="E881">
        <f t="shared" ca="1" si="131"/>
        <v>574</v>
      </c>
      <c r="F881">
        <f t="shared" ca="1" si="132"/>
        <v>352</v>
      </c>
      <c r="G881">
        <f t="shared" ca="1" si="133"/>
        <v>227</v>
      </c>
      <c r="H881">
        <f t="shared" ca="1" si="134"/>
        <v>61</v>
      </c>
      <c r="I881">
        <f t="shared" ca="1" si="135"/>
        <v>16</v>
      </c>
      <c r="J881">
        <f t="shared" ca="1" si="136"/>
        <v>9</v>
      </c>
      <c r="K881">
        <f t="shared" ca="1" si="137"/>
        <v>17</v>
      </c>
      <c r="L881" t="str" cm="1">
        <f t="array" aca="1" ref="L881" ca="1">INDEX($L$2:$L$3,RANDBETWEEN(1,ROWS($L$2:$L$3)),1)</f>
        <v>Personal</v>
      </c>
      <c r="M881">
        <f t="shared" ca="1" si="138"/>
        <v>10</v>
      </c>
      <c r="N881" t="str" cm="1">
        <f t="array" aca="1" ref="N881" ca="1">INDEX($N$2:$N$7,RANDBETWEEN(1,ROWS($N$2:$N$7)),1)</f>
        <v>Problem-solving</v>
      </c>
      <c r="O881" t="str" cm="1">
        <f t="array" aca="1" ref="O881" ca="1">INDEX($O$2:$O$6,RANDBETWEEN(1,ROWS($O$2:$O$6)),1)</f>
        <v>Prison officer</v>
      </c>
      <c r="P881" t="str" cm="1">
        <f t="array" aca="1" ref="P881" ca="1">INDEX($P$2:$P$258,RANDBETWEEN(1,ROWS($P$2:$P$258)),1)</f>
        <v>Egypt</v>
      </c>
      <c r="Q881">
        <f t="shared" ca="1" si="139"/>
        <v>49084</v>
      </c>
      <c r="R881" t="str" cm="1">
        <f t="array" aca="1" ref="R881" ca="1">INDEX($R$2:$R$6,RANDBETWEEN(1,ROWS($R$2:$R$6)),1)</f>
        <v>Self Employed</v>
      </c>
    </row>
    <row r="882" spans="1:18">
      <c r="A882">
        <v>881</v>
      </c>
      <c r="B882">
        <v>89000</v>
      </c>
      <c r="C882" t="str" cm="1">
        <f t="array" aca="1" ref="C882" ca="1">INDEX($C$2:$C$10,RANDBETWEEN(1,ROWS($C$2:$C$10)),1)</f>
        <v>President of Sales</v>
      </c>
      <c r="D882">
        <f t="shared" ca="1" si="130"/>
        <v>35</v>
      </c>
      <c r="E882">
        <f t="shared" ca="1" si="131"/>
        <v>304</v>
      </c>
      <c r="F882">
        <f t="shared" ca="1" si="132"/>
        <v>496</v>
      </c>
      <c r="G882">
        <f t="shared" ca="1" si="133"/>
        <v>30</v>
      </c>
      <c r="H882">
        <f t="shared" ca="1" si="134"/>
        <v>58</v>
      </c>
      <c r="I882">
        <f t="shared" ca="1" si="135"/>
        <v>26</v>
      </c>
      <c r="J882">
        <f t="shared" ca="1" si="136"/>
        <v>11</v>
      </c>
      <c r="K882">
        <f t="shared" ca="1" si="137"/>
        <v>19</v>
      </c>
      <c r="L882" t="str" cm="1">
        <f t="array" aca="1" ref="L882" ca="1">INDEX($L$2:$L$3,RANDBETWEEN(1,ROWS($L$2:$L$3)),1)</f>
        <v>Public</v>
      </c>
      <c r="M882">
        <f t="shared" ca="1" si="138"/>
        <v>9</v>
      </c>
      <c r="N882" t="str" cm="1">
        <f t="array" aca="1" ref="N882" ca="1">INDEX($N$2:$N$7,RANDBETWEEN(1,ROWS($N$2:$N$7)),1)</f>
        <v>Adaptability</v>
      </c>
      <c r="O882" t="str" cm="1">
        <f t="array" aca="1" ref="O882" ca="1">INDEX($O$2:$O$6,RANDBETWEEN(1,ROWS($O$2:$O$6)),1)</f>
        <v>Graphic designer</v>
      </c>
      <c r="P882" t="str" cm="1">
        <f t="array" aca="1" ref="P882" ca="1">INDEX($P$2:$P$258,RANDBETWEEN(1,ROWS($P$2:$P$258)),1)</f>
        <v>Mauritius</v>
      </c>
      <c r="Q882">
        <f t="shared" ca="1" si="139"/>
        <v>86565</v>
      </c>
      <c r="R882" t="str" cm="1">
        <f t="array" aca="1" ref="R882" ca="1">INDEX($R$2:$R$6,RANDBETWEEN(1,ROWS($R$2:$R$6)),1)</f>
        <v>Self Employed</v>
      </c>
    </row>
    <row r="883" spans="1:18">
      <c r="A883">
        <v>882</v>
      </c>
      <c r="B883">
        <v>89100</v>
      </c>
      <c r="C883" t="str" cm="1">
        <f t="array" aca="1" ref="C883" ca="1">INDEX($C$2:$C$10,RANDBETWEEN(1,ROWS($C$2:$C$10)),1)</f>
        <v>Web Designer</v>
      </c>
      <c r="D883">
        <f t="shared" ca="1" si="130"/>
        <v>23</v>
      </c>
      <c r="E883">
        <f t="shared" ca="1" si="131"/>
        <v>42</v>
      </c>
      <c r="F883">
        <f t="shared" ca="1" si="132"/>
        <v>227</v>
      </c>
      <c r="G883">
        <f t="shared" ca="1" si="133"/>
        <v>182</v>
      </c>
      <c r="H883">
        <f t="shared" ca="1" si="134"/>
        <v>44</v>
      </c>
      <c r="I883">
        <f t="shared" ca="1" si="135"/>
        <v>30</v>
      </c>
      <c r="J883">
        <f t="shared" ca="1" si="136"/>
        <v>9</v>
      </c>
      <c r="K883">
        <f t="shared" ca="1" si="137"/>
        <v>20</v>
      </c>
      <c r="L883" t="str" cm="1">
        <f t="array" aca="1" ref="L883" ca="1">INDEX($L$2:$L$3,RANDBETWEEN(1,ROWS($L$2:$L$3)),1)</f>
        <v>Personal</v>
      </c>
      <c r="M883">
        <f t="shared" ca="1" si="138"/>
        <v>14</v>
      </c>
      <c r="N883" t="str" cm="1">
        <f t="array" aca="1" ref="N883" ca="1">INDEX($N$2:$N$7,RANDBETWEEN(1,ROWS($N$2:$N$7)),1)</f>
        <v>Teamwork</v>
      </c>
      <c r="O883" t="str" cm="1">
        <f t="array" aca="1" ref="O883" ca="1">INDEX($O$2:$O$6,RANDBETWEEN(1,ROWS($O$2:$O$6)),1)</f>
        <v>Accountant</v>
      </c>
      <c r="P883" t="str" cm="1">
        <f t="array" aca="1" ref="P883" ca="1">INDEX($P$2:$P$258,RANDBETWEEN(1,ROWS($P$2:$P$258)),1)</f>
        <v>Qatar</v>
      </c>
      <c r="Q883">
        <f t="shared" ca="1" si="139"/>
        <v>64417</v>
      </c>
      <c r="R883" t="str" cm="1">
        <f t="array" aca="1" ref="R883" ca="1">INDEX($R$2:$R$6,RANDBETWEEN(1,ROWS($R$2:$R$6)),1)</f>
        <v>Founder</v>
      </c>
    </row>
    <row r="884" spans="1:18">
      <c r="A884">
        <v>883</v>
      </c>
      <c r="B884">
        <v>89200</v>
      </c>
      <c r="C884" t="str" cm="1">
        <f t="array" aca="1" ref="C884" ca="1">INDEX($C$2:$C$10,RANDBETWEEN(1,ROWS($C$2:$C$10)),1)</f>
        <v>Account Executive</v>
      </c>
      <c r="D884">
        <f t="shared" ca="1" si="130"/>
        <v>23</v>
      </c>
      <c r="E884">
        <f t="shared" ca="1" si="131"/>
        <v>365</v>
      </c>
      <c r="F884">
        <f t="shared" ca="1" si="132"/>
        <v>282</v>
      </c>
      <c r="G884">
        <f t="shared" ca="1" si="133"/>
        <v>225</v>
      </c>
      <c r="H884">
        <f t="shared" ca="1" si="134"/>
        <v>27</v>
      </c>
      <c r="I884">
        <f t="shared" ca="1" si="135"/>
        <v>27</v>
      </c>
      <c r="J884">
        <f t="shared" ca="1" si="136"/>
        <v>9</v>
      </c>
      <c r="K884">
        <f t="shared" ca="1" si="137"/>
        <v>21</v>
      </c>
      <c r="L884" t="str" cm="1">
        <f t="array" aca="1" ref="L884" ca="1">INDEX($L$2:$L$3,RANDBETWEEN(1,ROWS($L$2:$L$3)),1)</f>
        <v>Public</v>
      </c>
      <c r="M884">
        <f t="shared" ca="1" si="138"/>
        <v>3</v>
      </c>
      <c r="N884" t="str" cm="1">
        <f t="array" aca="1" ref="N884" ca="1">INDEX($N$2:$N$7,RANDBETWEEN(1,ROWS($N$2:$N$7)),1)</f>
        <v>Leadership</v>
      </c>
      <c r="O884" t="str" cm="1">
        <f t="array" aca="1" ref="O884" ca="1">INDEX($O$2:$O$6,RANDBETWEEN(1,ROWS($O$2:$O$6)),1)</f>
        <v>Photographer</v>
      </c>
      <c r="P884" t="str" cm="1">
        <f t="array" aca="1" ref="P884" ca="1">INDEX($P$2:$P$258,RANDBETWEEN(1,ROWS($P$2:$P$258)),1)</f>
        <v>Qatar</v>
      </c>
      <c r="Q884">
        <f t="shared" ca="1" si="139"/>
        <v>38294</v>
      </c>
      <c r="R884" t="str" cm="1">
        <f t="array" aca="1" ref="R884" ca="1">INDEX($R$2:$R$6,RANDBETWEEN(1,ROWS($R$2:$R$6)),1)</f>
        <v>Freelancer</v>
      </c>
    </row>
    <row r="885" spans="1:18">
      <c r="A885">
        <v>884</v>
      </c>
      <c r="B885">
        <v>89300</v>
      </c>
      <c r="C885" t="str" cm="1">
        <f t="array" aca="1" ref="C885" ca="1">INDEX($C$2:$C$10,RANDBETWEEN(1,ROWS($C$2:$C$10)),1)</f>
        <v>DevOps Engineer</v>
      </c>
      <c r="D885">
        <f t="shared" ca="1" si="130"/>
        <v>26</v>
      </c>
      <c r="E885">
        <f t="shared" ca="1" si="131"/>
        <v>94</v>
      </c>
      <c r="F885">
        <f t="shared" ca="1" si="132"/>
        <v>71</v>
      </c>
      <c r="G885">
        <f t="shared" ca="1" si="133"/>
        <v>198</v>
      </c>
      <c r="H885">
        <f t="shared" ca="1" si="134"/>
        <v>36</v>
      </c>
      <c r="I885">
        <f t="shared" ca="1" si="135"/>
        <v>22</v>
      </c>
      <c r="J885">
        <f t="shared" ca="1" si="136"/>
        <v>10</v>
      </c>
      <c r="K885">
        <f t="shared" ca="1" si="137"/>
        <v>18</v>
      </c>
      <c r="L885" t="str" cm="1">
        <f t="array" aca="1" ref="L885" ca="1">INDEX($L$2:$L$3,RANDBETWEEN(1,ROWS($L$2:$L$3)),1)</f>
        <v>Public</v>
      </c>
      <c r="M885">
        <f t="shared" ca="1" si="138"/>
        <v>7</v>
      </c>
      <c r="N885" t="str" cm="1">
        <f t="array" aca="1" ref="N885" ca="1">INDEX($N$2:$N$7,RANDBETWEEN(1,ROWS($N$2:$N$7)),1)</f>
        <v>Responsibility</v>
      </c>
      <c r="O885" t="str" cm="1">
        <f t="array" aca="1" ref="O885" ca="1">INDEX($O$2:$O$6,RANDBETWEEN(1,ROWS($O$2:$O$6)),1)</f>
        <v>Accountant</v>
      </c>
      <c r="P885" t="str" cm="1">
        <f t="array" aca="1" ref="P885" ca="1">INDEX($P$2:$P$258,RANDBETWEEN(1,ROWS($P$2:$P$258)),1)</f>
        <v>French Southern and Antarctic Lands</v>
      </c>
      <c r="Q885">
        <f t="shared" ca="1" si="139"/>
        <v>87350</v>
      </c>
      <c r="R885" t="str" cm="1">
        <f t="array" aca="1" ref="R885" ca="1">INDEX($R$2:$R$6,RANDBETWEEN(1,ROWS($R$2:$R$6)),1)</f>
        <v>Freelancer</v>
      </c>
    </row>
    <row r="886" spans="1:18">
      <c r="A886">
        <v>885</v>
      </c>
      <c r="B886">
        <v>89400</v>
      </c>
      <c r="C886" t="str" cm="1">
        <f t="array" aca="1" ref="C886" ca="1">INDEX($C$2:$C$10,RANDBETWEEN(1,ROWS($C$2:$C$10)),1)</f>
        <v>Marketing Coordinator</v>
      </c>
      <c r="D886">
        <f t="shared" ca="1" si="130"/>
        <v>48</v>
      </c>
      <c r="E886">
        <f t="shared" ca="1" si="131"/>
        <v>475</v>
      </c>
      <c r="F886">
        <f t="shared" ca="1" si="132"/>
        <v>405</v>
      </c>
      <c r="G886">
        <f t="shared" ca="1" si="133"/>
        <v>272</v>
      </c>
      <c r="H886">
        <f t="shared" ca="1" si="134"/>
        <v>74</v>
      </c>
      <c r="I886">
        <f t="shared" ca="1" si="135"/>
        <v>22</v>
      </c>
      <c r="J886">
        <f t="shared" ca="1" si="136"/>
        <v>12</v>
      </c>
      <c r="K886">
        <f t="shared" ca="1" si="137"/>
        <v>23</v>
      </c>
      <c r="L886" t="str" cm="1">
        <f t="array" aca="1" ref="L886" ca="1">INDEX($L$2:$L$3,RANDBETWEEN(1,ROWS($L$2:$L$3)),1)</f>
        <v>Personal</v>
      </c>
      <c r="M886">
        <f t="shared" ca="1" si="138"/>
        <v>3</v>
      </c>
      <c r="N886" t="str" cm="1">
        <f t="array" aca="1" ref="N886" ca="1">INDEX($N$2:$N$7,RANDBETWEEN(1,ROWS($N$2:$N$7)),1)</f>
        <v>Time management</v>
      </c>
      <c r="O886" t="str" cm="1">
        <f t="array" aca="1" ref="O886" ca="1">INDEX($O$2:$O$6,RANDBETWEEN(1,ROWS($O$2:$O$6)),1)</f>
        <v>Project manager</v>
      </c>
      <c r="P886" t="str" cm="1">
        <f t="array" aca="1" ref="P886" ca="1">INDEX($P$2:$P$258,RANDBETWEEN(1,ROWS($P$2:$P$258)),1)</f>
        <v>Bolivia</v>
      </c>
      <c r="Q886">
        <f t="shared" ca="1" si="139"/>
        <v>45382</v>
      </c>
      <c r="R886" t="str" cm="1">
        <f t="array" aca="1" ref="R886" ca="1">INDEX($R$2:$R$6,RANDBETWEEN(1,ROWS($R$2:$R$6)),1)</f>
        <v>Student</v>
      </c>
    </row>
    <row r="887" spans="1:18">
      <c r="A887">
        <v>886</v>
      </c>
      <c r="B887">
        <v>89500</v>
      </c>
      <c r="C887" t="str" cm="1">
        <f t="array" aca="1" ref="C887" ca="1">INDEX($C$2:$C$10,RANDBETWEEN(1,ROWS($C$2:$C$10)),1)</f>
        <v>President of Sales</v>
      </c>
      <c r="D887">
        <f t="shared" ca="1" si="130"/>
        <v>25</v>
      </c>
      <c r="E887">
        <f t="shared" ca="1" si="131"/>
        <v>288</v>
      </c>
      <c r="F887">
        <f t="shared" ca="1" si="132"/>
        <v>177</v>
      </c>
      <c r="G887">
        <f t="shared" ca="1" si="133"/>
        <v>194</v>
      </c>
      <c r="H887">
        <f t="shared" ca="1" si="134"/>
        <v>49</v>
      </c>
      <c r="I887">
        <f t="shared" ca="1" si="135"/>
        <v>29</v>
      </c>
      <c r="J887">
        <f t="shared" ca="1" si="136"/>
        <v>7</v>
      </c>
      <c r="K887">
        <f t="shared" ca="1" si="137"/>
        <v>12</v>
      </c>
      <c r="L887" t="str" cm="1">
        <f t="array" aca="1" ref="L887" ca="1">INDEX($L$2:$L$3,RANDBETWEEN(1,ROWS($L$2:$L$3)),1)</f>
        <v>Personal</v>
      </c>
      <c r="M887">
        <f t="shared" ca="1" si="138"/>
        <v>2</v>
      </c>
      <c r="N887" t="str" cm="1">
        <f t="array" aca="1" ref="N887" ca="1">INDEX($N$2:$N$7,RANDBETWEEN(1,ROWS($N$2:$N$7)),1)</f>
        <v>Time management</v>
      </c>
      <c r="O887" t="str" cm="1">
        <f t="array" aca="1" ref="O887" ca="1">INDEX($O$2:$O$6,RANDBETWEEN(1,ROWS($O$2:$O$6)),1)</f>
        <v>Graphic designer</v>
      </c>
      <c r="P887" t="str" cm="1">
        <f t="array" aca="1" ref="P887" ca="1">INDEX($P$2:$P$258,RANDBETWEEN(1,ROWS($P$2:$P$258)),1)</f>
        <v>Bonair, Saint Eustachius and Saba</v>
      </c>
      <c r="Q887">
        <f t="shared" ca="1" si="139"/>
        <v>54559</v>
      </c>
      <c r="R887" t="str" cm="1">
        <f t="array" aca="1" ref="R887" ca="1">INDEX($R$2:$R$6,RANDBETWEEN(1,ROWS($R$2:$R$6)),1)</f>
        <v>Student</v>
      </c>
    </row>
    <row r="888" spans="1:18">
      <c r="A888">
        <v>887</v>
      </c>
      <c r="B888">
        <v>89600</v>
      </c>
      <c r="C888" t="str" cm="1">
        <f t="array" aca="1" ref="C888" ca="1">INDEX($C$2:$C$10,RANDBETWEEN(1,ROWS($C$2:$C$10)),1)</f>
        <v>Medical Assistant</v>
      </c>
      <c r="D888">
        <f t="shared" ca="1" si="130"/>
        <v>20</v>
      </c>
      <c r="E888">
        <f t="shared" ca="1" si="131"/>
        <v>89</v>
      </c>
      <c r="F888">
        <f t="shared" ca="1" si="132"/>
        <v>304</v>
      </c>
      <c r="G888">
        <f t="shared" ca="1" si="133"/>
        <v>242</v>
      </c>
      <c r="H888">
        <f t="shared" ca="1" si="134"/>
        <v>74</v>
      </c>
      <c r="I888">
        <f t="shared" ca="1" si="135"/>
        <v>15</v>
      </c>
      <c r="J888">
        <f t="shared" ca="1" si="136"/>
        <v>10</v>
      </c>
      <c r="K888">
        <f t="shared" ca="1" si="137"/>
        <v>14</v>
      </c>
      <c r="L888" t="str" cm="1">
        <f t="array" aca="1" ref="L888" ca="1">INDEX($L$2:$L$3,RANDBETWEEN(1,ROWS($L$2:$L$3)),1)</f>
        <v>Public</v>
      </c>
      <c r="M888">
        <f t="shared" ca="1" si="138"/>
        <v>8</v>
      </c>
      <c r="N888" t="str" cm="1">
        <f t="array" aca="1" ref="N888" ca="1">INDEX($N$2:$N$7,RANDBETWEEN(1,ROWS($N$2:$N$7)),1)</f>
        <v>Responsibility</v>
      </c>
      <c r="O888" t="str" cm="1">
        <f t="array" aca="1" ref="O888" ca="1">INDEX($O$2:$O$6,RANDBETWEEN(1,ROWS($O$2:$O$6)),1)</f>
        <v>Accountant</v>
      </c>
      <c r="P888" t="str" cm="1">
        <f t="array" aca="1" ref="P888" ca="1">INDEX($P$2:$P$258,RANDBETWEEN(1,ROWS($P$2:$P$258)),1)</f>
        <v>Jamaica</v>
      </c>
      <c r="Q888">
        <f t="shared" ca="1" si="139"/>
        <v>77882</v>
      </c>
      <c r="R888" t="str" cm="1">
        <f t="array" aca="1" ref="R888" ca="1">INDEX($R$2:$R$6,RANDBETWEEN(1,ROWS($R$2:$R$6)),1)</f>
        <v>Founder</v>
      </c>
    </row>
    <row r="889" spans="1:18">
      <c r="A889">
        <v>888</v>
      </c>
      <c r="B889">
        <v>89700</v>
      </c>
      <c r="C889" t="str" cm="1">
        <f t="array" aca="1" ref="C889" ca="1">INDEX($C$2:$C$10,RANDBETWEEN(1,ROWS($C$2:$C$10)),1)</f>
        <v>President of Sales</v>
      </c>
      <c r="D889">
        <f t="shared" ca="1" si="130"/>
        <v>31</v>
      </c>
      <c r="E889">
        <f t="shared" ca="1" si="131"/>
        <v>403</v>
      </c>
      <c r="F889">
        <f t="shared" ca="1" si="132"/>
        <v>98</v>
      </c>
      <c r="G889">
        <f t="shared" ca="1" si="133"/>
        <v>102</v>
      </c>
      <c r="H889">
        <f t="shared" ca="1" si="134"/>
        <v>99</v>
      </c>
      <c r="I889">
        <f t="shared" ca="1" si="135"/>
        <v>22</v>
      </c>
      <c r="J889">
        <f t="shared" ca="1" si="136"/>
        <v>6</v>
      </c>
      <c r="K889">
        <f t="shared" ca="1" si="137"/>
        <v>24</v>
      </c>
      <c r="L889" t="str" cm="1">
        <f t="array" aca="1" ref="L889" ca="1">INDEX($L$2:$L$3,RANDBETWEEN(1,ROWS($L$2:$L$3)),1)</f>
        <v>Public</v>
      </c>
      <c r="M889">
        <f t="shared" ca="1" si="138"/>
        <v>4</v>
      </c>
      <c r="N889" t="str" cm="1">
        <f t="array" aca="1" ref="N889" ca="1">INDEX($N$2:$N$7,RANDBETWEEN(1,ROWS($N$2:$N$7)),1)</f>
        <v>Time management</v>
      </c>
      <c r="O889" t="str" cm="1">
        <f t="array" aca="1" ref="O889" ca="1">INDEX($O$2:$O$6,RANDBETWEEN(1,ROWS($O$2:$O$6)),1)</f>
        <v>Project manager</v>
      </c>
      <c r="P889" t="str" cm="1">
        <f t="array" aca="1" ref="P889" ca="1">INDEX($P$2:$P$258,RANDBETWEEN(1,ROWS($P$2:$P$258)),1)</f>
        <v>Angola</v>
      </c>
      <c r="Q889">
        <f t="shared" ca="1" si="139"/>
        <v>68158</v>
      </c>
      <c r="R889" t="str" cm="1">
        <f t="array" aca="1" ref="R889" ca="1">INDEX($R$2:$R$6,RANDBETWEEN(1,ROWS($R$2:$R$6)),1)</f>
        <v>Freelancer</v>
      </c>
    </row>
    <row r="890" spans="1:18">
      <c r="A890">
        <v>889</v>
      </c>
      <c r="B890">
        <v>89800</v>
      </c>
      <c r="C890" t="str" cm="1">
        <f t="array" aca="1" ref="C890" ca="1">INDEX($C$2:$C$10,RANDBETWEEN(1,ROWS($C$2:$C$10)),1)</f>
        <v>Web Designer</v>
      </c>
      <c r="D890">
        <f t="shared" ca="1" si="130"/>
        <v>46</v>
      </c>
      <c r="E890">
        <f t="shared" ca="1" si="131"/>
        <v>376</v>
      </c>
      <c r="F890">
        <f t="shared" ca="1" si="132"/>
        <v>483</v>
      </c>
      <c r="G890">
        <f t="shared" ca="1" si="133"/>
        <v>279</v>
      </c>
      <c r="H890">
        <f t="shared" ca="1" si="134"/>
        <v>37</v>
      </c>
      <c r="I890">
        <f t="shared" ca="1" si="135"/>
        <v>30</v>
      </c>
      <c r="J890">
        <f t="shared" ca="1" si="136"/>
        <v>5</v>
      </c>
      <c r="K890">
        <f t="shared" ca="1" si="137"/>
        <v>25</v>
      </c>
      <c r="L890" t="str" cm="1">
        <f t="array" aca="1" ref="L890" ca="1">INDEX($L$2:$L$3,RANDBETWEEN(1,ROWS($L$2:$L$3)),1)</f>
        <v>Personal</v>
      </c>
      <c r="M890">
        <f t="shared" ca="1" si="138"/>
        <v>6</v>
      </c>
      <c r="N890" t="str" cm="1">
        <f t="array" aca="1" ref="N890" ca="1">INDEX($N$2:$N$7,RANDBETWEEN(1,ROWS($N$2:$N$7)),1)</f>
        <v>Leadership</v>
      </c>
      <c r="O890" t="str" cm="1">
        <f t="array" aca="1" ref="O890" ca="1">INDEX($O$2:$O$6,RANDBETWEEN(1,ROWS($O$2:$O$6)),1)</f>
        <v>Accountant</v>
      </c>
      <c r="P890" t="str" cm="1">
        <f t="array" aca="1" ref="P890" ca="1">INDEX($P$2:$P$258,RANDBETWEEN(1,ROWS($P$2:$P$258)),1)</f>
        <v>Lebanon</v>
      </c>
      <c r="Q890">
        <f t="shared" ca="1" si="139"/>
        <v>24102</v>
      </c>
      <c r="R890" t="str" cm="1">
        <f t="array" aca="1" ref="R890" ca="1">INDEX($R$2:$R$6,RANDBETWEEN(1,ROWS($R$2:$R$6)),1)</f>
        <v>Self Employed</v>
      </c>
    </row>
    <row r="891" spans="1:18">
      <c r="A891">
        <v>890</v>
      </c>
      <c r="B891">
        <v>89900</v>
      </c>
      <c r="C891" t="str" cm="1">
        <f t="array" aca="1" ref="C891" ca="1">INDEX($C$2:$C$10,RANDBETWEEN(1,ROWS($C$2:$C$10)),1)</f>
        <v>President of Sales</v>
      </c>
      <c r="D891">
        <f t="shared" ca="1" si="130"/>
        <v>37</v>
      </c>
      <c r="E891">
        <f t="shared" ca="1" si="131"/>
        <v>343</v>
      </c>
      <c r="F891">
        <f t="shared" ca="1" si="132"/>
        <v>204</v>
      </c>
      <c r="G891">
        <f t="shared" ca="1" si="133"/>
        <v>249</v>
      </c>
      <c r="H891">
        <f t="shared" ca="1" si="134"/>
        <v>77</v>
      </c>
      <c r="I891">
        <f t="shared" ca="1" si="135"/>
        <v>18</v>
      </c>
      <c r="J891">
        <f t="shared" ca="1" si="136"/>
        <v>15</v>
      </c>
      <c r="K891">
        <f t="shared" ca="1" si="137"/>
        <v>11</v>
      </c>
      <c r="L891" t="str" cm="1">
        <f t="array" aca="1" ref="L891" ca="1">INDEX($L$2:$L$3,RANDBETWEEN(1,ROWS($L$2:$L$3)),1)</f>
        <v>Personal</v>
      </c>
      <c r="M891">
        <f t="shared" ca="1" si="138"/>
        <v>15</v>
      </c>
      <c r="N891" t="str" cm="1">
        <f t="array" aca="1" ref="N891" ca="1">INDEX($N$2:$N$7,RANDBETWEEN(1,ROWS($N$2:$N$7)),1)</f>
        <v>Teamwork</v>
      </c>
      <c r="O891" t="str" cm="1">
        <f t="array" aca="1" ref="O891" ca="1">INDEX($O$2:$O$6,RANDBETWEEN(1,ROWS($O$2:$O$6)),1)</f>
        <v>Photographer</v>
      </c>
      <c r="P891" t="str" cm="1">
        <f t="array" aca="1" ref="P891" ca="1">INDEX($P$2:$P$258,RANDBETWEEN(1,ROWS($P$2:$P$258)),1)</f>
        <v>Serbia</v>
      </c>
      <c r="Q891">
        <f t="shared" ca="1" si="139"/>
        <v>88544</v>
      </c>
      <c r="R891" t="str" cm="1">
        <f t="array" aca="1" ref="R891" ca="1">INDEX($R$2:$R$6,RANDBETWEEN(1,ROWS($R$2:$R$6)),1)</f>
        <v>Student</v>
      </c>
    </row>
    <row r="892" spans="1:18">
      <c r="A892">
        <v>891</v>
      </c>
      <c r="B892">
        <v>90000</v>
      </c>
      <c r="C892" t="str" cm="1">
        <f t="array" aca="1" ref="C892" ca="1">INDEX($C$2:$C$10,RANDBETWEEN(1,ROWS($C$2:$C$10)),1)</f>
        <v>Project Manager</v>
      </c>
      <c r="D892">
        <f t="shared" ca="1" si="130"/>
        <v>37</v>
      </c>
      <c r="E892">
        <f t="shared" ca="1" si="131"/>
        <v>31</v>
      </c>
      <c r="F892">
        <f t="shared" ca="1" si="132"/>
        <v>490</v>
      </c>
      <c r="G892">
        <f t="shared" ca="1" si="133"/>
        <v>105</v>
      </c>
      <c r="H892">
        <f t="shared" ca="1" si="134"/>
        <v>36</v>
      </c>
      <c r="I892">
        <f t="shared" ca="1" si="135"/>
        <v>25</v>
      </c>
      <c r="J892">
        <f t="shared" ca="1" si="136"/>
        <v>6</v>
      </c>
      <c r="K892">
        <f t="shared" ca="1" si="137"/>
        <v>23</v>
      </c>
      <c r="L892" t="str" cm="1">
        <f t="array" aca="1" ref="L892" ca="1">INDEX($L$2:$L$3,RANDBETWEEN(1,ROWS($L$2:$L$3)),1)</f>
        <v>Personal</v>
      </c>
      <c r="M892">
        <f t="shared" ca="1" si="138"/>
        <v>5</v>
      </c>
      <c r="N892" t="str" cm="1">
        <f t="array" aca="1" ref="N892" ca="1">INDEX($N$2:$N$7,RANDBETWEEN(1,ROWS($N$2:$N$7)),1)</f>
        <v>Leadership</v>
      </c>
      <c r="O892" t="str" cm="1">
        <f t="array" aca="1" ref="O892" ca="1">INDEX($O$2:$O$6,RANDBETWEEN(1,ROWS($O$2:$O$6)),1)</f>
        <v>Graphic designer</v>
      </c>
      <c r="P892" t="str" cm="1">
        <f t="array" aca="1" ref="P892" ca="1">INDEX($P$2:$P$258,RANDBETWEEN(1,ROWS($P$2:$P$258)),1)</f>
        <v>Malta</v>
      </c>
      <c r="Q892">
        <f t="shared" ca="1" si="139"/>
        <v>46214</v>
      </c>
      <c r="R892" t="str" cm="1">
        <f t="array" aca="1" ref="R892" ca="1">INDEX($R$2:$R$6,RANDBETWEEN(1,ROWS($R$2:$R$6)),1)</f>
        <v>Looking for change</v>
      </c>
    </row>
    <row r="893" spans="1:18">
      <c r="A893">
        <v>892</v>
      </c>
      <c r="B893">
        <v>90100</v>
      </c>
      <c r="C893" t="str" cm="1">
        <f t="array" aca="1" ref="C893" ca="1">INDEX($C$2:$C$10,RANDBETWEEN(1,ROWS($C$2:$C$10)),1)</f>
        <v>Project Manager</v>
      </c>
      <c r="D893">
        <f t="shared" ca="1" si="130"/>
        <v>39</v>
      </c>
      <c r="E893">
        <f t="shared" ca="1" si="131"/>
        <v>74</v>
      </c>
      <c r="F893">
        <f t="shared" ca="1" si="132"/>
        <v>90</v>
      </c>
      <c r="G893">
        <f t="shared" ca="1" si="133"/>
        <v>121</v>
      </c>
      <c r="H893">
        <f t="shared" ca="1" si="134"/>
        <v>84</v>
      </c>
      <c r="I893">
        <f t="shared" ca="1" si="135"/>
        <v>26</v>
      </c>
      <c r="J893">
        <f t="shared" ca="1" si="136"/>
        <v>11</v>
      </c>
      <c r="K893">
        <f t="shared" ca="1" si="137"/>
        <v>23</v>
      </c>
      <c r="L893" t="str" cm="1">
        <f t="array" aca="1" ref="L893" ca="1">INDEX($L$2:$L$3,RANDBETWEEN(1,ROWS($L$2:$L$3)),1)</f>
        <v>Public</v>
      </c>
      <c r="M893">
        <f t="shared" ca="1" si="138"/>
        <v>14</v>
      </c>
      <c r="N893" t="str" cm="1">
        <f t="array" aca="1" ref="N893" ca="1">INDEX($N$2:$N$7,RANDBETWEEN(1,ROWS($N$2:$N$7)),1)</f>
        <v>Time management</v>
      </c>
      <c r="O893" t="str" cm="1">
        <f t="array" aca="1" ref="O893" ca="1">INDEX($O$2:$O$6,RANDBETWEEN(1,ROWS($O$2:$O$6)),1)</f>
        <v>Accountant</v>
      </c>
      <c r="P893" t="str" cm="1">
        <f t="array" aca="1" ref="P893" ca="1">INDEX($P$2:$P$258,RANDBETWEEN(1,ROWS($P$2:$P$258)),1)</f>
        <v>Latvia</v>
      </c>
      <c r="Q893">
        <f t="shared" ca="1" si="139"/>
        <v>75605</v>
      </c>
      <c r="R893" t="str" cm="1">
        <f t="array" aca="1" ref="R893" ca="1">INDEX($R$2:$R$6,RANDBETWEEN(1,ROWS($R$2:$R$6)),1)</f>
        <v>Looking for change</v>
      </c>
    </row>
    <row r="894" spans="1:18">
      <c r="A894">
        <v>893</v>
      </c>
      <c r="B894">
        <v>90200</v>
      </c>
      <c r="C894" t="str" cm="1">
        <f t="array" aca="1" ref="C894" ca="1">INDEX($C$2:$C$10,RANDBETWEEN(1,ROWS($C$2:$C$10)),1)</f>
        <v>Account Executive</v>
      </c>
      <c r="D894">
        <f t="shared" ca="1" si="130"/>
        <v>41</v>
      </c>
      <c r="E894">
        <f t="shared" ca="1" si="131"/>
        <v>431</v>
      </c>
      <c r="F894">
        <f t="shared" ca="1" si="132"/>
        <v>345</v>
      </c>
      <c r="G894">
        <f t="shared" ca="1" si="133"/>
        <v>78</v>
      </c>
      <c r="H894">
        <f t="shared" ca="1" si="134"/>
        <v>91</v>
      </c>
      <c r="I894">
        <f t="shared" ca="1" si="135"/>
        <v>16</v>
      </c>
      <c r="J894">
        <f t="shared" ca="1" si="136"/>
        <v>12</v>
      </c>
      <c r="K894">
        <f t="shared" ca="1" si="137"/>
        <v>10</v>
      </c>
      <c r="L894" t="str" cm="1">
        <f t="array" aca="1" ref="L894" ca="1">INDEX($L$2:$L$3,RANDBETWEEN(1,ROWS($L$2:$L$3)),1)</f>
        <v>Public</v>
      </c>
      <c r="M894">
        <f t="shared" ca="1" si="138"/>
        <v>15</v>
      </c>
      <c r="N894" t="str" cm="1">
        <f t="array" aca="1" ref="N894" ca="1">INDEX($N$2:$N$7,RANDBETWEEN(1,ROWS($N$2:$N$7)),1)</f>
        <v>Responsibility</v>
      </c>
      <c r="O894" t="str" cm="1">
        <f t="array" aca="1" ref="O894" ca="1">INDEX($O$2:$O$6,RANDBETWEEN(1,ROWS($O$2:$O$6)),1)</f>
        <v>Prison officer</v>
      </c>
      <c r="P894" t="str" cm="1">
        <f t="array" aca="1" ref="P894" ca="1">INDEX($P$2:$P$258,RANDBETWEEN(1,ROWS($P$2:$P$258)),1)</f>
        <v>Cape Verde</v>
      </c>
      <c r="Q894">
        <f t="shared" ca="1" si="139"/>
        <v>52641</v>
      </c>
      <c r="R894" t="str" cm="1">
        <f t="array" aca="1" ref="R894" ca="1">INDEX($R$2:$R$6,RANDBETWEEN(1,ROWS($R$2:$R$6)),1)</f>
        <v>Looking for change</v>
      </c>
    </row>
    <row r="895" spans="1:18">
      <c r="A895">
        <v>894</v>
      </c>
      <c r="B895">
        <v>90300</v>
      </c>
      <c r="C895" t="str" cm="1">
        <f t="array" aca="1" ref="C895" ca="1">INDEX($C$2:$C$10,RANDBETWEEN(1,ROWS($C$2:$C$10)),1)</f>
        <v>SQL Developer</v>
      </c>
      <c r="D895">
        <f t="shared" ca="1" si="130"/>
        <v>40</v>
      </c>
      <c r="E895">
        <f t="shared" ca="1" si="131"/>
        <v>305</v>
      </c>
      <c r="F895">
        <f t="shared" ca="1" si="132"/>
        <v>92</v>
      </c>
      <c r="G895">
        <f t="shared" ca="1" si="133"/>
        <v>57</v>
      </c>
      <c r="H895">
        <f t="shared" ca="1" si="134"/>
        <v>56</v>
      </c>
      <c r="I895">
        <f t="shared" ca="1" si="135"/>
        <v>19</v>
      </c>
      <c r="J895">
        <f t="shared" ca="1" si="136"/>
        <v>9</v>
      </c>
      <c r="K895">
        <f t="shared" ca="1" si="137"/>
        <v>25</v>
      </c>
      <c r="L895" t="str" cm="1">
        <f t="array" aca="1" ref="L895" ca="1">INDEX($L$2:$L$3,RANDBETWEEN(1,ROWS($L$2:$L$3)),1)</f>
        <v>Personal</v>
      </c>
      <c r="M895">
        <f t="shared" ca="1" si="138"/>
        <v>2</v>
      </c>
      <c r="N895" t="str" cm="1">
        <f t="array" aca="1" ref="N895" ca="1">INDEX($N$2:$N$7,RANDBETWEEN(1,ROWS($N$2:$N$7)),1)</f>
        <v>Teamwork</v>
      </c>
      <c r="O895" t="str" cm="1">
        <f t="array" aca="1" ref="O895" ca="1">INDEX($O$2:$O$6,RANDBETWEEN(1,ROWS($O$2:$O$6)),1)</f>
        <v>Photographer</v>
      </c>
      <c r="P895" t="str" cm="1">
        <f t="array" aca="1" ref="P895" ca="1">INDEX($P$2:$P$258,RANDBETWEEN(1,ROWS($P$2:$P$258)),1)</f>
        <v>South Africa</v>
      </c>
      <c r="Q895">
        <f t="shared" ca="1" si="139"/>
        <v>45097</v>
      </c>
      <c r="R895" t="str" cm="1">
        <f t="array" aca="1" ref="R895" ca="1">INDEX($R$2:$R$6,RANDBETWEEN(1,ROWS($R$2:$R$6)),1)</f>
        <v>Freelancer</v>
      </c>
    </row>
    <row r="896" spans="1:18">
      <c r="A896">
        <v>895</v>
      </c>
      <c r="B896">
        <v>90400</v>
      </c>
      <c r="C896" t="str" cm="1">
        <f t="array" aca="1" ref="C896" ca="1">INDEX($C$2:$C$10,RANDBETWEEN(1,ROWS($C$2:$C$10)),1)</f>
        <v>Account Executive</v>
      </c>
      <c r="D896">
        <f t="shared" ca="1" si="130"/>
        <v>30</v>
      </c>
      <c r="E896">
        <f t="shared" ca="1" si="131"/>
        <v>367</v>
      </c>
      <c r="F896">
        <f t="shared" ca="1" si="132"/>
        <v>342</v>
      </c>
      <c r="G896">
        <f t="shared" ca="1" si="133"/>
        <v>282</v>
      </c>
      <c r="H896">
        <f t="shared" ca="1" si="134"/>
        <v>29</v>
      </c>
      <c r="I896">
        <f t="shared" ca="1" si="135"/>
        <v>16</v>
      </c>
      <c r="J896">
        <f t="shared" ca="1" si="136"/>
        <v>9</v>
      </c>
      <c r="K896">
        <f t="shared" ca="1" si="137"/>
        <v>25</v>
      </c>
      <c r="L896" t="str" cm="1">
        <f t="array" aca="1" ref="L896" ca="1">INDEX($L$2:$L$3,RANDBETWEEN(1,ROWS($L$2:$L$3)),1)</f>
        <v>Personal</v>
      </c>
      <c r="M896">
        <f t="shared" ca="1" si="138"/>
        <v>0</v>
      </c>
      <c r="N896" t="str" cm="1">
        <f t="array" aca="1" ref="N896" ca="1">INDEX($N$2:$N$7,RANDBETWEEN(1,ROWS($N$2:$N$7)),1)</f>
        <v>Adaptability</v>
      </c>
      <c r="O896" t="str" cm="1">
        <f t="array" aca="1" ref="O896" ca="1">INDEX($O$2:$O$6,RANDBETWEEN(1,ROWS($O$2:$O$6)),1)</f>
        <v>Accountant</v>
      </c>
      <c r="P896" t="str" cm="1">
        <f t="array" aca="1" ref="P896" ca="1">INDEX($P$2:$P$258,RANDBETWEEN(1,ROWS($P$2:$P$258)),1)</f>
        <v>Gibraltar</v>
      </c>
      <c r="Q896">
        <f t="shared" ca="1" si="139"/>
        <v>37229</v>
      </c>
      <c r="R896" t="str" cm="1">
        <f t="array" aca="1" ref="R896" ca="1">INDEX($R$2:$R$6,RANDBETWEEN(1,ROWS($R$2:$R$6)),1)</f>
        <v>Freelancer</v>
      </c>
    </row>
    <row r="897" spans="1:18">
      <c r="A897">
        <v>896</v>
      </c>
      <c r="B897">
        <v>90500</v>
      </c>
      <c r="C897" t="str" cm="1">
        <f t="array" aca="1" ref="C897" ca="1">INDEX($C$2:$C$10,RANDBETWEEN(1,ROWS($C$2:$C$10)),1)</f>
        <v>Web Designer</v>
      </c>
      <c r="D897">
        <f t="shared" ca="1" si="130"/>
        <v>43</v>
      </c>
      <c r="E897">
        <f t="shared" ca="1" si="131"/>
        <v>213</v>
      </c>
      <c r="F897">
        <f t="shared" ca="1" si="132"/>
        <v>291</v>
      </c>
      <c r="G897">
        <f t="shared" ca="1" si="133"/>
        <v>267</v>
      </c>
      <c r="H897">
        <f t="shared" ca="1" si="134"/>
        <v>35</v>
      </c>
      <c r="I897">
        <f t="shared" ca="1" si="135"/>
        <v>20</v>
      </c>
      <c r="J897">
        <f t="shared" ca="1" si="136"/>
        <v>7</v>
      </c>
      <c r="K897">
        <f t="shared" ca="1" si="137"/>
        <v>23</v>
      </c>
      <c r="L897" t="str" cm="1">
        <f t="array" aca="1" ref="L897" ca="1">INDEX($L$2:$L$3,RANDBETWEEN(1,ROWS($L$2:$L$3)),1)</f>
        <v>Public</v>
      </c>
      <c r="M897">
        <f t="shared" ca="1" si="138"/>
        <v>12</v>
      </c>
      <c r="N897" t="str" cm="1">
        <f t="array" aca="1" ref="N897" ca="1">INDEX($N$2:$N$7,RANDBETWEEN(1,ROWS($N$2:$N$7)),1)</f>
        <v>Teamwork</v>
      </c>
      <c r="O897" t="str" cm="1">
        <f t="array" aca="1" ref="O897" ca="1">INDEX($O$2:$O$6,RANDBETWEEN(1,ROWS($O$2:$O$6)),1)</f>
        <v>Accountant</v>
      </c>
      <c r="P897" t="str" cm="1">
        <f t="array" aca="1" ref="P897" ca="1">INDEX($P$2:$P$258,RANDBETWEEN(1,ROWS($P$2:$P$258)),1)</f>
        <v>Saint Vincent and the Grenadines</v>
      </c>
      <c r="Q897">
        <f t="shared" ca="1" si="139"/>
        <v>22240</v>
      </c>
      <c r="R897" t="str" cm="1">
        <f t="array" aca="1" ref="R897" ca="1">INDEX($R$2:$R$6,RANDBETWEEN(1,ROWS($R$2:$R$6)),1)</f>
        <v>Self Employed</v>
      </c>
    </row>
    <row r="898" spans="1:18">
      <c r="A898">
        <v>897</v>
      </c>
      <c r="B898">
        <v>90600</v>
      </c>
      <c r="C898" t="str" cm="1">
        <f t="array" aca="1" ref="C898" ca="1">INDEX($C$2:$C$10,RANDBETWEEN(1,ROWS($C$2:$C$10)),1)</f>
        <v>Web Designer</v>
      </c>
      <c r="D898">
        <f t="shared" ca="1" si="130"/>
        <v>31</v>
      </c>
      <c r="E898">
        <f t="shared" ca="1" si="131"/>
        <v>394</v>
      </c>
      <c r="F898">
        <f t="shared" ca="1" si="132"/>
        <v>371</v>
      </c>
      <c r="G898">
        <f t="shared" ca="1" si="133"/>
        <v>126</v>
      </c>
      <c r="H898">
        <f t="shared" ca="1" si="134"/>
        <v>86</v>
      </c>
      <c r="I898">
        <f t="shared" ca="1" si="135"/>
        <v>29</v>
      </c>
      <c r="J898">
        <f t="shared" ca="1" si="136"/>
        <v>15</v>
      </c>
      <c r="K898">
        <f t="shared" ca="1" si="137"/>
        <v>24</v>
      </c>
      <c r="L898" t="str" cm="1">
        <f t="array" aca="1" ref="L898" ca="1">INDEX($L$2:$L$3,RANDBETWEEN(1,ROWS($L$2:$L$3)),1)</f>
        <v>Personal</v>
      </c>
      <c r="M898">
        <f t="shared" ca="1" si="138"/>
        <v>13</v>
      </c>
      <c r="N898" t="str" cm="1">
        <f t="array" aca="1" ref="N898" ca="1">INDEX($N$2:$N$7,RANDBETWEEN(1,ROWS($N$2:$N$7)),1)</f>
        <v>Time management</v>
      </c>
      <c r="O898" t="str" cm="1">
        <f t="array" aca="1" ref="O898" ca="1">INDEX($O$2:$O$6,RANDBETWEEN(1,ROWS($O$2:$O$6)),1)</f>
        <v>Project manager</v>
      </c>
      <c r="P898" t="str" cm="1">
        <f t="array" aca="1" ref="P898" ca="1">INDEX($P$2:$P$258,RANDBETWEEN(1,ROWS($P$2:$P$258)),1)</f>
        <v>Canada</v>
      </c>
      <c r="Q898">
        <f t="shared" ca="1" si="139"/>
        <v>22997</v>
      </c>
      <c r="R898" t="str" cm="1">
        <f t="array" aca="1" ref="R898" ca="1">INDEX($R$2:$R$6,RANDBETWEEN(1,ROWS($R$2:$R$6)),1)</f>
        <v>Founder</v>
      </c>
    </row>
    <row r="899" spans="1:18">
      <c r="A899">
        <v>898</v>
      </c>
      <c r="B899">
        <v>90700</v>
      </c>
      <c r="C899" t="str" cm="1">
        <f t="array" aca="1" ref="C899" ca="1">INDEX($C$2:$C$10,RANDBETWEEN(1,ROWS($C$2:$C$10)),1)</f>
        <v>DevOps Engineer</v>
      </c>
      <c r="D899">
        <f t="shared" ref="D899:D962" ca="1" si="140">RANDBETWEEN(15,50)</f>
        <v>16</v>
      </c>
      <c r="E899">
        <f t="shared" ref="E899:E962" ca="1" si="141">RANDBETWEEN(30,600)</f>
        <v>138</v>
      </c>
      <c r="F899">
        <f t="shared" ref="F899:F962" ca="1" si="142">RANDBETWEEN(50,500)</f>
        <v>112</v>
      </c>
      <c r="G899">
        <f t="shared" ref="G899:G962" ca="1" si="143">RANDBETWEEN(25,300)</f>
        <v>278</v>
      </c>
      <c r="H899">
        <f t="shared" ref="H899:H962" ca="1" si="144">RANDBETWEEN(25,100)</f>
        <v>99</v>
      </c>
      <c r="I899">
        <f t="shared" ref="I899:I962" ca="1" si="145">RANDBETWEEN(15,30)</f>
        <v>24</v>
      </c>
      <c r="J899">
        <f t="shared" ref="J899:J962" ca="1" si="146">RANDBETWEEN(5,15)</f>
        <v>11</v>
      </c>
      <c r="K899">
        <f t="shared" ref="K899:K962" ca="1" si="147">RANDBETWEEN(10,25)</f>
        <v>21</v>
      </c>
      <c r="L899" t="str" cm="1">
        <f t="array" aca="1" ref="L899" ca="1">INDEX($L$2:$L$3,RANDBETWEEN(1,ROWS($L$2:$L$3)),1)</f>
        <v>Personal</v>
      </c>
      <c r="M899">
        <f t="shared" ref="M899:M962" ca="1" si="148">RANDBETWEEN(0,15)</f>
        <v>2</v>
      </c>
      <c r="N899" t="str" cm="1">
        <f t="array" aca="1" ref="N899" ca="1">INDEX($N$2:$N$7,RANDBETWEEN(1,ROWS($N$2:$N$7)),1)</f>
        <v>Teamwork</v>
      </c>
      <c r="O899" t="str" cm="1">
        <f t="array" aca="1" ref="O899" ca="1">INDEX($O$2:$O$6,RANDBETWEEN(1,ROWS($O$2:$O$6)),1)</f>
        <v>Prison officer</v>
      </c>
      <c r="P899" t="str" cm="1">
        <f t="array" aca="1" ref="P899" ca="1">INDEX($P$2:$P$258,RANDBETWEEN(1,ROWS($P$2:$P$258)),1)</f>
        <v>Norfolk Island</v>
      </c>
      <c r="Q899">
        <f t="shared" ref="Q899:Q962" ca="1" si="149">RANDBETWEEN(20000,90000)</f>
        <v>75085</v>
      </c>
      <c r="R899" t="str" cm="1">
        <f t="array" aca="1" ref="R899" ca="1">INDEX($R$2:$R$6,RANDBETWEEN(1,ROWS($R$2:$R$6)),1)</f>
        <v>Freelancer</v>
      </c>
    </row>
    <row r="900" spans="1:18">
      <c r="A900">
        <v>899</v>
      </c>
      <c r="B900">
        <v>90800</v>
      </c>
      <c r="C900" t="str" cm="1">
        <f t="array" aca="1" ref="C900" ca="1">INDEX($C$2:$C$10,RANDBETWEEN(1,ROWS($C$2:$C$10)),1)</f>
        <v>Medical Assistant</v>
      </c>
      <c r="D900">
        <f t="shared" ca="1" si="140"/>
        <v>32</v>
      </c>
      <c r="E900">
        <f t="shared" ca="1" si="141"/>
        <v>299</v>
      </c>
      <c r="F900">
        <f t="shared" ca="1" si="142"/>
        <v>86</v>
      </c>
      <c r="G900">
        <f t="shared" ca="1" si="143"/>
        <v>62</v>
      </c>
      <c r="H900">
        <f t="shared" ca="1" si="144"/>
        <v>95</v>
      </c>
      <c r="I900">
        <f t="shared" ca="1" si="145"/>
        <v>25</v>
      </c>
      <c r="J900">
        <f t="shared" ca="1" si="146"/>
        <v>8</v>
      </c>
      <c r="K900">
        <f t="shared" ca="1" si="147"/>
        <v>17</v>
      </c>
      <c r="L900" t="str" cm="1">
        <f t="array" aca="1" ref="L900" ca="1">INDEX($L$2:$L$3,RANDBETWEEN(1,ROWS($L$2:$L$3)),1)</f>
        <v>Personal</v>
      </c>
      <c r="M900">
        <f t="shared" ca="1" si="148"/>
        <v>3</v>
      </c>
      <c r="N900" t="str" cm="1">
        <f t="array" aca="1" ref="N900" ca="1">INDEX($N$2:$N$7,RANDBETWEEN(1,ROWS($N$2:$N$7)),1)</f>
        <v>Responsibility</v>
      </c>
      <c r="O900" t="str" cm="1">
        <f t="array" aca="1" ref="O900" ca="1">INDEX($O$2:$O$6,RANDBETWEEN(1,ROWS($O$2:$O$6)),1)</f>
        <v>Photographer</v>
      </c>
      <c r="P900" t="str" cm="1">
        <f t="array" aca="1" ref="P900" ca="1">INDEX($P$2:$P$258,RANDBETWEEN(1,ROWS($P$2:$P$258)),1)</f>
        <v>Curaçao</v>
      </c>
      <c r="Q900">
        <f t="shared" ca="1" si="149"/>
        <v>32947</v>
      </c>
      <c r="R900" t="str" cm="1">
        <f t="array" aca="1" ref="R900" ca="1">INDEX($R$2:$R$6,RANDBETWEEN(1,ROWS($R$2:$R$6)),1)</f>
        <v>Looking for change</v>
      </c>
    </row>
    <row r="901" spans="1:18">
      <c r="A901">
        <v>900</v>
      </c>
      <c r="B901">
        <v>90900</v>
      </c>
      <c r="C901" t="str" cm="1">
        <f t="array" aca="1" ref="C901" ca="1">INDEX($C$2:$C$10,RANDBETWEEN(1,ROWS($C$2:$C$10)),1)</f>
        <v>President of Sales</v>
      </c>
      <c r="D901">
        <f t="shared" ca="1" si="140"/>
        <v>28</v>
      </c>
      <c r="E901">
        <f t="shared" ca="1" si="141"/>
        <v>49</v>
      </c>
      <c r="F901">
        <f t="shared" ca="1" si="142"/>
        <v>68</v>
      </c>
      <c r="G901">
        <f t="shared" ca="1" si="143"/>
        <v>285</v>
      </c>
      <c r="H901">
        <f t="shared" ca="1" si="144"/>
        <v>43</v>
      </c>
      <c r="I901">
        <f t="shared" ca="1" si="145"/>
        <v>19</v>
      </c>
      <c r="J901">
        <f t="shared" ca="1" si="146"/>
        <v>15</v>
      </c>
      <c r="K901">
        <f t="shared" ca="1" si="147"/>
        <v>14</v>
      </c>
      <c r="L901" t="str" cm="1">
        <f t="array" aca="1" ref="L901" ca="1">INDEX($L$2:$L$3,RANDBETWEEN(1,ROWS($L$2:$L$3)),1)</f>
        <v>Personal</v>
      </c>
      <c r="M901">
        <f t="shared" ca="1" si="148"/>
        <v>3</v>
      </c>
      <c r="N901" t="str" cm="1">
        <f t="array" aca="1" ref="N901" ca="1">INDEX($N$2:$N$7,RANDBETWEEN(1,ROWS($N$2:$N$7)),1)</f>
        <v>Responsibility</v>
      </c>
      <c r="O901" t="str" cm="1">
        <f t="array" aca="1" ref="O901" ca="1">INDEX($O$2:$O$6,RANDBETWEEN(1,ROWS($O$2:$O$6)),1)</f>
        <v>Prison officer</v>
      </c>
      <c r="P901" t="str" cm="1">
        <f t="array" aca="1" ref="P901" ca="1">INDEX($P$2:$P$258,RANDBETWEEN(1,ROWS($P$2:$P$258)),1)</f>
        <v>Equatorial Guinea</v>
      </c>
      <c r="Q901">
        <f t="shared" ca="1" si="149"/>
        <v>88312</v>
      </c>
      <c r="R901" t="str" cm="1">
        <f t="array" aca="1" ref="R901" ca="1">INDEX($R$2:$R$6,RANDBETWEEN(1,ROWS($R$2:$R$6)),1)</f>
        <v>Student</v>
      </c>
    </row>
    <row r="902" spans="1:18">
      <c r="A902">
        <v>901</v>
      </c>
      <c r="B902">
        <v>91000</v>
      </c>
      <c r="C902" t="str" cm="1">
        <f t="array" aca="1" ref="C902" ca="1">INDEX($C$2:$C$10,RANDBETWEEN(1,ROWS($C$2:$C$10)),1)</f>
        <v>President of Sales</v>
      </c>
      <c r="D902">
        <f t="shared" ca="1" si="140"/>
        <v>50</v>
      </c>
      <c r="E902">
        <f t="shared" ca="1" si="141"/>
        <v>342</v>
      </c>
      <c r="F902">
        <f t="shared" ca="1" si="142"/>
        <v>241</v>
      </c>
      <c r="G902">
        <f t="shared" ca="1" si="143"/>
        <v>46</v>
      </c>
      <c r="H902">
        <f t="shared" ca="1" si="144"/>
        <v>45</v>
      </c>
      <c r="I902">
        <f t="shared" ca="1" si="145"/>
        <v>27</v>
      </c>
      <c r="J902">
        <f t="shared" ca="1" si="146"/>
        <v>7</v>
      </c>
      <c r="K902">
        <f t="shared" ca="1" si="147"/>
        <v>22</v>
      </c>
      <c r="L902" t="str" cm="1">
        <f t="array" aca="1" ref="L902" ca="1">INDEX($L$2:$L$3,RANDBETWEEN(1,ROWS($L$2:$L$3)),1)</f>
        <v>Personal</v>
      </c>
      <c r="M902">
        <f t="shared" ca="1" si="148"/>
        <v>2</v>
      </c>
      <c r="N902" t="str" cm="1">
        <f t="array" aca="1" ref="N902" ca="1">INDEX($N$2:$N$7,RANDBETWEEN(1,ROWS($N$2:$N$7)),1)</f>
        <v>Leadership</v>
      </c>
      <c r="O902" t="str" cm="1">
        <f t="array" aca="1" ref="O902" ca="1">INDEX($O$2:$O$6,RANDBETWEEN(1,ROWS($O$2:$O$6)),1)</f>
        <v>Prison officer</v>
      </c>
      <c r="P902" t="str" cm="1">
        <f t="array" aca="1" ref="P902" ca="1">INDEX($P$2:$P$258,RANDBETWEEN(1,ROWS($P$2:$P$258)),1)</f>
        <v>Liberia</v>
      </c>
      <c r="Q902">
        <f t="shared" ca="1" si="149"/>
        <v>62535</v>
      </c>
      <c r="R902" t="str" cm="1">
        <f t="array" aca="1" ref="R902" ca="1">INDEX($R$2:$R$6,RANDBETWEEN(1,ROWS($R$2:$R$6)),1)</f>
        <v>Looking for change</v>
      </c>
    </row>
    <row r="903" spans="1:18">
      <c r="A903">
        <v>902</v>
      </c>
      <c r="B903">
        <v>91100</v>
      </c>
      <c r="C903" t="str" cm="1">
        <f t="array" aca="1" ref="C903" ca="1">INDEX($C$2:$C$10,RANDBETWEEN(1,ROWS($C$2:$C$10)),1)</f>
        <v>Account Executive</v>
      </c>
      <c r="D903">
        <f t="shared" ca="1" si="140"/>
        <v>35</v>
      </c>
      <c r="E903">
        <f t="shared" ca="1" si="141"/>
        <v>381</v>
      </c>
      <c r="F903">
        <f t="shared" ca="1" si="142"/>
        <v>461</v>
      </c>
      <c r="G903">
        <f t="shared" ca="1" si="143"/>
        <v>147</v>
      </c>
      <c r="H903">
        <f t="shared" ca="1" si="144"/>
        <v>99</v>
      </c>
      <c r="I903">
        <f t="shared" ca="1" si="145"/>
        <v>22</v>
      </c>
      <c r="J903">
        <f t="shared" ca="1" si="146"/>
        <v>13</v>
      </c>
      <c r="K903">
        <f t="shared" ca="1" si="147"/>
        <v>13</v>
      </c>
      <c r="L903" t="str" cm="1">
        <f t="array" aca="1" ref="L903" ca="1">INDEX($L$2:$L$3,RANDBETWEEN(1,ROWS($L$2:$L$3)),1)</f>
        <v>Public</v>
      </c>
      <c r="M903">
        <f t="shared" ca="1" si="148"/>
        <v>6</v>
      </c>
      <c r="N903" t="str" cm="1">
        <f t="array" aca="1" ref="N903" ca="1">INDEX($N$2:$N$7,RANDBETWEEN(1,ROWS($N$2:$N$7)),1)</f>
        <v>Leadership</v>
      </c>
      <c r="O903" t="str" cm="1">
        <f t="array" aca="1" ref="O903" ca="1">INDEX($O$2:$O$6,RANDBETWEEN(1,ROWS($O$2:$O$6)),1)</f>
        <v>Graphic designer</v>
      </c>
      <c r="P903" t="str" cm="1">
        <f t="array" aca="1" ref="P903" ca="1">INDEX($P$2:$P$258,RANDBETWEEN(1,ROWS($P$2:$P$258)),1)</f>
        <v>Syria</v>
      </c>
      <c r="Q903">
        <f t="shared" ca="1" si="149"/>
        <v>76917</v>
      </c>
      <c r="R903" t="str" cm="1">
        <f t="array" aca="1" ref="R903" ca="1">INDEX($R$2:$R$6,RANDBETWEEN(1,ROWS($R$2:$R$6)),1)</f>
        <v>Student</v>
      </c>
    </row>
    <row r="904" spans="1:18">
      <c r="A904">
        <v>903</v>
      </c>
      <c r="B904">
        <v>91200</v>
      </c>
      <c r="C904" t="str" cm="1">
        <f t="array" aca="1" ref="C904" ca="1">INDEX($C$2:$C$10,RANDBETWEEN(1,ROWS($C$2:$C$10)),1)</f>
        <v>Project Manager</v>
      </c>
      <c r="D904">
        <f t="shared" ca="1" si="140"/>
        <v>29</v>
      </c>
      <c r="E904">
        <f t="shared" ca="1" si="141"/>
        <v>127</v>
      </c>
      <c r="F904">
        <f t="shared" ca="1" si="142"/>
        <v>211</v>
      </c>
      <c r="G904">
        <f t="shared" ca="1" si="143"/>
        <v>56</v>
      </c>
      <c r="H904">
        <f t="shared" ca="1" si="144"/>
        <v>32</v>
      </c>
      <c r="I904">
        <f t="shared" ca="1" si="145"/>
        <v>30</v>
      </c>
      <c r="J904">
        <f t="shared" ca="1" si="146"/>
        <v>11</v>
      </c>
      <c r="K904">
        <f t="shared" ca="1" si="147"/>
        <v>18</v>
      </c>
      <c r="L904" t="str" cm="1">
        <f t="array" aca="1" ref="L904" ca="1">INDEX($L$2:$L$3,RANDBETWEEN(1,ROWS($L$2:$L$3)),1)</f>
        <v>Public</v>
      </c>
      <c r="M904">
        <f t="shared" ca="1" si="148"/>
        <v>7</v>
      </c>
      <c r="N904" t="str" cm="1">
        <f t="array" aca="1" ref="N904" ca="1">INDEX($N$2:$N$7,RANDBETWEEN(1,ROWS($N$2:$N$7)),1)</f>
        <v>Time management</v>
      </c>
      <c r="O904" t="str" cm="1">
        <f t="array" aca="1" ref="O904" ca="1">INDEX($O$2:$O$6,RANDBETWEEN(1,ROWS($O$2:$O$6)),1)</f>
        <v>Accountant</v>
      </c>
      <c r="P904" t="str" cm="1">
        <f t="array" aca="1" ref="P904" ca="1">INDEX($P$2:$P$258,RANDBETWEEN(1,ROWS($P$2:$P$258)),1)</f>
        <v>Sweden</v>
      </c>
      <c r="Q904">
        <f t="shared" ca="1" si="149"/>
        <v>31607</v>
      </c>
      <c r="R904" t="str" cm="1">
        <f t="array" aca="1" ref="R904" ca="1">INDEX($R$2:$R$6,RANDBETWEEN(1,ROWS($R$2:$R$6)),1)</f>
        <v>Student</v>
      </c>
    </row>
    <row r="905" spans="1:18">
      <c r="A905">
        <v>904</v>
      </c>
      <c r="B905">
        <v>91300</v>
      </c>
      <c r="C905" t="str" cm="1">
        <f t="array" aca="1" ref="C905" ca="1">INDEX($C$2:$C$10,RANDBETWEEN(1,ROWS($C$2:$C$10)),1)</f>
        <v>DevOps Engineer</v>
      </c>
      <c r="D905">
        <f t="shared" ca="1" si="140"/>
        <v>50</v>
      </c>
      <c r="E905">
        <f t="shared" ca="1" si="141"/>
        <v>472</v>
      </c>
      <c r="F905">
        <f t="shared" ca="1" si="142"/>
        <v>385</v>
      </c>
      <c r="G905">
        <f t="shared" ca="1" si="143"/>
        <v>259</v>
      </c>
      <c r="H905">
        <f t="shared" ca="1" si="144"/>
        <v>39</v>
      </c>
      <c r="I905">
        <f t="shared" ca="1" si="145"/>
        <v>23</v>
      </c>
      <c r="J905">
        <f t="shared" ca="1" si="146"/>
        <v>8</v>
      </c>
      <c r="K905">
        <f t="shared" ca="1" si="147"/>
        <v>20</v>
      </c>
      <c r="L905" t="str" cm="1">
        <f t="array" aca="1" ref="L905" ca="1">INDEX($L$2:$L$3,RANDBETWEEN(1,ROWS($L$2:$L$3)),1)</f>
        <v>Public</v>
      </c>
      <c r="M905">
        <f t="shared" ca="1" si="148"/>
        <v>7</v>
      </c>
      <c r="N905" t="str" cm="1">
        <f t="array" aca="1" ref="N905" ca="1">INDEX($N$2:$N$7,RANDBETWEEN(1,ROWS($N$2:$N$7)),1)</f>
        <v>Adaptability</v>
      </c>
      <c r="O905" t="str" cm="1">
        <f t="array" aca="1" ref="O905" ca="1">INDEX($O$2:$O$6,RANDBETWEEN(1,ROWS($O$2:$O$6)),1)</f>
        <v>Graphic designer</v>
      </c>
      <c r="P905" t="str" cm="1">
        <f t="array" aca="1" ref="P905" ca="1">INDEX($P$2:$P$258,RANDBETWEEN(1,ROWS($P$2:$P$258)),1)</f>
        <v>Trinidad and Tobago</v>
      </c>
      <c r="Q905">
        <f t="shared" ca="1" si="149"/>
        <v>71283</v>
      </c>
      <c r="R905" t="str" cm="1">
        <f t="array" aca="1" ref="R905" ca="1">INDEX($R$2:$R$6,RANDBETWEEN(1,ROWS($R$2:$R$6)),1)</f>
        <v>Freelancer</v>
      </c>
    </row>
    <row r="906" spans="1:18">
      <c r="A906">
        <v>905</v>
      </c>
      <c r="B906">
        <v>91400</v>
      </c>
      <c r="C906" t="str" cm="1">
        <f t="array" aca="1" ref="C906" ca="1">INDEX($C$2:$C$10,RANDBETWEEN(1,ROWS($C$2:$C$10)),1)</f>
        <v>President of Sales</v>
      </c>
      <c r="D906">
        <f t="shared" ca="1" si="140"/>
        <v>46</v>
      </c>
      <c r="E906">
        <f t="shared" ca="1" si="141"/>
        <v>558</v>
      </c>
      <c r="F906">
        <f t="shared" ca="1" si="142"/>
        <v>457</v>
      </c>
      <c r="G906">
        <f t="shared" ca="1" si="143"/>
        <v>139</v>
      </c>
      <c r="H906">
        <f t="shared" ca="1" si="144"/>
        <v>96</v>
      </c>
      <c r="I906">
        <f t="shared" ca="1" si="145"/>
        <v>18</v>
      </c>
      <c r="J906">
        <f t="shared" ca="1" si="146"/>
        <v>14</v>
      </c>
      <c r="K906">
        <f t="shared" ca="1" si="147"/>
        <v>16</v>
      </c>
      <c r="L906" t="str" cm="1">
        <f t="array" aca="1" ref="L906" ca="1">INDEX($L$2:$L$3,RANDBETWEEN(1,ROWS($L$2:$L$3)),1)</f>
        <v>Public</v>
      </c>
      <c r="M906">
        <f t="shared" ca="1" si="148"/>
        <v>7</v>
      </c>
      <c r="N906" t="str" cm="1">
        <f t="array" aca="1" ref="N906" ca="1">INDEX($N$2:$N$7,RANDBETWEEN(1,ROWS($N$2:$N$7)),1)</f>
        <v>Adaptability</v>
      </c>
      <c r="O906" t="str" cm="1">
        <f t="array" aca="1" ref="O906" ca="1">INDEX($O$2:$O$6,RANDBETWEEN(1,ROWS($O$2:$O$6)),1)</f>
        <v>Photographer</v>
      </c>
      <c r="P906" t="str" cm="1">
        <f t="array" aca="1" ref="P906" ca="1">INDEX($P$2:$P$258,RANDBETWEEN(1,ROWS($P$2:$P$258)),1)</f>
        <v>Tanzania</v>
      </c>
      <c r="Q906">
        <f t="shared" ca="1" si="149"/>
        <v>53183</v>
      </c>
      <c r="R906" t="str" cm="1">
        <f t="array" aca="1" ref="R906" ca="1">INDEX($R$2:$R$6,RANDBETWEEN(1,ROWS($R$2:$R$6)),1)</f>
        <v>Self Employed</v>
      </c>
    </row>
    <row r="907" spans="1:18">
      <c r="A907">
        <v>906</v>
      </c>
      <c r="B907">
        <v>91500</v>
      </c>
      <c r="C907" t="str" cm="1">
        <f t="array" aca="1" ref="C907" ca="1">INDEX($C$2:$C$10,RANDBETWEEN(1,ROWS($C$2:$C$10)),1)</f>
        <v>Medical Assistant</v>
      </c>
      <c r="D907">
        <f t="shared" ca="1" si="140"/>
        <v>38</v>
      </c>
      <c r="E907">
        <f t="shared" ca="1" si="141"/>
        <v>182</v>
      </c>
      <c r="F907">
        <f t="shared" ca="1" si="142"/>
        <v>67</v>
      </c>
      <c r="G907">
        <f t="shared" ca="1" si="143"/>
        <v>145</v>
      </c>
      <c r="H907">
        <f t="shared" ca="1" si="144"/>
        <v>32</v>
      </c>
      <c r="I907">
        <f t="shared" ca="1" si="145"/>
        <v>18</v>
      </c>
      <c r="J907">
        <f t="shared" ca="1" si="146"/>
        <v>10</v>
      </c>
      <c r="K907">
        <f t="shared" ca="1" si="147"/>
        <v>10</v>
      </c>
      <c r="L907" t="str" cm="1">
        <f t="array" aca="1" ref="L907" ca="1">INDEX($L$2:$L$3,RANDBETWEEN(1,ROWS($L$2:$L$3)),1)</f>
        <v>Public</v>
      </c>
      <c r="M907">
        <f t="shared" ca="1" si="148"/>
        <v>6</v>
      </c>
      <c r="N907" t="str" cm="1">
        <f t="array" aca="1" ref="N907" ca="1">INDEX($N$2:$N$7,RANDBETWEEN(1,ROWS($N$2:$N$7)),1)</f>
        <v>Teamwork</v>
      </c>
      <c r="O907" t="str" cm="1">
        <f t="array" aca="1" ref="O907" ca="1">INDEX($O$2:$O$6,RANDBETWEEN(1,ROWS($O$2:$O$6)),1)</f>
        <v>Project manager</v>
      </c>
      <c r="P907" t="str" cm="1">
        <f t="array" aca="1" ref="P907" ca="1">INDEX($P$2:$P$258,RANDBETWEEN(1,ROWS($P$2:$P$258)),1)</f>
        <v>Afghanistan</v>
      </c>
      <c r="Q907">
        <f t="shared" ca="1" si="149"/>
        <v>65599</v>
      </c>
      <c r="R907" t="str" cm="1">
        <f t="array" aca="1" ref="R907" ca="1">INDEX($R$2:$R$6,RANDBETWEEN(1,ROWS($R$2:$R$6)),1)</f>
        <v>Founder</v>
      </c>
    </row>
    <row r="908" spans="1:18">
      <c r="A908">
        <v>907</v>
      </c>
      <c r="B908">
        <v>91600</v>
      </c>
      <c r="C908" t="str" cm="1">
        <f t="array" aca="1" ref="C908" ca="1">INDEX($C$2:$C$10,RANDBETWEEN(1,ROWS($C$2:$C$10)),1)</f>
        <v>Account Executive</v>
      </c>
      <c r="D908">
        <f t="shared" ca="1" si="140"/>
        <v>32</v>
      </c>
      <c r="E908">
        <f t="shared" ca="1" si="141"/>
        <v>284</v>
      </c>
      <c r="F908">
        <f t="shared" ca="1" si="142"/>
        <v>395</v>
      </c>
      <c r="G908">
        <f t="shared" ca="1" si="143"/>
        <v>234</v>
      </c>
      <c r="H908">
        <f t="shared" ca="1" si="144"/>
        <v>61</v>
      </c>
      <c r="I908">
        <f t="shared" ca="1" si="145"/>
        <v>15</v>
      </c>
      <c r="J908">
        <f t="shared" ca="1" si="146"/>
        <v>15</v>
      </c>
      <c r="K908">
        <f t="shared" ca="1" si="147"/>
        <v>11</v>
      </c>
      <c r="L908" t="str" cm="1">
        <f t="array" aca="1" ref="L908" ca="1">INDEX($L$2:$L$3,RANDBETWEEN(1,ROWS($L$2:$L$3)),1)</f>
        <v>Public</v>
      </c>
      <c r="M908">
        <f t="shared" ca="1" si="148"/>
        <v>2</v>
      </c>
      <c r="N908" t="str" cm="1">
        <f t="array" aca="1" ref="N908" ca="1">INDEX($N$2:$N$7,RANDBETWEEN(1,ROWS($N$2:$N$7)),1)</f>
        <v>Teamwork</v>
      </c>
      <c r="O908" t="str" cm="1">
        <f t="array" aca="1" ref="O908" ca="1">INDEX($O$2:$O$6,RANDBETWEEN(1,ROWS($O$2:$O$6)),1)</f>
        <v>Prison officer</v>
      </c>
      <c r="P908" t="str" cm="1">
        <f t="array" aca="1" ref="P908" ca="1">INDEX($P$2:$P$258,RANDBETWEEN(1,ROWS($P$2:$P$258)),1)</f>
        <v>Poland</v>
      </c>
      <c r="Q908">
        <f t="shared" ca="1" si="149"/>
        <v>61473</v>
      </c>
      <c r="R908" t="str" cm="1">
        <f t="array" aca="1" ref="R908" ca="1">INDEX($R$2:$R$6,RANDBETWEEN(1,ROWS($R$2:$R$6)),1)</f>
        <v>Founder</v>
      </c>
    </row>
    <row r="909" spans="1:18">
      <c r="A909">
        <v>908</v>
      </c>
      <c r="B909">
        <v>91700</v>
      </c>
      <c r="C909" t="str" cm="1">
        <f t="array" aca="1" ref="C909" ca="1">INDEX($C$2:$C$10,RANDBETWEEN(1,ROWS($C$2:$C$10)),1)</f>
        <v>DevOps Engineer</v>
      </c>
      <c r="D909">
        <f t="shared" ca="1" si="140"/>
        <v>26</v>
      </c>
      <c r="E909">
        <f t="shared" ca="1" si="141"/>
        <v>155</v>
      </c>
      <c r="F909">
        <f t="shared" ca="1" si="142"/>
        <v>257</v>
      </c>
      <c r="G909">
        <f t="shared" ca="1" si="143"/>
        <v>275</v>
      </c>
      <c r="H909">
        <f t="shared" ca="1" si="144"/>
        <v>61</v>
      </c>
      <c r="I909">
        <f t="shared" ca="1" si="145"/>
        <v>20</v>
      </c>
      <c r="J909">
        <f t="shared" ca="1" si="146"/>
        <v>10</v>
      </c>
      <c r="K909">
        <f t="shared" ca="1" si="147"/>
        <v>19</v>
      </c>
      <c r="L909" t="str" cm="1">
        <f t="array" aca="1" ref="L909" ca="1">INDEX($L$2:$L$3,RANDBETWEEN(1,ROWS($L$2:$L$3)),1)</f>
        <v>Personal</v>
      </c>
      <c r="M909">
        <f t="shared" ca="1" si="148"/>
        <v>0</v>
      </c>
      <c r="N909" t="str" cm="1">
        <f t="array" aca="1" ref="N909" ca="1">INDEX($N$2:$N$7,RANDBETWEEN(1,ROWS($N$2:$N$7)),1)</f>
        <v>Responsibility</v>
      </c>
      <c r="O909" t="str" cm="1">
        <f t="array" aca="1" ref="O909" ca="1">INDEX($O$2:$O$6,RANDBETWEEN(1,ROWS($O$2:$O$6)),1)</f>
        <v>Graphic designer</v>
      </c>
      <c r="P909" t="str" cm="1">
        <f t="array" aca="1" ref="P909" ca="1">INDEX($P$2:$P$258,RANDBETWEEN(1,ROWS($P$2:$P$258)),1)</f>
        <v>Angola</v>
      </c>
      <c r="Q909">
        <f t="shared" ca="1" si="149"/>
        <v>41032</v>
      </c>
      <c r="R909" t="str" cm="1">
        <f t="array" aca="1" ref="R909" ca="1">INDEX($R$2:$R$6,RANDBETWEEN(1,ROWS($R$2:$R$6)),1)</f>
        <v>Self Employed</v>
      </c>
    </row>
    <row r="910" spans="1:18">
      <c r="A910">
        <v>909</v>
      </c>
      <c r="B910">
        <v>91800</v>
      </c>
      <c r="C910" t="str" cm="1">
        <f t="array" aca="1" ref="C910" ca="1">INDEX($C$2:$C$10,RANDBETWEEN(1,ROWS($C$2:$C$10)),1)</f>
        <v>Account Executive</v>
      </c>
      <c r="D910">
        <f t="shared" ca="1" si="140"/>
        <v>17</v>
      </c>
      <c r="E910">
        <f t="shared" ca="1" si="141"/>
        <v>439</v>
      </c>
      <c r="F910">
        <f t="shared" ca="1" si="142"/>
        <v>86</v>
      </c>
      <c r="G910">
        <f t="shared" ca="1" si="143"/>
        <v>257</v>
      </c>
      <c r="H910">
        <f t="shared" ca="1" si="144"/>
        <v>60</v>
      </c>
      <c r="I910">
        <f t="shared" ca="1" si="145"/>
        <v>30</v>
      </c>
      <c r="J910">
        <f t="shared" ca="1" si="146"/>
        <v>13</v>
      </c>
      <c r="K910">
        <f t="shared" ca="1" si="147"/>
        <v>14</v>
      </c>
      <c r="L910" t="str" cm="1">
        <f t="array" aca="1" ref="L910" ca="1">INDEX($L$2:$L$3,RANDBETWEEN(1,ROWS($L$2:$L$3)),1)</f>
        <v>Personal</v>
      </c>
      <c r="M910">
        <f t="shared" ca="1" si="148"/>
        <v>8</v>
      </c>
      <c r="N910" t="str" cm="1">
        <f t="array" aca="1" ref="N910" ca="1">INDEX($N$2:$N$7,RANDBETWEEN(1,ROWS($N$2:$N$7)),1)</f>
        <v>Time management</v>
      </c>
      <c r="O910" t="str" cm="1">
        <f t="array" aca="1" ref="O910" ca="1">INDEX($O$2:$O$6,RANDBETWEEN(1,ROWS($O$2:$O$6)),1)</f>
        <v>Graphic designer</v>
      </c>
      <c r="P910" t="str" cm="1">
        <f t="array" aca="1" ref="P910" ca="1">INDEX($P$2:$P$258,RANDBETWEEN(1,ROWS($P$2:$P$258)),1)</f>
        <v>Cocos (Keeling) Islands</v>
      </c>
      <c r="Q910">
        <f t="shared" ca="1" si="149"/>
        <v>39137</v>
      </c>
      <c r="R910" t="str" cm="1">
        <f t="array" aca="1" ref="R910" ca="1">INDEX($R$2:$R$6,RANDBETWEEN(1,ROWS($R$2:$R$6)),1)</f>
        <v>Freelancer</v>
      </c>
    </row>
    <row r="911" spans="1:18">
      <c r="A911">
        <v>910</v>
      </c>
      <c r="B911">
        <v>91900</v>
      </c>
      <c r="C911" t="str" cm="1">
        <f t="array" aca="1" ref="C911" ca="1">INDEX($C$2:$C$10,RANDBETWEEN(1,ROWS($C$2:$C$10)),1)</f>
        <v>Account Executive</v>
      </c>
      <c r="D911">
        <f t="shared" ca="1" si="140"/>
        <v>45</v>
      </c>
      <c r="E911">
        <f t="shared" ca="1" si="141"/>
        <v>64</v>
      </c>
      <c r="F911">
        <f t="shared" ca="1" si="142"/>
        <v>310</v>
      </c>
      <c r="G911">
        <f t="shared" ca="1" si="143"/>
        <v>75</v>
      </c>
      <c r="H911">
        <f t="shared" ca="1" si="144"/>
        <v>90</v>
      </c>
      <c r="I911">
        <f t="shared" ca="1" si="145"/>
        <v>25</v>
      </c>
      <c r="J911">
        <f t="shared" ca="1" si="146"/>
        <v>15</v>
      </c>
      <c r="K911">
        <f t="shared" ca="1" si="147"/>
        <v>12</v>
      </c>
      <c r="L911" t="str" cm="1">
        <f t="array" aca="1" ref="L911" ca="1">INDEX($L$2:$L$3,RANDBETWEEN(1,ROWS($L$2:$L$3)),1)</f>
        <v>Personal</v>
      </c>
      <c r="M911">
        <f t="shared" ca="1" si="148"/>
        <v>8</v>
      </c>
      <c r="N911" t="str" cm="1">
        <f t="array" aca="1" ref="N911" ca="1">INDEX($N$2:$N$7,RANDBETWEEN(1,ROWS($N$2:$N$7)),1)</f>
        <v>Teamwork</v>
      </c>
      <c r="O911" t="str" cm="1">
        <f t="array" aca="1" ref="O911" ca="1">INDEX($O$2:$O$6,RANDBETWEEN(1,ROWS($O$2:$O$6)),1)</f>
        <v>Accountant</v>
      </c>
      <c r="P911" t="str" cm="1">
        <f t="array" aca="1" ref="P911" ca="1">INDEX($P$2:$P$258,RANDBETWEEN(1,ROWS($P$2:$P$258)),1)</f>
        <v>Saint Lucia</v>
      </c>
      <c r="Q911">
        <f t="shared" ca="1" si="149"/>
        <v>62043</v>
      </c>
      <c r="R911" t="str" cm="1">
        <f t="array" aca="1" ref="R911" ca="1">INDEX($R$2:$R$6,RANDBETWEEN(1,ROWS($R$2:$R$6)),1)</f>
        <v>Freelancer</v>
      </c>
    </row>
    <row r="912" spans="1:18">
      <c r="A912">
        <v>911</v>
      </c>
      <c r="B912">
        <v>92000</v>
      </c>
      <c r="C912" t="str" cm="1">
        <f t="array" aca="1" ref="C912" ca="1">INDEX($C$2:$C$10,RANDBETWEEN(1,ROWS($C$2:$C$10)),1)</f>
        <v>Web Designer</v>
      </c>
      <c r="D912">
        <f t="shared" ca="1" si="140"/>
        <v>27</v>
      </c>
      <c r="E912">
        <f t="shared" ca="1" si="141"/>
        <v>414</v>
      </c>
      <c r="F912">
        <f t="shared" ca="1" si="142"/>
        <v>76</v>
      </c>
      <c r="G912">
        <f t="shared" ca="1" si="143"/>
        <v>206</v>
      </c>
      <c r="H912">
        <f t="shared" ca="1" si="144"/>
        <v>44</v>
      </c>
      <c r="I912">
        <f t="shared" ca="1" si="145"/>
        <v>27</v>
      </c>
      <c r="J912">
        <f t="shared" ca="1" si="146"/>
        <v>5</v>
      </c>
      <c r="K912">
        <f t="shared" ca="1" si="147"/>
        <v>12</v>
      </c>
      <c r="L912" t="str" cm="1">
        <f t="array" aca="1" ref="L912" ca="1">INDEX($L$2:$L$3,RANDBETWEEN(1,ROWS($L$2:$L$3)),1)</f>
        <v>Public</v>
      </c>
      <c r="M912">
        <f t="shared" ca="1" si="148"/>
        <v>9</v>
      </c>
      <c r="N912" t="str" cm="1">
        <f t="array" aca="1" ref="N912" ca="1">INDEX($N$2:$N$7,RANDBETWEEN(1,ROWS($N$2:$N$7)),1)</f>
        <v>Problem-solving</v>
      </c>
      <c r="O912" t="str" cm="1">
        <f t="array" aca="1" ref="O912" ca="1">INDEX($O$2:$O$6,RANDBETWEEN(1,ROWS($O$2:$O$6)),1)</f>
        <v>Photographer</v>
      </c>
      <c r="P912" t="str" cm="1">
        <f t="array" aca="1" ref="P912" ca="1">INDEX($P$2:$P$258,RANDBETWEEN(1,ROWS($P$2:$P$258)),1)</f>
        <v>Oman</v>
      </c>
      <c r="Q912">
        <f t="shared" ca="1" si="149"/>
        <v>44135</v>
      </c>
      <c r="R912" t="str" cm="1">
        <f t="array" aca="1" ref="R912" ca="1">INDEX($R$2:$R$6,RANDBETWEEN(1,ROWS($R$2:$R$6)),1)</f>
        <v>Student</v>
      </c>
    </row>
    <row r="913" spans="1:18">
      <c r="A913">
        <v>912</v>
      </c>
      <c r="B913">
        <v>92100</v>
      </c>
      <c r="C913" t="str" cm="1">
        <f t="array" aca="1" ref="C913" ca="1">INDEX($C$2:$C$10,RANDBETWEEN(1,ROWS($C$2:$C$10)),1)</f>
        <v>Web Designer</v>
      </c>
      <c r="D913">
        <f t="shared" ca="1" si="140"/>
        <v>18</v>
      </c>
      <c r="E913">
        <f t="shared" ca="1" si="141"/>
        <v>472</v>
      </c>
      <c r="F913">
        <f t="shared" ca="1" si="142"/>
        <v>161</v>
      </c>
      <c r="G913">
        <f t="shared" ca="1" si="143"/>
        <v>95</v>
      </c>
      <c r="H913">
        <f t="shared" ca="1" si="144"/>
        <v>78</v>
      </c>
      <c r="I913">
        <f t="shared" ca="1" si="145"/>
        <v>24</v>
      </c>
      <c r="J913">
        <f t="shared" ca="1" si="146"/>
        <v>6</v>
      </c>
      <c r="K913">
        <f t="shared" ca="1" si="147"/>
        <v>20</v>
      </c>
      <c r="L913" t="str" cm="1">
        <f t="array" aca="1" ref="L913" ca="1">INDEX($L$2:$L$3,RANDBETWEEN(1,ROWS($L$2:$L$3)),1)</f>
        <v>Public</v>
      </c>
      <c r="M913">
        <f t="shared" ca="1" si="148"/>
        <v>13</v>
      </c>
      <c r="N913" t="str" cm="1">
        <f t="array" aca="1" ref="N913" ca="1">INDEX($N$2:$N$7,RANDBETWEEN(1,ROWS($N$2:$N$7)),1)</f>
        <v>Adaptability</v>
      </c>
      <c r="O913" t="str" cm="1">
        <f t="array" aca="1" ref="O913" ca="1">INDEX($O$2:$O$6,RANDBETWEEN(1,ROWS($O$2:$O$6)),1)</f>
        <v>Prison officer</v>
      </c>
      <c r="P913" t="str" cm="1">
        <f t="array" aca="1" ref="P913" ca="1">INDEX($P$2:$P$258,RANDBETWEEN(1,ROWS($P$2:$P$258)),1)</f>
        <v>Sint Maarten</v>
      </c>
      <c r="Q913">
        <f t="shared" ca="1" si="149"/>
        <v>27467</v>
      </c>
      <c r="R913" t="str" cm="1">
        <f t="array" aca="1" ref="R913" ca="1">INDEX($R$2:$R$6,RANDBETWEEN(1,ROWS($R$2:$R$6)),1)</f>
        <v>Freelancer</v>
      </c>
    </row>
    <row r="914" spans="1:18">
      <c r="A914">
        <v>913</v>
      </c>
      <c r="B914">
        <v>92200</v>
      </c>
      <c r="C914" t="str" cm="1">
        <f t="array" aca="1" ref="C914" ca="1">INDEX($C$2:$C$10,RANDBETWEEN(1,ROWS($C$2:$C$10)),1)</f>
        <v>DevOps Engineer</v>
      </c>
      <c r="D914">
        <f t="shared" ca="1" si="140"/>
        <v>49</v>
      </c>
      <c r="E914">
        <f t="shared" ca="1" si="141"/>
        <v>303</v>
      </c>
      <c r="F914">
        <f t="shared" ca="1" si="142"/>
        <v>500</v>
      </c>
      <c r="G914">
        <f t="shared" ca="1" si="143"/>
        <v>134</v>
      </c>
      <c r="H914">
        <f t="shared" ca="1" si="144"/>
        <v>36</v>
      </c>
      <c r="I914">
        <f t="shared" ca="1" si="145"/>
        <v>28</v>
      </c>
      <c r="J914">
        <f t="shared" ca="1" si="146"/>
        <v>7</v>
      </c>
      <c r="K914">
        <f t="shared" ca="1" si="147"/>
        <v>11</v>
      </c>
      <c r="L914" t="str" cm="1">
        <f t="array" aca="1" ref="L914" ca="1">INDEX($L$2:$L$3,RANDBETWEEN(1,ROWS($L$2:$L$3)),1)</f>
        <v>Personal</v>
      </c>
      <c r="M914">
        <f t="shared" ca="1" si="148"/>
        <v>4</v>
      </c>
      <c r="N914" t="str" cm="1">
        <f t="array" aca="1" ref="N914" ca="1">INDEX($N$2:$N$7,RANDBETWEEN(1,ROWS($N$2:$N$7)),1)</f>
        <v>Responsibility</v>
      </c>
      <c r="O914" t="str" cm="1">
        <f t="array" aca="1" ref="O914" ca="1">INDEX($O$2:$O$6,RANDBETWEEN(1,ROWS($O$2:$O$6)),1)</f>
        <v>Photographer</v>
      </c>
      <c r="P914" t="str" cm="1">
        <f t="array" aca="1" ref="P914" ca="1">INDEX($P$2:$P$258,RANDBETWEEN(1,ROWS($P$2:$P$258)),1)</f>
        <v>Cuba</v>
      </c>
      <c r="Q914">
        <f t="shared" ca="1" si="149"/>
        <v>80575</v>
      </c>
      <c r="R914" t="str" cm="1">
        <f t="array" aca="1" ref="R914" ca="1">INDEX($R$2:$R$6,RANDBETWEEN(1,ROWS($R$2:$R$6)),1)</f>
        <v>Looking for change</v>
      </c>
    </row>
    <row r="915" spans="1:18">
      <c r="A915">
        <v>914</v>
      </c>
      <c r="B915">
        <v>92300</v>
      </c>
      <c r="C915" t="str" cm="1">
        <f t="array" aca="1" ref="C915" ca="1">INDEX($C$2:$C$10,RANDBETWEEN(1,ROWS($C$2:$C$10)),1)</f>
        <v>DevOps Engineer</v>
      </c>
      <c r="D915">
        <f t="shared" ca="1" si="140"/>
        <v>43</v>
      </c>
      <c r="E915">
        <f t="shared" ca="1" si="141"/>
        <v>543</v>
      </c>
      <c r="F915">
        <f t="shared" ca="1" si="142"/>
        <v>86</v>
      </c>
      <c r="G915">
        <f t="shared" ca="1" si="143"/>
        <v>295</v>
      </c>
      <c r="H915">
        <f t="shared" ca="1" si="144"/>
        <v>71</v>
      </c>
      <c r="I915">
        <f t="shared" ca="1" si="145"/>
        <v>18</v>
      </c>
      <c r="J915">
        <f t="shared" ca="1" si="146"/>
        <v>9</v>
      </c>
      <c r="K915">
        <f t="shared" ca="1" si="147"/>
        <v>22</v>
      </c>
      <c r="L915" t="str" cm="1">
        <f t="array" aca="1" ref="L915" ca="1">INDEX($L$2:$L$3,RANDBETWEEN(1,ROWS($L$2:$L$3)),1)</f>
        <v>Personal</v>
      </c>
      <c r="M915">
        <f t="shared" ca="1" si="148"/>
        <v>7</v>
      </c>
      <c r="N915" t="str" cm="1">
        <f t="array" aca="1" ref="N915" ca="1">INDEX($N$2:$N$7,RANDBETWEEN(1,ROWS($N$2:$N$7)),1)</f>
        <v>Responsibility</v>
      </c>
      <c r="O915" t="str" cm="1">
        <f t="array" aca="1" ref="O915" ca="1">INDEX($O$2:$O$6,RANDBETWEEN(1,ROWS($O$2:$O$6)),1)</f>
        <v>Project manager</v>
      </c>
      <c r="P915" t="str" cm="1">
        <f t="array" aca="1" ref="P915" ca="1">INDEX($P$2:$P$258,RANDBETWEEN(1,ROWS($P$2:$P$258)),1)</f>
        <v>Reunion</v>
      </c>
      <c r="Q915">
        <f t="shared" ca="1" si="149"/>
        <v>24241</v>
      </c>
      <c r="R915" t="str" cm="1">
        <f t="array" aca="1" ref="R915" ca="1">INDEX($R$2:$R$6,RANDBETWEEN(1,ROWS($R$2:$R$6)),1)</f>
        <v>Self Employed</v>
      </c>
    </row>
    <row r="916" spans="1:18">
      <c r="A916">
        <v>915</v>
      </c>
      <c r="B916">
        <v>92400</v>
      </c>
      <c r="C916" t="str" cm="1">
        <f t="array" aca="1" ref="C916" ca="1">INDEX($C$2:$C$10,RANDBETWEEN(1,ROWS($C$2:$C$10)),1)</f>
        <v>Account Executive</v>
      </c>
      <c r="D916">
        <f t="shared" ca="1" si="140"/>
        <v>26</v>
      </c>
      <c r="E916">
        <f t="shared" ca="1" si="141"/>
        <v>333</v>
      </c>
      <c r="F916">
        <f t="shared" ca="1" si="142"/>
        <v>219</v>
      </c>
      <c r="G916">
        <f t="shared" ca="1" si="143"/>
        <v>32</v>
      </c>
      <c r="H916">
        <f t="shared" ca="1" si="144"/>
        <v>47</v>
      </c>
      <c r="I916">
        <f t="shared" ca="1" si="145"/>
        <v>22</v>
      </c>
      <c r="J916">
        <f t="shared" ca="1" si="146"/>
        <v>9</v>
      </c>
      <c r="K916">
        <f t="shared" ca="1" si="147"/>
        <v>19</v>
      </c>
      <c r="L916" t="str" cm="1">
        <f t="array" aca="1" ref="L916" ca="1">INDEX($L$2:$L$3,RANDBETWEEN(1,ROWS($L$2:$L$3)),1)</f>
        <v>Personal</v>
      </c>
      <c r="M916">
        <f t="shared" ca="1" si="148"/>
        <v>6</v>
      </c>
      <c r="N916" t="str" cm="1">
        <f t="array" aca="1" ref="N916" ca="1">INDEX($N$2:$N$7,RANDBETWEEN(1,ROWS($N$2:$N$7)),1)</f>
        <v>Problem-solving</v>
      </c>
      <c r="O916" t="str" cm="1">
        <f t="array" aca="1" ref="O916" ca="1">INDEX($O$2:$O$6,RANDBETWEEN(1,ROWS($O$2:$O$6)),1)</f>
        <v>Photographer</v>
      </c>
      <c r="P916" t="str" cm="1">
        <f t="array" aca="1" ref="P916" ca="1">INDEX($P$2:$P$258,RANDBETWEEN(1,ROWS($P$2:$P$258)),1)</f>
        <v>Honduras</v>
      </c>
      <c r="Q916">
        <f t="shared" ca="1" si="149"/>
        <v>37472</v>
      </c>
      <c r="R916" t="str" cm="1">
        <f t="array" aca="1" ref="R916" ca="1">INDEX($R$2:$R$6,RANDBETWEEN(1,ROWS($R$2:$R$6)),1)</f>
        <v>Founder</v>
      </c>
    </row>
    <row r="917" spans="1:18">
      <c r="A917">
        <v>916</v>
      </c>
      <c r="B917">
        <v>92500</v>
      </c>
      <c r="C917" t="str" cm="1">
        <f t="array" aca="1" ref="C917" ca="1">INDEX($C$2:$C$10,RANDBETWEEN(1,ROWS($C$2:$C$10)),1)</f>
        <v>DevOps Engineer</v>
      </c>
      <c r="D917">
        <f t="shared" ca="1" si="140"/>
        <v>21</v>
      </c>
      <c r="E917">
        <f t="shared" ca="1" si="141"/>
        <v>418</v>
      </c>
      <c r="F917">
        <f t="shared" ca="1" si="142"/>
        <v>356</v>
      </c>
      <c r="G917">
        <f t="shared" ca="1" si="143"/>
        <v>288</v>
      </c>
      <c r="H917">
        <f t="shared" ca="1" si="144"/>
        <v>77</v>
      </c>
      <c r="I917">
        <f t="shared" ca="1" si="145"/>
        <v>28</v>
      </c>
      <c r="J917">
        <f t="shared" ca="1" si="146"/>
        <v>8</v>
      </c>
      <c r="K917">
        <f t="shared" ca="1" si="147"/>
        <v>10</v>
      </c>
      <c r="L917" t="str" cm="1">
        <f t="array" aca="1" ref="L917" ca="1">INDEX($L$2:$L$3,RANDBETWEEN(1,ROWS($L$2:$L$3)),1)</f>
        <v>Public</v>
      </c>
      <c r="M917">
        <f t="shared" ca="1" si="148"/>
        <v>9</v>
      </c>
      <c r="N917" t="str" cm="1">
        <f t="array" aca="1" ref="N917" ca="1">INDEX($N$2:$N$7,RANDBETWEEN(1,ROWS($N$2:$N$7)),1)</f>
        <v>Responsibility</v>
      </c>
      <c r="O917" t="str" cm="1">
        <f t="array" aca="1" ref="O917" ca="1">INDEX($O$2:$O$6,RANDBETWEEN(1,ROWS($O$2:$O$6)),1)</f>
        <v>Prison officer</v>
      </c>
      <c r="P917" t="str" cm="1">
        <f t="array" aca="1" ref="P917" ca="1">INDEX($P$2:$P$258,RANDBETWEEN(1,ROWS($P$2:$P$258)),1)</f>
        <v>Kosovo</v>
      </c>
      <c r="Q917">
        <f t="shared" ca="1" si="149"/>
        <v>45010</v>
      </c>
      <c r="R917" t="str" cm="1">
        <f t="array" aca="1" ref="R917" ca="1">INDEX($R$2:$R$6,RANDBETWEEN(1,ROWS($R$2:$R$6)),1)</f>
        <v>Student</v>
      </c>
    </row>
    <row r="918" spans="1:18">
      <c r="A918">
        <v>917</v>
      </c>
      <c r="B918">
        <v>92600</v>
      </c>
      <c r="C918" t="str" cm="1">
        <f t="array" aca="1" ref="C918" ca="1">INDEX($C$2:$C$10,RANDBETWEEN(1,ROWS($C$2:$C$10)),1)</f>
        <v>DevOps Engineer</v>
      </c>
      <c r="D918">
        <f t="shared" ca="1" si="140"/>
        <v>18</v>
      </c>
      <c r="E918">
        <f t="shared" ca="1" si="141"/>
        <v>575</v>
      </c>
      <c r="F918">
        <f t="shared" ca="1" si="142"/>
        <v>141</v>
      </c>
      <c r="G918">
        <f t="shared" ca="1" si="143"/>
        <v>50</v>
      </c>
      <c r="H918">
        <f t="shared" ca="1" si="144"/>
        <v>39</v>
      </c>
      <c r="I918">
        <f t="shared" ca="1" si="145"/>
        <v>23</v>
      </c>
      <c r="J918">
        <f t="shared" ca="1" si="146"/>
        <v>8</v>
      </c>
      <c r="K918">
        <f t="shared" ca="1" si="147"/>
        <v>13</v>
      </c>
      <c r="L918" t="str" cm="1">
        <f t="array" aca="1" ref="L918" ca="1">INDEX($L$2:$L$3,RANDBETWEEN(1,ROWS($L$2:$L$3)),1)</f>
        <v>Public</v>
      </c>
      <c r="M918">
        <f t="shared" ca="1" si="148"/>
        <v>1</v>
      </c>
      <c r="N918" t="str" cm="1">
        <f t="array" aca="1" ref="N918" ca="1">INDEX($N$2:$N$7,RANDBETWEEN(1,ROWS($N$2:$N$7)),1)</f>
        <v>Leadership</v>
      </c>
      <c r="O918" t="str" cm="1">
        <f t="array" aca="1" ref="O918" ca="1">INDEX($O$2:$O$6,RANDBETWEEN(1,ROWS($O$2:$O$6)),1)</f>
        <v>Photographer</v>
      </c>
      <c r="P918" t="str" cm="1">
        <f t="array" aca="1" ref="P918" ca="1">INDEX($P$2:$P$258,RANDBETWEEN(1,ROWS($P$2:$P$258)),1)</f>
        <v>South Sudan</v>
      </c>
      <c r="Q918">
        <f t="shared" ca="1" si="149"/>
        <v>86756</v>
      </c>
      <c r="R918" t="str" cm="1">
        <f t="array" aca="1" ref="R918" ca="1">INDEX($R$2:$R$6,RANDBETWEEN(1,ROWS($R$2:$R$6)),1)</f>
        <v>Founder</v>
      </c>
    </row>
    <row r="919" spans="1:18">
      <c r="A919">
        <v>918</v>
      </c>
      <c r="B919">
        <v>92700</v>
      </c>
      <c r="C919" t="str" cm="1">
        <f t="array" aca="1" ref="C919" ca="1">INDEX($C$2:$C$10,RANDBETWEEN(1,ROWS($C$2:$C$10)),1)</f>
        <v>Account Executive</v>
      </c>
      <c r="D919">
        <f t="shared" ca="1" si="140"/>
        <v>47</v>
      </c>
      <c r="E919">
        <f t="shared" ca="1" si="141"/>
        <v>144</v>
      </c>
      <c r="F919">
        <f t="shared" ca="1" si="142"/>
        <v>187</v>
      </c>
      <c r="G919">
        <f t="shared" ca="1" si="143"/>
        <v>41</v>
      </c>
      <c r="H919">
        <f t="shared" ca="1" si="144"/>
        <v>52</v>
      </c>
      <c r="I919">
        <f t="shared" ca="1" si="145"/>
        <v>28</v>
      </c>
      <c r="J919">
        <f t="shared" ca="1" si="146"/>
        <v>11</v>
      </c>
      <c r="K919">
        <f t="shared" ca="1" si="147"/>
        <v>20</v>
      </c>
      <c r="L919" t="str" cm="1">
        <f t="array" aca="1" ref="L919" ca="1">INDEX($L$2:$L$3,RANDBETWEEN(1,ROWS($L$2:$L$3)),1)</f>
        <v>Personal</v>
      </c>
      <c r="M919">
        <f t="shared" ca="1" si="148"/>
        <v>3</v>
      </c>
      <c r="N919" t="str" cm="1">
        <f t="array" aca="1" ref="N919" ca="1">INDEX($N$2:$N$7,RANDBETWEEN(1,ROWS($N$2:$N$7)),1)</f>
        <v>Leadership</v>
      </c>
      <c r="O919" t="str" cm="1">
        <f t="array" aca="1" ref="O919" ca="1">INDEX($O$2:$O$6,RANDBETWEEN(1,ROWS($O$2:$O$6)),1)</f>
        <v>Prison officer</v>
      </c>
      <c r="P919" t="str" cm="1">
        <f t="array" aca="1" ref="P919" ca="1">INDEX($P$2:$P$258,RANDBETWEEN(1,ROWS($P$2:$P$258)),1)</f>
        <v>Palau</v>
      </c>
      <c r="Q919">
        <f t="shared" ca="1" si="149"/>
        <v>44362</v>
      </c>
      <c r="R919" t="str" cm="1">
        <f t="array" aca="1" ref="R919" ca="1">INDEX($R$2:$R$6,RANDBETWEEN(1,ROWS($R$2:$R$6)),1)</f>
        <v>Founder</v>
      </c>
    </row>
    <row r="920" spans="1:18">
      <c r="A920">
        <v>919</v>
      </c>
      <c r="B920">
        <v>92800</v>
      </c>
      <c r="C920" t="str" cm="1">
        <f t="array" aca="1" ref="C920" ca="1">INDEX($C$2:$C$10,RANDBETWEEN(1,ROWS($C$2:$C$10)),1)</f>
        <v>Medical Assistant</v>
      </c>
      <c r="D920">
        <f t="shared" ca="1" si="140"/>
        <v>40</v>
      </c>
      <c r="E920">
        <f t="shared" ca="1" si="141"/>
        <v>259</v>
      </c>
      <c r="F920">
        <f t="shared" ca="1" si="142"/>
        <v>286</v>
      </c>
      <c r="G920">
        <f t="shared" ca="1" si="143"/>
        <v>296</v>
      </c>
      <c r="H920">
        <f t="shared" ca="1" si="144"/>
        <v>99</v>
      </c>
      <c r="I920">
        <f t="shared" ca="1" si="145"/>
        <v>17</v>
      </c>
      <c r="J920">
        <f t="shared" ca="1" si="146"/>
        <v>5</v>
      </c>
      <c r="K920">
        <f t="shared" ca="1" si="147"/>
        <v>25</v>
      </c>
      <c r="L920" t="str" cm="1">
        <f t="array" aca="1" ref="L920" ca="1">INDEX($L$2:$L$3,RANDBETWEEN(1,ROWS($L$2:$L$3)),1)</f>
        <v>Personal</v>
      </c>
      <c r="M920">
        <f t="shared" ca="1" si="148"/>
        <v>3</v>
      </c>
      <c r="N920" t="str" cm="1">
        <f t="array" aca="1" ref="N920" ca="1">INDEX($N$2:$N$7,RANDBETWEEN(1,ROWS($N$2:$N$7)),1)</f>
        <v>Time management</v>
      </c>
      <c r="O920" t="str" cm="1">
        <f t="array" aca="1" ref="O920" ca="1">INDEX($O$2:$O$6,RANDBETWEEN(1,ROWS($O$2:$O$6)),1)</f>
        <v>Prison officer</v>
      </c>
      <c r="P920" t="str" cm="1">
        <f t="array" aca="1" ref="P920" ca="1">INDEX($P$2:$P$258,RANDBETWEEN(1,ROWS($P$2:$P$258)),1)</f>
        <v>Iceland</v>
      </c>
      <c r="Q920">
        <f t="shared" ca="1" si="149"/>
        <v>62080</v>
      </c>
      <c r="R920" t="str" cm="1">
        <f t="array" aca="1" ref="R920" ca="1">INDEX($R$2:$R$6,RANDBETWEEN(1,ROWS($R$2:$R$6)),1)</f>
        <v>Looking for change</v>
      </c>
    </row>
    <row r="921" spans="1:18">
      <c r="A921">
        <v>920</v>
      </c>
      <c r="B921">
        <v>92900</v>
      </c>
      <c r="C921" t="str" cm="1">
        <f t="array" aca="1" ref="C921" ca="1">INDEX($C$2:$C$10,RANDBETWEEN(1,ROWS($C$2:$C$10)),1)</f>
        <v>Account Executive</v>
      </c>
      <c r="D921">
        <f t="shared" ca="1" si="140"/>
        <v>50</v>
      </c>
      <c r="E921">
        <f t="shared" ca="1" si="141"/>
        <v>216</v>
      </c>
      <c r="F921">
        <f t="shared" ca="1" si="142"/>
        <v>474</v>
      </c>
      <c r="G921">
        <f t="shared" ca="1" si="143"/>
        <v>212</v>
      </c>
      <c r="H921">
        <f t="shared" ca="1" si="144"/>
        <v>42</v>
      </c>
      <c r="I921">
        <f t="shared" ca="1" si="145"/>
        <v>23</v>
      </c>
      <c r="J921">
        <f t="shared" ca="1" si="146"/>
        <v>15</v>
      </c>
      <c r="K921">
        <f t="shared" ca="1" si="147"/>
        <v>10</v>
      </c>
      <c r="L921" t="str" cm="1">
        <f t="array" aca="1" ref="L921" ca="1">INDEX($L$2:$L$3,RANDBETWEEN(1,ROWS($L$2:$L$3)),1)</f>
        <v>Public</v>
      </c>
      <c r="M921">
        <f t="shared" ca="1" si="148"/>
        <v>12</v>
      </c>
      <c r="N921" t="str" cm="1">
        <f t="array" aca="1" ref="N921" ca="1">INDEX($N$2:$N$7,RANDBETWEEN(1,ROWS($N$2:$N$7)),1)</f>
        <v>Responsibility</v>
      </c>
      <c r="O921" t="str" cm="1">
        <f t="array" aca="1" ref="O921" ca="1">INDEX($O$2:$O$6,RANDBETWEEN(1,ROWS($O$2:$O$6)),1)</f>
        <v>Photographer</v>
      </c>
      <c r="P921" t="str" cm="1">
        <f t="array" aca="1" ref="P921" ca="1">INDEX($P$2:$P$258,RANDBETWEEN(1,ROWS($P$2:$P$258)),1)</f>
        <v>Switzerland</v>
      </c>
      <c r="Q921">
        <f t="shared" ca="1" si="149"/>
        <v>42101</v>
      </c>
      <c r="R921" t="str" cm="1">
        <f t="array" aca="1" ref="R921" ca="1">INDEX($R$2:$R$6,RANDBETWEEN(1,ROWS($R$2:$R$6)),1)</f>
        <v>Founder</v>
      </c>
    </row>
    <row r="922" spans="1:18">
      <c r="A922">
        <v>921</v>
      </c>
      <c r="B922">
        <v>93000</v>
      </c>
      <c r="C922" t="str" cm="1">
        <f t="array" aca="1" ref="C922" ca="1">INDEX($C$2:$C$10,RANDBETWEEN(1,ROWS($C$2:$C$10)),1)</f>
        <v>SQL Developer</v>
      </c>
      <c r="D922">
        <f t="shared" ca="1" si="140"/>
        <v>20</v>
      </c>
      <c r="E922">
        <f t="shared" ca="1" si="141"/>
        <v>34</v>
      </c>
      <c r="F922">
        <f t="shared" ca="1" si="142"/>
        <v>200</v>
      </c>
      <c r="G922">
        <f t="shared" ca="1" si="143"/>
        <v>113</v>
      </c>
      <c r="H922">
        <f t="shared" ca="1" si="144"/>
        <v>74</v>
      </c>
      <c r="I922">
        <f t="shared" ca="1" si="145"/>
        <v>23</v>
      </c>
      <c r="J922">
        <f t="shared" ca="1" si="146"/>
        <v>7</v>
      </c>
      <c r="K922">
        <f t="shared" ca="1" si="147"/>
        <v>22</v>
      </c>
      <c r="L922" t="str" cm="1">
        <f t="array" aca="1" ref="L922" ca="1">INDEX($L$2:$L$3,RANDBETWEEN(1,ROWS($L$2:$L$3)),1)</f>
        <v>Personal</v>
      </c>
      <c r="M922">
        <f t="shared" ca="1" si="148"/>
        <v>9</v>
      </c>
      <c r="N922" t="str" cm="1">
        <f t="array" aca="1" ref="N922" ca="1">INDEX($N$2:$N$7,RANDBETWEEN(1,ROWS($N$2:$N$7)),1)</f>
        <v>Responsibility</v>
      </c>
      <c r="O922" t="str" cm="1">
        <f t="array" aca="1" ref="O922" ca="1">INDEX($O$2:$O$6,RANDBETWEEN(1,ROWS($O$2:$O$6)),1)</f>
        <v>Project manager</v>
      </c>
      <c r="P922" t="str" cm="1">
        <f t="array" aca="1" ref="P922" ca="1">INDEX($P$2:$P$258,RANDBETWEEN(1,ROWS($P$2:$P$258)),1)</f>
        <v>Japan</v>
      </c>
      <c r="Q922">
        <f t="shared" ca="1" si="149"/>
        <v>24503</v>
      </c>
      <c r="R922" t="str" cm="1">
        <f t="array" aca="1" ref="R922" ca="1">INDEX($R$2:$R$6,RANDBETWEEN(1,ROWS($R$2:$R$6)),1)</f>
        <v>Self Employed</v>
      </c>
    </row>
    <row r="923" spans="1:18">
      <c r="A923">
        <v>922</v>
      </c>
      <c r="B923">
        <v>93100</v>
      </c>
      <c r="C923" t="str" cm="1">
        <f t="array" aca="1" ref="C923" ca="1">INDEX($C$2:$C$10,RANDBETWEEN(1,ROWS($C$2:$C$10)),1)</f>
        <v>Project Manager</v>
      </c>
      <c r="D923">
        <f t="shared" ca="1" si="140"/>
        <v>35</v>
      </c>
      <c r="E923">
        <f t="shared" ca="1" si="141"/>
        <v>307</v>
      </c>
      <c r="F923">
        <f t="shared" ca="1" si="142"/>
        <v>474</v>
      </c>
      <c r="G923">
        <f t="shared" ca="1" si="143"/>
        <v>210</v>
      </c>
      <c r="H923">
        <f t="shared" ca="1" si="144"/>
        <v>92</v>
      </c>
      <c r="I923">
        <f t="shared" ca="1" si="145"/>
        <v>29</v>
      </c>
      <c r="J923">
        <f t="shared" ca="1" si="146"/>
        <v>6</v>
      </c>
      <c r="K923">
        <f t="shared" ca="1" si="147"/>
        <v>22</v>
      </c>
      <c r="L923" t="str" cm="1">
        <f t="array" aca="1" ref="L923" ca="1">INDEX($L$2:$L$3,RANDBETWEEN(1,ROWS($L$2:$L$3)),1)</f>
        <v>Personal</v>
      </c>
      <c r="M923">
        <f t="shared" ca="1" si="148"/>
        <v>11</v>
      </c>
      <c r="N923" t="str" cm="1">
        <f t="array" aca="1" ref="N923" ca="1">INDEX($N$2:$N$7,RANDBETWEEN(1,ROWS($N$2:$N$7)),1)</f>
        <v>Adaptability</v>
      </c>
      <c r="O923" t="str" cm="1">
        <f t="array" aca="1" ref="O923" ca="1">INDEX($O$2:$O$6,RANDBETWEEN(1,ROWS($O$2:$O$6)),1)</f>
        <v>Graphic designer</v>
      </c>
      <c r="P923" t="str" cm="1">
        <f t="array" aca="1" ref="P923" ca="1">INDEX($P$2:$P$258,RANDBETWEEN(1,ROWS($P$2:$P$258)),1)</f>
        <v>Panama</v>
      </c>
      <c r="Q923">
        <f t="shared" ca="1" si="149"/>
        <v>53017</v>
      </c>
      <c r="R923" t="str" cm="1">
        <f t="array" aca="1" ref="R923" ca="1">INDEX($R$2:$R$6,RANDBETWEEN(1,ROWS($R$2:$R$6)),1)</f>
        <v>Self Employed</v>
      </c>
    </row>
    <row r="924" spans="1:18">
      <c r="A924">
        <v>923</v>
      </c>
      <c r="B924">
        <v>93200</v>
      </c>
      <c r="C924" t="str" cm="1">
        <f t="array" aca="1" ref="C924" ca="1">INDEX($C$2:$C$10,RANDBETWEEN(1,ROWS($C$2:$C$10)),1)</f>
        <v>Web Designer</v>
      </c>
      <c r="D924">
        <f t="shared" ca="1" si="140"/>
        <v>44</v>
      </c>
      <c r="E924">
        <f t="shared" ca="1" si="141"/>
        <v>137</v>
      </c>
      <c r="F924">
        <f t="shared" ca="1" si="142"/>
        <v>399</v>
      </c>
      <c r="G924">
        <f t="shared" ca="1" si="143"/>
        <v>175</v>
      </c>
      <c r="H924">
        <f t="shared" ca="1" si="144"/>
        <v>42</v>
      </c>
      <c r="I924">
        <f t="shared" ca="1" si="145"/>
        <v>26</v>
      </c>
      <c r="J924">
        <f t="shared" ca="1" si="146"/>
        <v>15</v>
      </c>
      <c r="K924">
        <f t="shared" ca="1" si="147"/>
        <v>25</v>
      </c>
      <c r="L924" t="str" cm="1">
        <f t="array" aca="1" ref="L924" ca="1">INDEX($L$2:$L$3,RANDBETWEEN(1,ROWS($L$2:$L$3)),1)</f>
        <v>Personal</v>
      </c>
      <c r="M924">
        <f t="shared" ca="1" si="148"/>
        <v>9</v>
      </c>
      <c r="N924" t="str" cm="1">
        <f t="array" aca="1" ref="N924" ca="1">INDEX($N$2:$N$7,RANDBETWEEN(1,ROWS($N$2:$N$7)),1)</f>
        <v>Problem-solving</v>
      </c>
      <c r="O924" t="str" cm="1">
        <f t="array" aca="1" ref="O924" ca="1">INDEX($O$2:$O$6,RANDBETWEEN(1,ROWS($O$2:$O$6)),1)</f>
        <v>Graphic designer</v>
      </c>
      <c r="P924" t="str" cm="1">
        <f t="array" aca="1" ref="P924" ca="1">INDEX($P$2:$P$258,RANDBETWEEN(1,ROWS($P$2:$P$258)),1)</f>
        <v>Angola</v>
      </c>
      <c r="Q924">
        <f t="shared" ca="1" si="149"/>
        <v>25136</v>
      </c>
      <c r="R924" t="str" cm="1">
        <f t="array" aca="1" ref="R924" ca="1">INDEX($R$2:$R$6,RANDBETWEEN(1,ROWS($R$2:$R$6)),1)</f>
        <v>Self Employed</v>
      </c>
    </row>
    <row r="925" spans="1:18">
      <c r="A925">
        <v>924</v>
      </c>
      <c r="B925">
        <v>93300</v>
      </c>
      <c r="C925" t="str" cm="1">
        <f t="array" aca="1" ref="C925" ca="1">INDEX($C$2:$C$10,RANDBETWEEN(1,ROWS($C$2:$C$10)),1)</f>
        <v>Medical Assistant</v>
      </c>
      <c r="D925">
        <f t="shared" ca="1" si="140"/>
        <v>41</v>
      </c>
      <c r="E925">
        <f t="shared" ca="1" si="141"/>
        <v>166</v>
      </c>
      <c r="F925">
        <f t="shared" ca="1" si="142"/>
        <v>338</v>
      </c>
      <c r="G925">
        <f t="shared" ca="1" si="143"/>
        <v>197</v>
      </c>
      <c r="H925">
        <f t="shared" ca="1" si="144"/>
        <v>90</v>
      </c>
      <c r="I925">
        <f t="shared" ca="1" si="145"/>
        <v>26</v>
      </c>
      <c r="J925">
        <f t="shared" ca="1" si="146"/>
        <v>14</v>
      </c>
      <c r="K925">
        <f t="shared" ca="1" si="147"/>
        <v>19</v>
      </c>
      <c r="L925" t="str" cm="1">
        <f t="array" aca="1" ref="L925" ca="1">INDEX($L$2:$L$3,RANDBETWEEN(1,ROWS($L$2:$L$3)),1)</f>
        <v>Public</v>
      </c>
      <c r="M925">
        <f t="shared" ca="1" si="148"/>
        <v>3</v>
      </c>
      <c r="N925" t="str" cm="1">
        <f t="array" aca="1" ref="N925" ca="1">INDEX($N$2:$N$7,RANDBETWEEN(1,ROWS($N$2:$N$7)),1)</f>
        <v>Teamwork</v>
      </c>
      <c r="O925" t="str" cm="1">
        <f t="array" aca="1" ref="O925" ca="1">INDEX($O$2:$O$6,RANDBETWEEN(1,ROWS($O$2:$O$6)),1)</f>
        <v>Photographer</v>
      </c>
      <c r="P925" t="str" cm="1">
        <f t="array" aca="1" ref="P925" ca="1">INDEX($P$2:$P$258,RANDBETWEEN(1,ROWS($P$2:$P$258)),1)</f>
        <v>Czechia</v>
      </c>
      <c r="Q925">
        <f t="shared" ca="1" si="149"/>
        <v>46085</v>
      </c>
      <c r="R925" t="str" cm="1">
        <f t="array" aca="1" ref="R925" ca="1">INDEX($R$2:$R$6,RANDBETWEEN(1,ROWS($R$2:$R$6)),1)</f>
        <v>Looking for change</v>
      </c>
    </row>
    <row r="926" spans="1:18">
      <c r="A926">
        <v>925</v>
      </c>
      <c r="B926">
        <v>93400</v>
      </c>
      <c r="C926" t="str" cm="1">
        <f t="array" aca="1" ref="C926" ca="1">INDEX($C$2:$C$10,RANDBETWEEN(1,ROWS($C$2:$C$10)),1)</f>
        <v>Web Designer</v>
      </c>
      <c r="D926">
        <f t="shared" ca="1" si="140"/>
        <v>27</v>
      </c>
      <c r="E926">
        <f t="shared" ca="1" si="141"/>
        <v>382</v>
      </c>
      <c r="F926">
        <f t="shared" ca="1" si="142"/>
        <v>75</v>
      </c>
      <c r="G926">
        <f t="shared" ca="1" si="143"/>
        <v>82</v>
      </c>
      <c r="H926">
        <f t="shared" ca="1" si="144"/>
        <v>43</v>
      </c>
      <c r="I926">
        <f t="shared" ca="1" si="145"/>
        <v>18</v>
      </c>
      <c r="J926">
        <f t="shared" ca="1" si="146"/>
        <v>10</v>
      </c>
      <c r="K926">
        <f t="shared" ca="1" si="147"/>
        <v>24</v>
      </c>
      <c r="L926" t="str" cm="1">
        <f t="array" aca="1" ref="L926" ca="1">INDEX($L$2:$L$3,RANDBETWEEN(1,ROWS($L$2:$L$3)),1)</f>
        <v>Public</v>
      </c>
      <c r="M926">
        <f t="shared" ca="1" si="148"/>
        <v>1</v>
      </c>
      <c r="N926" t="str" cm="1">
        <f t="array" aca="1" ref="N926" ca="1">INDEX($N$2:$N$7,RANDBETWEEN(1,ROWS($N$2:$N$7)),1)</f>
        <v>Adaptability</v>
      </c>
      <c r="O926" t="str" cm="1">
        <f t="array" aca="1" ref="O926" ca="1">INDEX($O$2:$O$6,RANDBETWEEN(1,ROWS($O$2:$O$6)),1)</f>
        <v>Prison officer</v>
      </c>
      <c r="P926" t="str" cm="1">
        <f t="array" aca="1" ref="P926" ca="1">INDEX($P$2:$P$258,RANDBETWEEN(1,ROWS($P$2:$P$258)),1)</f>
        <v>Lesotho</v>
      </c>
      <c r="Q926">
        <f t="shared" ca="1" si="149"/>
        <v>52056</v>
      </c>
      <c r="R926" t="str" cm="1">
        <f t="array" aca="1" ref="R926" ca="1">INDEX($R$2:$R$6,RANDBETWEEN(1,ROWS($R$2:$R$6)),1)</f>
        <v>Freelancer</v>
      </c>
    </row>
    <row r="927" spans="1:18">
      <c r="A927">
        <v>926</v>
      </c>
      <c r="B927">
        <v>93500</v>
      </c>
      <c r="C927" t="str" cm="1">
        <f t="array" aca="1" ref="C927" ca="1">INDEX($C$2:$C$10,RANDBETWEEN(1,ROWS($C$2:$C$10)),1)</f>
        <v>President of Sales</v>
      </c>
      <c r="D927">
        <f t="shared" ca="1" si="140"/>
        <v>30</v>
      </c>
      <c r="E927">
        <f t="shared" ca="1" si="141"/>
        <v>270</v>
      </c>
      <c r="F927">
        <f t="shared" ca="1" si="142"/>
        <v>148</v>
      </c>
      <c r="G927">
        <f t="shared" ca="1" si="143"/>
        <v>186</v>
      </c>
      <c r="H927">
        <f t="shared" ca="1" si="144"/>
        <v>45</v>
      </c>
      <c r="I927">
        <f t="shared" ca="1" si="145"/>
        <v>30</v>
      </c>
      <c r="J927">
        <f t="shared" ca="1" si="146"/>
        <v>10</v>
      </c>
      <c r="K927">
        <f t="shared" ca="1" si="147"/>
        <v>12</v>
      </c>
      <c r="L927" t="str" cm="1">
        <f t="array" aca="1" ref="L927" ca="1">INDEX($L$2:$L$3,RANDBETWEEN(1,ROWS($L$2:$L$3)),1)</f>
        <v>Personal</v>
      </c>
      <c r="M927">
        <f t="shared" ca="1" si="148"/>
        <v>12</v>
      </c>
      <c r="N927" t="str" cm="1">
        <f t="array" aca="1" ref="N927" ca="1">INDEX($N$2:$N$7,RANDBETWEEN(1,ROWS($N$2:$N$7)),1)</f>
        <v>Teamwork</v>
      </c>
      <c r="O927" t="str" cm="1">
        <f t="array" aca="1" ref="O927" ca="1">INDEX($O$2:$O$6,RANDBETWEEN(1,ROWS($O$2:$O$6)),1)</f>
        <v>Photographer</v>
      </c>
      <c r="P927" t="str" cm="1">
        <f t="array" aca="1" ref="P927" ca="1">INDEX($P$2:$P$258,RANDBETWEEN(1,ROWS($P$2:$P$258)),1)</f>
        <v>Vietnam</v>
      </c>
      <c r="Q927">
        <f t="shared" ca="1" si="149"/>
        <v>73834</v>
      </c>
      <c r="R927" t="str" cm="1">
        <f t="array" aca="1" ref="R927" ca="1">INDEX($R$2:$R$6,RANDBETWEEN(1,ROWS($R$2:$R$6)),1)</f>
        <v>Self Employed</v>
      </c>
    </row>
    <row r="928" spans="1:18">
      <c r="A928">
        <v>927</v>
      </c>
      <c r="B928">
        <v>93600</v>
      </c>
      <c r="C928" t="str" cm="1">
        <f t="array" aca="1" ref="C928" ca="1">INDEX($C$2:$C$10,RANDBETWEEN(1,ROWS($C$2:$C$10)),1)</f>
        <v>Marketing Coordinator</v>
      </c>
      <c r="D928">
        <f t="shared" ca="1" si="140"/>
        <v>26</v>
      </c>
      <c r="E928">
        <f t="shared" ca="1" si="141"/>
        <v>538</v>
      </c>
      <c r="F928">
        <f t="shared" ca="1" si="142"/>
        <v>359</v>
      </c>
      <c r="G928">
        <f t="shared" ca="1" si="143"/>
        <v>99</v>
      </c>
      <c r="H928">
        <f t="shared" ca="1" si="144"/>
        <v>50</v>
      </c>
      <c r="I928">
        <f t="shared" ca="1" si="145"/>
        <v>29</v>
      </c>
      <c r="J928">
        <f t="shared" ca="1" si="146"/>
        <v>14</v>
      </c>
      <c r="K928">
        <f t="shared" ca="1" si="147"/>
        <v>13</v>
      </c>
      <c r="L928" t="str" cm="1">
        <f t="array" aca="1" ref="L928" ca="1">INDEX($L$2:$L$3,RANDBETWEEN(1,ROWS($L$2:$L$3)),1)</f>
        <v>Personal</v>
      </c>
      <c r="M928">
        <f t="shared" ca="1" si="148"/>
        <v>1</v>
      </c>
      <c r="N928" t="str" cm="1">
        <f t="array" aca="1" ref="N928" ca="1">INDEX($N$2:$N$7,RANDBETWEEN(1,ROWS($N$2:$N$7)),1)</f>
        <v>Adaptability</v>
      </c>
      <c r="O928" t="str" cm="1">
        <f t="array" aca="1" ref="O928" ca="1">INDEX($O$2:$O$6,RANDBETWEEN(1,ROWS($O$2:$O$6)),1)</f>
        <v>Project manager</v>
      </c>
      <c r="P928" t="str" cm="1">
        <f t="array" aca="1" ref="P928" ca="1">INDEX($P$2:$P$258,RANDBETWEEN(1,ROWS($P$2:$P$258)),1)</f>
        <v>Malaysia</v>
      </c>
      <c r="Q928">
        <f t="shared" ca="1" si="149"/>
        <v>50092</v>
      </c>
      <c r="R928" t="str" cm="1">
        <f t="array" aca="1" ref="R928" ca="1">INDEX($R$2:$R$6,RANDBETWEEN(1,ROWS($R$2:$R$6)),1)</f>
        <v>Freelancer</v>
      </c>
    </row>
    <row r="929" spans="1:18">
      <c r="A929">
        <v>928</v>
      </c>
      <c r="B929">
        <v>93700</v>
      </c>
      <c r="C929" t="str" cm="1">
        <f t="array" aca="1" ref="C929" ca="1">INDEX($C$2:$C$10,RANDBETWEEN(1,ROWS($C$2:$C$10)),1)</f>
        <v>Web Designer</v>
      </c>
      <c r="D929">
        <f t="shared" ca="1" si="140"/>
        <v>24</v>
      </c>
      <c r="E929">
        <f t="shared" ca="1" si="141"/>
        <v>552</v>
      </c>
      <c r="F929">
        <f t="shared" ca="1" si="142"/>
        <v>55</v>
      </c>
      <c r="G929">
        <f t="shared" ca="1" si="143"/>
        <v>44</v>
      </c>
      <c r="H929">
        <f t="shared" ca="1" si="144"/>
        <v>54</v>
      </c>
      <c r="I929">
        <f t="shared" ca="1" si="145"/>
        <v>30</v>
      </c>
      <c r="J929">
        <f t="shared" ca="1" si="146"/>
        <v>12</v>
      </c>
      <c r="K929">
        <f t="shared" ca="1" si="147"/>
        <v>25</v>
      </c>
      <c r="L929" t="str" cm="1">
        <f t="array" aca="1" ref="L929" ca="1">INDEX($L$2:$L$3,RANDBETWEEN(1,ROWS($L$2:$L$3)),1)</f>
        <v>Personal</v>
      </c>
      <c r="M929">
        <f t="shared" ca="1" si="148"/>
        <v>5</v>
      </c>
      <c r="N929" t="str" cm="1">
        <f t="array" aca="1" ref="N929" ca="1">INDEX($N$2:$N$7,RANDBETWEEN(1,ROWS($N$2:$N$7)),1)</f>
        <v>Problem-solving</v>
      </c>
      <c r="O929" t="str" cm="1">
        <f t="array" aca="1" ref="O929" ca="1">INDEX($O$2:$O$6,RANDBETWEEN(1,ROWS($O$2:$O$6)),1)</f>
        <v>Prison officer</v>
      </c>
      <c r="P929" t="str" cm="1">
        <f t="array" aca="1" ref="P929" ca="1">INDEX($P$2:$P$258,RANDBETWEEN(1,ROWS($P$2:$P$258)),1)</f>
        <v>Azerbaijan</v>
      </c>
      <c r="Q929">
        <f t="shared" ca="1" si="149"/>
        <v>38444</v>
      </c>
      <c r="R929" t="str" cm="1">
        <f t="array" aca="1" ref="R929" ca="1">INDEX($R$2:$R$6,RANDBETWEEN(1,ROWS($R$2:$R$6)),1)</f>
        <v>Student</v>
      </c>
    </row>
    <row r="930" spans="1:18">
      <c r="A930">
        <v>929</v>
      </c>
      <c r="B930">
        <v>93800</v>
      </c>
      <c r="C930" t="str" cm="1">
        <f t="array" aca="1" ref="C930" ca="1">INDEX($C$2:$C$10,RANDBETWEEN(1,ROWS($C$2:$C$10)),1)</f>
        <v>Web Designer</v>
      </c>
      <c r="D930">
        <f t="shared" ca="1" si="140"/>
        <v>39</v>
      </c>
      <c r="E930">
        <f t="shared" ca="1" si="141"/>
        <v>578</v>
      </c>
      <c r="F930">
        <f t="shared" ca="1" si="142"/>
        <v>65</v>
      </c>
      <c r="G930">
        <f t="shared" ca="1" si="143"/>
        <v>47</v>
      </c>
      <c r="H930">
        <f t="shared" ca="1" si="144"/>
        <v>51</v>
      </c>
      <c r="I930">
        <f t="shared" ca="1" si="145"/>
        <v>26</v>
      </c>
      <c r="J930">
        <f t="shared" ca="1" si="146"/>
        <v>10</v>
      </c>
      <c r="K930">
        <f t="shared" ca="1" si="147"/>
        <v>23</v>
      </c>
      <c r="L930" t="str" cm="1">
        <f t="array" aca="1" ref="L930" ca="1">INDEX($L$2:$L$3,RANDBETWEEN(1,ROWS($L$2:$L$3)),1)</f>
        <v>Personal</v>
      </c>
      <c r="M930">
        <f t="shared" ca="1" si="148"/>
        <v>3</v>
      </c>
      <c r="N930" t="str" cm="1">
        <f t="array" aca="1" ref="N930" ca="1">INDEX($N$2:$N$7,RANDBETWEEN(1,ROWS($N$2:$N$7)),1)</f>
        <v>Adaptability</v>
      </c>
      <c r="O930" t="str" cm="1">
        <f t="array" aca="1" ref="O930" ca="1">INDEX($O$2:$O$6,RANDBETWEEN(1,ROWS($O$2:$O$6)),1)</f>
        <v>Accountant</v>
      </c>
      <c r="P930" t="str" cm="1">
        <f t="array" aca="1" ref="P930" ca="1">INDEX($P$2:$P$258,RANDBETWEEN(1,ROWS($P$2:$P$258)),1)</f>
        <v>Russia</v>
      </c>
      <c r="Q930">
        <f t="shared" ca="1" si="149"/>
        <v>76702</v>
      </c>
      <c r="R930" t="str" cm="1">
        <f t="array" aca="1" ref="R930" ca="1">INDEX($R$2:$R$6,RANDBETWEEN(1,ROWS($R$2:$R$6)),1)</f>
        <v>Looking for change</v>
      </c>
    </row>
    <row r="931" spans="1:18">
      <c r="A931">
        <v>930</v>
      </c>
      <c r="B931">
        <v>93900</v>
      </c>
      <c r="C931" t="str" cm="1">
        <f t="array" aca="1" ref="C931" ca="1">INDEX($C$2:$C$10,RANDBETWEEN(1,ROWS($C$2:$C$10)),1)</f>
        <v>Project Manager</v>
      </c>
      <c r="D931">
        <f t="shared" ca="1" si="140"/>
        <v>20</v>
      </c>
      <c r="E931">
        <f t="shared" ca="1" si="141"/>
        <v>437</v>
      </c>
      <c r="F931">
        <f t="shared" ca="1" si="142"/>
        <v>305</v>
      </c>
      <c r="G931">
        <f t="shared" ca="1" si="143"/>
        <v>260</v>
      </c>
      <c r="H931">
        <f t="shared" ca="1" si="144"/>
        <v>65</v>
      </c>
      <c r="I931">
        <f t="shared" ca="1" si="145"/>
        <v>25</v>
      </c>
      <c r="J931">
        <f t="shared" ca="1" si="146"/>
        <v>12</v>
      </c>
      <c r="K931">
        <f t="shared" ca="1" si="147"/>
        <v>15</v>
      </c>
      <c r="L931" t="str" cm="1">
        <f t="array" aca="1" ref="L931" ca="1">INDEX($L$2:$L$3,RANDBETWEEN(1,ROWS($L$2:$L$3)),1)</f>
        <v>Personal</v>
      </c>
      <c r="M931">
        <f t="shared" ca="1" si="148"/>
        <v>9</v>
      </c>
      <c r="N931" t="str" cm="1">
        <f t="array" aca="1" ref="N931" ca="1">INDEX($N$2:$N$7,RANDBETWEEN(1,ROWS($N$2:$N$7)),1)</f>
        <v>Time management</v>
      </c>
      <c r="O931" t="str" cm="1">
        <f t="array" aca="1" ref="O931" ca="1">INDEX($O$2:$O$6,RANDBETWEEN(1,ROWS($O$2:$O$6)),1)</f>
        <v>Project manager</v>
      </c>
      <c r="P931" t="str" cm="1">
        <f t="array" aca="1" ref="P931" ca="1">INDEX($P$2:$P$258,RANDBETWEEN(1,ROWS($P$2:$P$258)),1)</f>
        <v>Suriname</v>
      </c>
      <c r="Q931">
        <f t="shared" ca="1" si="149"/>
        <v>39245</v>
      </c>
      <c r="R931" t="str" cm="1">
        <f t="array" aca="1" ref="R931" ca="1">INDEX($R$2:$R$6,RANDBETWEEN(1,ROWS($R$2:$R$6)),1)</f>
        <v>Self Employed</v>
      </c>
    </row>
    <row r="932" spans="1:18">
      <c r="A932">
        <v>931</v>
      </c>
      <c r="B932">
        <v>94000</v>
      </c>
      <c r="C932" t="str" cm="1">
        <f t="array" aca="1" ref="C932" ca="1">INDEX($C$2:$C$10,RANDBETWEEN(1,ROWS($C$2:$C$10)),1)</f>
        <v>Web Designer</v>
      </c>
      <c r="D932">
        <f t="shared" ca="1" si="140"/>
        <v>25</v>
      </c>
      <c r="E932">
        <f t="shared" ca="1" si="141"/>
        <v>228</v>
      </c>
      <c r="F932">
        <f t="shared" ca="1" si="142"/>
        <v>297</v>
      </c>
      <c r="G932">
        <f t="shared" ca="1" si="143"/>
        <v>143</v>
      </c>
      <c r="H932">
        <f t="shared" ca="1" si="144"/>
        <v>74</v>
      </c>
      <c r="I932">
        <f t="shared" ca="1" si="145"/>
        <v>30</v>
      </c>
      <c r="J932">
        <f t="shared" ca="1" si="146"/>
        <v>14</v>
      </c>
      <c r="K932">
        <f t="shared" ca="1" si="147"/>
        <v>21</v>
      </c>
      <c r="L932" t="str" cm="1">
        <f t="array" aca="1" ref="L932" ca="1">INDEX($L$2:$L$3,RANDBETWEEN(1,ROWS($L$2:$L$3)),1)</f>
        <v>Public</v>
      </c>
      <c r="M932">
        <f t="shared" ca="1" si="148"/>
        <v>4</v>
      </c>
      <c r="N932" t="str" cm="1">
        <f t="array" aca="1" ref="N932" ca="1">INDEX($N$2:$N$7,RANDBETWEEN(1,ROWS($N$2:$N$7)),1)</f>
        <v>Teamwork</v>
      </c>
      <c r="O932" t="str" cm="1">
        <f t="array" aca="1" ref="O932" ca="1">INDEX($O$2:$O$6,RANDBETWEEN(1,ROWS($O$2:$O$6)),1)</f>
        <v>Prison officer</v>
      </c>
      <c r="P932" t="str" cm="1">
        <f t="array" aca="1" ref="P932" ca="1">INDEX($P$2:$P$258,RANDBETWEEN(1,ROWS($P$2:$P$258)),1)</f>
        <v>Samoa</v>
      </c>
      <c r="Q932">
        <f t="shared" ca="1" si="149"/>
        <v>21476</v>
      </c>
      <c r="R932" t="str" cm="1">
        <f t="array" aca="1" ref="R932" ca="1">INDEX($R$2:$R$6,RANDBETWEEN(1,ROWS($R$2:$R$6)),1)</f>
        <v>Self Employed</v>
      </c>
    </row>
    <row r="933" spans="1:18">
      <c r="A933">
        <v>932</v>
      </c>
      <c r="B933">
        <v>94100</v>
      </c>
      <c r="C933" t="str" cm="1">
        <f t="array" aca="1" ref="C933" ca="1">INDEX($C$2:$C$10,RANDBETWEEN(1,ROWS($C$2:$C$10)),1)</f>
        <v>Project Manager</v>
      </c>
      <c r="D933">
        <f t="shared" ca="1" si="140"/>
        <v>35</v>
      </c>
      <c r="E933">
        <f t="shared" ca="1" si="141"/>
        <v>450</v>
      </c>
      <c r="F933">
        <f t="shared" ca="1" si="142"/>
        <v>305</v>
      </c>
      <c r="G933">
        <f t="shared" ca="1" si="143"/>
        <v>26</v>
      </c>
      <c r="H933">
        <f t="shared" ca="1" si="144"/>
        <v>27</v>
      </c>
      <c r="I933">
        <f t="shared" ca="1" si="145"/>
        <v>21</v>
      </c>
      <c r="J933">
        <f t="shared" ca="1" si="146"/>
        <v>15</v>
      </c>
      <c r="K933">
        <f t="shared" ca="1" si="147"/>
        <v>20</v>
      </c>
      <c r="L933" t="str" cm="1">
        <f t="array" aca="1" ref="L933" ca="1">INDEX($L$2:$L$3,RANDBETWEEN(1,ROWS($L$2:$L$3)),1)</f>
        <v>Personal</v>
      </c>
      <c r="M933">
        <f t="shared" ca="1" si="148"/>
        <v>8</v>
      </c>
      <c r="N933" t="str" cm="1">
        <f t="array" aca="1" ref="N933" ca="1">INDEX($N$2:$N$7,RANDBETWEEN(1,ROWS($N$2:$N$7)),1)</f>
        <v>Teamwork</v>
      </c>
      <c r="O933" t="str" cm="1">
        <f t="array" aca="1" ref="O933" ca="1">INDEX($O$2:$O$6,RANDBETWEEN(1,ROWS($O$2:$O$6)),1)</f>
        <v>Prison officer</v>
      </c>
      <c r="P933" t="str" cm="1">
        <f t="array" aca="1" ref="P933" ca="1">INDEX($P$2:$P$258,RANDBETWEEN(1,ROWS($P$2:$P$258)),1)</f>
        <v>Guinea-Bissau</v>
      </c>
      <c r="Q933">
        <f t="shared" ca="1" si="149"/>
        <v>78508</v>
      </c>
      <c r="R933" t="str" cm="1">
        <f t="array" aca="1" ref="R933" ca="1">INDEX($R$2:$R$6,RANDBETWEEN(1,ROWS($R$2:$R$6)),1)</f>
        <v>Looking for change</v>
      </c>
    </row>
    <row r="934" spans="1:18">
      <c r="A934">
        <v>933</v>
      </c>
      <c r="B934">
        <v>94200</v>
      </c>
      <c r="C934" t="str" cm="1">
        <f t="array" aca="1" ref="C934" ca="1">INDEX($C$2:$C$10,RANDBETWEEN(1,ROWS($C$2:$C$10)),1)</f>
        <v>DevOps Engineer</v>
      </c>
      <c r="D934">
        <f t="shared" ca="1" si="140"/>
        <v>47</v>
      </c>
      <c r="E934">
        <f t="shared" ca="1" si="141"/>
        <v>157</v>
      </c>
      <c r="F934">
        <f t="shared" ca="1" si="142"/>
        <v>118</v>
      </c>
      <c r="G934">
        <f t="shared" ca="1" si="143"/>
        <v>126</v>
      </c>
      <c r="H934">
        <f t="shared" ca="1" si="144"/>
        <v>87</v>
      </c>
      <c r="I934">
        <f t="shared" ca="1" si="145"/>
        <v>25</v>
      </c>
      <c r="J934">
        <f t="shared" ca="1" si="146"/>
        <v>10</v>
      </c>
      <c r="K934">
        <f t="shared" ca="1" si="147"/>
        <v>12</v>
      </c>
      <c r="L934" t="str" cm="1">
        <f t="array" aca="1" ref="L934" ca="1">INDEX($L$2:$L$3,RANDBETWEEN(1,ROWS($L$2:$L$3)),1)</f>
        <v>Public</v>
      </c>
      <c r="M934">
        <f t="shared" ca="1" si="148"/>
        <v>10</v>
      </c>
      <c r="N934" t="str" cm="1">
        <f t="array" aca="1" ref="N934" ca="1">INDEX($N$2:$N$7,RANDBETWEEN(1,ROWS($N$2:$N$7)),1)</f>
        <v>Adaptability</v>
      </c>
      <c r="O934" t="str" cm="1">
        <f t="array" aca="1" ref="O934" ca="1">INDEX($O$2:$O$6,RANDBETWEEN(1,ROWS($O$2:$O$6)),1)</f>
        <v>Project manager</v>
      </c>
      <c r="P934" t="str" cm="1">
        <f t="array" aca="1" ref="P934" ca="1">INDEX($P$2:$P$258,RANDBETWEEN(1,ROWS($P$2:$P$258)),1)</f>
        <v>Ireland</v>
      </c>
      <c r="Q934">
        <f t="shared" ca="1" si="149"/>
        <v>34441</v>
      </c>
      <c r="R934" t="str" cm="1">
        <f t="array" aca="1" ref="R934" ca="1">INDEX($R$2:$R$6,RANDBETWEEN(1,ROWS($R$2:$R$6)),1)</f>
        <v>Self Employed</v>
      </c>
    </row>
    <row r="935" spans="1:18">
      <c r="A935">
        <v>934</v>
      </c>
      <c r="B935">
        <v>94300</v>
      </c>
      <c r="C935" t="str" cm="1">
        <f t="array" aca="1" ref="C935" ca="1">INDEX($C$2:$C$10,RANDBETWEEN(1,ROWS($C$2:$C$10)),1)</f>
        <v>Account Executive</v>
      </c>
      <c r="D935">
        <f t="shared" ca="1" si="140"/>
        <v>30</v>
      </c>
      <c r="E935">
        <f t="shared" ca="1" si="141"/>
        <v>549</v>
      </c>
      <c r="F935">
        <f t="shared" ca="1" si="142"/>
        <v>409</v>
      </c>
      <c r="G935">
        <f t="shared" ca="1" si="143"/>
        <v>241</v>
      </c>
      <c r="H935">
        <f t="shared" ca="1" si="144"/>
        <v>43</v>
      </c>
      <c r="I935">
        <f t="shared" ca="1" si="145"/>
        <v>25</v>
      </c>
      <c r="J935">
        <f t="shared" ca="1" si="146"/>
        <v>13</v>
      </c>
      <c r="K935">
        <f t="shared" ca="1" si="147"/>
        <v>16</v>
      </c>
      <c r="L935" t="str" cm="1">
        <f t="array" aca="1" ref="L935" ca="1">INDEX($L$2:$L$3,RANDBETWEEN(1,ROWS($L$2:$L$3)),1)</f>
        <v>Public</v>
      </c>
      <c r="M935">
        <f t="shared" ca="1" si="148"/>
        <v>10</v>
      </c>
      <c r="N935" t="str" cm="1">
        <f t="array" aca="1" ref="N935" ca="1">INDEX($N$2:$N$7,RANDBETWEEN(1,ROWS($N$2:$N$7)),1)</f>
        <v>Leadership</v>
      </c>
      <c r="O935" t="str" cm="1">
        <f t="array" aca="1" ref="O935" ca="1">INDEX($O$2:$O$6,RANDBETWEEN(1,ROWS($O$2:$O$6)),1)</f>
        <v>Accountant</v>
      </c>
      <c r="P935" t="str" cm="1">
        <f t="array" aca="1" ref="P935" ca="1">INDEX($P$2:$P$258,RANDBETWEEN(1,ROWS($P$2:$P$258)),1)</f>
        <v>Guam</v>
      </c>
      <c r="Q935">
        <f t="shared" ca="1" si="149"/>
        <v>58707</v>
      </c>
      <c r="R935" t="str" cm="1">
        <f t="array" aca="1" ref="R935" ca="1">INDEX($R$2:$R$6,RANDBETWEEN(1,ROWS($R$2:$R$6)),1)</f>
        <v>Student</v>
      </c>
    </row>
    <row r="936" spans="1:18">
      <c r="A936">
        <v>935</v>
      </c>
      <c r="B936">
        <v>94400</v>
      </c>
      <c r="C936" t="str" cm="1">
        <f t="array" aca="1" ref="C936" ca="1">INDEX($C$2:$C$10,RANDBETWEEN(1,ROWS($C$2:$C$10)),1)</f>
        <v>Web Designer</v>
      </c>
      <c r="D936">
        <f t="shared" ca="1" si="140"/>
        <v>43</v>
      </c>
      <c r="E936">
        <f t="shared" ca="1" si="141"/>
        <v>381</v>
      </c>
      <c r="F936">
        <f t="shared" ca="1" si="142"/>
        <v>345</v>
      </c>
      <c r="G936">
        <f t="shared" ca="1" si="143"/>
        <v>272</v>
      </c>
      <c r="H936">
        <f t="shared" ca="1" si="144"/>
        <v>93</v>
      </c>
      <c r="I936">
        <f t="shared" ca="1" si="145"/>
        <v>26</v>
      </c>
      <c r="J936">
        <f t="shared" ca="1" si="146"/>
        <v>15</v>
      </c>
      <c r="K936">
        <f t="shared" ca="1" si="147"/>
        <v>22</v>
      </c>
      <c r="L936" t="str" cm="1">
        <f t="array" aca="1" ref="L936" ca="1">INDEX($L$2:$L$3,RANDBETWEEN(1,ROWS($L$2:$L$3)),1)</f>
        <v>Public</v>
      </c>
      <c r="M936">
        <f t="shared" ca="1" si="148"/>
        <v>13</v>
      </c>
      <c r="N936" t="str" cm="1">
        <f t="array" aca="1" ref="N936" ca="1">INDEX($N$2:$N$7,RANDBETWEEN(1,ROWS($N$2:$N$7)),1)</f>
        <v>Adaptability</v>
      </c>
      <c r="O936" t="str" cm="1">
        <f t="array" aca="1" ref="O936" ca="1">INDEX($O$2:$O$6,RANDBETWEEN(1,ROWS($O$2:$O$6)),1)</f>
        <v>Graphic designer</v>
      </c>
      <c r="P936" t="str" cm="1">
        <f t="array" aca="1" ref="P936" ca="1">INDEX($P$2:$P$258,RANDBETWEEN(1,ROWS($P$2:$P$258)),1)</f>
        <v>Vanuatu</v>
      </c>
      <c r="Q936">
        <f t="shared" ca="1" si="149"/>
        <v>74304</v>
      </c>
      <c r="R936" t="str" cm="1">
        <f t="array" aca="1" ref="R936" ca="1">INDEX($R$2:$R$6,RANDBETWEEN(1,ROWS($R$2:$R$6)),1)</f>
        <v>Self Employed</v>
      </c>
    </row>
    <row r="937" spans="1:18">
      <c r="A937">
        <v>936</v>
      </c>
      <c r="B937">
        <v>94500</v>
      </c>
      <c r="C937" t="str" cm="1">
        <f t="array" aca="1" ref="C937" ca="1">INDEX($C$2:$C$10,RANDBETWEEN(1,ROWS($C$2:$C$10)),1)</f>
        <v>Web Designer</v>
      </c>
      <c r="D937">
        <f t="shared" ca="1" si="140"/>
        <v>43</v>
      </c>
      <c r="E937">
        <f t="shared" ca="1" si="141"/>
        <v>263</v>
      </c>
      <c r="F937">
        <f t="shared" ca="1" si="142"/>
        <v>417</v>
      </c>
      <c r="G937">
        <f t="shared" ca="1" si="143"/>
        <v>113</v>
      </c>
      <c r="H937">
        <f t="shared" ca="1" si="144"/>
        <v>36</v>
      </c>
      <c r="I937">
        <f t="shared" ca="1" si="145"/>
        <v>21</v>
      </c>
      <c r="J937">
        <f t="shared" ca="1" si="146"/>
        <v>11</v>
      </c>
      <c r="K937">
        <f t="shared" ca="1" si="147"/>
        <v>19</v>
      </c>
      <c r="L937" t="str" cm="1">
        <f t="array" aca="1" ref="L937" ca="1">INDEX($L$2:$L$3,RANDBETWEEN(1,ROWS($L$2:$L$3)),1)</f>
        <v>Personal</v>
      </c>
      <c r="M937">
        <f t="shared" ca="1" si="148"/>
        <v>15</v>
      </c>
      <c r="N937" t="str" cm="1">
        <f t="array" aca="1" ref="N937" ca="1">INDEX($N$2:$N$7,RANDBETWEEN(1,ROWS($N$2:$N$7)),1)</f>
        <v>Responsibility</v>
      </c>
      <c r="O937" t="str" cm="1">
        <f t="array" aca="1" ref="O937" ca="1">INDEX($O$2:$O$6,RANDBETWEEN(1,ROWS($O$2:$O$6)),1)</f>
        <v>Prison officer</v>
      </c>
      <c r="P937" t="str" cm="1">
        <f t="array" aca="1" ref="P937" ca="1">INDEX($P$2:$P$258,RANDBETWEEN(1,ROWS($P$2:$P$258)),1)</f>
        <v>Gabon</v>
      </c>
      <c r="Q937">
        <f t="shared" ca="1" si="149"/>
        <v>26284</v>
      </c>
      <c r="R937" t="str" cm="1">
        <f t="array" aca="1" ref="R937" ca="1">INDEX($R$2:$R$6,RANDBETWEEN(1,ROWS($R$2:$R$6)),1)</f>
        <v>Freelancer</v>
      </c>
    </row>
    <row r="938" spans="1:18">
      <c r="A938">
        <v>937</v>
      </c>
      <c r="B938">
        <v>94600</v>
      </c>
      <c r="C938" t="str" cm="1">
        <f t="array" aca="1" ref="C938" ca="1">INDEX($C$2:$C$10,RANDBETWEEN(1,ROWS($C$2:$C$10)),1)</f>
        <v>DevOps Engineer</v>
      </c>
      <c r="D938">
        <f t="shared" ca="1" si="140"/>
        <v>36</v>
      </c>
      <c r="E938">
        <f t="shared" ca="1" si="141"/>
        <v>242</v>
      </c>
      <c r="F938">
        <f t="shared" ca="1" si="142"/>
        <v>229</v>
      </c>
      <c r="G938">
        <f t="shared" ca="1" si="143"/>
        <v>89</v>
      </c>
      <c r="H938">
        <f t="shared" ca="1" si="144"/>
        <v>33</v>
      </c>
      <c r="I938">
        <f t="shared" ca="1" si="145"/>
        <v>18</v>
      </c>
      <c r="J938">
        <f t="shared" ca="1" si="146"/>
        <v>5</v>
      </c>
      <c r="K938">
        <f t="shared" ca="1" si="147"/>
        <v>10</v>
      </c>
      <c r="L938" t="str" cm="1">
        <f t="array" aca="1" ref="L938" ca="1">INDEX($L$2:$L$3,RANDBETWEEN(1,ROWS($L$2:$L$3)),1)</f>
        <v>Public</v>
      </c>
      <c r="M938">
        <f t="shared" ca="1" si="148"/>
        <v>10</v>
      </c>
      <c r="N938" t="str" cm="1">
        <f t="array" aca="1" ref="N938" ca="1">INDEX($N$2:$N$7,RANDBETWEEN(1,ROWS($N$2:$N$7)),1)</f>
        <v>Responsibility</v>
      </c>
      <c r="O938" t="str" cm="1">
        <f t="array" aca="1" ref="O938" ca="1">INDEX($O$2:$O$6,RANDBETWEEN(1,ROWS($O$2:$O$6)),1)</f>
        <v>Photographer</v>
      </c>
      <c r="P938" t="str" cm="1">
        <f t="array" aca="1" ref="P938" ca="1">INDEX($P$2:$P$258,RANDBETWEEN(1,ROWS($P$2:$P$258)),1)</f>
        <v>Estonia</v>
      </c>
      <c r="Q938">
        <f t="shared" ca="1" si="149"/>
        <v>76539</v>
      </c>
      <c r="R938" t="str" cm="1">
        <f t="array" aca="1" ref="R938" ca="1">INDEX($R$2:$R$6,RANDBETWEEN(1,ROWS($R$2:$R$6)),1)</f>
        <v>Self Employed</v>
      </c>
    </row>
    <row r="939" spans="1:18">
      <c r="A939">
        <v>938</v>
      </c>
      <c r="B939">
        <v>94700</v>
      </c>
      <c r="C939" t="str" cm="1">
        <f t="array" aca="1" ref="C939" ca="1">INDEX($C$2:$C$10,RANDBETWEEN(1,ROWS($C$2:$C$10)),1)</f>
        <v>Account Executive</v>
      </c>
      <c r="D939">
        <f t="shared" ca="1" si="140"/>
        <v>34</v>
      </c>
      <c r="E939">
        <f t="shared" ca="1" si="141"/>
        <v>163</v>
      </c>
      <c r="F939">
        <f t="shared" ca="1" si="142"/>
        <v>146</v>
      </c>
      <c r="G939">
        <f t="shared" ca="1" si="143"/>
        <v>242</v>
      </c>
      <c r="H939">
        <f t="shared" ca="1" si="144"/>
        <v>96</v>
      </c>
      <c r="I939">
        <f t="shared" ca="1" si="145"/>
        <v>16</v>
      </c>
      <c r="J939">
        <f t="shared" ca="1" si="146"/>
        <v>7</v>
      </c>
      <c r="K939">
        <f t="shared" ca="1" si="147"/>
        <v>20</v>
      </c>
      <c r="L939" t="str" cm="1">
        <f t="array" aca="1" ref="L939" ca="1">INDEX($L$2:$L$3,RANDBETWEEN(1,ROWS($L$2:$L$3)),1)</f>
        <v>Public</v>
      </c>
      <c r="M939">
        <f t="shared" ca="1" si="148"/>
        <v>5</v>
      </c>
      <c r="N939" t="str" cm="1">
        <f t="array" aca="1" ref="N939" ca="1">INDEX($N$2:$N$7,RANDBETWEEN(1,ROWS($N$2:$N$7)),1)</f>
        <v>Teamwork</v>
      </c>
      <c r="O939" t="str" cm="1">
        <f t="array" aca="1" ref="O939" ca="1">INDEX($O$2:$O$6,RANDBETWEEN(1,ROWS($O$2:$O$6)),1)</f>
        <v>Graphic designer</v>
      </c>
      <c r="P939" t="str" cm="1">
        <f t="array" aca="1" ref="P939" ca="1">INDEX($P$2:$P$258,RANDBETWEEN(1,ROWS($P$2:$P$258)),1)</f>
        <v>Solomon Islands</v>
      </c>
      <c r="Q939">
        <f t="shared" ca="1" si="149"/>
        <v>82862</v>
      </c>
      <c r="R939" t="str" cm="1">
        <f t="array" aca="1" ref="R939" ca="1">INDEX($R$2:$R$6,RANDBETWEEN(1,ROWS($R$2:$R$6)),1)</f>
        <v>Founder</v>
      </c>
    </row>
    <row r="940" spans="1:18">
      <c r="A940">
        <v>939</v>
      </c>
      <c r="B940">
        <v>94800</v>
      </c>
      <c r="C940" t="str" cm="1">
        <f t="array" aca="1" ref="C940" ca="1">INDEX($C$2:$C$10,RANDBETWEEN(1,ROWS($C$2:$C$10)),1)</f>
        <v>Marketing Coordinator</v>
      </c>
      <c r="D940">
        <f t="shared" ca="1" si="140"/>
        <v>44</v>
      </c>
      <c r="E940">
        <f t="shared" ca="1" si="141"/>
        <v>506</v>
      </c>
      <c r="F940">
        <f t="shared" ca="1" si="142"/>
        <v>280</v>
      </c>
      <c r="G940">
        <f t="shared" ca="1" si="143"/>
        <v>284</v>
      </c>
      <c r="H940">
        <f t="shared" ca="1" si="144"/>
        <v>41</v>
      </c>
      <c r="I940">
        <f t="shared" ca="1" si="145"/>
        <v>28</v>
      </c>
      <c r="J940">
        <f t="shared" ca="1" si="146"/>
        <v>7</v>
      </c>
      <c r="K940">
        <f t="shared" ca="1" si="147"/>
        <v>17</v>
      </c>
      <c r="L940" t="str" cm="1">
        <f t="array" aca="1" ref="L940" ca="1">INDEX($L$2:$L$3,RANDBETWEEN(1,ROWS($L$2:$L$3)),1)</f>
        <v>Public</v>
      </c>
      <c r="M940">
        <f t="shared" ca="1" si="148"/>
        <v>13</v>
      </c>
      <c r="N940" t="str" cm="1">
        <f t="array" aca="1" ref="N940" ca="1">INDEX($N$2:$N$7,RANDBETWEEN(1,ROWS($N$2:$N$7)),1)</f>
        <v>Time management</v>
      </c>
      <c r="O940" t="str" cm="1">
        <f t="array" aca="1" ref="O940" ca="1">INDEX($O$2:$O$6,RANDBETWEEN(1,ROWS($O$2:$O$6)),1)</f>
        <v>Prison officer</v>
      </c>
      <c r="P940" t="str" cm="1">
        <f t="array" aca="1" ref="P940" ca="1">INDEX($P$2:$P$258,RANDBETWEEN(1,ROWS($P$2:$P$258)),1)</f>
        <v>South Georgia and South Sandwich Islands</v>
      </c>
      <c r="Q940">
        <f t="shared" ca="1" si="149"/>
        <v>65880</v>
      </c>
      <c r="R940" t="str" cm="1">
        <f t="array" aca="1" ref="R940" ca="1">INDEX($R$2:$R$6,RANDBETWEEN(1,ROWS($R$2:$R$6)),1)</f>
        <v>Freelancer</v>
      </c>
    </row>
    <row r="941" spans="1:18">
      <c r="A941">
        <v>940</v>
      </c>
      <c r="B941">
        <v>94900</v>
      </c>
      <c r="C941" t="str" cm="1">
        <f t="array" aca="1" ref="C941" ca="1">INDEX($C$2:$C$10,RANDBETWEEN(1,ROWS($C$2:$C$10)),1)</f>
        <v>Medical Assistant</v>
      </c>
      <c r="D941">
        <f t="shared" ca="1" si="140"/>
        <v>31</v>
      </c>
      <c r="E941">
        <f t="shared" ca="1" si="141"/>
        <v>387</v>
      </c>
      <c r="F941">
        <f t="shared" ca="1" si="142"/>
        <v>291</v>
      </c>
      <c r="G941">
        <f t="shared" ca="1" si="143"/>
        <v>148</v>
      </c>
      <c r="H941">
        <f t="shared" ca="1" si="144"/>
        <v>93</v>
      </c>
      <c r="I941">
        <f t="shared" ca="1" si="145"/>
        <v>28</v>
      </c>
      <c r="J941">
        <f t="shared" ca="1" si="146"/>
        <v>15</v>
      </c>
      <c r="K941">
        <f t="shared" ca="1" si="147"/>
        <v>17</v>
      </c>
      <c r="L941" t="str" cm="1">
        <f t="array" aca="1" ref="L941" ca="1">INDEX($L$2:$L$3,RANDBETWEEN(1,ROWS($L$2:$L$3)),1)</f>
        <v>Personal</v>
      </c>
      <c r="M941">
        <f t="shared" ca="1" si="148"/>
        <v>0</v>
      </c>
      <c r="N941" t="str" cm="1">
        <f t="array" aca="1" ref="N941" ca="1">INDEX($N$2:$N$7,RANDBETWEEN(1,ROWS($N$2:$N$7)),1)</f>
        <v>Problem-solving</v>
      </c>
      <c r="O941" t="str" cm="1">
        <f t="array" aca="1" ref="O941" ca="1">INDEX($O$2:$O$6,RANDBETWEEN(1,ROWS($O$2:$O$6)),1)</f>
        <v>Accountant</v>
      </c>
      <c r="P941" t="str" cm="1">
        <f t="array" aca="1" ref="P941" ca="1">INDEX($P$2:$P$258,RANDBETWEEN(1,ROWS($P$2:$P$258)),1)</f>
        <v>United States</v>
      </c>
      <c r="Q941">
        <f t="shared" ca="1" si="149"/>
        <v>37753</v>
      </c>
      <c r="R941" t="str" cm="1">
        <f t="array" aca="1" ref="R941" ca="1">INDEX($R$2:$R$6,RANDBETWEEN(1,ROWS($R$2:$R$6)),1)</f>
        <v>Self Employed</v>
      </c>
    </row>
    <row r="942" spans="1:18">
      <c r="A942">
        <v>941</v>
      </c>
      <c r="B942">
        <v>95000</v>
      </c>
      <c r="C942" t="str" cm="1">
        <f t="array" aca="1" ref="C942" ca="1">INDEX($C$2:$C$10,RANDBETWEEN(1,ROWS($C$2:$C$10)),1)</f>
        <v>President of Sales</v>
      </c>
      <c r="D942">
        <f t="shared" ca="1" si="140"/>
        <v>46</v>
      </c>
      <c r="E942">
        <f t="shared" ca="1" si="141"/>
        <v>356</v>
      </c>
      <c r="F942">
        <f t="shared" ca="1" si="142"/>
        <v>196</v>
      </c>
      <c r="G942">
        <f t="shared" ca="1" si="143"/>
        <v>50</v>
      </c>
      <c r="H942">
        <f t="shared" ca="1" si="144"/>
        <v>53</v>
      </c>
      <c r="I942">
        <f t="shared" ca="1" si="145"/>
        <v>27</v>
      </c>
      <c r="J942">
        <f t="shared" ca="1" si="146"/>
        <v>5</v>
      </c>
      <c r="K942">
        <f t="shared" ca="1" si="147"/>
        <v>15</v>
      </c>
      <c r="L942" t="str" cm="1">
        <f t="array" aca="1" ref="L942" ca="1">INDEX($L$2:$L$3,RANDBETWEEN(1,ROWS($L$2:$L$3)),1)</f>
        <v>Personal</v>
      </c>
      <c r="M942">
        <f t="shared" ca="1" si="148"/>
        <v>3</v>
      </c>
      <c r="N942" t="str" cm="1">
        <f t="array" aca="1" ref="N942" ca="1">INDEX($N$2:$N$7,RANDBETWEEN(1,ROWS($N$2:$N$7)),1)</f>
        <v>Leadership</v>
      </c>
      <c r="O942" t="str" cm="1">
        <f t="array" aca="1" ref="O942" ca="1">INDEX($O$2:$O$6,RANDBETWEEN(1,ROWS($O$2:$O$6)),1)</f>
        <v>Graphic designer</v>
      </c>
      <c r="P942" t="str" cm="1">
        <f t="array" aca="1" ref="P942" ca="1">INDEX($P$2:$P$258,RANDBETWEEN(1,ROWS($P$2:$P$258)),1)</f>
        <v>Canada</v>
      </c>
      <c r="Q942">
        <f t="shared" ca="1" si="149"/>
        <v>45740</v>
      </c>
      <c r="R942" t="str" cm="1">
        <f t="array" aca="1" ref="R942" ca="1">INDEX($R$2:$R$6,RANDBETWEEN(1,ROWS($R$2:$R$6)),1)</f>
        <v>Freelancer</v>
      </c>
    </row>
    <row r="943" spans="1:18">
      <c r="A943">
        <v>942</v>
      </c>
      <c r="B943">
        <v>95100</v>
      </c>
      <c r="C943" t="str" cm="1">
        <f t="array" aca="1" ref="C943" ca="1">INDEX($C$2:$C$10,RANDBETWEEN(1,ROWS($C$2:$C$10)),1)</f>
        <v>Medical Assistant</v>
      </c>
      <c r="D943">
        <f t="shared" ca="1" si="140"/>
        <v>28</v>
      </c>
      <c r="E943">
        <f t="shared" ca="1" si="141"/>
        <v>549</v>
      </c>
      <c r="F943">
        <f t="shared" ca="1" si="142"/>
        <v>57</v>
      </c>
      <c r="G943">
        <f t="shared" ca="1" si="143"/>
        <v>117</v>
      </c>
      <c r="H943">
        <f t="shared" ca="1" si="144"/>
        <v>63</v>
      </c>
      <c r="I943">
        <f t="shared" ca="1" si="145"/>
        <v>16</v>
      </c>
      <c r="J943">
        <f t="shared" ca="1" si="146"/>
        <v>9</v>
      </c>
      <c r="K943">
        <f t="shared" ca="1" si="147"/>
        <v>12</v>
      </c>
      <c r="L943" t="str" cm="1">
        <f t="array" aca="1" ref="L943" ca="1">INDEX($L$2:$L$3,RANDBETWEEN(1,ROWS($L$2:$L$3)),1)</f>
        <v>Public</v>
      </c>
      <c r="M943">
        <f t="shared" ca="1" si="148"/>
        <v>13</v>
      </c>
      <c r="N943" t="str" cm="1">
        <f t="array" aca="1" ref="N943" ca="1">INDEX($N$2:$N$7,RANDBETWEEN(1,ROWS($N$2:$N$7)),1)</f>
        <v>Time management</v>
      </c>
      <c r="O943" t="str" cm="1">
        <f t="array" aca="1" ref="O943" ca="1">INDEX($O$2:$O$6,RANDBETWEEN(1,ROWS($O$2:$O$6)),1)</f>
        <v>Project manager</v>
      </c>
      <c r="P943" t="str" cm="1">
        <f t="array" aca="1" ref="P943" ca="1">INDEX($P$2:$P$258,RANDBETWEEN(1,ROWS($P$2:$P$258)),1)</f>
        <v>Barbados</v>
      </c>
      <c r="Q943">
        <f t="shared" ca="1" si="149"/>
        <v>75055</v>
      </c>
      <c r="R943" t="str" cm="1">
        <f t="array" aca="1" ref="R943" ca="1">INDEX($R$2:$R$6,RANDBETWEEN(1,ROWS($R$2:$R$6)),1)</f>
        <v>Looking for change</v>
      </c>
    </row>
    <row r="944" spans="1:18">
      <c r="A944">
        <v>943</v>
      </c>
      <c r="B944">
        <v>95200</v>
      </c>
      <c r="C944" t="str" cm="1">
        <f t="array" aca="1" ref="C944" ca="1">INDEX($C$2:$C$10,RANDBETWEEN(1,ROWS($C$2:$C$10)),1)</f>
        <v>President of Sales</v>
      </c>
      <c r="D944">
        <f t="shared" ca="1" si="140"/>
        <v>30</v>
      </c>
      <c r="E944">
        <f t="shared" ca="1" si="141"/>
        <v>571</v>
      </c>
      <c r="F944">
        <f t="shared" ca="1" si="142"/>
        <v>496</v>
      </c>
      <c r="G944">
        <f t="shared" ca="1" si="143"/>
        <v>93</v>
      </c>
      <c r="H944">
        <f t="shared" ca="1" si="144"/>
        <v>91</v>
      </c>
      <c r="I944">
        <f t="shared" ca="1" si="145"/>
        <v>17</v>
      </c>
      <c r="J944">
        <f t="shared" ca="1" si="146"/>
        <v>9</v>
      </c>
      <c r="K944">
        <f t="shared" ca="1" si="147"/>
        <v>11</v>
      </c>
      <c r="L944" t="str" cm="1">
        <f t="array" aca="1" ref="L944" ca="1">INDEX($L$2:$L$3,RANDBETWEEN(1,ROWS($L$2:$L$3)),1)</f>
        <v>Personal</v>
      </c>
      <c r="M944">
        <f t="shared" ca="1" si="148"/>
        <v>5</v>
      </c>
      <c r="N944" t="str" cm="1">
        <f t="array" aca="1" ref="N944" ca="1">INDEX($N$2:$N$7,RANDBETWEEN(1,ROWS($N$2:$N$7)),1)</f>
        <v>Time management</v>
      </c>
      <c r="O944" t="str" cm="1">
        <f t="array" aca="1" ref="O944" ca="1">INDEX($O$2:$O$6,RANDBETWEEN(1,ROWS($O$2:$O$6)),1)</f>
        <v>Project manager</v>
      </c>
      <c r="P944" t="str" cm="1">
        <f t="array" aca="1" ref="P944" ca="1">INDEX($P$2:$P$258,RANDBETWEEN(1,ROWS($P$2:$P$258)),1)</f>
        <v>San Marino</v>
      </c>
      <c r="Q944">
        <f t="shared" ca="1" si="149"/>
        <v>75594</v>
      </c>
      <c r="R944" t="str" cm="1">
        <f t="array" aca="1" ref="R944" ca="1">INDEX($R$2:$R$6,RANDBETWEEN(1,ROWS($R$2:$R$6)),1)</f>
        <v>Freelancer</v>
      </c>
    </row>
    <row r="945" spans="1:18">
      <c r="A945">
        <v>944</v>
      </c>
      <c r="B945">
        <v>95300</v>
      </c>
      <c r="C945" t="str" cm="1">
        <f t="array" aca="1" ref="C945" ca="1">INDEX($C$2:$C$10,RANDBETWEEN(1,ROWS($C$2:$C$10)),1)</f>
        <v>Project Manager</v>
      </c>
      <c r="D945">
        <f t="shared" ca="1" si="140"/>
        <v>32</v>
      </c>
      <c r="E945">
        <f t="shared" ca="1" si="141"/>
        <v>148</v>
      </c>
      <c r="F945">
        <f t="shared" ca="1" si="142"/>
        <v>414</v>
      </c>
      <c r="G945">
        <f t="shared" ca="1" si="143"/>
        <v>273</v>
      </c>
      <c r="H945">
        <f t="shared" ca="1" si="144"/>
        <v>96</v>
      </c>
      <c r="I945">
        <f t="shared" ca="1" si="145"/>
        <v>17</v>
      </c>
      <c r="J945">
        <f t="shared" ca="1" si="146"/>
        <v>6</v>
      </c>
      <c r="K945">
        <f t="shared" ca="1" si="147"/>
        <v>19</v>
      </c>
      <c r="L945" t="str" cm="1">
        <f t="array" aca="1" ref="L945" ca="1">INDEX($L$2:$L$3,RANDBETWEEN(1,ROWS($L$2:$L$3)),1)</f>
        <v>Personal</v>
      </c>
      <c r="M945">
        <f t="shared" ca="1" si="148"/>
        <v>6</v>
      </c>
      <c r="N945" t="str" cm="1">
        <f t="array" aca="1" ref="N945" ca="1">INDEX($N$2:$N$7,RANDBETWEEN(1,ROWS($N$2:$N$7)),1)</f>
        <v>Problem-solving</v>
      </c>
      <c r="O945" t="str" cm="1">
        <f t="array" aca="1" ref="O945" ca="1">INDEX($O$2:$O$6,RANDBETWEEN(1,ROWS($O$2:$O$6)),1)</f>
        <v>Photographer</v>
      </c>
      <c r="P945" t="str" cm="1">
        <f t="array" aca="1" ref="P945" ca="1">INDEX($P$2:$P$258,RANDBETWEEN(1,ROWS($P$2:$P$258)),1)</f>
        <v>Tanzania</v>
      </c>
      <c r="Q945">
        <f t="shared" ca="1" si="149"/>
        <v>66136</v>
      </c>
      <c r="R945" t="str" cm="1">
        <f t="array" aca="1" ref="R945" ca="1">INDEX($R$2:$R$6,RANDBETWEEN(1,ROWS($R$2:$R$6)),1)</f>
        <v>Founder</v>
      </c>
    </row>
    <row r="946" spans="1:18">
      <c r="A946">
        <v>945</v>
      </c>
      <c r="B946">
        <v>95400</v>
      </c>
      <c r="C946" t="str" cm="1">
        <f t="array" aca="1" ref="C946" ca="1">INDEX($C$2:$C$10,RANDBETWEEN(1,ROWS($C$2:$C$10)),1)</f>
        <v>SQL Developer</v>
      </c>
      <c r="D946">
        <f t="shared" ca="1" si="140"/>
        <v>38</v>
      </c>
      <c r="E946">
        <f t="shared" ca="1" si="141"/>
        <v>472</v>
      </c>
      <c r="F946">
        <f t="shared" ca="1" si="142"/>
        <v>371</v>
      </c>
      <c r="G946">
        <f t="shared" ca="1" si="143"/>
        <v>269</v>
      </c>
      <c r="H946">
        <f t="shared" ca="1" si="144"/>
        <v>96</v>
      </c>
      <c r="I946">
        <f t="shared" ca="1" si="145"/>
        <v>29</v>
      </c>
      <c r="J946">
        <f t="shared" ca="1" si="146"/>
        <v>15</v>
      </c>
      <c r="K946">
        <f t="shared" ca="1" si="147"/>
        <v>14</v>
      </c>
      <c r="L946" t="str" cm="1">
        <f t="array" aca="1" ref="L946" ca="1">INDEX($L$2:$L$3,RANDBETWEEN(1,ROWS($L$2:$L$3)),1)</f>
        <v>Personal</v>
      </c>
      <c r="M946">
        <f t="shared" ca="1" si="148"/>
        <v>1</v>
      </c>
      <c r="N946" t="str" cm="1">
        <f t="array" aca="1" ref="N946" ca="1">INDEX($N$2:$N$7,RANDBETWEEN(1,ROWS($N$2:$N$7)),1)</f>
        <v>Leadership</v>
      </c>
      <c r="O946" t="str" cm="1">
        <f t="array" aca="1" ref="O946" ca="1">INDEX($O$2:$O$6,RANDBETWEEN(1,ROWS($O$2:$O$6)),1)</f>
        <v>Project manager</v>
      </c>
      <c r="P946" t="str" cm="1">
        <f t="array" aca="1" ref="P946" ca="1">INDEX($P$2:$P$258,RANDBETWEEN(1,ROWS($P$2:$P$258)),1)</f>
        <v>Saint Pierre and Miquelon</v>
      </c>
      <c r="Q946">
        <f t="shared" ca="1" si="149"/>
        <v>38150</v>
      </c>
      <c r="R946" t="str" cm="1">
        <f t="array" aca="1" ref="R946" ca="1">INDEX($R$2:$R$6,RANDBETWEEN(1,ROWS($R$2:$R$6)),1)</f>
        <v>Self Employed</v>
      </c>
    </row>
    <row r="947" spans="1:18">
      <c r="A947">
        <v>946</v>
      </c>
      <c r="B947">
        <v>95500</v>
      </c>
      <c r="C947" t="str" cm="1">
        <f t="array" aca="1" ref="C947" ca="1">INDEX($C$2:$C$10,RANDBETWEEN(1,ROWS($C$2:$C$10)),1)</f>
        <v>Web Designer</v>
      </c>
      <c r="D947">
        <f t="shared" ca="1" si="140"/>
        <v>20</v>
      </c>
      <c r="E947">
        <f t="shared" ca="1" si="141"/>
        <v>418</v>
      </c>
      <c r="F947">
        <f t="shared" ca="1" si="142"/>
        <v>402</v>
      </c>
      <c r="G947">
        <f t="shared" ca="1" si="143"/>
        <v>248</v>
      </c>
      <c r="H947">
        <f t="shared" ca="1" si="144"/>
        <v>28</v>
      </c>
      <c r="I947">
        <f t="shared" ca="1" si="145"/>
        <v>16</v>
      </c>
      <c r="J947">
        <f t="shared" ca="1" si="146"/>
        <v>12</v>
      </c>
      <c r="K947">
        <f t="shared" ca="1" si="147"/>
        <v>19</v>
      </c>
      <c r="L947" t="str" cm="1">
        <f t="array" aca="1" ref="L947" ca="1">INDEX($L$2:$L$3,RANDBETWEEN(1,ROWS($L$2:$L$3)),1)</f>
        <v>Personal</v>
      </c>
      <c r="M947">
        <f t="shared" ca="1" si="148"/>
        <v>8</v>
      </c>
      <c r="N947" t="str" cm="1">
        <f t="array" aca="1" ref="N947" ca="1">INDEX($N$2:$N$7,RANDBETWEEN(1,ROWS($N$2:$N$7)),1)</f>
        <v>Problem-solving</v>
      </c>
      <c r="O947" t="str" cm="1">
        <f t="array" aca="1" ref="O947" ca="1">INDEX($O$2:$O$6,RANDBETWEEN(1,ROWS($O$2:$O$6)),1)</f>
        <v>Graphic designer</v>
      </c>
      <c r="P947" t="str" cm="1">
        <f t="array" aca="1" ref="P947" ca="1">INDEX($P$2:$P$258,RANDBETWEEN(1,ROWS($P$2:$P$258)),1)</f>
        <v>Curaçao</v>
      </c>
      <c r="Q947">
        <f t="shared" ca="1" si="149"/>
        <v>69221</v>
      </c>
      <c r="R947" t="str" cm="1">
        <f t="array" aca="1" ref="R947" ca="1">INDEX($R$2:$R$6,RANDBETWEEN(1,ROWS($R$2:$R$6)),1)</f>
        <v>Self Employed</v>
      </c>
    </row>
    <row r="948" spans="1:18">
      <c r="A948">
        <v>947</v>
      </c>
      <c r="B948">
        <v>95600</v>
      </c>
      <c r="C948" t="str" cm="1">
        <f t="array" aca="1" ref="C948" ca="1">INDEX($C$2:$C$10,RANDBETWEEN(1,ROWS($C$2:$C$10)),1)</f>
        <v>Medical Assistant</v>
      </c>
      <c r="D948">
        <f t="shared" ca="1" si="140"/>
        <v>20</v>
      </c>
      <c r="E948">
        <f t="shared" ca="1" si="141"/>
        <v>557</v>
      </c>
      <c r="F948">
        <f t="shared" ca="1" si="142"/>
        <v>128</v>
      </c>
      <c r="G948">
        <f t="shared" ca="1" si="143"/>
        <v>295</v>
      </c>
      <c r="H948">
        <f t="shared" ca="1" si="144"/>
        <v>29</v>
      </c>
      <c r="I948">
        <f t="shared" ca="1" si="145"/>
        <v>20</v>
      </c>
      <c r="J948">
        <f t="shared" ca="1" si="146"/>
        <v>14</v>
      </c>
      <c r="K948">
        <f t="shared" ca="1" si="147"/>
        <v>21</v>
      </c>
      <c r="L948" t="str" cm="1">
        <f t="array" aca="1" ref="L948" ca="1">INDEX($L$2:$L$3,RANDBETWEEN(1,ROWS($L$2:$L$3)),1)</f>
        <v>Personal</v>
      </c>
      <c r="M948">
        <f t="shared" ca="1" si="148"/>
        <v>1</v>
      </c>
      <c r="N948" t="str" cm="1">
        <f t="array" aca="1" ref="N948" ca="1">INDEX($N$2:$N$7,RANDBETWEEN(1,ROWS($N$2:$N$7)),1)</f>
        <v>Responsibility</v>
      </c>
      <c r="O948" t="str" cm="1">
        <f t="array" aca="1" ref="O948" ca="1">INDEX($O$2:$O$6,RANDBETWEEN(1,ROWS($O$2:$O$6)),1)</f>
        <v>Project manager</v>
      </c>
      <c r="P948" t="str" cm="1">
        <f t="array" aca="1" ref="P948" ca="1">INDEX($P$2:$P$258,RANDBETWEEN(1,ROWS($P$2:$P$258)),1)</f>
        <v>North Macedonia</v>
      </c>
      <c r="Q948">
        <f t="shared" ca="1" si="149"/>
        <v>43995</v>
      </c>
      <c r="R948" t="str" cm="1">
        <f t="array" aca="1" ref="R948" ca="1">INDEX($R$2:$R$6,RANDBETWEEN(1,ROWS($R$2:$R$6)),1)</f>
        <v>Freelancer</v>
      </c>
    </row>
    <row r="949" spans="1:18">
      <c r="A949">
        <v>948</v>
      </c>
      <c r="B949">
        <v>95700</v>
      </c>
      <c r="C949" t="str" cm="1">
        <f t="array" aca="1" ref="C949" ca="1">INDEX($C$2:$C$10,RANDBETWEEN(1,ROWS($C$2:$C$10)),1)</f>
        <v>Medical Assistant</v>
      </c>
      <c r="D949">
        <f t="shared" ca="1" si="140"/>
        <v>21</v>
      </c>
      <c r="E949">
        <f t="shared" ca="1" si="141"/>
        <v>169</v>
      </c>
      <c r="F949">
        <f t="shared" ca="1" si="142"/>
        <v>92</v>
      </c>
      <c r="G949">
        <f t="shared" ca="1" si="143"/>
        <v>44</v>
      </c>
      <c r="H949">
        <f t="shared" ca="1" si="144"/>
        <v>93</v>
      </c>
      <c r="I949">
        <f t="shared" ca="1" si="145"/>
        <v>26</v>
      </c>
      <c r="J949">
        <f t="shared" ca="1" si="146"/>
        <v>11</v>
      </c>
      <c r="K949">
        <f t="shared" ca="1" si="147"/>
        <v>16</v>
      </c>
      <c r="L949" t="str" cm="1">
        <f t="array" aca="1" ref="L949" ca="1">INDEX($L$2:$L$3,RANDBETWEEN(1,ROWS($L$2:$L$3)),1)</f>
        <v>Public</v>
      </c>
      <c r="M949">
        <f t="shared" ca="1" si="148"/>
        <v>9</v>
      </c>
      <c r="N949" t="str" cm="1">
        <f t="array" aca="1" ref="N949" ca="1">INDEX($N$2:$N$7,RANDBETWEEN(1,ROWS($N$2:$N$7)),1)</f>
        <v>Teamwork</v>
      </c>
      <c r="O949" t="str" cm="1">
        <f t="array" aca="1" ref="O949" ca="1">INDEX($O$2:$O$6,RANDBETWEEN(1,ROWS($O$2:$O$6)),1)</f>
        <v>Graphic designer</v>
      </c>
      <c r="P949" t="str" cm="1">
        <f t="array" aca="1" ref="P949" ca="1">INDEX($P$2:$P$258,RANDBETWEEN(1,ROWS($P$2:$P$258)),1)</f>
        <v>Madagascar</v>
      </c>
      <c r="Q949">
        <f t="shared" ca="1" si="149"/>
        <v>27607</v>
      </c>
      <c r="R949" t="str" cm="1">
        <f t="array" aca="1" ref="R949" ca="1">INDEX($R$2:$R$6,RANDBETWEEN(1,ROWS($R$2:$R$6)),1)</f>
        <v>Founder</v>
      </c>
    </row>
    <row r="950" spans="1:18">
      <c r="A950">
        <v>949</v>
      </c>
      <c r="B950">
        <v>95800</v>
      </c>
      <c r="C950" t="str" cm="1">
        <f t="array" aca="1" ref="C950" ca="1">INDEX($C$2:$C$10,RANDBETWEEN(1,ROWS($C$2:$C$10)),1)</f>
        <v>SQL Developer</v>
      </c>
      <c r="D950">
        <f t="shared" ca="1" si="140"/>
        <v>34</v>
      </c>
      <c r="E950">
        <f t="shared" ca="1" si="141"/>
        <v>379</v>
      </c>
      <c r="F950">
        <f t="shared" ca="1" si="142"/>
        <v>480</v>
      </c>
      <c r="G950">
        <f t="shared" ca="1" si="143"/>
        <v>137</v>
      </c>
      <c r="H950">
        <f t="shared" ca="1" si="144"/>
        <v>45</v>
      </c>
      <c r="I950">
        <f t="shared" ca="1" si="145"/>
        <v>17</v>
      </c>
      <c r="J950">
        <f t="shared" ca="1" si="146"/>
        <v>8</v>
      </c>
      <c r="K950">
        <f t="shared" ca="1" si="147"/>
        <v>12</v>
      </c>
      <c r="L950" t="str" cm="1">
        <f t="array" aca="1" ref="L950" ca="1">INDEX($L$2:$L$3,RANDBETWEEN(1,ROWS($L$2:$L$3)),1)</f>
        <v>Personal</v>
      </c>
      <c r="M950">
        <f t="shared" ca="1" si="148"/>
        <v>0</v>
      </c>
      <c r="N950" t="str" cm="1">
        <f t="array" aca="1" ref="N950" ca="1">INDEX($N$2:$N$7,RANDBETWEEN(1,ROWS($N$2:$N$7)),1)</f>
        <v>Leadership</v>
      </c>
      <c r="O950" t="str" cm="1">
        <f t="array" aca="1" ref="O950" ca="1">INDEX($O$2:$O$6,RANDBETWEEN(1,ROWS($O$2:$O$6)),1)</f>
        <v>Accountant</v>
      </c>
      <c r="P950" t="str" cm="1">
        <f t="array" aca="1" ref="P950" ca="1">INDEX($P$2:$P$258,RANDBETWEEN(1,ROWS($P$2:$P$258)),1)</f>
        <v>Martinique</v>
      </c>
      <c r="Q950">
        <f t="shared" ca="1" si="149"/>
        <v>49915</v>
      </c>
      <c r="R950" t="str" cm="1">
        <f t="array" aca="1" ref="R950" ca="1">INDEX($R$2:$R$6,RANDBETWEEN(1,ROWS($R$2:$R$6)),1)</f>
        <v>Looking for change</v>
      </c>
    </row>
    <row r="951" spans="1:18">
      <c r="A951">
        <v>950</v>
      </c>
      <c r="B951">
        <v>95900</v>
      </c>
      <c r="C951" t="str" cm="1">
        <f t="array" aca="1" ref="C951" ca="1">INDEX($C$2:$C$10,RANDBETWEEN(1,ROWS($C$2:$C$10)),1)</f>
        <v>President of Sales</v>
      </c>
      <c r="D951">
        <f t="shared" ca="1" si="140"/>
        <v>38</v>
      </c>
      <c r="E951">
        <f t="shared" ca="1" si="141"/>
        <v>104</v>
      </c>
      <c r="F951">
        <f t="shared" ca="1" si="142"/>
        <v>220</v>
      </c>
      <c r="G951">
        <f t="shared" ca="1" si="143"/>
        <v>253</v>
      </c>
      <c r="H951">
        <f t="shared" ca="1" si="144"/>
        <v>44</v>
      </c>
      <c r="I951">
        <f t="shared" ca="1" si="145"/>
        <v>30</v>
      </c>
      <c r="J951">
        <f t="shared" ca="1" si="146"/>
        <v>11</v>
      </c>
      <c r="K951">
        <f t="shared" ca="1" si="147"/>
        <v>17</v>
      </c>
      <c r="L951" t="str" cm="1">
        <f t="array" aca="1" ref="L951" ca="1">INDEX($L$2:$L$3,RANDBETWEEN(1,ROWS($L$2:$L$3)),1)</f>
        <v>Personal</v>
      </c>
      <c r="M951">
        <f t="shared" ca="1" si="148"/>
        <v>12</v>
      </c>
      <c r="N951" t="str" cm="1">
        <f t="array" aca="1" ref="N951" ca="1">INDEX($N$2:$N$7,RANDBETWEEN(1,ROWS($N$2:$N$7)),1)</f>
        <v>Leadership</v>
      </c>
      <c r="O951" t="str" cm="1">
        <f t="array" aca="1" ref="O951" ca="1">INDEX($O$2:$O$6,RANDBETWEEN(1,ROWS($O$2:$O$6)),1)</f>
        <v>Graphic designer</v>
      </c>
      <c r="P951" t="str" cm="1">
        <f t="array" aca="1" ref="P951" ca="1">INDEX($P$2:$P$258,RANDBETWEEN(1,ROWS($P$2:$P$258)),1)</f>
        <v>Sierra Leone</v>
      </c>
      <c r="Q951">
        <f t="shared" ca="1" si="149"/>
        <v>21470</v>
      </c>
      <c r="R951" t="str" cm="1">
        <f t="array" aca="1" ref="R951" ca="1">INDEX($R$2:$R$6,RANDBETWEEN(1,ROWS($R$2:$R$6)),1)</f>
        <v>Student</v>
      </c>
    </row>
    <row r="952" spans="1:18">
      <c r="A952">
        <v>951</v>
      </c>
      <c r="B952">
        <v>96000</v>
      </c>
      <c r="C952" t="str" cm="1">
        <f t="array" aca="1" ref="C952" ca="1">INDEX($C$2:$C$10,RANDBETWEEN(1,ROWS($C$2:$C$10)),1)</f>
        <v>SQL Developer</v>
      </c>
      <c r="D952">
        <f t="shared" ca="1" si="140"/>
        <v>26</v>
      </c>
      <c r="E952">
        <f t="shared" ca="1" si="141"/>
        <v>226</v>
      </c>
      <c r="F952">
        <f t="shared" ca="1" si="142"/>
        <v>487</v>
      </c>
      <c r="G952">
        <f t="shared" ca="1" si="143"/>
        <v>112</v>
      </c>
      <c r="H952">
        <f t="shared" ca="1" si="144"/>
        <v>65</v>
      </c>
      <c r="I952">
        <f t="shared" ca="1" si="145"/>
        <v>20</v>
      </c>
      <c r="J952">
        <f t="shared" ca="1" si="146"/>
        <v>15</v>
      </c>
      <c r="K952">
        <f t="shared" ca="1" si="147"/>
        <v>16</v>
      </c>
      <c r="L952" t="str" cm="1">
        <f t="array" aca="1" ref="L952" ca="1">INDEX($L$2:$L$3,RANDBETWEEN(1,ROWS($L$2:$L$3)),1)</f>
        <v>Personal</v>
      </c>
      <c r="M952">
        <f t="shared" ca="1" si="148"/>
        <v>2</v>
      </c>
      <c r="N952" t="str" cm="1">
        <f t="array" aca="1" ref="N952" ca="1">INDEX($N$2:$N$7,RANDBETWEEN(1,ROWS($N$2:$N$7)),1)</f>
        <v>Responsibility</v>
      </c>
      <c r="O952" t="str" cm="1">
        <f t="array" aca="1" ref="O952" ca="1">INDEX($O$2:$O$6,RANDBETWEEN(1,ROWS($O$2:$O$6)),1)</f>
        <v>Accountant</v>
      </c>
      <c r="P952" t="str" cm="1">
        <f t="array" aca="1" ref="P952" ca="1">INDEX($P$2:$P$258,RANDBETWEEN(1,ROWS($P$2:$P$258)),1)</f>
        <v>Vatican City</v>
      </c>
      <c r="Q952">
        <f t="shared" ca="1" si="149"/>
        <v>33924</v>
      </c>
      <c r="R952" t="str" cm="1">
        <f t="array" aca="1" ref="R952" ca="1">INDEX($R$2:$R$6,RANDBETWEEN(1,ROWS($R$2:$R$6)),1)</f>
        <v>Freelancer</v>
      </c>
    </row>
    <row r="953" spans="1:18">
      <c r="A953">
        <v>952</v>
      </c>
      <c r="B953">
        <v>96100</v>
      </c>
      <c r="C953" t="str" cm="1">
        <f t="array" aca="1" ref="C953" ca="1">INDEX($C$2:$C$10,RANDBETWEEN(1,ROWS($C$2:$C$10)),1)</f>
        <v>Marketing Coordinator</v>
      </c>
      <c r="D953">
        <f t="shared" ca="1" si="140"/>
        <v>26</v>
      </c>
      <c r="E953">
        <f t="shared" ca="1" si="141"/>
        <v>421</v>
      </c>
      <c r="F953">
        <f t="shared" ca="1" si="142"/>
        <v>410</v>
      </c>
      <c r="G953">
        <f t="shared" ca="1" si="143"/>
        <v>287</v>
      </c>
      <c r="H953">
        <f t="shared" ca="1" si="144"/>
        <v>31</v>
      </c>
      <c r="I953">
        <f t="shared" ca="1" si="145"/>
        <v>19</v>
      </c>
      <c r="J953">
        <f t="shared" ca="1" si="146"/>
        <v>10</v>
      </c>
      <c r="K953">
        <f t="shared" ca="1" si="147"/>
        <v>24</v>
      </c>
      <c r="L953" t="str" cm="1">
        <f t="array" aca="1" ref="L953" ca="1">INDEX($L$2:$L$3,RANDBETWEEN(1,ROWS($L$2:$L$3)),1)</f>
        <v>Public</v>
      </c>
      <c r="M953">
        <f t="shared" ca="1" si="148"/>
        <v>10</v>
      </c>
      <c r="N953" t="str" cm="1">
        <f t="array" aca="1" ref="N953" ca="1">INDEX($N$2:$N$7,RANDBETWEEN(1,ROWS($N$2:$N$7)),1)</f>
        <v>Adaptability</v>
      </c>
      <c r="O953" t="str" cm="1">
        <f t="array" aca="1" ref="O953" ca="1">INDEX($O$2:$O$6,RANDBETWEEN(1,ROWS($O$2:$O$6)),1)</f>
        <v>Photographer</v>
      </c>
      <c r="P953" t="str" cm="1">
        <f t="array" aca="1" ref="P953" ca="1">INDEX($P$2:$P$258,RANDBETWEEN(1,ROWS($P$2:$P$258)),1)</f>
        <v>Chad</v>
      </c>
      <c r="Q953">
        <f t="shared" ca="1" si="149"/>
        <v>89012</v>
      </c>
      <c r="R953" t="str" cm="1">
        <f t="array" aca="1" ref="R953" ca="1">INDEX($R$2:$R$6,RANDBETWEEN(1,ROWS($R$2:$R$6)),1)</f>
        <v>Founder</v>
      </c>
    </row>
    <row r="954" spans="1:18">
      <c r="A954">
        <v>953</v>
      </c>
      <c r="B954">
        <v>96200</v>
      </c>
      <c r="C954" t="str" cm="1">
        <f t="array" aca="1" ref="C954" ca="1">INDEX($C$2:$C$10,RANDBETWEEN(1,ROWS($C$2:$C$10)),1)</f>
        <v>Medical Assistant</v>
      </c>
      <c r="D954">
        <f t="shared" ca="1" si="140"/>
        <v>26</v>
      </c>
      <c r="E954">
        <f t="shared" ca="1" si="141"/>
        <v>587</v>
      </c>
      <c r="F954">
        <f t="shared" ca="1" si="142"/>
        <v>428</v>
      </c>
      <c r="G954">
        <f t="shared" ca="1" si="143"/>
        <v>210</v>
      </c>
      <c r="H954">
        <f t="shared" ca="1" si="144"/>
        <v>43</v>
      </c>
      <c r="I954">
        <f t="shared" ca="1" si="145"/>
        <v>28</v>
      </c>
      <c r="J954">
        <f t="shared" ca="1" si="146"/>
        <v>13</v>
      </c>
      <c r="K954">
        <f t="shared" ca="1" si="147"/>
        <v>20</v>
      </c>
      <c r="L954" t="str" cm="1">
        <f t="array" aca="1" ref="L954" ca="1">INDEX($L$2:$L$3,RANDBETWEEN(1,ROWS($L$2:$L$3)),1)</f>
        <v>Personal</v>
      </c>
      <c r="M954">
        <f t="shared" ca="1" si="148"/>
        <v>11</v>
      </c>
      <c r="N954" t="str" cm="1">
        <f t="array" aca="1" ref="N954" ca="1">INDEX($N$2:$N$7,RANDBETWEEN(1,ROWS($N$2:$N$7)),1)</f>
        <v>Adaptability</v>
      </c>
      <c r="O954" t="str" cm="1">
        <f t="array" aca="1" ref="O954" ca="1">INDEX($O$2:$O$6,RANDBETWEEN(1,ROWS($O$2:$O$6)),1)</f>
        <v>Graphic designer</v>
      </c>
      <c r="P954" t="str" cm="1">
        <f t="array" aca="1" ref="P954" ca="1">INDEX($P$2:$P$258,RANDBETWEEN(1,ROWS($P$2:$P$258)),1)</f>
        <v>Malaysia</v>
      </c>
      <c r="Q954">
        <f t="shared" ca="1" si="149"/>
        <v>41905</v>
      </c>
      <c r="R954" t="str" cm="1">
        <f t="array" aca="1" ref="R954" ca="1">INDEX($R$2:$R$6,RANDBETWEEN(1,ROWS($R$2:$R$6)),1)</f>
        <v>Founder</v>
      </c>
    </row>
    <row r="955" spans="1:18">
      <c r="A955">
        <v>954</v>
      </c>
      <c r="B955">
        <v>96300</v>
      </c>
      <c r="C955" t="str" cm="1">
        <f t="array" aca="1" ref="C955" ca="1">INDEX($C$2:$C$10,RANDBETWEEN(1,ROWS($C$2:$C$10)),1)</f>
        <v>Project Manager</v>
      </c>
      <c r="D955">
        <f t="shared" ca="1" si="140"/>
        <v>21</v>
      </c>
      <c r="E955">
        <f t="shared" ca="1" si="141"/>
        <v>103</v>
      </c>
      <c r="F955">
        <f t="shared" ca="1" si="142"/>
        <v>277</v>
      </c>
      <c r="G955">
        <f t="shared" ca="1" si="143"/>
        <v>50</v>
      </c>
      <c r="H955">
        <f t="shared" ca="1" si="144"/>
        <v>66</v>
      </c>
      <c r="I955">
        <f t="shared" ca="1" si="145"/>
        <v>30</v>
      </c>
      <c r="J955">
        <f t="shared" ca="1" si="146"/>
        <v>13</v>
      </c>
      <c r="K955">
        <f t="shared" ca="1" si="147"/>
        <v>24</v>
      </c>
      <c r="L955" t="str" cm="1">
        <f t="array" aca="1" ref="L955" ca="1">INDEX($L$2:$L$3,RANDBETWEEN(1,ROWS($L$2:$L$3)),1)</f>
        <v>Public</v>
      </c>
      <c r="M955">
        <f t="shared" ca="1" si="148"/>
        <v>5</v>
      </c>
      <c r="N955" t="str" cm="1">
        <f t="array" aca="1" ref="N955" ca="1">INDEX($N$2:$N$7,RANDBETWEEN(1,ROWS($N$2:$N$7)),1)</f>
        <v>Problem-solving</v>
      </c>
      <c r="O955" t="str" cm="1">
        <f t="array" aca="1" ref="O955" ca="1">INDEX($O$2:$O$6,RANDBETWEEN(1,ROWS($O$2:$O$6)),1)</f>
        <v>Prison officer</v>
      </c>
      <c r="P955" t="str" cm="1">
        <f t="array" aca="1" ref="P955" ca="1">INDEX($P$2:$P$258,RANDBETWEEN(1,ROWS($P$2:$P$258)),1)</f>
        <v>Cocos (Keeling) Islands</v>
      </c>
      <c r="Q955">
        <f t="shared" ca="1" si="149"/>
        <v>65891</v>
      </c>
      <c r="R955" t="str" cm="1">
        <f t="array" aca="1" ref="R955" ca="1">INDEX($R$2:$R$6,RANDBETWEEN(1,ROWS($R$2:$R$6)),1)</f>
        <v>Student</v>
      </c>
    </row>
    <row r="956" spans="1:18">
      <c r="A956">
        <v>955</v>
      </c>
      <c r="B956">
        <v>96400</v>
      </c>
      <c r="C956" t="str" cm="1">
        <f t="array" aca="1" ref="C956" ca="1">INDEX($C$2:$C$10,RANDBETWEEN(1,ROWS($C$2:$C$10)),1)</f>
        <v>Web Designer</v>
      </c>
      <c r="D956">
        <f t="shared" ca="1" si="140"/>
        <v>49</v>
      </c>
      <c r="E956">
        <f t="shared" ca="1" si="141"/>
        <v>148</v>
      </c>
      <c r="F956">
        <f t="shared" ca="1" si="142"/>
        <v>289</v>
      </c>
      <c r="G956">
        <f t="shared" ca="1" si="143"/>
        <v>171</v>
      </c>
      <c r="H956">
        <f t="shared" ca="1" si="144"/>
        <v>31</v>
      </c>
      <c r="I956">
        <f t="shared" ca="1" si="145"/>
        <v>21</v>
      </c>
      <c r="J956">
        <f t="shared" ca="1" si="146"/>
        <v>9</v>
      </c>
      <c r="K956">
        <f t="shared" ca="1" si="147"/>
        <v>11</v>
      </c>
      <c r="L956" t="str" cm="1">
        <f t="array" aca="1" ref="L956" ca="1">INDEX($L$2:$L$3,RANDBETWEEN(1,ROWS($L$2:$L$3)),1)</f>
        <v>Public</v>
      </c>
      <c r="M956">
        <f t="shared" ca="1" si="148"/>
        <v>0</v>
      </c>
      <c r="N956" t="str" cm="1">
        <f t="array" aca="1" ref="N956" ca="1">INDEX($N$2:$N$7,RANDBETWEEN(1,ROWS($N$2:$N$7)),1)</f>
        <v>Teamwork</v>
      </c>
      <c r="O956" t="str" cm="1">
        <f t="array" aca="1" ref="O956" ca="1">INDEX($O$2:$O$6,RANDBETWEEN(1,ROWS($O$2:$O$6)),1)</f>
        <v>Project manager</v>
      </c>
      <c r="P956" t="str" cm="1">
        <f t="array" aca="1" ref="P956" ca="1">INDEX($P$2:$P$258,RANDBETWEEN(1,ROWS($P$2:$P$258)),1)</f>
        <v>Yemen</v>
      </c>
      <c r="Q956">
        <f t="shared" ca="1" si="149"/>
        <v>76952</v>
      </c>
      <c r="R956" t="str" cm="1">
        <f t="array" aca="1" ref="R956" ca="1">INDEX($R$2:$R$6,RANDBETWEEN(1,ROWS($R$2:$R$6)),1)</f>
        <v>Freelancer</v>
      </c>
    </row>
    <row r="957" spans="1:18">
      <c r="A957">
        <v>956</v>
      </c>
      <c r="B957">
        <v>96500</v>
      </c>
      <c r="C957" t="str" cm="1">
        <f t="array" aca="1" ref="C957" ca="1">INDEX($C$2:$C$10,RANDBETWEEN(1,ROWS($C$2:$C$10)),1)</f>
        <v>President of Sales</v>
      </c>
      <c r="D957">
        <f t="shared" ca="1" si="140"/>
        <v>43</v>
      </c>
      <c r="E957">
        <f t="shared" ca="1" si="141"/>
        <v>404</v>
      </c>
      <c r="F957">
        <f t="shared" ca="1" si="142"/>
        <v>418</v>
      </c>
      <c r="G957">
        <f t="shared" ca="1" si="143"/>
        <v>95</v>
      </c>
      <c r="H957">
        <f t="shared" ca="1" si="144"/>
        <v>53</v>
      </c>
      <c r="I957">
        <f t="shared" ca="1" si="145"/>
        <v>23</v>
      </c>
      <c r="J957">
        <f t="shared" ca="1" si="146"/>
        <v>11</v>
      </c>
      <c r="K957">
        <f t="shared" ca="1" si="147"/>
        <v>20</v>
      </c>
      <c r="L957" t="str" cm="1">
        <f t="array" aca="1" ref="L957" ca="1">INDEX($L$2:$L$3,RANDBETWEEN(1,ROWS($L$2:$L$3)),1)</f>
        <v>Personal</v>
      </c>
      <c r="M957">
        <f t="shared" ca="1" si="148"/>
        <v>3</v>
      </c>
      <c r="N957" t="str" cm="1">
        <f t="array" aca="1" ref="N957" ca="1">INDEX($N$2:$N$7,RANDBETWEEN(1,ROWS($N$2:$N$7)),1)</f>
        <v>Responsibility</v>
      </c>
      <c r="O957" t="str" cm="1">
        <f t="array" aca="1" ref="O957" ca="1">INDEX($O$2:$O$6,RANDBETWEEN(1,ROWS($O$2:$O$6)),1)</f>
        <v>Photographer</v>
      </c>
      <c r="P957" t="str" cm="1">
        <f t="array" aca="1" ref="P957" ca="1">INDEX($P$2:$P$258,RANDBETWEEN(1,ROWS($P$2:$P$258)),1)</f>
        <v>Bouvet Island</v>
      </c>
      <c r="Q957">
        <f t="shared" ca="1" si="149"/>
        <v>75584</v>
      </c>
      <c r="R957" t="str" cm="1">
        <f t="array" aca="1" ref="R957" ca="1">INDEX($R$2:$R$6,RANDBETWEEN(1,ROWS($R$2:$R$6)),1)</f>
        <v>Freelancer</v>
      </c>
    </row>
    <row r="958" spans="1:18">
      <c r="A958">
        <v>957</v>
      </c>
      <c r="B958">
        <v>96600</v>
      </c>
      <c r="C958" t="str" cm="1">
        <f t="array" aca="1" ref="C958" ca="1">INDEX($C$2:$C$10,RANDBETWEEN(1,ROWS($C$2:$C$10)),1)</f>
        <v>Project Manager</v>
      </c>
      <c r="D958">
        <f t="shared" ca="1" si="140"/>
        <v>25</v>
      </c>
      <c r="E958">
        <f t="shared" ca="1" si="141"/>
        <v>324</v>
      </c>
      <c r="F958">
        <f t="shared" ca="1" si="142"/>
        <v>51</v>
      </c>
      <c r="G958">
        <f t="shared" ca="1" si="143"/>
        <v>92</v>
      </c>
      <c r="H958">
        <f t="shared" ca="1" si="144"/>
        <v>30</v>
      </c>
      <c r="I958">
        <f t="shared" ca="1" si="145"/>
        <v>30</v>
      </c>
      <c r="J958">
        <f t="shared" ca="1" si="146"/>
        <v>9</v>
      </c>
      <c r="K958">
        <f t="shared" ca="1" si="147"/>
        <v>17</v>
      </c>
      <c r="L958" t="str" cm="1">
        <f t="array" aca="1" ref="L958" ca="1">INDEX($L$2:$L$3,RANDBETWEEN(1,ROWS($L$2:$L$3)),1)</f>
        <v>Personal</v>
      </c>
      <c r="M958">
        <f t="shared" ca="1" si="148"/>
        <v>8</v>
      </c>
      <c r="N958" t="str" cm="1">
        <f t="array" aca="1" ref="N958" ca="1">INDEX($N$2:$N$7,RANDBETWEEN(1,ROWS($N$2:$N$7)),1)</f>
        <v>Leadership</v>
      </c>
      <c r="O958" t="str" cm="1">
        <f t="array" aca="1" ref="O958" ca="1">INDEX($O$2:$O$6,RANDBETWEEN(1,ROWS($O$2:$O$6)),1)</f>
        <v>Photographer</v>
      </c>
      <c r="P958" t="str" cm="1">
        <f t="array" aca="1" ref="P958" ca="1">INDEX($P$2:$P$258,RANDBETWEEN(1,ROWS($P$2:$P$258)),1)</f>
        <v>Czechia</v>
      </c>
      <c r="Q958">
        <f t="shared" ca="1" si="149"/>
        <v>30136</v>
      </c>
      <c r="R958" t="str" cm="1">
        <f t="array" aca="1" ref="R958" ca="1">INDEX($R$2:$R$6,RANDBETWEEN(1,ROWS($R$2:$R$6)),1)</f>
        <v>Student</v>
      </c>
    </row>
    <row r="959" spans="1:18">
      <c r="A959">
        <v>958</v>
      </c>
      <c r="B959">
        <v>96700</v>
      </c>
      <c r="C959" t="str" cm="1">
        <f t="array" aca="1" ref="C959" ca="1">INDEX($C$2:$C$10,RANDBETWEEN(1,ROWS($C$2:$C$10)),1)</f>
        <v>Web Designer</v>
      </c>
      <c r="D959">
        <f t="shared" ca="1" si="140"/>
        <v>39</v>
      </c>
      <c r="E959">
        <f t="shared" ca="1" si="141"/>
        <v>162</v>
      </c>
      <c r="F959">
        <f t="shared" ca="1" si="142"/>
        <v>329</v>
      </c>
      <c r="G959">
        <f t="shared" ca="1" si="143"/>
        <v>79</v>
      </c>
      <c r="H959">
        <f t="shared" ca="1" si="144"/>
        <v>94</v>
      </c>
      <c r="I959">
        <f t="shared" ca="1" si="145"/>
        <v>18</v>
      </c>
      <c r="J959">
        <f t="shared" ca="1" si="146"/>
        <v>10</v>
      </c>
      <c r="K959">
        <f t="shared" ca="1" si="147"/>
        <v>20</v>
      </c>
      <c r="L959" t="str" cm="1">
        <f t="array" aca="1" ref="L959" ca="1">INDEX($L$2:$L$3,RANDBETWEEN(1,ROWS($L$2:$L$3)),1)</f>
        <v>Personal</v>
      </c>
      <c r="M959">
        <f t="shared" ca="1" si="148"/>
        <v>9</v>
      </c>
      <c r="N959" t="str" cm="1">
        <f t="array" aca="1" ref="N959" ca="1">INDEX($N$2:$N$7,RANDBETWEEN(1,ROWS($N$2:$N$7)),1)</f>
        <v>Leadership</v>
      </c>
      <c r="O959" t="str" cm="1">
        <f t="array" aca="1" ref="O959" ca="1">INDEX($O$2:$O$6,RANDBETWEEN(1,ROWS($O$2:$O$6)),1)</f>
        <v>Photographer</v>
      </c>
      <c r="P959" t="str" cm="1">
        <f t="array" aca="1" ref="P959" ca="1">INDEX($P$2:$P$258,RANDBETWEEN(1,ROWS($P$2:$P$258)),1)</f>
        <v>Niger</v>
      </c>
      <c r="Q959">
        <f t="shared" ca="1" si="149"/>
        <v>58061</v>
      </c>
      <c r="R959" t="str" cm="1">
        <f t="array" aca="1" ref="R959" ca="1">INDEX($R$2:$R$6,RANDBETWEEN(1,ROWS($R$2:$R$6)),1)</f>
        <v>Self Employed</v>
      </c>
    </row>
    <row r="960" spans="1:18">
      <c r="A960">
        <v>959</v>
      </c>
      <c r="B960">
        <v>96800</v>
      </c>
      <c r="C960" t="str" cm="1">
        <f t="array" aca="1" ref="C960" ca="1">INDEX($C$2:$C$10,RANDBETWEEN(1,ROWS($C$2:$C$10)),1)</f>
        <v>Account Executive</v>
      </c>
      <c r="D960">
        <f t="shared" ca="1" si="140"/>
        <v>39</v>
      </c>
      <c r="E960">
        <f t="shared" ca="1" si="141"/>
        <v>576</v>
      </c>
      <c r="F960">
        <f t="shared" ca="1" si="142"/>
        <v>440</v>
      </c>
      <c r="G960">
        <f t="shared" ca="1" si="143"/>
        <v>211</v>
      </c>
      <c r="H960">
        <f t="shared" ca="1" si="144"/>
        <v>63</v>
      </c>
      <c r="I960">
        <f t="shared" ca="1" si="145"/>
        <v>27</v>
      </c>
      <c r="J960">
        <f t="shared" ca="1" si="146"/>
        <v>6</v>
      </c>
      <c r="K960">
        <f t="shared" ca="1" si="147"/>
        <v>11</v>
      </c>
      <c r="L960" t="str" cm="1">
        <f t="array" aca="1" ref="L960" ca="1">INDEX($L$2:$L$3,RANDBETWEEN(1,ROWS($L$2:$L$3)),1)</f>
        <v>Public</v>
      </c>
      <c r="M960">
        <f t="shared" ca="1" si="148"/>
        <v>12</v>
      </c>
      <c r="N960" t="str" cm="1">
        <f t="array" aca="1" ref="N960" ca="1">INDEX($N$2:$N$7,RANDBETWEEN(1,ROWS($N$2:$N$7)),1)</f>
        <v>Responsibility</v>
      </c>
      <c r="O960" t="str" cm="1">
        <f t="array" aca="1" ref="O960" ca="1">INDEX($O$2:$O$6,RANDBETWEEN(1,ROWS($O$2:$O$6)),1)</f>
        <v>Graphic designer</v>
      </c>
      <c r="P960" t="str" cm="1">
        <f t="array" aca="1" ref="P960" ca="1">INDEX($P$2:$P$258,RANDBETWEEN(1,ROWS($P$2:$P$258)),1)</f>
        <v>Serbia</v>
      </c>
      <c r="Q960">
        <f t="shared" ca="1" si="149"/>
        <v>20939</v>
      </c>
      <c r="R960" t="str" cm="1">
        <f t="array" aca="1" ref="R960" ca="1">INDEX($R$2:$R$6,RANDBETWEEN(1,ROWS($R$2:$R$6)),1)</f>
        <v>Looking for change</v>
      </c>
    </row>
    <row r="961" spans="1:18">
      <c r="A961">
        <v>960</v>
      </c>
      <c r="B961">
        <v>96900</v>
      </c>
      <c r="C961" t="str" cm="1">
        <f t="array" aca="1" ref="C961" ca="1">INDEX($C$2:$C$10,RANDBETWEEN(1,ROWS($C$2:$C$10)),1)</f>
        <v>SQL Developer</v>
      </c>
      <c r="D961">
        <f t="shared" ca="1" si="140"/>
        <v>20</v>
      </c>
      <c r="E961">
        <f t="shared" ca="1" si="141"/>
        <v>251</v>
      </c>
      <c r="F961">
        <f t="shared" ca="1" si="142"/>
        <v>240</v>
      </c>
      <c r="G961">
        <f t="shared" ca="1" si="143"/>
        <v>207</v>
      </c>
      <c r="H961">
        <f t="shared" ca="1" si="144"/>
        <v>78</v>
      </c>
      <c r="I961">
        <f t="shared" ca="1" si="145"/>
        <v>27</v>
      </c>
      <c r="J961">
        <f t="shared" ca="1" si="146"/>
        <v>13</v>
      </c>
      <c r="K961">
        <f t="shared" ca="1" si="147"/>
        <v>11</v>
      </c>
      <c r="L961" t="str" cm="1">
        <f t="array" aca="1" ref="L961" ca="1">INDEX($L$2:$L$3,RANDBETWEEN(1,ROWS($L$2:$L$3)),1)</f>
        <v>Personal</v>
      </c>
      <c r="M961">
        <f t="shared" ca="1" si="148"/>
        <v>2</v>
      </c>
      <c r="N961" t="str" cm="1">
        <f t="array" aca="1" ref="N961" ca="1">INDEX($N$2:$N$7,RANDBETWEEN(1,ROWS($N$2:$N$7)),1)</f>
        <v>Teamwork</v>
      </c>
      <c r="O961" t="str" cm="1">
        <f t="array" aca="1" ref="O961" ca="1">INDEX($O$2:$O$6,RANDBETWEEN(1,ROWS($O$2:$O$6)),1)</f>
        <v>Accountant</v>
      </c>
      <c r="P961" t="str" cm="1">
        <f t="array" aca="1" ref="P961" ca="1">INDEX($P$2:$P$258,RANDBETWEEN(1,ROWS($P$2:$P$258)),1)</f>
        <v>Madagascar</v>
      </c>
      <c r="Q961">
        <f t="shared" ca="1" si="149"/>
        <v>73008</v>
      </c>
      <c r="R961" t="str" cm="1">
        <f t="array" aca="1" ref="R961" ca="1">INDEX($R$2:$R$6,RANDBETWEEN(1,ROWS($R$2:$R$6)),1)</f>
        <v>Self Employed</v>
      </c>
    </row>
    <row r="962" spans="1:18">
      <c r="A962">
        <v>961</v>
      </c>
      <c r="B962">
        <v>97000</v>
      </c>
      <c r="C962" t="str" cm="1">
        <f t="array" aca="1" ref="C962" ca="1">INDEX($C$2:$C$10,RANDBETWEEN(1,ROWS($C$2:$C$10)),1)</f>
        <v>President of Sales</v>
      </c>
      <c r="D962">
        <f t="shared" ca="1" si="140"/>
        <v>23</v>
      </c>
      <c r="E962">
        <f t="shared" ca="1" si="141"/>
        <v>483</v>
      </c>
      <c r="F962">
        <f t="shared" ca="1" si="142"/>
        <v>465</v>
      </c>
      <c r="G962">
        <f t="shared" ca="1" si="143"/>
        <v>150</v>
      </c>
      <c r="H962">
        <f t="shared" ca="1" si="144"/>
        <v>70</v>
      </c>
      <c r="I962">
        <f t="shared" ca="1" si="145"/>
        <v>23</v>
      </c>
      <c r="J962">
        <f t="shared" ca="1" si="146"/>
        <v>5</v>
      </c>
      <c r="K962">
        <f t="shared" ca="1" si="147"/>
        <v>11</v>
      </c>
      <c r="L962" t="str" cm="1">
        <f t="array" aca="1" ref="L962" ca="1">INDEX($L$2:$L$3,RANDBETWEEN(1,ROWS($L$2:$L$3)),1)</f>
        <v>Personal</v>
      </c>
      <c r="M962">
        <f t="shared" ca="1" si="148"/>
        <v>11</v>
      </c>
      <c r="N962" t="str" cm="1">
        <f t="array" aca="1" ref="N962" ca="1">INDEX($N$2:$N$7,RANDBETWEEN(1,ROWS($N$2:$N$7)),1)</f>
        <v>Problem-solving</v>
      </c>
      <c r="O962" t="str" cm="1">
        <f t="array" aca="1" ref="O962" ca="1">INDEX($O$2:$O$6,RANDBETWEEN(1,ROWS($O$2:$O$6)),1)</f>
        <v>Prison officer</v>
      </c>
      <c r="P962" t="str" cm="1">
        <f t="array" aca="1" ref="P962" ca="1">INDEX($P$2:$P$258,RANDBETWEEN(1,ROWS($P$2:$P$258)),1)</f>
        <v>Malta</v>
      </c>
      <c r="Q962">
        <f t="shared" ca="1" si="149"/>
        <v>86926</v>
      </c>
      <c r="R962" t="str" cm="1">
        <f t="array" aca="1" ref="R962" ca="1">INDEX($R$2:$R$6,RANDBETWEEN(1,ROWS($R$2:$R$6)),1)</f>
        <v>Student</v>
      </c>
    </row>
    <row r="963" spans="1:18">
      <c r="A963">
        <v>962</v>
      </c>
      <c r="B963">
        <v>97100</v>
      </c>
      <c r="C963" t="str" cm="1">
        <f t="array" aca="1" ref="C963" ca="1">INDEX($C$2:$C$10,RANDBETWEEN(1,ROWS($C$2:$C$10)),1)</f>
        <v>Web Designer</v>
      </c>
      <c r="D963">
        <f t="shared" ref="D963:D1001" ca="1" si="150">RANDBETWEEN(15,50)</f>
        <v>37</v>
      </c>
      <c r="E963">
        <f t="shared" ref="E963:E1001" ca="1" si="151">RANDBETWEEN(30,600)</f>
        <v>531</v>
      </c>
      <c r="F963">
        <f t="shared" ref="F963:F1001" ca="1" si="152">RANDBETWEEN(50,500)</f>
        <v>493</v>
      </c>
      <c r="G963">
        <f t="shared" ref="G963:G1001" ca="1" si="153">RANDBETWEEN(25,300)</f>
        <v>103</v>
      </c>
      <c r="H963">
        <f t="shared" ref="H963:H1001" ca="1" si="154">RANDBETWEEN(25,100)</f>
        <v>38</v>
      </c>
      <c r="I963">
        <f t="shared" ref="I963:I1001" ca="1" si="155">RANDBETWEEN(15,30)</f>
        <v>28</v>
      </c>
      <c r="J963">
        <f t="shared" ref="J963:J1001" ca="1" si="156">RANDBETWEEN(5,15)</f>
        <v>11</v>
      </c>
      <c r="K963">
        <f t="shared" ref="K963:K1001" ca="1" si="157">RANDBETWEEN(10,25)</f>
        <v>22</v>
      </c>
      <c r="L963" t="str" cm="1">
        <f t="array" aca="1" ref="L963" ca="1">INDEX($L$2:$L$3,RANDBETWEEN(1,ROWS($L$2:$L$3)),1)</f>
        <v>Public</v>
      </c>
      <c r="M963">
        <f t="shared" ref="M963:M1001" ca="1" si="158">RANDBETWEEN(0,15)</f>
        <v>12</v>
      </c>
      <c r="N963" t="str" cm="1">
        <f t="array" aca="1" ref="N963" ca="1">INDEX($N$2:$N$7,RANDBETWEEN(1,ROWS($N$2:$N$7)),1)</f>
        <v>Teamwork</v>
      </c>
      <c r="O963" t="str" cm="1">
        <f t="array" aca="1" ref="O963" ca="1">INDEX($O$2:$O$6,RANDBETWEEN(1,ROWS($O$2:$O$6)),1)</f>
        <v>Prison officer</v>
      </c>
      <c r="P963" t="str" cm="1">
        <f t="array" aca="1" ref="P963" ca="1">INDEX($P$2:$P$258,RANDBETWEEN(1,ROWS($P$2:$P$258)),1)</f>
        <v>Cape Verde</v>
      </c>
      <c r="Q963">
        <f t="shared" ref="Q963:Q1001" ca="1" si="159">RANDBETWEEN(20000,90000)</f>
        <v>82459</v>
      </c>
      <c r="R963" t="str" cm="1">
        <f t="array" aca="1" ref="R963" ca="1">INDEX($R$2:$R$6,RANDBETWEEN(1,ROWS($R$2:$R$6)),1)</f>
        <v>Student</v>
      </c>
    </row>
    <row r="964" spans="1:18">
      <c r="A964">
        <v>963</v>
      </c>
      <c r="B964">
        <v>97200</v>
      </c>
      <c r="C964" t="str" cm="1">
        <f t="array" aca="1" ref="C964" ca="1">INDEX($C$2:$C$10,RANDBETWEEN(1,ROWS($C$2:$C$10)),1)</f>
        <v>Web Designer</v>
      </c>
      <c r="D964">
        <f t="shared" ca="1" si="150"/>
        <v>48</v>
      </c>
      <c r="E964">
        <f t="shared" ca="1" si="151"/>
        <v>493</v>
      </c>
      <c r="F964">
        <f t="shared" ca="1" si="152"/>
        <v>309</v>
      </c>
      <c r="G964">
        <f t="shared" ca="1" si="153"/>
        <v>279</v>
      </c>
      <c r="H964">
        <f t="shared" ca="1" si="154"/>
        <v>97</v>
      </c>
      <c r="I964">
        <f t="shared" ca="1" si="155"/>
        <v>18</v>
      </c>
      <c r="J964">
        <f t="shared" ca="1" si="156"/>
        <v>11</v>
      </c>
      <c r="K964">
        <f t="shared" ca="1" si="157"/>
        <v>18</v>
      </c>
      <c r="L964" t="str" cm="1">
        <f t="array" aca="1" ref="L964" ca="1">INDEX($L$2:$L$3,RANDBETWEEN(1,ROWS($L$2:$L$3)),1)</f>
        <v>Public</v>
      </c>
      <c r="M964">
        <f t="shared" ca="1" si="158"/>
        <v>9</v>
      </c>
      <c r="N964" t="str" cm="1">
        <f t="array" aca="1" ref="N964" ca="1">INDEX($N$2:$N$7,RANDBETWEEN(1,ROWS($N$2:$N$7)),1)</f>
        <v>Adaptability</v>
      </c>
      <c r="O964" t="str" cm="1">
        <f t="array" aca="1" ref="O964" ca="1">INDEX($O$2:$O$6,RANDBETWEEN(1,ROWS($O$2:$O$6)),1)</f>
        <v>Graphic designer</v>
      </c>
      <c r="P964" t="str" cm="1">
        <f t="array" aca="1" ref="P964" ca="1">INDEX($P$2:$P$258,RANDBETWEEN(1,ROWS($P$2:$P$258)),1)</f>
        <v>Johnston Atoll</v>
      </c>
      <c r="Q964">
        <f t="shared" ca="1" si="159"/>
        <v>59769</v>
      </c>
      <c r="R964" t="str" cm="1">
        <f t="array" aca="1" ref="R964" ca="1">INDEX($R$2:$R$6,RANDBETWEEN(1,ROWS($R$2:$R$6)),1)</f>
        <v>Looking for change</v>
      </c>
    </row>
    <row r="965" spans="1:18">
      <c r="A965">
        <v>964</v>
      </c>
      <c r="B965">
        <v>97300</v>
      </c>
      <c r="C965" t="str" cm="1">
        <f t="array" aca="1" ref="C965" ca="1">INDEX($C$2:$C$10,RANDBETWEEN(1,ROWS($C$2:$C$10)),1)</f>
        <v>DevOps Engineer</v>
      </c>
      <c r="D965">
        <f t="shared" ca="1" si="150"/>
        <v>26</v>
      </c>
      <c r="E965">
        <f t="shared" ca="1" si="151"/>
        <v>120</v>
      </c>
      <c r="F965">
        <f t="shared" ca="1" si="152"/>
        <v>224</v>
      </c>
      <c r="G965">
        <f t="shared" ca="1" si="153"/>
        <v>208</v>
      </c>
      <c r="H965">
        <f t="shared" ca="1" si="154"/>
        <v>34</v>
      </c>
      <c r="I965">
        <f t="shared" ca="1" si="155"/>
        <v>17</v>
      </c>
      <c r="J965">
        <f t="shared" ca="1" si="156"/>
        <v>9</v>
      </c>
      <c r="K965">
        <f t="shared" ca="1" si="157"/>
        <v>15</v>
      </c>
      <c r="L965" t="str" cm="1">
        <f t="array" aca="1" ref="L965" ca="1">INDEX($L$2:$L$3,RANDBETWEEN(1,ROWS($L$2:$L$3)),1)</f>
        <v>Personal</v>
      </c>
      <c r="M965">
        <f t="shared" ca="1" si="158"/>
        <v>0</v>
      </c>
      <c r="N965" t="str" cm="1">
        <f t="array" aca="1" ref="N965" ca="1">INDEX($N$2:$N$7,RANDBETWEEN(1,ROWS($N$2:$N$7)),1)</f>
        <v>Responsibility</v>
      </c>
      <c r="O965" t="str" cm="1">
        <f t="array" aca="1" ref="O965" ca="1">INDEX($O$2:$O$6,RANDBETWEEN(1,ROWS($O$2:$O$6)),1)</f>
        <v>Accountant</v>
      </c>
      <c r="P965" t="str" cm="1">
        <f t="array" aca="1" ref="P965" ca="1">INDEX($P$2:$P$258,RANDBETWEEN(1,ROWS($P$2:$P$258)),1)</f>
        <v>eSwatini</v>
      </c>
      <c r="Q965">
        <f t="shared" ca="1" si="159"/>
        <v>61796</v>
      </c>
      <c r="R965" t="str" cm="1">
        <f t="array" aca="1" ref="R965" ca="1">INDEX($R$2:$R$6,RANDBETWEEN(1,ROWS($R$2:$R$6)),1)</f>
        <v>Freelancer</v>
      </c>
    </row>
    <row r="966" spans="1:18">
      <c r="A966">
        <v>965</v>
      </c>
      <c r="B966">
        <v>97400</v>
      </c>
      <c r="C966" t="str" cm="1">
        <f t="array" aca="1" ref="C966" ca="1">INDEX($C$2:$C$10,RANDBETWEEN(1,ROWS($C$2:$C$10)),1)</f>
        <v>Project Manager</v>
      </c>
      <c r="D966">
        <f t="shared" ca="1" si="150"/>
        <v>41</v>
      </c>
      <c r="E966">
        <f t="shared" ca="1" si="151"/>
        <v>350</v>
      </c>
      <c r="F966">
        <f t="shared" ca="1" si="152"/>
        <v>159</v>
      </c>
      <c r="G966">
        <f t="shared" ca="1" si="153"/>
        <v>28</v>
      </c>
      <c r="H966">
        <f t="shared" ca="1" si="154"/>
        <v>61</v>
      </c>
      <c r="I966">
        <f t="shared" ca="1" si="155"/>
        <v>23</v>
      </c>
      <c r="J966">
        <f t="shared" ca="1" si="156"/>
        <v>15</v>
      </c>
      <c r="K966">
        <f t="shared" ca="1" si="157"/>
        <v>15</v>
      </c>
      <c r="L966" t="str" cm="1">
        <f t="array" aca="1" ref="L966" ca="1">INDEX($L$2:$L$3,RANDBETWEEN(1,ROWS($L$2:$L$3)),1)</f>
        <v>Public</v>
      </c>
      <c r="M966">
        <f t="shared" ca="1" si="158"/>
        <v>14</v>
      </c>
      <c r="N966" t="str" cm="1">
        <f t="array" aca="1" ref="N966" ca="1">INDEX($N$2:$N$7,RANDBETWEEN(1,ROWS($N$2:$N$7)),1)</f>
        <v>Problem-solving</v>
      </c>
      <c r="O966" t="str" cm="1">
        <f t="array" aca="1" ref="O966" ca="1">INDEX($O$2:$O$6,RANDBETWEEN(1,ROWS($O$2:$O$6)),1)</f>
        <v>Project manager</v>
      </c>
      <c r="P966" t="str" cm="1">
        <f t="array" aca="1" ref="P966" ca="1">INDEX($P$2:$P$258,RANDBETWEEN(1,ROWS($P$2:$P$258)),1)</f>
        <v>Lesotho</v>
      </c>
      <c r="Q966">
        <f t="shared" ca="1" si="159"/>
        <v>85882</v>
      </c>
      <c r="R966" t="str" cm="1">
        <f t="array" aca="1" ref="R966" ca="1">INDEX($R$2:$R$6,RANDBETWEEN(1,ROWS($R$2:$R$6)),1)</f>
        <v>Self Employed</v>
      </c>
    </row>
    <row r="967" spans="1:18">
      <c r="A967">
        <v>966</v>
      </c>
      <c r="B967">
        <v>97500</v>
      </c>
      <c r="C967" t="str" cm="1">
        <f t="array" aca="1" ref="C967" ca="1">INDEX($C$2:$C$10,RANDBETWEEN(1,ROWS($C$2:$C$10)),1)</f>
        <v>Web Designer</v>
      </c>
      <c r="D967">
        <f t="shared" ca="1" si="150"/>
        <v>43</v>
      </c>
      <c r="E967">
        <f t="shared" ca="1" si="151"/>
        <v>574</v>
      </c>
      <c r="F967">
        <f t="shared" ca="1" si="152"/>
        <v>300</v>
      </c>
      <c r="G967">
        <f t="shared" ca="1" si="153"/>
        <v>101</v>
      </c>
      <c r="H967">
        <f t="shared" ca="1" si="154"/>
        <v>37</v>
      </c>
      <c r="I967">
        <f t="shared" ca="1" si="155"/>
        <v>23</v>
      </c>
      <c r="J967">
        <f t="shared" ca="1" si="156"/>
        <v>6</v>
      </c>
      <c r="K967">
        <f t="shared" ca="1" si="157"/>
        <v>13</v>
      </c>
      <c r="L967" t="str" cm="1">
        <f t="array" aca="1" ref="L967" ca="1">INDEX($L$2:$L$3,RANDBETWEEN(1,ROWS($L$2:$L$3)),1)</f>
        <v>Personal</v>
      </c>
      <c r="M967">
        <f t="shared" ca="1" si="158"/>
        <v>1</v>
      </c>
      <c r="N967" t="str" cm="1">
        <f t="array" aca="1" ref="N967" ca="1">INDEX($N$2:$N$7,RANDBETWEEN(1,ROWS($N$2:$N$7)),1)</f>
        <v>Time management</v>
      </c>
      <c r="O967" t="str" cm="1">
        <f t="array" aca="1" ref="O967" ca="1">INDEX($O$2:$O$6,RANDBETWEEN(1,ROWS($O$2:$O$6)),1)</f>
        <v>Photographer</v>
      </c>
      <c r="P967" t="str" cm="1">
        <f t="array" aca="1" ref="P967" ca="1">INDEX($P$2:$P$258,RANDBETWEEN(1,ROWS($P$2:$P$258)),1)</f>
        <v>Sierra Leone</v>
      </c>
      <c r="Q967">
        <f t="shared" ca="1" si="159"/>
        <v>50832</v>
      </c>
      <c r="R967" t="str" cm="1">
        <f t="array" aca="1" ref="R967" ca="1">INDEX($R$2:$R$6,RANDBETWEEN(1,ROWS($R$2:$R$6)),1)</f>
        <v>Student</v>
      </c>
    </row>
    <row r="968" spans="1:18">
      <c r="A968">
        <v>967</v>
      </c>
      <c r="B968">
        <v>97600</v>
      </c>
      <c r="C968" t="str" cm="1">
        <f t="array" aca="1" ref="C968" ca="1">INDEX($C$2:$C$10,RANDBETWEEN(1,ROWS($C$2:$C$10)),1)</f>
        <v>Account Executive</v>
      </c>
      <c r="D968">
        <f t="shared" ca="1" si="150"/>
        <v>23</v>
      </c>
      <c r="E968">
        <f t="shared" ca="1" si="151"/>
        <v>322</v>
      </c>
      <c r="F968">
        <f t="shared" ca="1" si="152"/>
        <v>475</v>
      </c>
      <c r="G968">
        <f t="shared" ca="1" si="153"/>
        <v>283</v>
      </c>
      <c r="H968">
        <f t="shared" ca="1" si="154"/>
        <v>43</v>
      </c>
      <c r="I968">
        <f t="shared" ca="1" si="155"/>
        <v>24</v>
      </c>
      <c r="J968">
        <f t="shared" ca="1" si="156"/>
        <v>11</v>
      </c>
      <c r="K968">
        <f t="shared" ca="1" si="157"/>
        <v>22</v>
      </c>
      <c r="L968" t="str" cm="1">
        <f t="array" aca="1" ref="L968" ca="1">INDEX($L$2:$L$3,RANDBETWEEN(1,ROWS($L$2:$L$3)),1)</f>
        <v>Public</v>
      </c>
      <c r="M968">
        <f t="shared" ca="1" si="158"/>
        <v>7</v>
      </c>
      <c r="N968" t="str" cm="1">
        <f t="array" aca="1" ref="N968" ca="1">INDEX($N$2:$N$7,RANDBETWEEN(1,ROWS($N$2:$N$7)),1)</f>
        <v>Responsibility</v>
      </c>
      <c r="O968" t="str" cm="1">
        <f t="array" aca="1" ref="O968" ca="1">INDEX($O$2:$O$6,RANDBETWEEN(1,ROWS($O$2:$O$6)),1)</f>
        <v>Graphic designer</v>
      </c>
      <c r="P968" t="str" cm="1">
        <f t="array" aca="1" ref="P968" ca="1">INDEX($P$2:$P$258,RANDBETWEEN(1,ROWS($P$2:$P$258)),1)</f>
        <v>American Samoa</v>
      </c>
      <c r="Q968">
        <f t="shared" ca="1" si="159"/>
        <v>28704</v>
      </c>
      <c r="R968" t="str" cm="1">
        <f t="array" aca="1" ref="R968" ca="1">INDEX($R$2:$R$6,RANDBETWEEN(1,ROWS($R$2:$R$6)),1)</f>
        <v>Self Employed</v>
      </c>
    </row>
    <row r="969" spans="1:18">
      <c r="A969">
        <v>968</v>
      </c>
      <c r="B969">
        <v>97700</v>
      </c>
      <c r="C969" t="str" cm="1">
        <f t="array" aca="1" ref="C969" ca="1">INDEX($C$2:$C$10,RANDBETWEEN(1,ROWS($C$2:$C$10)),1)</f>
        <v>Account Executive</v>
      </c>
      <c r="D969">
        <f t="shared" ca="1" si="150"/>
        <v>31</v>
      </c>
      <c r="E969">
        <f t="shared" ca="1" si="151"/>
        <v>260</v>
      </c>
      <c r="F969">
        <f t="shared" ca="1" si="152"/>
        <v>161</v>
      </c>
      <c r="G969">
        <f t="shared" ca="1" si="153"/>
        <v>282</v>
      </c>
      <c r="H969">
        <f t="shared" ca="1" si="154"/>
        <v>39</v>
      </c>
      <c r="I969">
        <f t="shared" ca="1" si="155"/>
        <v>26</v>
      </c>
      <c r="J969">
        <f t="shared" ca="1" si="156"/>
        <v>7</v>
      </c>
      <c r="K969">
        <f t="shared" ca="1" si="157"/>
        <v>11</v>
      </c>
      <c r="L969" t="str" cm="1">
        <f t="array" aca="1" ref="L969" ca="1">INDEX($L$2:$L$3,RANDBETWEEN(1,ROWS($L$2:$L$3)),1)</f>
        <v>Personal</v>
      </c>
      <c r="M969">
        <f t="shared" ca="1" si="158"/>
        <v>8</v>
      </c>
      <c r="N969" t="str" cm="1">
        <f t="array" aca="1" ref="N969" ca="1">INDEX($N$2:$N$7,RANDBETWEEN(1,ROWS($N$2:$N$7)),1)</f>
        <v>Responsibility</v>
      </c>
      <c r="O969" t="str" cm="1">
        <f t="array" aca="1" ref="O969" ca="1">INDEX($O$2:$O$6,RANDBETWEEN(1,ROWS($O$2:$O$6)),1)</f>
        <v>Photographer</v>
      </c>
      <c r="P969" t="str" cm="1">
        <f t="array" aca="1" ref="P969" ca="1">INDEX($P$2:$P$258,RANDBETWEEN(1,ROWS($P$2:$P$258)),1)</f>
        <v>Bahamas</v>
      </c>
      <c r="Q969">
        <f t="shared" ca="1" si="159"/>
        <v>31096</v>
      </c>
      <c r="R969" t="str" cm="1">
        <f t="array" aca="1" ref="R969" ca="1">INDEX($R$2:$R$6,RANDBETWEEN(1,ROWS($R$2:$R$6)),1)</f>
        <v>Founder</v>
      </c>
    </row>
    <row r="970" spans="1:18">
      <c r="A970">
        <v>969</v>
      </c>
      <c r="B970">
        <v>97800</v>
      </c>
      <c r="C970" t="str" cm="1">
        <f t="array" aca="1" ref="C970" ca="1">INDEX($C$2:$C$10,RANDBETWEEN(1,ROWS($C$2:$C$10)),1)</f>
        <v>DevOps Engineer</v>
      </c>
      <c r="D970">
        <f t="shared" ca="1" si="150"/>
        <v>22</v>
      </c>
      <c r="E970">
        <f t="shared" ca="1" si="151"/>
        <v>123</v>
      </c>
      <c r="F970">
        <f t="shared" ca="1" si="152"/>
        <v>384</v>
      </c>
      <c r="G970">
        <f t="shared" ca="1" si="153"/>
        <v>227</v>
      </c>
      <c r="H970">
        <f t="shared" ca="1" si="154"/>
        <v>41</v>
      </c>
      <c r="I970">
        <f t="shared" ca="1" si="155"/>
        <v>19</v>
      </c>
      <c r="J970">
        <f t="shared" ca="1" si="156"/>
        <v>15</v>
      </c>
      <c r="K970">
        <f t="shared" ca="1" si="157"/>
        <v>23</v>
      </c>
      <c r="L970" t="str" cm="1">
        <f t="array" aca="1" ref="L970" ca="1">INDEX($L$2:$L$3,RANDBETWEEN(1,ROWS($L$2:$L$3)),1)</f>
        <v>Public</v>
      </c>
      <c r="M970">
        <f t="shared" ca="1" si="158"/>
        <v>11</v>
      </c>
      <c r="N970" t="str" cm="1">
        <f t="array" aca="1" ref="N970" ca="1">INDEX($N$2:$N$7,RANDBETWEEN(1,ROWS($N$2:$N$7)),1)</f>
        <v>Leadership</v>
      </c>
      <c r="O970" t="str" cm="1">
        <f t="array" aca="1" ref="O970" ca="1">INDEX($O$2:$O$6,RANDBETWEEN(1,ROWS($O$2:$O$6)),1)</f>
        <v>Graphic designer</v>
      </c>
      <c r="P970" t="str" cm="1">
        <f t="array" aca="1" ref="P970" ca="1">INDEX($P$2:$P$258,RANDBETWEEN(1,ROWS($P$2:$P$258)),1)</f>
        <v>Barbados</v>
      </c>
      <c r="Q970">
        <f t="shared" ca="1" si="159"/>
        <v>45694</v>
      </c>
      <c r="R970" t="str" cm="1">
        <f t="array" aca="1" ref="R970" ca="1">INDEX($R$2:$R$6,RANDBETWEEN(1,ROWS($R$2:$R$6)),1)</f>
        <v>Self Employed</v>
      </c>
    </row>
    <row r="971" spans="1:18">
      <c r="A971">
        <v>970</v>
      </c>
      <c r="B971">
        <v>97900</v>
      </c>
      <c r="C971" t="str" cm="1">
        <f t="array" aca="1" ref="C971" ca="1">INDEX($C$2:$C$10,RANDBETWEEN(1,ROWS($C$2:$C$10)),1)</f>
        <v>SQL Developer</v>
      </c>
      <c r="D971">
        <f t="shared" ca="1" si="150"/>
        <v>32</v>
      </c>
      <c r="E971">
        <f t="shared" ca="1" si="151"/>
        <v>145</v>
      </c>
      <c r="F971">
        <f t="shared" ca="1" si="152"/>
        <v>143</v>
      </c>
      <c r="G971">
        <f t="shared" ca="1" si="153"/>
        <v>186</v>
      </c>
      <c r="H971">
        <f t="shared" ca="1" si="154"/>
        <v>55</v>
      </c>
      <c r="I971">
        <f t="shared" ca="1" si="155"/>
        <v>17</v>
      </c>
      <c r="J971">
        <f t="shared" ca="1" si="156"/>
        <v>15</v>
      </c>
      <c r="K971">
        <f t="shared" ca="1" si="157"/>
        <v>22</v>
      </c>
      <c r="L971" t="str" cm="1">
        <f t="array" aca="1" ref="L971" ca="1">INDEX($L$2:$L$3,RANDBETWEEN(1,ROWS($L$2:$L$3)),1)</f>
        <v>Public</v>
      </c>
      <c r="M971">
        <f t="shared" ca="1" si="158"/>
        <v>11</v>
      </c>
      <c r="N971" t="str" cm="1">
        <f t="array" aca="1" ref="N971" ca="1">INDEX($N$2:$N$7,RANDBETWEEN(1,ROWS($N$2:$N$7)),1)</f>
        <v>Teamwork</v>
      </c>
      <c r="O971" t="str" cm="1">
        <f t="array" aca="1" ref="O971" ca="1">INDEX($O$2:$O$6,RANDBETWEEN(1,ROWS($O$2:$O$6)),1)</f>
        <v>Project manager</v>
      </c>
      <c r="P971" t="str" cm="1">
        <f t="array" aca="1" ref="P971" ca="1">INDEX($P$2:$P$258,RANDBETWEEN(1,ROWS($P$2:$P$258)),1)</f>
        <v>Yemen</v>
      </c>
      <c r="Q971">
        <f t="shared" ca="1" si="159"/>
        <v>22624</v>
      </c>
      <c r="R971" t="str" cm="1">
        <f t="array" aca="1" ref="R971" ca="1">INDEX($R$2:$R$6,RANDBETWEEN(1,ROWS($R$2:$R$6)),1)</f>
        <v>Founder</v>
      </c>
    </row>
    <row r="972" spans="1:18">
      <c r="A972">
        <v>971</v>
      </c>
      <c r="B972">
        <v>98000</v>
      </c>
      <c r="C972" t="str" cm="1">
        <f t="array" aca="1" ref="C972" ca="1">INDEX($C$2:$C$10,RANDBETWEEN(1,ROWS($C$2:$C$10)),1)</f>
        <v>President of Sales</v>
      </c>
      <c r="D972">
        <f t="shared" ca="1" si="150"/>
        <v>21</v>
      </c>
      <c r="E972">
        <f t="shared" ca="1" si="151"/>
        <v>200</v>
      </c>
      <c r="F972">
        <f t="shared" ca="1" si="152"/>
        <v>265</v>
      </c>
      <c r="G972">
        <f t="shared" ca="1" si="153"/>
        <v>281</v>
      </c>
      <c r="H972">
        <f t="shared" ca="1" si="154"/>
        <v>99</v>
      </c>
      <c r="I972">
        <f t="shared" ca="1" si="155"/>
        <v>21</v>
      </c>
      <c r="J972">
        <f t="shared" ca="1" si="156"/>
        <v>7</v>
      </c>
      <c r="K972">
        <f t="shared" ca="1" si="157"/>
        <v>14</v>
      </c>
      <c r="L972" t="str" cm="1">
        <f t="array" aca="1" ref="L972" ca="1">INDEX($L$2:$L$3,RANDBETWEEN(1,ROWS($L$2:$L$3)),1)</f>
        <v>Public</v>
      </c>
      <c r="M972">
        <f t="shared" ca="1" si="158"/>
        <v>4</v>
      </c>
      <c r="N972" t="str" cm="1">
        <f t="array" aca="1" ref="N972" ca="1">INDEX($N$2:$N$7,RANDBETWEEN(1,ROWS($N$2:$N$7)),1)</f>
        <v>Teamwork</v>
      </c>
      <c r="O972" t="str" cm="1">
        <f t="array" aca="1" ref="O972" ca="1">INDEX($O$2:$O$6,RANDBETWEEN(1,ROWS($O$2:$O$6)),1)</f>
        <v>Accountant</v>
      </c>
      <c r="P972" t="str" cm="1">
        <f t="array" aca="1" ref="P972" ca="1">INDEX($P$2:$P$258,RANDBETWEEN(1,ROWS($P$2:$P$258)),1)</f>
        <v>French Southern and Antarctic Lands</v>
      </c>
      <c r="Q972">
        <f t="shared" ca="1" si="159"/>
        <v>75269</v>
      </c>
      <c r="R972" t="str" cm="1">
        <f t="array" aca="1" ref="R972" ca="1">INDEX($R$2:$R$6,RANDBETWEEN(1,ROWS($R$2:$R$6)),1)</f>
        <v>Founder</v>
      </c>
    </row>
    <row r="973" spans="1:18">
      <c r="A973">
        <v>972</v>
      </c>
      <c r="B973">
        <v>98100</v>
      </c>
      <c r="C973" t="str" cm="1">
        <f t="array" aca="1" ref="C973" ca="1">INDEX($C$2:$C$10,RANDBETWEEN(1,ROWS($C$2:$C$10)),1)</f>
        <v>Account Executive</v>
      </c>
      <c r="D973">
        <f t="shared" ca="1" si="150"/>
        <v>15</v>
      </c>
      <c r="E973">
        <f t="shared" ca="1" si="151"/>
        <v>187</v>
      </c>
      <c r="F973">
        <f t="shared" ca="1" si="152"/>
        <v>139</v>
      </c>
      <c r="G973">
        <f t="shared" ca="1" si="153"/>
        <v>115</v>
      </c>
      <c r="H973">
        <f t="shared" ca="1" si="154"/>
        <v>96</v>
      </c>
      <c r="I973">
        <f t="shared" ca="1" si="155"/>
        <v>28</v>
      </c>
      <c r="J973">
        <f t="shared" ca="1" si="156"/>
        <v>7</v>
      </c>
      <c r="K973">
        <f t="shared" ca="1" si="157"/>
        <v>23</v>
      </c>
      <c r="L973" t="str" cm="1">
        <f t="array" aca="1" ref="L973" ca="1">INDEX($L$2:$L$3,RANDBETWEEN(1,ROWS($L$2:$L$3)),1)</f>
        <v>Public</v>
      </c>
      <c r="M973">
        <f t="shared" ca="1" si="158"/>
        <v>9</v>
      </c>
      <c r="N973" t="str" cm="1">
        <f t="array" aca="1" ref="N973" ca="1">INDEX($N$2:$N$7,RANDBETWEEN(1,ROWS($N$2:$N$7)),1)</f>
        <v>Problem-solving</v>
      </c>
      <c r="O973" t="str" cm="1">
        <f t="array" aca="1" ref="O973" ca="1">INDEX($O$2:$O$6,RANDBETWEEN(1,ROWS($O$2:$O$6)),1)</f>
        <v>Project manager</v>
      </c>
      <c r="P973" t="str" cm="1">
        <f t="array" aca="1" ref="P973" ca="1">INDEX($P$2:$P$258,RANDBETWEEN(1,ROWS($P$2:$P$258)),1)</f>
        <v>Bulgaria</v>
      </c>
      <c r="Q973">
        <f t="shared" ca="1" si="159"/>
        <v>78334</v>
      </c>
      <c r="R973" t="str" cm="1">
        <f t="array" aca="1" ref="R973" ca="1">INDEX($R$2:$R$6,RANDBETWEEN(1,ROWS($R$2:$R$6)),1)</f>
        <v>Student</v>
      </c>
    </row>
    <row r="974" spans="1:18">
      <c r="A974">
        <v>973</v>
      </c>
      <c r="B974">
        <v>98200</v>
      </c>
      <c r="C974" t="str" cm="1">
        <f t="array" aca="1" ref="C974" ca="1">INDEX($C$2:$C$10,RANDBETWEEN(1,ROWS($C$2:$C$10)),1)</f>
        <v>Medical Assistant</v>
      </c>
      <c r="D974">
        <f t="shared" ca="1" si="150"/>
        <v>50</v>
      </c>
      <c r="E974">
        <f t="shared" ca="1" si="151"/>
        <v>573</v>
      </c>
      <c r="F974">
        <f t="shared" ca="1" si="152"/>
        <v>495</v>
      </c>
      <c r="G974">
        <f t="shared" ca="1" si="153"/>
        <v>42</v>
      </c>
      <c r="H974">
        <f t="shared" ca="1" si="154"/>
        <v>66</v>
      </c>
      <c r="I974">
        <f t="shared" ca="1" si="155"/>
        <v>28</v>
      </c>
      <c r="J974">
        <f t="shared" ca="1" si="156"/>
        <v>13</v>
      </c>
      <c r="K974">
        <f t="shared" ca="1" si="157"/>
        <v>15</v>
      </c>
      <c r="L974" t="str" cm="1">
        <f t="array" aca="1" ref="L974" ca="1">INDEX($L$2:$L$3,RANDBETWEEN(1,ROWS($L$2:$L$3)),1)</f>
        <v>Personal</v>
      </c>
      <c r="M974">
        <f t="shared" ca="1" si="158"/>
        <v>15</v>
      </c>
      <c r="N974" t="str" cm="1">
        <f t="array" aca="1" ref="N974" ca="1">INDEX($N$2:$N$7,RANDBETWEEN(1,ROWS($N$2:$N$7)),1)</f>
        <v>Adaptability</v>
      </c>
      <c r="O974" t="str" cm="1">
        <f t="array" aca="1" ref="O974" ca="1">INDEX($O$2:$O$6,RANDBETWEEN(1,ROWS($O$2:$O$6)),1)</f>
        <v>Photographer</v>
      </c>
      <c r="P974" t="str" cm="1">
        <f t="array" aca="1" ref="P974" ca="1">INDEX($P$2:$P$258,RANDBETWEEN(1,ROWS($P$2:$P$258)),1)</f>
        <v>Uzbekistan</v>
      </c>
      <c r="Q974">
        <f t="shared" ca="1" si="159"/>
        <v>86704</v>
      </c>
      <c r="R974" t="str" cm="1">
        <f t="array" aca="1" ref="R974" ca="1">INDEX($R$2:$R$6,RANDBETWEEN(1,ROWS($R$2:$R$6)),1)</f>
        <v>Founder</v>
      </c>
    </row>
    <row r="975" spans="1:18">
      <c r="A975">
        <v>974</v>
      </c>
      <c r="B975">
        <v>98300</v>
      </c>
      <c r="C975" t="str" cm="1">
        <f t="array" aca="1" ref="C975" ca="1">INDEX($C$2:$C$10,RANDBETWEEN(1,ROWS($C$2:$C$10)),1)</f>
        <v>Marketing Coordinator</v>
      </c>
      <c r="D975">
        <f t="shared" ca="1" si="150"/>
        <v>18</v>
      </c>
      <c r="E975">
        <f t="shared" ca="1" si="151"/>
        <v>330</v>
      </c>
      <c r="F975">
        <f t="shared" ca="1" si="152"/>
        <v>300</v>
      </c>
      <c r="G975">
        <f t="shared" ca="1" si="153"/>
        <v>274</v>
      </c>
      <c r="H975">
        <f t="shared" ca="1" si="154"/>
        <v>91</v>
      </c>
      <c r="I975">
        <f t="shared" ca="1" si="155"/>
        <v>23</v>
      </c>
      <c r="J975">
        <f t="shared" ca="1" si="156"/>
        <v>13</v>
      </c>
      <c r="K975">
        <f t="shared" ca="1" si="157"/>
        <v>24</v>
      </c>
      <c r="L975" t="str" cm="1">
        <f t="array" aca="1" ref="L975" ca="1">INDEX($L$2:$L$3,RANDBETWEEN(1,ROWS($L$2:$L$3)),1)</f>
        <v>Public</v>
      </c>
      <c r="M975">
        <f t="shared" ca="1" si="158"/>
        <v>6</v>
      </c>
      <c r="N975" t="str" cm="1">
        <f t="array" aca="1" ref="N975" ca="1">INDEX($N$2:$N$7,RANDBETWEEN(1,ROWS($N$2:$N$7)),1)</f>
        <v>Problem-solving</v>
      </c>
      <c r="O975" t="str" cm="1">
        <f t="array" aca="1" ref="O975" ca="1">INDEX($O$2:$O$6,RANDBETWEEN(1,ROWS($O$2:$O$6)),1)</f>
        <v>Project manager</v>
      </c>
      <c r="P975" t="str" cm="1">
        <f t="array" aca="1" ref="P975" ca="1">INDEX($P$2:$P$258,RANDBETWEEN(1,ROWS($P$2:$P$258)),1)</f>
        <v>Indonesia</v>
      </c>
      <c r="Q975">
        <f t="shared" ca="1" si="159"/>
        <v>38760</v>
      </c>
      <c r="R975" t="str" cm="1">
        <f t="array" aca="1" ref="R975" ca="1">INDEX($R$2:$R$6,RANDBETWEEN(1,ROWS($R$2:$R$6)),1)</f>
        <v>Looking for change</v>
      </c>
    </row>
    <row r="976" spans="1:18">
      <c r="A976">
        <v>975</v>
      </c>
      <c r="B976">
        <v>98400</v>
      </c>
      <c r="C976" t="str" cm="1">
        <f t="array" aca="1" ref="C976" ca="1">INDEX($C$2:$C$10,RANDBETWEEN(1,ROWS($C$2:$C$10)),1)</f>
        <v>SQL Developer</v>
      </c>
      <c r="D976">
        <f t="shared" ca="1" si="150"/>
        <v>35</v>
      </c>
      <c r="E976">
        <f t="shared" ca="1" si="151"/>
        <v>412</v>
      </c>
      <c r="F976">
        <f t="shared" ca="1" si="152"/>
        <v>427</v>
      </c>
      <c r="G976">
        <f t="shared" ca="1" si="153"/>
        <v>136</v>
      </c>
      <c r="H976">
        <f t="shared" ca="1" si="154"/>
        <v>93</v>
      </c>
      <c r="I976">
        <f t="shared" ca="1" si="155"/>
        <v>19</v>
      </c>
      <c r="J976">
        <f t="shared" ca="1" si="156"/>
        <v>6</v>
      </c>
      <c r="K976">
        <f t="shared" ca="1" si="157"/>
        <v>17</v>
      </c>
      <c r="L976" t="str" cm="1">
        <f t="array" aca="1" ref="L976" ca="1">INDEX($L$2:$L$3,RANDBETWEEN(1,ROWS($L$2:$L$3)),1)</f>
        <v>Personal</v>
      </c>
      <c r="M976">
        <f t="shared" ca="1" si="158"/>
        <v>14</v>
      </c>
      <c r="N976" t="str" cm="1">
        <f t="array" aca="1" ref="N976" ca="1">INDEX($N$2:$N$7,RANDBETWEEN(1,ROWS($N$2:$N$7)),1)</f>
        <v>Adaptability</v>
      </c>
      <c r="O976" t="str" cm="1">
        <f t="array" aca="1" ref="O976" ca="1">INDEX($O$2:$O$6,RANDBETWEEN(1,ROWS($O$2:$O$6)),1)</f>
        <v>Project manager</v>
      </c>
      <c r="P976" t="str" cm="1">
        <f t="array" aca="1" ref="P976" ca="1">INDEX($P$2:$P$258,RANDBETWEEN(1,ROWS($P$2:$P$258)),1)</f>
        <v>Niue</v>
      </c>
      <c r="Q976">
        <f t="shared" ca="1" si="159"/>
        <v>30527</v>
      </c>
      <c r="R976" t="str" cm="1">
        <f t="array" aca="1" ref="R976" ca="1">INDEX($R$2:$R$6,RANDBETWEEN(1,ROWS($R$2:$R$6)),1)</f>
        <v>Self Employed</v>
      </c>
    </row>
    <row r="977" spans="1:18">
      <c r="A977">
        <v>976</v>
      </c>
      <c r="B977">
        <v>98500</v>
      </c>
      <c r="C977" t="str" cm="1">
        <f t="array" aca="1" ref="C977" ca="1">INDEX($C$2:$C$10,RANDBETWEEN(1,ROWS($C$2:$C$10)),1)</f>
        <v>President of Sales</v>
      </c>
      <c r="D977">
        <f t="shared" ca="1" si="150"/>
        <v>29</v>
      </c>
      <c r="E977">
        <f t="shared" ca="1" si="151"/>
        <v>337</v>
      </c>
      <c r="F977">
        <f t="shared" ca="1" si="152"/>
        <v>65</v>
      </c>
      <c r="G977">
        <f t="shared" ca="1" si="153"/>
        <v>28</v>
      </c>
      <c r="H977">
        <f t="shared" ca="1" si="154"/>
        <v>29</v>
      </c>
      <c r="I977">
        <f t="shared" ca="1" si="155"/>
        <v>26</v>
      </c>
      <c r="J977">
        <f t="shared" ca="1" si="156"/>
        <v>12</v>
      </c>
      <c r="K977">
        <f t="shared" ca="1" si="157"/>
        <v>18</v>
      </c>
      <c r="L977" t="str" cm="1">
        <f t="array" aca="1" ref="L977" ca="1">INDEX($L$2:$L$3,RANDBETWEEN(1,ROWS($L$2:$L$3)),1)</f>
        <v>Personal</v>
      </c>
      <c r="M977">
        <f t="shared" ca="1" si="158"/>
        <v>2</v>
      </c>
      <c r="N977" t="str" cm="1">
        <f t="array" aca="1" ref="N977" ca="1">INDEX($N$2:$N$7,RANDBETWEEN(1,ROWS($N$2:$N$7)),1)</f>
        <v>Problem-solving</v>
      </c>
      <c r="O977" t="str" cm="1">
        <f t="array" aca="1" ref="O977" ca="1">INDEX($O$2:$O$6,RANDBETWEEN(1,ROWS($O$2:$O$6)),1)</f>
        <v>Prison officer</v>
      </c>
      <c r="P977" t="str" cm="1">
        <f t="array" aca="1" ref="P977" ca="1">INDEX($P$2:$P$258,RANDBETWEEN(1,ROWS($P$2:$P$258)),1)</f>
        <v>Kuwait</v>
      </c>
      <c r="Q977">
        <f t="shared" ca="1" si="159"/>
        <v>53759</v>
      </c>
      <c r="R977" t="str" cm="1">
        <f t="array" aca="1" ref="R977" ca="1">INDEX($R$2:$R$6,RANDBETWEEN(1,ROWS($R$2:$R$6)),1)</f>
        <v>Freelancer</v>
      </c>
    </row>
    <row r="978" spans="1:18">
      <c r="A978">
        <v>977</v>
      </c>
      <c r="B978">
        <v>98600</v>
      </c>
      <c r="C978" t="str" cm="1">
        <f t="array" aca="1" ref="C978" ca="1">INDEX($C$2:$C$10,RANDBETWEEN(1,ROWS($C$2:$C$10)),1)</f>
        <v>President of Sales</v>
      </c>
      <c r="D978">
        <f t="shared" ca="1" si="150"/>
        <v>29</v>
      </c>
      <c r="E978">
        <f t="shared" ca="1" si="151"/>
        <v>270</v>
      </c>
      <c r="F978">
        <f t="shared" ca="1" si="152"/>
        <v>397</v>
      </c>
      <c r="G978">
        <f t="shared" ca="1" si="153"/>
        <v>187</v>
      </c>
      <c r="H978">
        <f t="shared" ca="1" si="154"/>
        <v>49</v>
      </c>
      <c r="I978">
        <f t="shared" ca="1" si="155"/>
        <v>27</v>
      </c>
      <c r="J978">
        <f t="shared" ca="1" si="156"/>
        <v>5</v>
      </c>
      <c r="K978">
        <f t="shared" ca="1" si="157"/>
        <v>17</v>
      </c>
      <c r="L978" t="str" cm="1">
        <f t="array" aca="1" ref="L978" ca="1">INDEX($L$2:$L$3,RANDBETWEEN(1,ROWS($L$2:$L$3)),1)</f>
        <v>Public</v>
      </c>
      <c r="M978">
        <f t="shared" ca="1" si="158"/>
        <v>2</v>
      </c>
      <c r="N978" t="str" cm="1">
        <f t="array" aca="1" ref="N978" ca="1">INDEX($N$2:$N$7,RANDBETWEEN(1,ROWS($N$2:$N$7)),1)</f>
        <v>Adaptability</v>
      </c>
      <c r="O978" t="str" cm="1">
        <f t="array" aca="1" ref="O978" ca="1">INDEX($O$2:$O$6,RANDBETWEEN(1,ROWS($O$2:$O$6)),1)</f>
        <v>Project manager</v>
      </c>
      <c r="P978" t="str" cm="1">
        <f t="array" aca="1" ref="P978" ca="1">INDEX($P$2:$P$258,RANDBETWEEN(1,ROWS($P$2:$P$258)),1)</f>
        <v>United Kingdom</v>
      </c>
      <c r="Q978">
        <f t="shared" ca="1" si="159"/>
        <v>52681</v>
      </c>
      <c r="R978" t="str" cm="1">
        <f t="array" aca="1" ref="R978" ca="1">INDEX($R$2:$R$6,RANDBETWEEN(1,ROWS($R$2:$R$6)),1)</f>
        <v>Looking for change</v>
      </c>
    </row>
    <row r="979" spans="1:18">
      <c r="A979">
        <v>978</v>
      </c>
      <c r="B979">
        <v>98700</v>
      </c>
      <c r="C979" t="str" cm="1">
        <f t="array" aca="1" ref="C979" ca="1">INDEX($C$2:$C$10,RANDBETWEEN(1,ROWS($C$2:$C$10)),1)</f>
        <v>Project Manager</v>
      </c>
      <c r="D979">
        <f t="shared" ca="1" si="150"/>
        <v>25</v>
      </c>
      <c r="E979">
        <f t="shared" ca="1" si="151"/>
        <v>398</v>
      </c>
      <c r="F979">
        <f t="shared" ca="1" si="152"/>
        <v>212</v>
      </c>
      <c r="G979">
        <f t="shared" ca="1" si="153"/>
        <v>213</v>
      </c>
      <c r="H979">
        <f t="shared" ca="1" si="154"/>
        <v>73</v>
      </c>
      <c r="I979">
        <f t="shared" ca="1" si="155"/>
        <v>26</v>
      </c>
      <c r="J979">
        <f t="shared" ca="1" si="156"/>
        <v>10</v>
      </c>
      <c r="K979">
        <f t="shared" ca="1" si="157"/>
        <v>25</v>
      </c>
      <c r="L979" t="str" cm="1">
        <f t="array" aca="1" ref="L979" ca="1">INDEX($L$2:$L$3,RANDBETWEEN(1,ROWS($L$2:$L$3)),1)</f>
        <v>Public</v>
      </c>
      <c r="M979">
        <f t="shared" ca="1" si="158"/>
        <v>7</v>
      </c>
      <c r="N979" t="str" cm="1">
        <f t="array" aca="1" ref="N979" ca="1">INDEX($N$2:$N$7,RANDBETWEEN(1,ROWS($N$2:$N$7)),1)</f>
        <v>Time management</v>
      </c>
      <c r="O979" t="str" cm="1">
        <f t="array" aca="1" ref="O979" ca="1">INDEX($O$2:$O$6,RANDBETWEEN(1,ROWS($O$2:$O$6)),1)</f>
        <v>Photographer</v>
      </c>
      <c r="P979" t="str" cm="1">
        <f t="array" aca="1" ref="P979" ca="1">INDEX($P$2:$P$258,RANDBETWEEN(1,ROWS($P$2:$P$258)),1)</f>
        <v>Wake Island</v>
      </c>
      <c r="Q979">
        <f t="shared" ca="1" si="159"/>
        <v>55022</v>
      </c>
      <c r="R979" t="str" cm="1">
        <f t="array" aca="1" ref="R979" ca="1">INDEX($R$2:$R$6,RANDBETWEEN(1,ROWS($R$2:$R$6)),1)</f>
        <v>Looking for change</v>
      </c>
    </row>
    <row r="980" spans="1:18">
      <c r="A980">
        <v>979</v>
      </c>
      <c r="B980">
        <v>98800</v>
      </c>
      <c r="C980" t="str" cm="1">
        <f t="array" aca="1" ref="C980" ca="1">INDEX($C$2:$C$10,RANDBETWEEN(1,ROWS($C$2:$C$10)),1)</f>
        <v>SQL Developer</v>
      </c>
      <c r="D980">
        <f t="shared" ca="1" si="150"/>
        <v>47</v>
      </c>
      <c r="E980">
        <f t="shared" ca="1" si="151"/>
        <v>593</v>
      </c>
      <c r="F980">
        <f t="shared" ca="1" si="152"/>
        <v>199</v>
      </c>
      <c r="G980">
        <f t="shared" ca="1" si="153"/>
        <v>252</v>
      </c>
      <c r="H980">
        <f t="shared" ca="1" si="154"/>
        <v>72</v>
      </c>
      <c r="I980">
        <f t="shared" ca="1" si="155"/>
        <v>22</v>
      </c>
      <c r="J980">
        <f t="shared" ca="1" si="156"/>
        <v>9</v>
      </c>
      <c r="K980">
        <f t="shared" ca="1" si="157"/>
        <v>25</v>
      </c>
      <c r="L980" t="str" cm="1">
        <f t="array" aca="1" ref="L980" ca="1">INDEX($L$2:$L$3,RANDBETWEEN(1,ROWS($L$2:$L$3)),1)</f>
        <v>Public</v>
      </c>
      <c r="M980">
        <f t="shared" ca="1" si="158"/>
        <v>14</v>
      </c>
      <c r="N980" t="str" cm="1">
        <f t="array" aca="1" ref="N980" ca="1">INDEX($N$2:$N$7,RANDBETWEEN(1,ROWS($N$2:$N$7)),1)</f>
        <v>Teamwork</v>
      </c>
      <c r="O980" t="str" cm="1">
        <f t="array" aca="1" ref="O980" ca="1">INDEX($O$2:$O$6,RANDBETWEEN(1,ROWS($O$2:$O$6)),1)</f>
        <v>Accountant</v>
      </c>
      <c r="P980" t="str" cm="1">
        <f t="array" aca="1" ref="P980" ca="1">INDEX($P$2:$P$258,RANDBETWEEN(1,ROWS($P$2:$P$258)),1)</f>
        <v>Jordan</v>
      </c>
      <c r="Q980">
        <f t="shared" ca="1" si="159"/>
        <v>32816</v>
      </c>
      <c r="R980" t="str" cm="1">
        <f t="array" aca="1" ref="R980" ca="1">INDEX($R$2:$R$6,RANDBETWEEN(1,ROWS($R$2:$R$6)),1)</f>
        <v>Self Employed</v>
      </c>
    </row>
    <row r="981" spans="1:18">
      <c r="A981">
        <v>980</v>
      </c>
      <c r="B981">
        <v>98900</v>
      </c>
      <c r="C981" t="str" cm="1">
        <f t="array" aca="1" ref="C981" ca="1">INDEX($C$2:$C$10,RANDBETWEEN(1,ROWS($C$2:$C$10)),1)</f>
        <v>Web Designer</v>
      </c>
      <c r="D981">
        <f t="shared" ca="1" si="150"/>
        <v>28</v>
      </c>
      <c r="E981">
        <f t="shared" ca="1" si="151"/>
        <v>241</v>
      </c>
      <c r="F981">
        <f t="shared" ca="1" si="152"/>
        <v>453</v>
      </c>
      <c r="G981">
        <f t="shared" ca="1" si="153"/>
        <v>275</v>
      </c>
      <c r="H981">
        <f t="shared" ca="1" si="154"/>
        <v>88</v>
      </c>
      <c r="I981">
        <f t="shared" ca="1" si="155"/>
        <v>17</v>
      </c>
      <c r="J981">
        <f t="shared" ca="1" si="156"/>
        <v>14</v>
      </c>
      <c r="K981">
        <f t="shared" ca="1" si="157"/>
        <v>14</v>
      </c>
      <c r="L981" t="str" cm="1">
        <f t="array" aca="1" ref="L981" ca="1">INDEX($L$2:$L$3,RANDBETWEEN(1,ROWS($L$2:$L$3)),1)</f>
        <v>Personal</v>
      </c>
      <c r="M981">
        <f t="shared" ca="1" si="158"/>
        <v>15</v>
      </c>
      <c r="N981" t="str" cm="1">
        <f t="array" aca="1" ref="N981" ca="1">INDEX($N$2:$N$7,RANDBETWEEN(1,ROWS($N$2:$N$7)),1)</f>
        <v>Leadership</v>
      </c>
      <c r="O981" t="str" cm="1">
        <f t="array" aca="1" ref="O981" ca="1">INDEX($O$2:$O$6,RANDBETWEEN(1,ROWS($O$2:$O$6)),1)</f>
        <v>Accountant</v>
      </c>
      <c r="P981" t="str" cm="1">
        <f t="array" aca="1" ref="P981" ca="1">INDEX($P$2:$P$258,RANDBETWEEN(1,ROWS($P$2:$P$258)),1)</f>
        <v>Cyprus</v>
      </c>
      <c r="Q981">
        <f t="shared" ca="1" si="159"/>
        <v>28236</v>
      </c>
      <c r="R981" t="str" cm="1">
        <f t="array" aca="1" ref="R981" ca="1">INDEX($R$2:$R$6,RANDBETWEEN(1,ROWS($R$2:$R$6)),1)</f>
        <v>Freelancer</v>
      </c>
    </row>
    <row r="982" spans="1:18">
      <c r="A982">
        <v>981</v>
      </c>
      <c r="B982">
        <v>99000</v>
      </c>
      <c r="C982" t="str" cm="1">
        <f t="array" aca="1" ref="C982" ca="1">INDEX($C$2:$C$10,RANDBETWEEN(1,ROWS($C$2:$C$10)),1)</f>
        <v>Web Designer</v>
      </c>
      <c r="D982">
        <f t="shared" ca="1" si="150"/>
        <v>18</v>
      </c>
      <c r="E982">
        <f t="shared" ca="1" si="151"/>
        <v>584</v>
      </c>
      <c r="F982">
        <f t="shared" ca="1" si="152"/>
        <v>360</v>
      </c>
      <c r="G982">
        <f t="shared" ca="1" si="153"/>
        <v>181</v>
      </c>
      <c r="H982">
        <f t="shared" ca="1" si="154"/>
        <v>48</v>
      </c>
      <c r="I982">
        <f t="shared" ca="1" si="155"/>
        <v>27</v>
      </c>
      <c r="J982">
        <f t="shared" ca="1" si="156"/>
        <v>9</v>
      </c>
      <c r="K982">
        <f t="shared" ca="1" si="157"/>
        <v>23</v>
      </c>
      <c r="L982" t="str" cm="1">
        <f t="array" aca="1" ref="L982" ca="1">INDEX($L$2:$L$3,RANDBETWEEN(1,ROWS($L$2:$L$3)),1)</f>
        <v>Public</v>
      </c>
      <c r="M982">
        <f t="shared" ca="1" si="158"/>
        <v>3</v>
      </c>
      <c r="N982" t="str" cm="1">
        <f t="array" aca="1" ref="N982" ca="1">INDEX($N$2:$N$7,RANDBETWEEN(1,ROWS($N$2:$N$7)),1)</f>
        <v>Teamwork</v>
      </c>
      <c r="O982" t="str" cm="1">
        <f t="array" aca="1" ref="O982" ca="1">INDEX($O$2:$O$6,RANDBETWEEN(1,ROWS($O$2:$O$6)),1)</f>
        <v>Project manager</v>
      </c>
      <c r="P982" t="str" cm="1">
        <f t="array" aca="1" ref="P982" ca="1">INDEX($P$2:$P$258,RANDBETWEEN(1,ROWS($P$2:$P$258)),1)</f>
        <v>Ecuador</v>
      </c>
      <c r="Q982">
        <f t="shared" ca="1" si="159"/>
        <v>38460</v>
      </c>
      <c r="R982" t="str" cm="1">
        <f t="array" aca="1" ref="R982" ca="1">INDEX($R$2:$R$6,RANDBETWEEN(1,ROWS($R$2:$R$6)),1)</f>
        <v>Student</v>
      </c>
    </row>
    <row r="983" spans="1:18">
      <c r="A983">
        <v>982</v>
      </c>
      <c r="B983">
        <v>99100</v>
      </c>
      <c r="C983" t="str" cm="1">
        <f t="array" aca="1" ref="C983" ca="1">INDEX($C$2:$C$10,RANDBETWEEN(1,ROWS($C$2:$C$10)),1)</f>
        <v>SQL Developer</v>
      </c>
      <c r="D983">
        <f t="shared" ca="1" si="150"/>
        <v>35</v>
      </c>
      <c r="E983">
        <f t="shared" ca="1" si="151"/>
        <v>240</v>
      </c>
      <c r="F983">
        <f t="shared" ca="1" si="152"/>
        <v>325</v>
      </c>
      <c r="G983">
        <f t="shared" ca="1" si="153"/>
        <v>216</v>
      </c>
      <c r="H983">
        <f t="shared" ca="1" si="154"/>
        <v>62</v>
      </c>
      <c r="I983">
        <f t="shared" ca="1" si="155"/>
        <v>15</v>
      </c>
      <c r="J983">
        <f t="shared" ca="1" si="156"/>
        <v>13</v>
      </c>
      <c r="K983">
        <f t="shared" ca="1" si="157"/>
        <v>14</v>
      </c>
      <c r="L983" t="str" cm="1">
        <f t="array" aca="1" ref="L983" ca="1">INDEX($L$2:$L$3,RANDBETWEEN(1,ROWS($L$2:$L$3)),1)</f>
        <v>Personal</v>
      </c>
      <c r="M983">
        <f t="shared" ca="1" si="158"/>
        <v>15</v>
      </c>
      <c r="N983" t="str" cm="1">
        <f t="array" aca="1" ref="N983" ca="1">INDEX($N$2:$N$7,RANDBETWEEN(1,ROWS($N$2:$N$7)),1)</f>
        <v>Problem-solving</v>
      </c>
      <c r="O983" t="str" cm="1">
        <f t="array" aca="1" ref="O983" ca="1">INDEX($O$2:$O$6,RANDBETWEEN(1,ROWS($O$2:$O$6)),1)</f>
        <v>Photographer</v>
      </c>
      <c r="P983" t="str" cm="1">
        <f t="array" aca="1" ref="P983" ca="1">INDEX($P$2:$P$258,RANDBETWEEN(1,ROWS($P$2:$P$258)),1)</f>
        <v>Georgia</v>
      </c>
      <c r="Q983">
        <f t="shared" ca="1" si="159"/>
        <v>20398</v>
      </c>
      <c r="R983" t="str" cm="1">
        <f t="array" aca="1" ref="R983" ca="1">INDEX($R$2:$R$6,RANDBETWEEN(1,ROWS($R$2:$R$6)),1)</f>
        <v>Student</v>
      </c>
    </row>
    <row r="984" spans="1:18">
      <c r="A984">
        <v>983</v>
      </c>
      <c r="B984">
        <v>99200</v>
      </c>
      <c r="C984" t="str" cm="1">
        <f t="array" aca="1" ref="C984" ca="1">INDEX($C$2:$C$10,RANDBETWEEN(1,ROWS($C$2:$C$10)),1)</f>
        <v>DevOps Engineer</v>
      </c>
      <c r="D984">
        <f t="shared" ca="1" si="150"/>
        <v>24</v>
      </c>
      <c r="E984">
        <f t="shared" ca="1" si="151"/>
        <v>44</v>
      </c>
      <c r="F984">
        <f t="shared" ca="1" si="152"/>
        <v>485</v>
      </c>
      <c r="G984">
        <f t="shared" ca="1" si="153"/>
        <v>26</v>
      </c>
      <c r="H984">
        <f t="shared" ca="1" si="154"/>
        <v>55</v>
      </c>
      <c r="I984">
        <f t="shared" ca="1" si="155"/>
        <v>17</v>
      </c>
      <c r="J984">
        <f t="shared" ca="1" si="156"/>
        <v>15</v>
      </c>
      <c r="K984">
        <f t="shared" ca="1" si="157"/>
        <v>21</v>
      </c>
      <c r="L984" t="str" cm="1">
        <f t="array" aca="1" ref="L984" ca="1">INDEX($L$2:$L$3,RANDBETWEEN(1,ROWS($L$2:$L$3)),1)</f>
        <v>Public</v>
      </c>
      <c r="M984">
        <f t="shared" ca="1" si="158"/>
        <v>8</v>
      </c>
      <c r="N984" t="str" cm="1">
        <f t="array" aca="1" ref="N984" ca="1">INDEX($N$2:$N$7,RANDBETWEEN(1,ROWS($N$2:$N$7)),1)</f>
        <v>Leadership</v>
      </c>
      <c r="O984" t="str" cm="1">
        <f t="array" aca="1" ref="O984" ca="1">INDEX($O$2:$O$6,RANDBETWEEN(1,ROWS($O$2:$O$6)),1)</f>
        <v>Project manager</v>
      </c>
      <c r="P984" t="str" cm="1">
        <f t="array" aca="1" ref="P984" ca="1">INDEX($P$2:$P$258,RANDBETWEEN(1,ROWS($P$2:$P$258)),1)</f>
        <v>Guam</v>
      </c>
      <c r="Q984">
        <f t="shared" ca="1" si="159"/>
        <v>78306</v>
      </c>
      <c r="R984" t="str" cm="1">
        <f t="array" aca="1" ref="R984" ca="1">INDEX($R$2:$R$6,RANDBETWEEN(1,ROWS($R$2:$R$6)),1)</f>
        <v>Freelancer</v>
      </c>
    </row>
    <row r="985" spans="1:18">
      <c r="A985">
        <v>984</v>
      </c>
      <c r="B985">
        <v>99300</v>
      </c>
      <c r="C985" t="str" cm="1">
        <f t="array" aca="1" ref="C985" ca="1">INDEX($C$2:$C$10,RANDBETWEEN(1,ROWS($C$2:$C$10)),1)</f>
        <v>Medical Assistant</v>
      </c>
      <c r="D985">
        <f t="shared" ca="1" si="150"/>
        <v>41</v>
      </c>
      <c r="E985">
        <f t="shared" ca="1" si="151"/>
        <v>140</v>
      </c>
      <c r="F985">
        <f t="shared" ca="1" si="152"/>
        <v>401</v>
      </c>
      <c r="G985">
        <f t="shared" ca="1" si="153"/>
        <v>241</v>
      </c>
      <c r="H985">
        <f t="shared" ca="1" si="154"/>
        <v>98</v>
      </c>
      <c r="I985">
        <f t="shared" ca="1" si="155"/>
        <v>21</v>
      </c>
      <c r="J985">
        <f t="shared" ca="1" si="156"/>
        <v>8</v>
      </c>
      <c r="K985">
        <f t="shared" ca="1" si="157"/>
        <v>18</v>
      </c>
      <c r="L985" t="str" cm="1">
        <f t="array" aca="1" ref="L985" ca="1">INDEX($L$2:$L$3,RANDBETWEEN(1,ROWS($L$2:$L$3)),1)</f>
        <v>Personal</v>
      </c>
      <c r="M985">
        <f t="shared" ca="1" si="158"/>
        <v>15</v>
      </c>
      <c r="N985" t="str" cm="1">
        <f t="array" aca="1" ref="N985" ca="1">INDEX($N$2:$N$7,RANDBETWEEN(1,ROWS($N$2:$N$7)),1)</f>
        <v>Time management</v>
      </c>
      <c r="O985" t="str" cm="1">
        <f t="array" aca="1" ref="O985" ca="1">INDEX($O$2:$O$6,RANDBETWEEN(1,ROWS($O$2:$O$6)),1)</f>
        <v>Project manager</v>
      </c>
      <c r="P985" t="str" cm="1">
        <f t="array" aca="1" ref="P985" ca="1">INDEX($P$2:$P$258,RANDBETWEEN(1,ROWS($P$2:$P$258)),1)</f>
        <v>Italy</v>
      </c>
      <c r="Q985">
        <f t="shared" ca="1" si="159"/>
        <v>24673</v>
      </c>
      <c r="R985" t="str" cm="1">
        <f t="array" aca="1" ref="R985" ca="1">INDEX($R$2:$R$6,RANDBETWEEN(1,ROWS($R$2:$R$6)),1)</f>
        <v>Student</v>
      </c>
    </row>
    <row r="986" spans="1:18">
      <c r="A986">
        <v>985</v>
      </c>
      <c r="B986">
        <v>99400</v>
      </c>
      <c r="C986" t="str" cm="1">
        <f t="array" aca="1" ref="C986" ca="1">INDEX($C$2:$C$10,RANDBETWEEN(1,ROWS($C$2:$C$10)),1)</f>
        <v>SQL Developer</v>
      </c>
      <c r="D986">
        <f t="shared" ca="1" si="150"/>
        <v>38</v>
      </c>
      <c r="E986">
        <f t="shared" ca="1" si="151"/>
        <v>137</v>
      </c>
      <c r="F986">
        <f t="shared" ca="1" si="152"/>
        <v>321</v>
      </c>
      <c r="G986">
        <f t="shared" ca="1" si="153"/>
        <v>294</v>
      </c>
      <c r="H986">
        <f t="shared" ca="1" si="154"/>
        <v>71</v>
      </c>
      <c r="I986">
        <f t="shared" ca="1" si="155"/>
        <v>24</v>
      </c>
      <c r="J986">
        <f t="shared" ca="1" si="156"/>
        <v>13</v>
      </c>
      <c r="K986">
        <f t="shared" ca="1" si="157"/>
        <v>13</v>
      </c>
      <c r="L986" t="str" cm="1">
        <f t="array" aca="1" ref="L986" ca="1">INDEX($L$2:$L$3,RANDBETWEEN(1,ROWS($L$2:$L$3)),1)</f>
        <v>Personal</v>
      </c>
      <c r="M986">
        <f t="shared" ca="1" si="158"/>
        <v>8</v>
      </c>
      <c r="N986" t="str" cm="1">
        <f t="array" aca="1" ref="N986" ca="1">INDEX($N$2:$N$7,RANDBETWEEN(1,ROWS($N$2:$N$7)),1)</f>
        <v>Problem-solving</v>
      </c>
      <c r="O986" t="str" cm="1">
        <f t="array" aca="1" ref="O986" ca="1">INDEX($O$2:$O$6,RANDBETWEEN(1,ROWS($O$2:$O$6)),1)</f>
        <v>Prison officer</v>
      </c>
      <c r="P986" t="str" cm="1">
        <f t="array" aca="1" ref="P986" ca="1">INDEX($P$2:$P$258,RANDBETWEEN(1,ROWS($P$2:$P$258)),1)</f>
        <v>Curaçao</v>
      </c>
      <c r="Q986">
        <f t="shared" ca="1" si="159"/>
        <v>20953</v>
      </c>
      <c r="R986" t="str" cm="1">
        <f t="array" aca="1" ref="R986" ca="1">INDEX($R$2:$R$6,RANDBETWEEN(1,ROWS($R$2:$R$6)),1)</f>
        <v>Looking for change</v>
      </c>
    </row>
    <row r="987" spans="1:18">
      <c r="A987">
        <v>986</v>
      </c>
      <c r="B987">
        <v>99500</v>
      </c>
      <c r="C987" t="str" cm="1">
        <f t="array" aca="1" ref="C987" ca="1">INDEX($C$2:$C$10,RANDBETWEEN(1,ROWS($C$2:$C$10)),1)</f>
        <v>Medical Assistant</v>
      </c>
      <c r="D987">
        <f t="shared" ca="1" si="150"/>
        <v>46</v>
      </c>
      <c r="E987">
        <f t="shared" ca="1" si="151"/>
        <v>215</v>
      </c>
      <c r="F987">
        <f t="shared" ca="1" si="152"/>
        <v>62</v>
      </c>
      <c r="G987">
        <f t="shared" ca="1" si="153"/>
        <v>102</v>
      </c>
      <c r="H987">
        <f t="shared" ca="1" si="154"/>
        <v>43</v>
      </c>
      <c r="I987">
        <f t="shared" ca="1" si="155"/>
        <v>16</v>
      </c>
      <c r="J987">
        <f t="shared" ca="1" si="156"/>
        <v>8</v>
      </c>
      <c r="K987">
        <f t="shared" ca="1" si="157"/>
        <v>24</v>
      </c>
      <c r="L987" t="str" cm="1">
        <f t="array" aca="1" ref="L987" ca="1">INDEX($L$2:$L$3,RANDBETWEEN(1,ROWS($L$2:$L$3)),1)</f>
        <v>Personal</v>
      </c>
      <c r="M987">
        <f t="shared" ca="1" si="158"/>
        <v>10</v>
      </c>
      <c r="N987" t="str" cm="1">
        <f t="array" aca="1" ref="N987" ca="1">INDEX($N$2:$N$7,RANDBETWEEN(1,ROWS($N$2:$N$7)),1)</f>
        <v>Problem-solving</v>
      </c>
      <c r="O987" t="str" cm="1">
        <f t="array" aca="1" ref="O987" ca="1">INDEX($O$2:$O$6,RANDBETWEEN(1,ROWS($O$2:$O$6)),1)</f>
        <v>Photographer</v>
      </c>
      <c r="P987" t="str" cm="1">
        <f t="array" aca="1" ref="P987" ca="1">INDEX($P$2:$P$258,RANDBETWEEN(1,ROWS($P$2:$P$258)),1)</f>
        <v>Maldives</v>
      </c>
      <c r="Q987">
        <f t="shared" ca="1" si="159"/>
        <v>38068</v>
      </c>
      <c r="R987" t="str" cm="1">
        <f t="array" aca="1" ref="R987" ca="1">INDEX($R$2:$R$6,RANDBETWEEN(1,ROWS($R$2:$R$6)),1)</f>
        <v>Looking for change</v>
      </c>
    </row>
    <row r="988" spans="1:18">
      <c r="A988">
        <v>987</v>
      </c>
      <c r="B988">
        <v>99600</v>
      </c>
      <c r="C988" t="str" cm="1">
        <f t="array" aca="1" ref="C988" ca="1">INDEX($C$2:$C$10,RANDBETWEEN(1,ROWS($C$2:$C$10)),1)</f>
        <v>Web Designer</v>
      </c>
      <c r="D988">
        <f t="shared" ca="1" si="150"/>
        <v>43</v>
      </c>
      <c r="E988">
        <f t="shared" ca="1" si="151"/>
        <v>287</v>
      </c>
      <c r="F988">
        <f t="shared" ca="1" si="152"/>
        <v>273</v>
      </c>
      <c r="G988">
        <f t="shared" ca="1" si="153"/>
        <v>218</v>
      </c>
      <c r="H988">
        <f t="shared" ca="1" si="154"/>
        <v>73</v>
      </c>
      <c r="I988">
        <f t="shared" ca="1" si="155"/>
        <v>15</v>
      </c>
      <c r="J988">
        <f t="shared" ca="1" si="156"/>
        <v>10</v>
      </c>
      <c r="K988">
        <f t="shared" ca="1" si="157"/>
        <v>20</v>
      </c>
      <c r="L988" t="str" cm="1">
        <f t="array" aca="1" ref="L988" ca="1">INDEX($L$2:$L$3,RANDBETWEEN(1,ROWS($L$2:$L$3)),1)</f>
        <v>Public</v>
      </c>
      <c r="M988">
        <f t="shared" ca="1" si="158"/>
        <v>8</v>
      </c>
      <c r="N988" t="str" cm="1">
        <f t="array" aca="1" ref="N988" ca="1">INDEX($N$2:$N$7,RANDBETWEEN(1,ROWS($N$2:$N$7)),1)</f>
        <v>Responsibility</v>
      </c>
      <c r="O988" t="str" cm="1">
        <f t="array" aca="1" ref="O988" ca="1">INDEX($O$2:$O$6,RANDBETWEEN(1,ROWS($O$2:$O$6)),1)</f>
        <v>Accountant</v>
      </c>
      <c r="P988" t="str" cm="1">
        <f t="array" aca="1" ref="P988" ca="1">INDEX($P$2:$P$258,RANDBETWEEN(1,ROWS($P$2:$P$258)),1)</f>
        <v>Norway</v>
      </c>
      <c r="Q988">
        <f t="shared" ca="1" si="159"/>
        <v>63173</v>
      </c>
      <c r="R988" t="str" cm="1">
        <f t="array" aca="1" ref="R988" ca="1">INDEX($R$2:$R$6,RANDBETWEEN(1,ROWS($R$2:$R$6)),1)</f>
        <v>Freelancer</v>
      </c>
    </row>
    <row r="989" spans="1:18">
      <c r="A989">
        <v>988</v>
      </c>
      <c r="B989">
        <v>99700</v>
      </c>
      <c r="C989" t="str" cm="1">
        <f t="array" aca="1" ref="C989" ca="1">INDEX($C$2:$C$10,RANDBETWEEN(1,ROWS($C$2:$C$10)),1)</f>
        <v>President of Sales</v>
      </c>
      <c r="D989">
        <f t="shared" ca="1" si="150"/>
        <v>43</v>
      </c>
      <c r="E989">
        <f t="shared" ca="1" si="151"/>
        <v>37</v>
      </c>
      <c r="F989">
        <f t="shared" ca="1" si="152"/>
        <v>279</v>
      </c>
      <c r="G989">
        <f t="shared" ca="1" si="153"/>
        <v>220</v>
      </c>
      <c r="H989">
        <f t="shared" ca="1" si="154"/>
        <v>69</v>
      </c>
      <c r="I989">
        <f t="shared" ca="1" si="155"/>
        <v>18</v>
      </c>
      <c r="J989">
        <f t="shared" ca="1" si="156"/>
        <v>9</v>
      </c>
      <c r="K989">
        <f t="shared" ca="1" si="157"/>
        <v>13</v>
      </c>
      <c r="L989" t="str" cm="1">
        <f t="array" aca="1" ref="L989" ca="1">INDEX($L$2:$L$3,RANDBETWEEN(1,ROWS($L$2:$L$3)),1)</f>
        <v>Public</v>
      </c>
      <c r="M989">
        <f t="shared" ca="1" si="158"/>
        <v>9</v>
      </c>
      <c r="N989" t="str" cm="1">
        <f t="array" aca="1" ref="N989" ca="1">INDEX($N$2:$N$7,RANDBETWEEN(1,ROWS($N$2:$N$7)),1)</f>
        <v>Responsibility</v>
      </c>
      <c r="O989" t="str" cm="1">
        <f t="array" aca="1" ref="O989" ca="1">INDEX($O$2:$O$6,RANDBETWEEN(1,ROWS($O$2:$O$6)),1)</f>
        <v>Graphic designer</v>
      </c>
      <c r="P989" t="str" cm="1">
        <f t="array" aca="1" ref="P989" ca="1">INDEX($P$2:$P$258,RANDBETWEEN(1,ROWS($P$2:$P$258)),1)</f>
        <v>Tuvalu</v>
      </c>
      <c r="Q989">
        <f t="shared" ca="1" si="159"/>
        <v>71044</v>
      </c>
      <c r="R989" t="str" cm="1">
        <f t="array" aca="1" ref="R989" ca="1">INDEX($R$2:$R$6,RANDBETWEEN(1,ROWS($R$2:$R$6)),1)</f>
        <v>Self Employed</v>
      </c>
    </row>
    <row r="990" spans="1:18">
      <c r="A990">
        <v>989</v>
      </c>
      <c r="B990">
        <v>99800</v>
      </c>
      <c r="C990" t="str" cm="1">
        <f t="array" aca="1" ref="C990" ca="1">INDEX($C$2:$C$10,RANDBETWEEN(1,ROWS($C$2:$C$10)),1)</f>
        <v>Account Executive</v>
      </c>
      <c r="D990">
        <f t="shared" ca="1" si="150"/>
        <v>49</v>
      </c>
      <c r="E990">
        <f t="shared" ca="1" si="151"/>
        <v>432</v>
      </c>
      <c r="F990">
        <f t="shared" ca="1" si="152"/>
        <v>365</v>
      </c>
      <c r="G990">
        <f t="shared" ca="1" si="153"/>
        <v>48</v>
      </c>
      <c r="H990">
        <f t="shared" ca="1" si="154"/>
        <v>82</v>
      </c>
      <c r="I990">
        <f t="shared" ca="1" si="155"/>
        <v>17</v>
      </c>
      <c r="J990">
        <f t="shared" ca="1" si="156"/>
        <v>8</v>
      </c>
      <c r="K990">
        <f t="shared" ca="1" si="157"/>
        <v>16</v>
      </c>
      <c r="L990" t="str" cm="1">
        <f t="array" aca="1" ref="L990" ca="1">INDEX($L$2:$L$3,RANDBETWEEN(1,ROWS($L$2:$L$3)),1)</f>
        <v>Public</v>
      </c>
      <c r="M990">
        <f t="shared" ca="1" si="158"/>
        <v>8</v>
      </c>
      <c r="N990" t="str" cm="1">
        <f t="array" aca="1" ref="N990" ca="1">INDEX($N$2:$N$7,RANDBETWEEN(1,ROWS($N$2:$N$7)),1)</f>
        <v>Responsibility</v>
      </c>
      <c r="O990" t="str" cm="1">
        <f t="array" aca="1" ref="O990" ca="1">INDEX($O$2:$O$6,RANDBETWEEN(1,ROWS($O$2:$O$6)),1)</f>
        <v>Prison officer</v>
      </c>
      <c r="P990" t="str" cm="1">
        <f t="array" aca="1" ref="P990" ca="1">INDEX($P$2:$P$258,RANDBETWEEN(1,ROWS($P$2:$P$258)),1)</f>
        <v>Barbados</v>
      </c>
      <c r="Q990">
        <f t="shared" ca="1" si="159"/>
        <v>36637</v>
      </c>
      <c r="R990" t="str" cm="1">
        <f t="array" aca="1" ref="R990" ca="1">INDEX($R$2:$R$6,RANDBETWEEN(1,ROWS($R$2:$R$6)),1)</f>
        <v>Student</v>
      </c>
    </row>
    <row r="991" spans="1:18">
      <c r="A991">
        <v>990</v>
      </c>
      <c r="B991">
        <v>99900</v>
      </c>
      <c r="C991" t="str" cm="1">
        <f t="array" aca="1" ref="C991" ca="1">INDEX($C$2:$C$10,RANDBETWEEN(1,ROWS($C$2:$C$10)),1)</f>
        <v>Web Designer</v>
      </c>
      <c r="D991">
        <f t="shared" ca="1" si="150"/>
        <v>32</v>
      </c>
      <c r="E991">
        <f t="shared" ca="1" si="151"/>
        <v>410</v>
      </c>
      <c r="F991">
        <f t="shared" ca="1" si="152"/>
        <v>458</v>
      </c>
      <c r="G991">
        <f t="shared" ca="1" si="153"/>
        <v>27</v>
      </c>
      <c r="H991">
        <f t="shared" ca="1" si="154"/>
        <v>33</v>
      </c>
      <c r="I991">
        <f t="shared" ca="1" si="155"/>
        <v>15</v>
      </c>
      <c r="J991">
        <f t="shared" ca="1" si="156"/>
        <v>6</v>
      </c>
      <c r="K991">
        <f t="shared" ca="1" si="157"/>
        <v>13</v>
      </c>
      <c r="L991" t="str" cm="1">
        <f t="array" aca="1" ref="L991" ca="1">INDEX($L$2:$L$3,RANDBETWEEN(1,ROWS($L$2:$L$3)),1)</f>
        <v>Public</v>
      </c>
      <c r="M991">
        <f t="shared" ca="1" si="158"/>
        <v>14</v>
      </c>
      <c r="N991" t="str" cm="1">
        <f t="array" aca="1" ref="N991" ca="1">INDEX($N$2:$N$7,RANDBETWEEN(1,ROWS($N$2:$N$7)),1)</f>
        <v>Leadership</v>
      </c>
      <c r="O991" t="str" cm="1">
        <f t="array" aca="1" ref="O991" ca="1">INDEX($O$2:$O$6,RANDBETWEEN(1,ROWS($O$2:$O$6)),1)</f>
        <v>Project manager</v>
      </c>
      <c r="P991" t="str" cm="1">
        <f t="array" aca="1" ref="P991" ca="1">INDEX($P$2:$P$258,RANDBETWEEN(1,ROWS($P$2:$P$258)),1)</f>
        <v>Lesotho</v>
      </c>
      <c r="Q991">
        <f t="shared" ca="1" si="159"/>
        <v>48738</v>
      </c>
      <c r="R991" t="str" cm="1">
        <f t="array" aca="1" ref="R991" ca="1">INDEX($R$2:$R$6,RANDBETWEEN(1,ROWS($R$2:$R$6)),1)</f>
        <v>Student</v>
      </c>
    </row>
    <row r="992" spans="1:18">
      <c r="A992">
        <v>991</v>
      </c>
      <c r="B992">
        <v>100000</v>
      </c>
      <c r="C992" t="str" cm="1">
        <f t="array" aca="1" ref="C992" ca="1">INDEX($C$2:$C$10,RANDBETWEEN(1,ROWS($C$2:$C$10)),1)</f>
        <v>SQL Developer</v>
      </c>
      <c r="D992">
        <f t="shared" ca="1" si="150"/>
        <v>44</v>
      </c>
      <c r="E992">
        <f t="shared" ca="1" si="151"/>
        <v>286</v>
      </c>
      <c r="F992">
        <f t="shared" ca="1" si="152"/>
        <v>219</v>
      </c>
      <c r="G992">
        <f t="shared" ca="1" si="153"/>
        <v>92</v>
      </c>
      <c r="H992">
        <f t="shared" ca="1" si="154"/>
        <v>97</v>
      </c>
      <c r="I992">
        <f t="shared" ca="1" si="155"/>
        <v>15</v>
      </c>
      <c r="J992">
        <f t="shared" ca="1" si="156"/>
        <v>12</v>
      </c>
      <c r="K992">
        <f t="shared" ca="1" si="157"/>
        <v>15</v>
      </c>
      <c r="L992" t="str" cm="1">
        <f t="array" aca="1" ref="L992" ca="1">INDEX($L$2:$L$3,RANDBETWEEN(1,ROWS($L$2:$L$3)),1)</f>
        <v>Public</v>
      </c>
      <c r="M992">
        <f t="shared" ca="1" si="158"/>
        <v>12</v>
      </c>
      <c r="N992" t="str" cm="1">
        <f t="array" aca="1" ref="N992" ca="1">INDEX($N$2:$N$7,RANDBETWEEN(1,ROWS($N$2:$N$7)),1)</f>
        <v>Responsibility</v>
      </c>
      <c r="O992" t="str" cm="1">
        <f t="array" aca="1" ref="O992" ca="1">INDEX($O$2:$O$6,RANDBETWEEN(1,ROWS($O$2:$O$6)),1)</f>
        <v>Prison officer</v>
      </c>
      <c r="P992" t="str" cm="1">
        <f t="array" aca="1" ref="P992" ca="1">INDEX($P$2:$P$258,RANDBETWEEN(1,ROWS($P$2:$P$258)),1)</f>
        <v>Jordan</v>
      </c>
      <c r="Q992">
        <f t="shared" ca="1" si="159"/>
        <v>49105</v>
      </c>
      <c r="R992" t="str" cm="1">
        <f t="array" aca="1" ref="R992" ca="1">INDEX($R$2:$R$6,RANDBETWEEN(1,ROWS($R$2:$R$6)),1)</f>
        <v>Student</v>
      </c>
    </row>
    <row r="993" spans="1:18">
      <c r="A993">
        <v>992</v>
      </c>
      <c r="B993">
        <v>100100</v>
      </c>
      <c r="C993" t="str" cm="1">
        <f t="array" aca="1" ref="C993" ca="1">INDEX($C$2:$C$10,RANDBETWEEN(1,ROWS($C$2:$C$10)),1)</f>
        <v>Project Manager</v>
      </c>
      <c r="D993">
        <f t="shared" ca="1" si="150"/>
        <v>38</v>
      </c>
      <c r="E993">
        <f t="shared" ca="1" si="151"/>
        <v>505</v>
      </c>
      <c r="F993">
        <f t="shared" ca="1" si="152"/>
        <v>379</v>
      </c>
      <c r="G993">
        <f t="shared" ca="1" si="153"/>
        <v>115</v>
      </c>
      <c r="H993">
        <f t="shared" ca="1" si="154"/>
        <v>44</v>
      </c>
      <c r="I993">
        <f t="shared" ca="1" si="155"/>
        <v>16</v>
      </c>
      <c r="J993">
        <f t="shared" ca="1" si="156"/>
        <v>12</v>
      </c>
      <c r="K993">
        <f t="shared" ca="1" si="157"/>
        <v>20</v>
      </c>
      <c r="L993" t="str" cm="1">
        <f t="array" aca="1" ref="L993" ca="1">INDEX($L$2:$L$3,RANDBETWEEN(1,ROWS($L$2:$L$3)),1)</f>
        <v>Personal</v>
      </c>
      <c r="M993">
        <f t="shared" ca="1" si="158"/>
        <v>2</v>
      </c>
      <c r="N993" t="str" cm="1">
        <f t="array" aca="1" ref="N993" ca="1">INDEX($N$2:$N$7,RANDBETWEEN(1,ROWS($N$2:$N$7)),1)</f>
        <v>Leadership</v>
      </c>
      <c r="O993" t="str" cm="1">
        <f t="array" aca="1" ref="O993" ca="1">INDEX($O$2:$O$6,RANDBETWEEN(1,ROWS($O$2:$O$6)),1)</f>
        <v>Accountant</v>
      </c>
      <c r="P993" t="str" cm="1">
        <f t="array" aca="1" ref="P993" ca="1">INDEX($P$2:$P$258,RANDBETWEEN(1,ROWS($P$2:$P$258)),1)</f>
        <v>Mauritania</v>
      </c>
      <c r="Q993">
        <f t="shared" ca="1" si="159"/>
        <v>20270</v>
      </c>
      <c r="R993" t="str" cm="1">
        <f t="array" aca="1" ref="R993" ca="1">INDEX($R$2:$R$6,RANDBETWEEN(1,ROWS($R$2:$R$6)),1)</f>
        <v>Looking for change</v>
      </c>
    </row>
    <row r="994" spans="1:18">
      <c r="A994">
        <v>993</v>
      </c>
      <c r="B994">
        <v>100200</v>
      </c>
      <c r="C994" t="str" cm="1">
        <f t="array" aca="1" ref="C994" ca="1">INDEX($C$2:$C$10,RANDBETWEEN(1,ROWS($C$2:$C$10)),1)</f>
        <v>Web Designer</v>
      </c>
      <c r="D994">
        <f t="shared" ca="1" si="150"/>
        <v>15</v>
      </c>
      <c r="E994">
        <f t="shared" ca="1" si="151"/>
        <v>241</v>
      </c>
      <c r="F994">
        <f t="shared" ca="1" si="152"/>
        <v>205</v>
      </c>
      <c r="G994">
        <f t="shared" ca="1" si="153"/>
        <v>295</v>
      </c>
      <c r="H994">
        <f t="shared" ca="1" si="154"/>
        <v>72</v>
      </c>
      <c r="I994">
        <f t="shared" ca="1" si="155"/>
        <v>26</v>
      </c>
      <c r="J994">
        <f t="shared" ca="1" si="156"/>
        <v>14</v>
      </c>
      <c r="K994">
        <f t="shared" ca="1" si="157"/>
        <v>12</v>
      </c>
      <c r="L994" t="str" cm="1">
        <f t="array" aca="1" ref="L994" ca="1">INDEX($L$2:$L$3,RANDBETWEEN(1,ROWS($L$2:$L$3)),1)</f>
        <v>Public</v>
      </c>
      <c r="M994">
        <f t="shared" ca="1" si="158"/>
        <v>13</v>
      </c>
      <c r="N994" t="str" cm="1">
        <f t="array" aca="1" ref="N994" ca="1">INDEX($N$2:$N$7,RANDBETWEEN(1,ROWS($N$2:$N$7)),1)</f>
        <v>Time management</v>
      </c>
      <c r="O994" t="str" cm="1">
        <f t="array" aca="1" ref="O994" ca="1">INDEX($O$2:$O$6,RANDBETWEEN(1,ROWS($O$2:$O$6)),1)</f>
        <v>Graphic designer</v>
      </c>
      <c r="P994" t="str" cm="1">
        <f t="array" aca="1" ref="P994" ca="1">INDEX($P$2:$P$258,RANDBETWEEN(1,ROWS($P$2:$P$258)),1)</f>
        <v>Netherlands</v>
      </c>
      <c r="Q994">
        <f t="shared" ca="1" si="159"/>
        <v>69009</v>
      </c>
      <c r="R994" t="str" cm="1">
        <f t="array" aca="1" ref="R994" ca="1">INDEX($R$2:$R$6,RANDBETWEEN(1,ROWS($R$2:$R$6)),1)</f>
        <v>Looking for change</v>
      </c>
    </row>
    <row r="995" spans="1:18">
      <c r="A995">
        <v>994</v>
      </c>
      <c r="B995">
        <v>100300</v>
      </c>
      <c r="C995" t="str" cm="1">
        <f t="array" aca="1" ref="C995" ca="1">INDEX($C$2:$C$10,RANDBETWEEN(1,ROWS($C$2:$C$10)),1)</f>
        <v>Account Executive</v>
      </c>
      <c r="D995">
        <f t="shared" ca="1" si="150"/>
        <v>27</v>
      </c>
      <c r="E995">
        <f t="shared" ca="1" si="151"/>
        <v>589</v>
      </c>
      <c r="F995">
        <f t="shared" ca="1" si="152"/>
        <v>81</v>
      </c>
      <c r="G995">
        <f t="shared" ca="1" si="153"/>
        <v>235</v>
      </c>
      <c r="H995">
        <f t="shared" ca="1" si="154"/>
        <v>64</v>
      </c>
      <c r="I995">
        <f t="shared" ca="1" si="155"/>
        <v>17</v>
      </c>
      <c r="J995">
        <f t="shared" ca="1" si="156"/>
        <v>12</v>
      </c>
      <c r="K995">
        <f t="shared" ca="1" si="157"/>
        <v>24</v>
      </c>
      <c r="L995" t="str" cm="1">
        <f t="array" aca="1" ref="L995" ca="1">INDEX($L$2:$L$3,RANDBETWEEN(1,ROWS($L$2:$L$3)),1)</f>
        <v>Public</v>
      </c>
      <c r="M995">
        <f t="shared" ca="1" si="158"/>
        <v>10</v>
      </c>
      <c r="N995" t="str" cm="1">
        <f t="array" aca="1" ref="N995" ca="1">INDEX($N$2:$N$7,RANDBETWEEN(1,ROWS($N$2:$N$7)),1)</f>
        <v>Leadership</v>
      </c>
      <c r="O995" t="str" cm="1">
        <f t="array" aca="1" ref="O995" ca="1">INDEX($O$2:$O$6,RANDBETWEEN(1,ROWS($O$2:$O$6)),1)</f>
        <v>Project manager</v>
      </c>
      <c r="P995" t="str" cm="1">
        <f t="array" aca="1" ref="P995" ca="1">INDEX($P$2:$P$258,RANDBETWEEN(1,ROWS($P$2:$P$258)),1)</f>
        <v>Falkland Islands</v>
      </c>
      <c r="Q995">
        <f t="shared" ca="1" si="159"/>
        <v>86100</v>
      </c>
      <c r="R995" t="str" cm="1">
        <f t="array" aca="1" ref="R995" ca="1">INDEX($R$2:$R$6,RANDBETWEEN(1,ROWS($R$2:$R$6)),1)</f>
        <v>Looking for change</v>
      </c>
    </row>
    <row r="996" spans="1:18">
      <c r="A996">
        <v>995</v>
      </c>
      <c r="B996">
        <v>100400</v>
      </c>
      <c r="C996" t="str" cm="1">
        <f t="array" aca="1" ref="C996" ca="1">INDEX($C$2:$C$10,RANDBETWEEN(1,ROWS($C$2:$C$10)),1)</f>
        <v>Medical Assistant</v>
      </c>
      <c r="D996">
        <f t="shared" ca="1" si="150"/>
        <v>50</v>
      </c>
      <c r="E996">
        <f t="shared" ca="1" si="151"/>
        <v>377</v>
      </c>
      <c r="F996">
        <f t="shared" ca="1" si="152"/>
        <v>167</v>
      </c>
      <c r="G996">
        <f t="shared" ca="1" si="153"/>
        <v>149</v>
      </c>
      <c r="H996">
        <f t="shared" ca="1" si="154"/>
        <v>58</v>
      </c>
      <c r="I996">
        <f t="shared" ca="1" si="155"/>
        <v>30</v>
      </c>
      <c r="J996">
        <f t="shared" ca="1" si="156"/>
        <v>9</v>
      </c>
      <c r="K996">
        <f t="shared" ca="1" si="157"/>
        <v>15</v>
      </c>
      <c r="L996" t="str" cm="1">
        <f t="array" aca="1" ref="L996" ca="1">INDEX($L$2:$L$3,RANDBETWEEN(1,ROWS($L$2:$L$3)),1)</f>
        <v>Public</v>
      </c>
      <c r="M996">
        <f t="shared" ca="1" si="158"/>
        <v>3</v>
      </c>
      <c r="N996" t="str" cm="1">
        <f t="array" aca="1" ref="N996" ca="1">INDEX($N$2:$N$7,RANDBETWEEN(1,ROWS($N$2:$N$7)),1)</f>
        <v>Leadership</v>
      </c>
      <c r="O996" t="str" cm="1">
        <f t="array" aca="1" ref="O996" ca="1">INDEX($O$2:$O$6,RANDBETWEEN(1,ROWS($O$2:$O$6)),1)</f>
        <v>Prison officer</v>
      </c>
      <c r="P996" t="str" cm="1">
        <f t="array" aca="1" ref="P996" ca="1">INDEX($P$2:$P$258,RANDBETWEEN(1,ROWS($P$2:$P$258)),1)</f>
        <v>Cayman Islands</v>
      </c>
      <c r="Q996">
        <f t="shared" ca="1" si="159"/>
        <v>44246</v>
      </c>
      <c r="R996" t="str" cm="1">
        <f t="array" aca="1" ref="R996" ca="1">INDEX($R$2:$R$6,RANDBETWEEN(1,ROWS($R$2:$R$6)),1)</f>
        <v>Student</v>
      </c>
    </row>
    <row r="997" spans="1:18">
      <c r="A997">
        <v>996</v>
      </c>
      <c r="B997">
        <v>100500</v>
      </c>
      <c r="C997" t="str" cm="1">
        <f t="array" aca="1" ref="C997" ca="1">INDEX($C$2:$C$10,RANDBETWEEN(1,ROWS($C$2:$C$10)),1)</f>
        <v>Web Designer</v>
      </c>
      <c r="D997">
        <f t="shared" ca="1" si="150"/>
        <v>49</v>
      </c>
      <c r="E997">
        <f t="shared" ca="1" si="151"/>
        <v>512</v>
      </c>
      <c r="F997">
        <f t="shared" ca="1" si="152"/>
        <v>134</v>
      </c>
      <c r="G997">
        <f t="shared" ca="1" si="153"/>
        <v>82</v>
      </c>
      <c r="H997">
        <f t="shared" ca="1" si="154"/>
        <v>39</v>
      </c>
      <c r="I997">
        <f t="shared" ca="1" si="155"/>
        <v>19</v>
      </c>
      <c r="J997">
        <f t="shared" ca="1" si="156"/>
        <v>13</v>
      </c>
      <c r="K997">
        <f t="shared" ca="1" si="157"/>
        <v>22</v>
      </c>
      <c r="L997" t="str" cm="1">
        <f t="array" aca="1" ref="L997" ca="1">INDEX($L$2:$L$3,RANDBETWEEN(1,ROWS($L$2:$L$3)),1)</f>
        <v>Personal</v>
      </c>
      <c r="M997">
        <f t="shared" ca="1" si="158"/>
        <v>10</v>
      </c>
      <c r="N997" t="str" cm="1">
        <f t="array" aca="1" ref="N997" ca="1">INDEX($N$2:$N$7,RANDBETWEEN(1,ROWS($N$2:$N$7)),1)</f>
        <v>Responsibility</v>
      </c>
      <c r="O997" t="str" cm="1">
        <f t="array" aca="1" ref="O997" ca="1">INDEX($O$2:$O$6,RANDBETWEEN(1,ROWS($O$2:$O$6)),1)</f>
        <v>Photographer</v>
      </c>
      <c r="P997" t="str" cm="1">
        <f t="array" aca="1" ref="P997" ca="1">INDEX($P$2:$P$258,RANDBETWEEN(1,ROWS($P$2:$P$258)),1)</f>
        <v>Bermuda</v>
      </c>
      <c r="Q997">
        <f t="shared" ca="1" si="159"/>
        <v>44154</v>
      </c>
      <c r="R997" t="str" cm="1">
        <f t="array" aca="1" ref="R997" ca="1">INDEX($R$2:$R$6,RANDBETWEEN(1,ROWS($R$2:$R$6)),1)</f>
        <v>Freelancer</v>
      </c>
    </row>
    <row r="998" spans="1:18">
      <c r="A998">
        <v>997</v>
      </c>
      <c r="B998">
        <v>100600</v>
      </c>
      <c r="C998" t="str" cm="1">
        <f t="array" aca="1" ref="C998" ca="1">INDEX($C$2:$C$10,RANDBETWEEN(1,ROWS($C$2:$C$10)),1)</f>
        <v>Project Manager</v>
      </c>
      <c r="D998">
        <f t="shared" ca="1" si="150"/>
        <v>26</v>
      </c>
      <c r="E998">
        <f t="shared" ca="1" si="151"/>
        <v>347</v>
      </c>
      <c r="F998">
        <f t="shared" ca="1" si="152"/>
        <v>135</v>
      </c>
      <c r="G998">
        <f t="shared" ca="1" si="153"/>
        <v>132</v>
      </c>
      <c r="H998">
        <f t="shared" ca="1" si="154"/>
        <v>36</v>
      </c>
      <c r="I998">
        <f t="shared" ca="1" si="155"/>
        <v>22</v>
      </c>
      <c r="J998">
        <f t="shared" ca="1" si="156"/>
        <v>11</v>
      </c>
      <c r="K998">
        <f t="shared" ca="1" si="157"/>
        <v>15</v>
      </c>
      <c r="L998" t="str" cm="1">
        <f t="array" aca="1" ref="L998" ca="1">INDEX($L$2:$L$3,RANDBETWEEN(1,ROWS($L$2:$L$3)),1)</f>
        <v>Public</v>
      </c>
      <c r="M998">
        <f t="shared" ca="1" si="158"/>
        <v>9</v>
      </c>
      <c r="N998" t="str" cm="1">
        <f t="array" aca="1" ref="N998" ca="1">INDEX($N$2:$N$7,RANDBETWEEN(1,ROWS($N$2:$N$7)),1)</f>
        <v>Responsibility</v>
      </c>
      <c r="O998" t="str" cm="1">
        <f t="array" aca="1" ref="O998" ca="1">INDEX($O$2:$O$6,RANDBETWEEN(1,ROWS($O$2:$O$6)),1)</f>
        <v>Accountant</v>
      </c>
      <c r="P998" t="str" cm="1">
        <f t="array" aca="1" ref="P998" ca="1">INDEX($P$2:$P$258,RANDBETWEEN(1,ROWS($P$2:$P$258)),1)</f>
        <v>Iceland</v>
      </c>
      <c r="Q998">
        <f t="shared" ca="1" si="159"/>
        <v>44594</v>
      </c>
      <c r="R998" t="str" cm="1">
        <f t="array" aca="1" ref="R998" ca="1">INDEX($R$2:$R$6,RANDBETWEEN(1,ROWS($R$2:$R$6)),1)</f>
        <v>Founder</v>
      </c>
    </row>
    <row r="999" spans="1:18">
      <c r="A999">
        <v>998</v>
      </c>
      <c r="B999">
        <v>100700</v>
      </c>
      <c r="C999" t="str" cm="1">
        <f t="array" aca="1" ref="C999" ca="1">INDEX($C$2:$C$10,RANDBETWEEN(1,ROWS($C$2:$C$10)),1)</f>
        <v>Project Manager</v>
      </c>
      <c r="D999">
        <f t="shared" ca="1" si="150"/>
        <v>46</v>
      </c>
      <c r="E999">
        <f t="shared" ca="1" si="151"/>
        <v>466</v>
      </c>
      <c r="F999">
        <f t="shared" ca="1" si="152"/>
        <v>372</v>
      </c>
      <c r="G999">
        <f t="shared" ca="1" si="153"/>
        <v>142</v>
      </c>
      <c r="H999">
        <f t="shared" ca="1" si="154"/>
        <v>49</v>
      </c>
      <c r="I999">
        <f t="shared" ca="1" si="155"/>
        <v>23</v>
      </c>
      <c r="J999">
        <f t="shared" ca="1" si="156"/>
        <v>13</v>
      </c>
      <c r="K999">
        <f t="shared" ca="1" si="157"/>
        <v>21</v>
      </c>
      <c r="L999" t="str" cm="1">
        <f t="array" aca="1" ref="L999" ca="1">INDEX($L$2:$L$3,RANDBETWEEN(1,ROWS($L$2:$L$3)),1)</f>
        <v>Public</v>
      </c>
      <c r="M999">
        <f t="shared" ca="1" si="158"/>
        <v>3</v>
      </c>
      <c r="N999" t="str" cm="1">
        <f t="array" aca="1" ref="N999" ca="1">INDEX($N$2:$N$7,RANDBETWEEN(1,ROWS($N$2:$N$7)),1)</f>
        <v>Time management</v>
      </c>
      <c r="O999" t="str" cm="1">
        <f t="array" aca="1" ref="O999" ca="1">INDEX($O$2:$O$6,RANDBETWEEN(1,ROWS($O$2:$O$6)),1)</f>
        <v>Accountant</v>
      </c>
      <c r="P999" t="str" cm="1">
        <f t="array" aca="1" ref="P999" ca="1">INDEX($P$2:$P$258,RANDBETWEEN(1,ROWS($P$2:$P$258)),1)</f>
        <v>Montserrat</v>
      </c>
      <c r="Q999">
        <f t="shared" ca="1" si="159"/>
        <v>39272</v>
      </c>
      <c r="R999" t="str" cm="1">
        <f t="array" aca="1" ref="R999" ca="1">INDEX($R$2:$R$6,RANDBETWEEN(1,ROWS($R$2:$R$6)),1)</f>
        <v>Freelancer</v>
      </c>
    </row>
    <row r="1000" spans="1:18">
      <c r="A1000">
        <v>999</v>
      </c>
      <c r="B1000">
        <v>100800</v>
      </c>
      <c r="C1000" t="str" cm="1">
        <f t="array" aca="1" ref="C1000" ca="1">INDEX($C$2:$C$10,RANDBETWEEN(1,ROWS($C$2:$C$10)),1)</f>
        <v>Account Executive</v>
      </c>
      <c r="D1000">
        <f t="shared" ca="1" si="150"/>
        <v>25</v>
      </c>
      <c r="E1000">
        <f t="shared" ca="1" si="151"/>
        <v>462</v>
      </c>
      <c r="F1000">
        <f t="shared" ca="1" si="152"/>
        <v>64</v>
      </c>
      <c r="G1000">
        <f t="shared" ca="1" si="153"/>
        <v>143</v>
      </c>
      <c r="H1000">
        <f t="shared" ca="1" si="154"/>
        <v>30</v>
      </c>
      <c r="I1000">
        <f t="shared" ca="1" si="155"/>
        <v>17</v>
      </c>
      <c r="J1000">
        <f t="shared" ca="1" si="156"/>
        <v>5</v>
      </c>
      <c r="K1000">
        <f t="shared" ca="1" si="157"/>
        <v>12</v>
      </c>
      <c r="L1000" t="str" cm="1">
        <f t="array" aca="1" ref="L1000" ca="1">INDEX($L$2:$L$3,RANDBETWEEN(1,ROWS($L$2:$L$3)),1)</f>
        <v>Public</v>
      </c>
      <c r="M1000">
        <f t="shared" ca="1" si="158"/>
        <v>9</v>
      </c>
      <c r="N1000" t="str" cm="1">
        <f t="array" aca="1" ref="N1000" ca="1">INDEX($N$2:$N$7,RANDBETWEEN(1,ROWS($N$2:$N$7)),1)</f>
        <v>Leadership</v>
      </c>
      <c r="O1000" t="str" cm="1">
        <f t="array" aca="1" ref="O1000" ca="1">INDEX($O$2:$O$6,RANDBETWEEN(1,ROWS($O$2:$O$6)),1)</f>
        <v>Photographer</v>
      </c>
      <c r="P1000" t="str" cm="1">
        <f t="array" aca="1" ref="P1000" ca="1">INDEX($P$2:$P$258,RANDBETWEEN(1,ROWS($P$2:$P$258)),1)</f>
        <v>Israel</v>
      </c>
      <c r="Q1000">
        <f t="shared" ca="1" si="159"/>
        <v>75077</v>
      </c>
      <c r="R1000" t="str" cm="1">
        <f t="array" aca="1" ref="R1000" ca="1">INDEX($R$2:$R$6,RANDBETWEEN(1,ROWS($R$2:$R$6)),1)</f>
        <v>Founder</v>
      </c>
    </row>
    <row r="1001" spans="1:18">
      <c r="A1001">
        <v>1000</v>
      </c>
      <c r="B1001">
        <v>100900</v>
      </c>
      <c r="C1001" t="str" cm="1">
        <f t="array" aca="1" ref="C1001" ca="1">INDEX($C$2:$C$10,RANDBETWEEN(1,ROWS($C$2:$C$10)),1)</f>
        <v>SQL Developer</v>
      </c>
      <c r="D1001">
        <f t="shared" ca="1" si="150"/>
        <v>27</v>
      </c>
      <c r="E1001">
        <f t="shared" ca="1" si="151"/>
        <v>258</v>
      </c>
      <c r="F1001">
        <f t="shared" ca="1" si="152"/>
        <v>245</v>
      </c>
      <c r="G1001">
        <f t="shared" ca="1" si="153"/>
        <v>93</v>
      </c>
      <c r="H1001">
        <f t="shared" ca="1" si="154"/>
        <v>58</v>
      </c>
      <c r="I1001">
        <f t="shared" ca="1" si="155"/>
        <v>20</v>
      </c>
      <c r="J1001">
        <f t="shared" ca="1" si="156"/>
        <v>11</v>
      </c>
      <c r="K1001">
        <f t="shared" ca="1" si="157"/>
        <v>16</v>
      </c>
      <c r="L1001" t="str" cm="1">
        <f t="array" aca="1" ref="L1001" ca="1">INDEX($L$2:$L$3,RANDBETWEEN(1,ROWS($L$2:$L$3)),1)</f>
        <v>Public</v>
      </c>
      <c r="M1001">
        <f t="shared" ca="1" si="158"/>
        <v>15</v>
      </c>
      <c r="N1001" t="str" cm="1">
        <f t="array" aca="1" ref="N1001" ca="1">INDEX($N$2:$N$7,RANDBETWEEN(1,ROWS($N$2:$N$7)),1)</f>
        <v>Leadership</v>
      </c>
      <c r="O1001" t="str" cm="1">
        <f t="array" aca="1" ref="O1001" ca="1">INDEX($O$2:$O$6,RANDBETWEEN(1,ROWS($O$2:$O$6)),1)</f>
        <v>Accountant</v>
      </c>
      <c r="P1001" t="str" cm="1">
        <f t="array" aca="1" ref="P1001" ca="1">INDEX($P$2:$P$258,RANDBETWEEN(1,ROWS($P$2:$P$258)),1)</f>
        <v>Bouvet Island</v>
      </c>
      <c r="Q1001">
        <f t="shared" ca="1" si="159"/>
        <v>23521</v>
      </c>
      <c r="R1001" t="str" cm="1">
        <f t="array" aca="1" ref="R1001" ca="1">INDEX($R$2:$R$6,RANDBETWEEN(1,ROWS($R$2:$R$6)),1)</f>
        <v>Student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963D8-5DBB-4EF3-8203-B75598037C43}">
  <dimension ref="A1:R1001"/>
  <sheetViews>
    <sheetView tabSelected="1" topLeftCell="F1" workbookViewId="0">
      <selection activeCell="R1" sqref="R1"/>
    </sheetView>
  </sheetViews>
  <sheetFormatPr defaultRowHeight="15"/>
  <cols>
    <col min="1" max="1" width="5.42578125" bestFit="1" customWidth="1"/>
    <col min="2" max="2" width="7.140625" bestFit="1" customWidth="1"/>
    <col min="3" max="3" width="21.5703125" bestFit="1" customWidth="1"/>
    <col min="4" max="4" width="13.42578125" bestFit="1" customWidth="1"/>
    <col min="5" max="5" width="11.140625" bestFit="1" customWidth="1"/>
    <col min="6" max="6" width="16.42578125" bestFit="1" customWidth="1"/>
    <col min="7" max="7" width="4.7109375" bestFit="1" customWidth="1"/>
    <col min="8" max="8" width="9.85546875" bestFit="1" customWidth="1"/>
    <col min="9" max="9" width="6.140625" bestFit="1" customWidth="1"/>
    <col min="10" max="10" width="14.5703125" bestFit="1" customWidth="1"/>
    <col min="11" max="11" width="12.5703125" bestFit="1" customWidth="1"/>
    <col min="12" max="12" width="8.85546875" bestFit="1" customWidth="1"/>
    <col min="13" max="13" width="10.85546875" bestFit="1" customWidth="1"/>
    <col min="14" max="14" width="21.140625" bestFit="1" customWidth="1"/>
    <col min="15" max="15" width="18.7109375" bestFit="1" customWidth="1"/>
    <col min="16" max="16" width="39.140625" bestFit="1" customWidth="1"/>
    <col min="17" max="17" width="14.7109375" bestFit="1" customWidth="1"/>
    <col min="18" max="18" width="18" bestFit="1" customWidth="1"/>
  </cols>
  <sheetData>
    <row r="1" spans="1:18">
      <c r="A1" t="s">
        <v>0</v>
      </c>
      <c r="B1" t="s">
        <v>2</v>
      </c>
      <c r="C1" t="s">
        <v>64</v>
      </c>
      <c r="D1" t="s">
        <v>65</v>
      </c>
      <c r="E1" t="s">
        <v>66</v>
      </c>
      <c r="F1" t="s">
        <v>67</v>
      </c>
      <c r="G1" t="s">
        <v>44</v>
      </c>
      <c r="H1" t="s">
        <v>68</v>
      </c>
      <c r="I1" t="s">
        <v>16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10</v>
      </c>
      <c r="Q1" t="s">
        <v>75</v>
      </c>
      <c r="R1" t="s">
        <v>76</v>
      </c>
    </row>
    <row r="2" spans="1:18">
      <c r="A2">
        <v>1</v>
      </c>
      <c r="B2">
        <v>1000</v>
      </c>
      <c r="C2" t="s">
        <v>77</v>
      </c>
      <c r="D2">
        <v>24</v>
      </c>
      <c r="E2">
        <v>488</v>
      </c>
      <c r="F2">
        <v>60</v>
      </c>
      <c r="G2">
        <v>249</v>
      </c>
      <c r="H2">
        <v>66</v>
      </c>
      <c r="I2">
        <v>30</v>
      </c>
      <c r="J2">
        <v>10</v>
      </c>
      <c r="K2">
        <v>14</v>
      </c>
      <c r="L2" t="s">
        <v>78</v>
      </c>
      <c r="M2">
        <v>3</v>
      </c>
      <c r="N2" t="s">
        <v>79</v>
      </c>
      <c r="O2" t="s">
        <v>80</v>
      </c>
      <c r="P2" t="s">
        <v>81</v>
      </c>
      <c r="Q2">
        <v>27014</v>
      </c>
      <c r="R2" t="s">
        <v>82</v>
      </c>
    </row>
    <row r="3" spans="1:18">
      <c r="A3">
        <v>2</v>
      </c>
      <c r="B3">
        <v>1100</v>
      </c>
      <c r="C3" t="s">
        <v>83</v>
      </c>
      <c r="D3">
        <v>49</v>
      </c>
      <c r="E3">
        <v>80</v>
      </c>
      <c r="F3">
        <v>313</v>
      </c>
      <c r="G3">
        <v>275</v>
      </c>
      <c r="H3">
        <v>61</v>
      </c>
      <c r="I3">
        <v>21</v>
      </c>
      <c r="J3">
        <v>12</v>
      </c>
      <c r="K3">
        <v>23</v>
      </c>
      <c r="L3" t="s">
        <v>84</v>
      </c>
      <c r="M3">
        <v>10</v>
      </c>
      <c r="N3" t="s">
        <v>85</v>
      </c>
      <c r="O3" t="s">
        <v>86</v>
      </c>
      <c r="P3" t="s">
        <v>87</v>
      </c>
      <c r="Q3">
        <v>62174</v>
      </c>
      <c r="R3" t="s">
        <v>88</v>
      </c>
    </row>
    <row r="4" spans="1:18">
      <c r="A4">
        <v>3</v>
      </c>
      <c r="B4">
        <v>1200</v>
      </c>
      <c r="C4" t="s">
        <v>89</v>
      </c>
      <c r="D4">
        <v>32</v>
      </c>
      <c r="E4">
        <v>63</v>
      </c>
      <c r="F4">
        <v>493</v>
      </c>
      <c r="G4">
        <v>68</v>
      </c>
      <c r="H4">
        <v>94</v>
      </c>
      <c r="I4">
        <v>17</v>
      </c>
      <c r="J4">
        <v>15</v>
      </c>
      <c r="K4">
        <v>19</v>
      </c>
      <c r="L4" t="s">
        <v>84</v>
      </c>
      <c r="M4">
        <v>4</v>
      </c>
      <c r="N4" t="s">
        <v>90</v>
      </c>
      <c r="O4" t="s">
        <v>91</v>
      </c>
      <c r="P4" t="s">
        <v>92</v>
      </c>
      <c r="Q4">
        <v>68247</v>
      </c>
      <c r="R4" t="s">
        <v>93</v>
      </c>
    </row>
    <row r="5" spans="1:18">
      <c r="A5">
        <v>4</v>
      </c>
      <c r="B5">
        <v>1300</v>
      </c>
      <c r="C5" t="s">
        <v>94</v>
      </c>
      <c r="D5">
        <v>48</v>
      </c>
      <c r="E5">
        <v>322</v>
      </c>
      <c r="F5">
        <v>246</v>
      </c>
      <c r="G5">
        <v>154</v>
      </c>
      <c r="H5">
        <v>64</v>
      </c>
      <c r="I5">
        <v>23</v>
      </c>
      <c r="J5">
        <v>14</v>
      </c>
      <c r="K5">
        <v>17</v>
      </c>
      <c r="L5" t="s">
        <v>84</v>
      </c>
      <c r="M5">
        <v>3</v>
      </c>
      <c r="N5" t="s">
        <v>95</v>
      </c>
      <c r="O5" t="s">
        <v>96</v>
      </c>
      <c r="P5" t="s">
        <v>97</v>
      </c>
      <c r="Q5">
        <v>50881</v>
      </c>
      <c r="R5" t="s">
        <v>98</v>
      </c>
    </row>
    <row r="6" spans="1:18">
      <c r="A6">
        <v>5</v>
      </c>
      <c r="B6">
        <v>1400</v>
      </c>
      <c r="C6" t="s">
        <v>99</v>
      </c>
      <c r="D6">
        <v>45</v>
      </c>
      <c r="E6">
        <v>267</v>
      </c>
      <c r="F6">
        <v>279</v>
      </c>
      <c r="G6">
        <v>290</v>
      </c>
      <c r="H6">
        <v>58</v>
      </c>
      <c r="I6">
        <v>18</v>
      </c>
      <c r="J6">
        <v>8</v>
      </c>
      <c r="K6">
        <v>24</v>
      </c>
      <c r="L6" t="s">
        <v>78</v>
      </c>
      <c r="M6">
        <v>9</v>
      </c>
      <c r="N6" t="s">
        <v>100</v>
      </c>
      <c r="O6" t="s">
        <v>101</v>
      </c>
      <c r="P6" t="s">
        <v>102</v>
      </c>
      <c r="Q6">
        <v>76170</v>
      </c>
      <c r="R6" t="s">
        <v>103</v>
      </c>
    </row>
    <row r="7" spans="1:18">
      <c r="A7">
        <v>6</v>
      </c>
      <c r="B7">
        <v>1500</v>
      </c>
      <c r="C7" t="s">
        <v>104</v>
      </c>
      <c r="D7">
        <v>45</v>
      </c>
      <c r="E7">
        <v>522</v>
      </c>
      <c r="F7">
        <v>124</v>
      </c>
      <c r="G7">
        <v>187</v>
      </c>
      <c r="H7">
        <v>84</v>
      </c>
      <c r="I7">
        <v>27</v>
      </c>
      <c r="J7">
        <v>5</v>
      </c>
      <c r="K7">
        <v>13</v>
      </c>
      <c r="L7" t="s">
        <v>78</v>
      </c>
      <c r="M7">
        <v>5</v>
      </c>
      <c r="N7" t="s">
        <v>105</v>
      </c>
      <c r="O7" t="s">
        <v>91</v>
      </c>
      <c r="P7" t="s">
        <v>106</v>
      </c>
      <c r="Q7">
        <v>45424</v>
      </c>
      <c r="R7" t="s">
        <v>82</v>
      </c>
    </row>
    <row r="8" spans="1:18">
      <c r="A8">
        <v>7</v>
      </c>
      <c r="B8">
        <v>1600</v>
      </c>
      <c r="C8" t="s">
        <v>107</v>
      </c>
      <c r="D8">
        <v>34</v>
      </c>
      <c r="E8">
        <v>70</v>
      </c>
      <c r="F8">
        <v>497</v>
      </c>
      <c r="G8">
        <v>43</v>
      </c>
      <c r="H8">
        <v>72</v>
      </c>
      <c r="I8">
        <v>17</v>
      </c>
      <c r="J8">
        <v>11</v>
      </c>
      <c r="K8">
        <v>21</v>
      </c>
      <c r="L8" t="s">
        <v>78</v>
      </c>
      <c r="M8">
        <v>8</v>
      </c>
      <c r="N8" t="s">
        <v>95</v>
      </c>
      <c r="O8" t="s">
        <v>91</v>
      </c>
      <c r="P8" t="s">
        <v>108</v>
      </c>
      <c r="Q8">
        <v>66725</v>
      </c>
      <c r="R8" t="s">
        <v>93</v>
      </c>
    </row>
    <row r="9" spans="1:18">
      <c r="A9">
        <v>8</v>
      </c>
      <c r="B9">
        <v>1700</v>
      </c>
      <c r="C9" t="s">
        <v>89</v>
      </c>
      <c r="D9">
        <v>17</v>
      </c>
      <c r="E9">
        <v>345</v>
      </c>
      <c r="F9">
        <v>452</v>
      </c>
      <c r="G9">
        <v>281</v>
      </c>
      <c r="H9">
        <v>54</v>
      </c>
      <c r="I9">
        <v>25</v>
      </c>
      <c r="J9">
        <v>7</v>
      </c>
      <c r="K9">
        <v>24</v>
      </c>
      <c r="L9" t="s">
        <v>78</v>
      </c>
      <c r="M9">
        <v>1</v>
      </c>
      <c r="N9" t="s">
        <v>90</v>
      </c>
      <c r="O9" t="s">
        <v>80</v>
      </c>
      <c r="P9" t="s">
        <v>109</v>
      </c>
      <c r="Q9">
        <v>62052</v>
      </c>
      <c r="R9" t="s">
        <v>93</v>
      </c>
    </row>
    <row r="10" spans="1:18">
      <c r="A10">
        <v>9</v>
      </c>
      <c r="B10">
        <v>1800</v>
      </c>
      <c r="C10" t="s">
        <v>110</v>
      </c>
      <c r="D10">
        <v>27</v>
      </c>
      <c r="E10">
        <v>449</v>
      </c>
      <c r="F10">
        <v>138</v>
      </c>
      <c r="G10">
        <v>137</v>
      </c>
      <c r="H10">
        <v>89</v>
      </c>
      <c r="I10">
        <v>22</v>
      </c>
      <c r="J10">
        <v>14</v>
      </c>
      <c r="K10">
        <v>16</v>
      </c>
      <c r="L10" t="s">
        <v>78</v>
      </c>
      <c r="M10">
        <v>7</v>
      </c>
      <c r="N10" t="s">
        <v>79</v>
      </c>
      <c r="O10" t="s">
        <v>91</v>
      </c>
      <c r="P10" t="s">
        <v>111</v>
      </c>
      <c r="Q10">
        <v>62525</v>
      </c>
      <c r="R10" t="s">
        <v>88</v>
      </c>
    </row>
    <row r="11" spans="1:18">
      <c r="A11">
        <v>10</v>
      </c>
      <c r="B11">
        <v>1900</v>
      </c>
      <c r="C11" t="s">
        <v>107</v>
      </c>
      <c r="D11">
        <v>15</v>
      </c>
      <c r="E11">
        <v>133</v>
      </c>
      <c r="F11">
        <v>109</v>
      </c>
      <c r="G11">
        <v>52</v>
      </c>
      <c r="H11">
        <v>70</v>
      </c>
      <c r="I11">
        <v>25</v>
      </c>
      <c r="J11">
        <v>10</v>
      </c>
      <c r="K11">
        <v>23</v>
      </c>
      <c r="L11" t="s">
        <v>78</v>
      </c>
      <c r="M11">
        <v>10</v>
      </c>
      <c r="N11" t="s">
        <v>100</v>
      </c>
      <c r="O11" t="s">
        <v>80</v>
      </c>
      <c r="P11" t="s">
        <v>112</v>
      </c>
      <c r="Q11">
        <v>25448</v>
      </c>
      <c r="R11" t="s">
        <v>103</v>
      </c>
    </row>
    <row r="12" spans="1:18">
      <c r="A12">
        <v>11</v>
      </c>
      <c r="B12">
        <v>2000</v>
      </c>
      <c r="C12" t="s">
        <v>107</v>
      </c>
      <c r="D12">
        <v>15</v>
      </c>
      <c r="E12">
        <v>307</v>
      </c>
      <c r="F12">
        <v>344</v>
      </c>
      <c r="G12">
        <v>201</v>
      </c>
      <c r="H12">
        <v>85</v>
      </c>
      <c r="I12">
        <v>17</v>
      </c>
      <c r="J12">
        <v>5</v>
      </c>
      <c r="K12">
        <v>12</v>
      </c>
      <c r="L12" t="s">
        <v>78</v>
      </c>
      <c r="M12">
        <v>4</v>
      </c>
      <c r="N12" t="s">
        <v>95</v>
      </c>
      <c r="O12" t="s">
        <v>91</v>
      </c>
      <c r="P12" t="s">
        <v>113</v>
      </c>
      <c r="Q12">
        <v>21808</v>
      </c>
      <c r="R12" t="s">
        <v>93</v>
      </c>
    </row>
    <row r="13" spans="1:18">
      <c r="A13">
        <v>12</v>
      </c>
      <c r="B13">
        <v>2100</v>
      </c>
      <c r="C13" t="s">
        <v>83</v>
      </c>
      <c r="D13">
        <v>32</v>
      </c>
      <c r="E13">
        <v>322</v>
      </c>
      <c r="F13">
        <v>114</v>
      </c>
      <c r="G13">
        <v>80</v>
      </c>
      <c r="H13">
        <v>59</v>
      </c>
      <c r="I13">
        <v>30</v>
      </c>
      <c r="J13">
        <v>8</v>
      </c>
      <c r="K13">
        <v>12</v>
      </c>
      <c r="L13" t="s">
        <v>84</v>
      </c>
      <c r="M13">
        <v>2</v>
      </c>
      <c r="N13" t="s">
        <v>85</v>
      </c>
      <c r="O13" t="s">
        <v>91</v>
      </c>
      <c r="P13" t="s">
        <v>114</v>
      </c>
      <c r="Q13">
        <v>49749</v>
      </c>
      <c r="R13" t="s">
        <v>103</v>
      </c>
    </row>
    <row r="14" spans="1:18">
      <c r="A14">
        <v>13</v>
      </c>
      <c r="B14">
        <v>2200</v>
      </c>
      <c r="C14" t="s">
        <v>77</v>
      </c>
      <c r="D14">
        <v>34</v>
      </c>
      <c r="E14">
        <v>549</v>
      </c>
      <c r="F14">
        <v>406</v>
      </c>
      <c r="G14">
        <v>76</v>
      </c>
      <c r="H14">
        <v>71</v>
      </c>
      <c r="I14">
        <v>15</v>
      </c>
      <c r="J14">
        <v>15</v>
      </c>
      <c r="K14">
        <v>24</v>
      </c>
      <c r="L14" t="s">
        <v>78</v>
      </c>
      <c r="M14">
        <v>6</v>
      </c>
      <c r="N14" t="s">
        <v>100</v>
      </c>
      <c r="O14" t="s">
        <v>80</v>
      </c>
      <c r="P14" t="s">
        <v>115</v>
      </c>
      <c r="Q14">
        <v>35601</v>
      </c>
      <c r="R14" t="s">
        <v>98</v>
      </c>
    </row>
    <row r="15" spans="1:18">
      <c r="A15">
        <v>14</v>
      </c>
      <c r="B15">
        <v>2300</v>
      </c>
      <c r="C15" t="s">
        <v>89</v>
      </c>
      <c r="D15">
        <v>28</v>
      </c>
      <c r="E15">
        <v>524</v>
      </c>
      <c r="F15">
        <v>477</v>
      </c>
      <c r="G15">
        <v>63</v>
      </c>
      <c r="H15">
        <v>41</v>
      </c>
      <c r="I15">
        <v>19</v>
      </c>
      <c r="J15">
        <v>11</v>
      </c>
      <c r="K15">
        <v>19</v>
      </c>
      <c r="L15" t="s">
        <v>78</v>
      </c>
      <c r="M15">
        <v>9</v>
      </c>
      <c r="N15" t="s">
        <v>79</v>
      </c>
      <c r="O15" t="s">
        <v>96</v>
      </c>
      <c r="P15" t="s">
        <v>116</v>
      </c>
      <c r="Q15">
        <v>82920</v>
      </c>
      <c r="R15" t="s">
        <v>98</v>
      </c>
    </row>
    <row r="16" spans="1:18">
      <c r="A16">
        <v>15</v>
      </c>
      <c r="B16">
        <v>2400</v>
      </c>
      <c r="C16" t="s">
        <v>99</v>
      </c>
      <c r="D16">
        <v>38</v>
      </c>
      <c r="E16">
        <v>105</v>
      </c>
      <c r="F16">
        <v>159</v>
      </c>
      <c r="G16">
        <v>205</v>
      </c>
      <c r="H16">
        <v>69</v>
      </c>
      <c r="I16">
        <v>22</v>
      </c>
      <c r="J16">
        <v>7</v>
      </c>
      <c r="K16">
        <v>24</v>
      </c>
      <c r="L16" t="s">
        <v>84</v>
      </c>
      <c r="M16">
        <v>13</v>
      </c>
      <c r="N16" t="s">
        <v>85</v>
      </c>
      <c r="O16" t="s">
        <v>80</v>
      </c>
      <c r="P16" t="s">
        <v>117</v>
      </c>
      <c r="Q16">
        <v>81381</v>
      </c>
      <c r="R16" t="s">
        <v>98</v>
      </c>
    </row>
    <row r="17" spans="1:18">
      <c r="A17">
        <v>16</v>
      </c>
      <c r="B17">
        <v>2500</v>
      </c>
      <c r="C17" t="s">
        <v>83</v>
      </c>
      <c r="D17">
        <v>36</v>
      </c>
      <c r="E17">
        <v>62</v>
      </c>
      <c r="F17">
        <v>364</v>
      </c>
      <c r="G17">
        <v>149</v>
      </c>
      <c r="H17">
        <v>30</v>
      </c>
      <c r="I17">
        <v>22</v>
      </c>
      <c r="J17">
        <v>6</v>
      </c>
      <c r="K17">
        <v>11</v>
      </c>
      <c r="L17" t="s">
        <v>84</v>
      </c>
      <c r="M17">
        <v>7</v>
      </c>
      <c r="N17" t="s">
        <v>100</v>
      </c>
      <c r="O17" t="s">
        <v>80</v>
      </c>
      <c r="P17" t="s">
        <v>118</v>
      </c>
      <c r="Q17">
        <v>41449</v>
      </c>
      <c r="R17" t="s">
        <v>103</v>
      </c>
    </row>
    <row r="18" spans="1:18">
      <c r="A18">
        <v>17</v>
      </c>
      <c r="B18">
        <v>2600</v>
      </c>
      <c r="C18" t="s">
        <v>104</v>
      </c>
      <c r="D18">
        <v>27</v>
      </c>
      <c r="E18">
        <v>496</v>
      </c>
      <c r="F18">
        <v>482</v>
      </c>
      <c r="G18">
        <v>26</v>
      </c>
      <c r="H18">
        <v>91</v>
      </c>
      <c r="I18">
        <v>24</v>
      </c>
      <c r="J18">
        <v>14</v>
      </c>
      <c r="K18">
        <v>19</v>
      </c>
      <c r="L18" t="s">
        <v>84</v>
      </c>
      <c r="M18">
        <v>6</v>
      </c>
      <c r="N18" t="s">
        <v>105</v>
      </c>
      <c r="O18" t="s">
        <v>91</v>
      </c>
      <c r="P18" t="s">
        <v>119</v>
      </c>
      <c r="Q18">
        <v>56061</v>
      </c>
      <c r="R18" t="s">
        <v>82</v>
      </c>
    </row>
    <row r="19" spans="1:18">
      <c r="A19">
        <v>18</v>
      </c>
      <c r="B19">
        <v>2700</v>
      </c>
      <c r="C19" t="s">
        <v>110</v>
      </c>
      <c r="D19">
        <v>19</v>
      </c>
      <c r="E19">
        <v>548</v>
      </c>
      <c r="F19">
        <v>50</v>
      </c>
      <c r="G19">
        <v>193</v>
      </c>
      <c r="H19">
        <v>30</v>
      </c>
      <c r="I19">
        <v>29</v>
      </c>
      <c r="J19">
        <v>6</v>
      </c>
      <c r="K19">
        <v>19</v>
      </c>
      <c r="L19" t="s">
        <v>84</v>
      </c>
      <c r="M19">
        <v>9</v>
      </c>
      <c r="N19" t="s">
        <v>105</v>
      </c>
      <c r="O19" t="s">
        <v>86</v>
      </c>
      <c r="P19" t="s">
        <v>120</v>
      </c>
      <c r="Q19">
        <v>41859</v>
      </c>
      <c r="R19" t="s">
        <v>88</v>
      </c>
    </row>
    <row r="20" spans="1:18">
      <c r="A20">
        <v>19</v>
      </c>
      <c r="B20">
        <v>2800</v>
      </c>
      <c r="C20" t="s">
        <v>89</v>
      </c>
      <c r="D20">
        <v>39</v>
      </c>
      <c r="E20">
        <v>547</v>
      </c>
      <c r="F20">
        <v>78</v>
      </c>
      <c r="G20">
        <v>36</v>
      </c>
      <c r="H20">
        <v>48</v>
      </c>
      <c r="I20">
        <v>15</v>
      </c>
      <c r="J20">
        <v>8</v>
      </c>
      <c r="K20">
        <v>10</v>
      </c>
      <c r="L20" t="s">
        <v>78</v>
      </c>
      <c r="M20">
        <v>8</v>
      </c>
      <c r="N20" t="s">
        <v>90</v>
      </c>
      <c r="O20" t="s">
        <v>86</v>
      </c>
      <c r="P20" t="s">
        <v>121</v>
      </c>
      <c r="Q20">
        <v>38020</v>
      </c>
      <c r="R20" t="s">
        <v>93</v>
      </c>
    </row>
    <row r="21" spans="1:18">
      <c r="A21">
        <v>20</v>
      </c>
      <c r="B21">
        <v>2900</v>
      </c>
      <c r="C21" t="s">
        <v>77</v>
      </c>
      <c r="D21">
        <v>38</v>
      </c>
      <c r="E21">
        <v>205</v>
      </c>
      <c r="F21">
        <v>251</v>
      </c>
      <c r="G21">
        <v>300</v>
      </c>
      <c r="H21">
        <v>77</v>
      </c>
      <c r="I21">
        <v>30</v>
      </c>
      <c r="J21">
        <v>6</v>
      </c>
      <c r="K21">
        <v>21</v>
      </c>
      <c r="L21" t="s">
        <v>78</v>
      </c>
      <c r="M21">
        <v>6</v>
      </c>
      <c r="N21" t="s">
        <v>85</v>
      </c>
      <c r="O21" t="s">
        <v>86</v>
      </c>
      <c r="P21" t="s">
        <v>122</v>
      </c>
      <c r="Q21">
        <v>83305</v>
      </c>
      <c r="R21" t="s">
        <v>93</v>
      </c>
    </row>
    <row r="22" spans="1:18">
      <c r="A22">
        <v>21</v>
      </c>
      <c r="B22">
        <v>3000</v>
      </c>
      <c r="C22" t="s">
        <v>110</v>
      </c>
      <c r="D22">
        <v>19</v>
      </c>
      <c r="E22">
        <v>327</v>
      </c>
      <c r="F22">
        <v>75</v>
      </c>
      <c r="G22">
        <v>212</v>
      </c>
      <c r="H22">
        <v>100</v>
      </c>
      <c r="I22">
        <v>16</v>
      </c>
      <c r="J22">
        <v>11</v>
      </c>
      <c r="K22">
        <v>11</v>
      </c>
      <c r="L22" t="s">
        <v>84</v>
      </c>
      <c r="M22">
        <v>15</v>
      </c>
      <c r="N22" t="s">
        <v>100</v>
      </c>
      <c r="O22" t="s">
        <v>91</v>
      </c>
      <c r="P22" t="s">
        <v>123</v>
      </c>
      <c r="Q22">
        <v>41140</v>
      </c>
      <c r="R22" t="s">
        <v>103</v>
      </c>
    </row>
    <row r="23" spans="1:18">
      <c r="A23">
        <v>22</v>
      </c>
      <c r="B23">
        <v>3100</v>
      </c>
      <c r="C23" t="s">
        <v>99</v>
      </c>
      <c r="D23">
        <v>31</v>
      </c>
      <c r="E23">
        <v>565</v>
      </c>
      <c r="F23">
        <v>172</v>
      </c>
      <c r="G23">
        <v>109</v>
      </c>
      <c r="H23">
        <v>30</v>
      </c>
      <c r="I23">
        <v>16</v>
      </c>
      <c r="J23">
        <v>8</v>
      </c>
      <c r="K23">
        <v>19</v>
      </c>
      <c r="L23" t="s">
        <v>84</v>
      </c>
      <c r="M23">
        <v>14</v>
      </c>
      <c r="N23" t="s">
        <v>79</v>
      </c>
      <c r="O23" t="s">
        <v>80</v>
      </c>
      <c r="P23" t="s">
        <v>124</v>
      </c>
      <c r="Q23">
        <v>56792</v>
      </c>
      <c r="R23" t="s">
        <v>82</v>
      </c>
    </row>
    <row r="24" spans="1:18">
      <c r="A24">
        <v>23</v>
      </c>
      <c r="B24">
        <v>3200</v>
      </c>
      <c r="C24" t="s">
        <v>99</v>
      </c>
      <c r="D24">
        <v>22</v>
      </c>
      <c r="E24">
        <v>569</v>
      </c>
      <c r="F24">
        <v>207</v>
      </c>
      <c r="G24">
        <v>87</v>
      </c>
      <c r="H24">
        <v>54</v>
      </c>
      <c r="I24">
        <v>15</v>
      </c>
      <c r="J24">
        <v>14</v>
      </c>
      <c r="K24">
        <v>16</v>
      </c>
      <c r="L24" t="s">
        <v>78</v>
      </c>
      <c r="M24">
        <v>10</v>
      </c>
      <c r="N24" t="s">
        <v>100</v>
      </c>
      <c r="O24" t="s">
        <v>96</v>
      </c>
      <c r="P24" t="s">
        <v>125</v>
      </c>
      <c r="Q24">
        <v>73434</v>
      </c>
      <c r="R24" t="s">
        <v>103</v>
      </c>
    </row>
    <row r="25" spans="1:18">
      <c r="A25">
        <v>24</v>
      </c>
      <c r="B25">
        <v>3300</v>
      </c>
      <c r="C25" t="s">
        <v>107</v>
      </c>
      <c r="D25">
        <v>15</v>
      </c>
      <c r="E25">
        <v>482</v>
      </c>
      <c r="F25">
        <v>246</v>
      </c>
      <c r="G25">
        <v>103</v>
      </c>
      <c r="H25">
        <v>39</v>
      </c>
      <c r="I25">
        <v>28</v>
      </c>
      <c r="J25">
        <v>6</v>
      </c>
      <c r="K25">
        <v>12</v>
      </c>
      <c r="L25" t="s">
        <v>78</v>
      </c>
      <c r="M25">
        <v>9</v>
      </c>
      <c r="N25" t="s">
        <v>95</v>
      </c>
      <c r="O25" t="s">
        <v>91</v>
      </c>
      <c r="P25" t="s">
        <v>126</v>
      </c>
      <c r="Q25">
        <v>43204</v>
      </c>
      <c r="R25" t="s">
        <v>82</v>
      </c>
    </row>
    <row r="26" spans="1:18">
      <c r="A26">
        <v>25</v>
      </c>
      <c r="B26">
        <v>3400</v>
      </c>
      <c r="C26" t="s">
        <v>110</v>
      </c>
      <c r="D26">
        <v>34</v>
      </c>
      <c r="E26">
        <v>171</v>
      </c>
      <c r="F26">
        <v>303</v>
      </c>
      <c r="G26">
        <v>98</v>
      </c>
      <c r="H26">
        <v>78</v>
      </c>
      <c r="I26">
        <v>23</v>
      </c>
      <c r="J26">
        <v>7</v>
      </c>
      <c r="K26">
        <v>15</v>
      </c>
      <c r="L26" t="s">
        <v>78</v>
      </c>
      <c r="M26">
        <v>14</v>
      </c>
      <c r="N26" t="s">
        <v>105</v>
      </c>
      <c r="O26" t="s">
        <v>91</v>
      </c>
      <c r="P26" t="s">
        <v>127</v>
      </c>
      <c r="Q26">
        <v>31720</v>
      </c>
      <c r="R26" t="s">
        <v>93</v>
      </c>
    </row>
    <row r="27" spans="1:18">
      <c r="A27">
        <v>26</v>
      </c>
      <c r="B27">
        <v>3500</v>
      </c>
      <c r="C27" t="s">
        <v>110</v>
      </c>
      <c r="D27">
        <v>23</v>
      </c>
      <c r="E27">
        <v>522</v>
      </c>
      <c r="F27">
        <v>157</v>
      </c>
      <c r="G27">
        <v>209</v>
      </c>
      <c r="H27">
        <v>92</v>
      </c>
      <c r="I27">
        <v>25</v>
      </c>
      <c r="J27">
        <v>9</v>
      </c>
      <c r="K27">
        <v>22</v>
      </c>
      <c r="L27" t="s">
        <v>84</v>
      </c>
      <c r="M27">
        <v>0</v>
      </c>
      <c r="N27" t="s">
        <v>105</v>
      </c>
      <c r="O27" t="s">
        <v>96</v>
      </c>
      <c r="P27" t="s">
        <v>128</v>
      </c>
      <c r="Q27">
        <v>84436</v>
      </c>
      <c r="R27" t="s">
        <v>98</v>
      </c>
    </row>
    <row r="28" spans="1:18">
      <c r="A28">
        <v>27</v>
      </c>
      <c r="B28">
        <v>3600</v>
      </c>
      <c r="C28" t="s">
        <v>83</v>
      </c>
      <c r="D28">
        <v>40</v>
      </c>
      <c r="E28">
        <v>69</v>
      </c>
      <c r="F28">
        <v>330</v>
      </c>
      <c r="G28">
        <v>244</v>
      </c>
      <c r="H28">
        <v>25</v>
      </c>
      <c r="I28">
        <v>26</v>
      </c>
      <c r="J28">
        <v>10</v>
      </c>
      <c r="K28">
        <v>16</v>
      </c>
      <c r="L28" t="s">
        <v>84</v>
      </c>
      <c r="M28">
        <v>9</v>
      </c>
      <c r="N28" t="s">
        <v>90</v>
      </c>
      <c r="O28" t="s">
        <v>96</v>
      </c>
      <c r="P28" t="s">
        <v>129</v>
      </c>
      <c r="Q28">
        <v>70473</v>
      </c>
      <c r="R28" t="s">
        <v>93</v>
      </c>
    </row>
    <row r="29" spans="1:18">
      <c r="A29">
        <v>28</v>
      </c>
      <c r="B29">
        <v>3700</v>
      </c>
      <c r="C29" t="s">
        <v>89</v>
      </c>
      <c r="D29">
        <v>50</v>
      </c>
      <c r="E29">
        <v>523</v>
      </c>
      <c r="F29">
        <v>373</v>
      </c>
      <c r="G29">
        <v>268</v>
      </c>
      <c r="H29">
        <v>41</v>
      </c>
      <c r="I29">
        <v>18</v>
      </c>
      <c r="J29">
        <v>10</v>
      </c>
      <c r="K29">
        <v>10</v>
      </c>
      <c r="L29" t="s">
        <v>78</v>
      </c>
      <c r="M29">
        <v>12</v>
      </c>
      <c r="N29" t="s">
        <v>105</v>
      </c>
      <c r="O29" t="s">
        <v>91</v>
      </c>
      <c r="P29" t="s">
        <v>130</v>
      </c>
      <c r="Q29">
        <v>60129</v>
      </c>
      <c r="R29" t="s">
        <v>82</v>
      </c>
    </row>
    <row r="30" spans="1:18">
      <c r="A30">
        <v>29</v>
      </c>
      <c r="B30">
        <v>3800</v>
      </c>
      <c r="C30" t="s">
        <v>94</v>
      </c>
      <c r="D30">
        <v>20</v>
      </c>
      <c r="E30">
        <v>323</v>
      </c>
      <c r="F30">
        <v>240</v>
      </c>
      <c r="G30">
        <v>71</v>
      </c>
      <c r="H30">
        <v>35</v>
      </c>
      <c r="I30">
        <v>19</v>
      </c>
      <c r="J30">
        <v>5</v>
      </c>
      <c r="K30">
        <v>11</v>
      </c>
      <c r="L30" t="s">
        <v>78</v>
      </c>
      <c r="M30">
        <v>12</v>
      </c>
      <c r="N30" t="s">
        <v>79</v>
      </c>
      <c r="O30" t="s">
        <v>101</v>
      </c>
      <c r="P30" t="s">
        <v>131</v>
      </c>
      <c r="Q30">
        <v>62695</v>
      </c>
      <c r="R30" t="s">
        <v>103</v>
      </c>
    </row>
    <row r="31" spans="1:18">
      <c r="A31">
        <v>30</v>
      </c>
      <c r="B31">
        <v>3900</v>
      </c>
      <c r="C31" t="s">
        <v>104</v>
      </c>
      <c r="D31">
        <v>25</v>
      </c>
      <c r="E31">
        <v>483</v>
      </c>
      <c r="F31">
        <v>391</v>
      </c>
      <c r="G31">
        <v>199</v>
      </c>
      <c r="H31">
        <v>36</v>
      </c>
      <c r="I31">
        <v>16</v>
      </c>
      <c r="J31">
        <v>13</v>
      </c>
      <c r="K31">
        <v>24</v>
      </c>
      <c r="L31" t="s">
        <v>78</v>
      </c>
      <c r="M31">
        <v>14</v>
      </c>
      <c r="N31" t="s">
        <v>79</v>
      </c>
      <c r="O31" t="s">
        <v>86</v>
      </c>
      <c r="P31" t="s">
        <v>132</v>
      </c>
      <c r="Q31">
        <v>30723</v>
      </c>
      <c r="R31" t="s">
        <v>93</v>
      </c>
    </row>
    <row r="32" spans="1:18">
      <c r="A32">
        <v>31</v>
      </c>
      <c r="B32">
        <v>4000</v>
      </c>
      <c r="C32" t="s">
        <v>83</v>
      </c>
      <c r="D32">
        <v>27</v>
      </c>
      <c r="E32">
        <v>45</v>
      </c>
      <c r="F32">
        <v>133</v>
      </c>
      <c r="G32">
        <v>101</v>
      </c>
      <c r="H32">
        <v>52</v>
      </c>
      <c r="I32">
        <v>17</v>
      </c>
      <c r="J32">
        <v>11</v>
      </c>
      <c r="K32">
        <v>23</v>
      </c>
      <c r="L32" t="s">
        <v>78</v>
      </c>
      <c r="M32">
        <v>4</v>
      </c>
      <c r="N32" t="s">
        <v>79</v>
      </c>
      <c r="O32" t="s">
        <v>101</v>
      </c>
      <c r="P32" t="s">
        <v>133</v>
      </c>
      <c r="Q32">
        <v>60011</v>
      </c>
      <c r="R32" t="s">
        <v>98</v>
      </c>
    </row>
    <row r="33" spans="1:18">
      <c r="A33">
        <v>32</v>
      </c>
      <c r="B33">
        <v>4100</v>
      </c>
      <c r="C33" t="s">
        <v>104</v>
      </c>
      <c r="D33">
        <v>30</v>
      </c>
      <c r="E33">
        <v>267</v>
      </c>
      <c r="F33">
        <v>390</v>
      </c>
      <c r="G33">
        <v>114</v>
      </c>
      <c r="H33">
        <v>49</v>
      </c>
      <c r="I33">
        <v>28</v>
      </c>
      <c r="J33">
        <v>8</v>
      </c>
      <c r="K33">
        <v>23</v>
      </c>
      <c r="L33" t="s">
        <v>84</v>
      </c>
      <c r="M33">
        <v>14</v>
      </c>
      <c r="N33" t="s">
        <v>79</v>
      </c>
      <c r="O33" t="s">
        <v>86</v>
      </c>
      <c r="P33" t="s">
        <v>134</v>
      </c>
      <c r="Q33">
        <v>28068</v>
      </c>
      <c r="R33" t="s">
        <v>98</v>
      </c>
    </row>
    <row r="34" spans="1:18">
      <c r="A34">
        <v>33</v>
      </c>
      <c r="B34">
        <v>4200</v>
      </c>
      <c r="C34" t="s">
        <v>77</v>
      </c>
      <c r="D34">
        <v>29</v>
      </c>
      <c r="E34">
        <v>534</v>
      </c>
      <c r="F34">
        <v>116</v>
      </c>
      <c r="G34">
        <v>236</v>
      </c>
      <c r="H34">
        <v>26</v>
      </c>
      <c r="I34">
        <v>20</v>
      </c>
      <c r="J34">
        <v>12</v>
      </c>
      <c r="K34">
        <v>23</v>
      </c>
      <c r="L34" t="s">
        <v>84</v>
      </c>
      <c r="M34">
        <v>12</v>
      </c>
      <c r="N34" t="s">
        <v>90</v>
      </c>
      <c r="O34" t="s">
        <v>80</v>
      </c>
      <c r="P34" t="s">
        <v>135</v>
      </c>
      <c r="Q34">
        <v>23111</v>
      </c>
      <c r="R34" t="s">
        <v>82</v>
      </c>
    </row>
    <row r="35" spans="1:18">
      <c r="A35">
        <v>34</v>
      </c>
      <c r="B35">
        <v>4300</v>
      </c>
      <c r="C35" t="s">
        <v>77</v>
      </c>
      <c r="D35">
        <v>22</v>
      </c>
      <c r="E35">
        <v>199</v>
      </c>
      <c r="F35">
        <v>82</v>
      </c>
      <c r="G35">
        <v>63</v>
      </c>
      <c r="H35">
        <v>50</v>
      </c>
      <c r="I35">
        <v>18</v>
      </c>
      <c r="J35">
        <v>7</v>
      </c>
      <c r="K35">
        <v>21</v>
      </c>
      <c r="L35" t="s">
        <v>84</v>
      </c>
      <c r="M35">
        <v>8</v>
      </c>
      <c r="N35" t="s">
        <v>105</v>
      </c>
      <c r="O35" t="s">
        <v>80</v>
      </c>
      <c r="P35" t="s">
        <v>136</v>
      </c>
      <c r="Q35">
        <v>50505</v>
      </c>
      <c r="R35" t="s">
        <v>93</v>
      </c>
    </row>
    <row r="36" spans="1:18">
      <c r="A36">
        <v>35</v>
      </c>
      <c r="B36">
        <v>4400</v>
      </c>
      <c r="C36" t="s">
        <v>110</v>
      </c>
      <c r="D36">
        <v>24</v>
      </c>
      <c r="E36">
        <v>444</v>
      </c>
      <c r="F36">
        <v>127</v>
      </c>
      <c r="G36">
        <v>117</v>
      </c>
      <c r="H36">
        <v>32</v>
      </c>
      <c r="I36">
        <v>16</v>
      </c>
      <c r="J36">
        <v>6</v>
      </c>
      <c r="K36">
        <v>16</v>
      </c>
      <c r="L36" t="s">
        <v>78</v>
      </c>
      <c r="M36">
        <v>14</v>
      </c>
      <c r="N36" t="s">
        <v>90</v>
      </c>
      <c r="O36" t="s">
        <v>80</v>
      </c>
      <c r="P36" t="s">
        <v>137</v>
      </c>
      <c r="Q36">
        <v>38300</v>
      </c>
      <c r="R36" t="s">
        <v>88</v>
      </c>
    </row>
    <row r="37" spans="1:18">
      <c r="A37">
        <v>36</v>
      </c>
      <c r="B37">
        <v>4500</v>
      </c>
      <c r="C37" t="s">
        <v>83</v>
      </c>
      <c r="D37">
        <v>24</v>
      </c>
      <c r="E37">
        <v>520</v>
      </c>
      <c r="F37">
        <v>356</v>
      </c>
      <c r="G37">
        <v>119</v>
      </c>
      <c r="H37">
        <v>81</v>
      </c>
      <c r="I37">
        <v>16</v>
      </c>
      <c r="J37">
        <v>10</v>
      </c>
      <c r="K37">
        <v>23</v>
      </c>
      <c r="L37" t="s">
        <v>78</v>
      </c>
      <c r="M37">
        <v>3</v>
      </c>
      <c r="N37" t="s">
        <v>95</v>
      </c>
      <c r="O37" t="s">
        <v>101</v>
      </c>
      <c r="P37" t="s">
        <v>138</v>
      </c>
      <c r="Q37">
        <v>21247</v>
      </c>
      <c r="R37" t="s">
        <v>93</v>
      </c>
    </row>
    <row r="38" spans="1:18">
      <c r="A38">
        <v>37</v>
      </c>
      <c r="B38">
        <v>4600</v>
      </c>
      <c r="C38" t="s">
        <v>110</v>
      </c>
      <c r="D38">
        <v>33</v>
      </c>
      <c r="E38">
        <v>545</v>
      </c>
      <c r="F38">
        <v>129</v>
      </c>
      <c r="G38">
        <v>287</v>
      </c>
      <c r="H38">
        <v>30</v>
      </c>
      <c r="I38">
        <v>26</v>
      </c>
      <c r="J38">
        <v>9</v>
      </c>
      <c r="K38">
        <v>24</v>
      </c>
      <c r="L38" t="s">
        <v>84</v>
      </c>
      <c r="M38">
        <v>12</v>
      </c>
      <c r="N38" t="s">
        <v>79</v>
      </c>
      <c r="O38" t="s">
        <v>86</v>
      </c>
      <c r="P38" t="s">
        <v>139</v>
      </c>
      <c r="Q38">
        <v>39406</v>
      </c>
      <c r="R38" t="s">
        <v>98</v>
      </c>
    </row>
    <row r="39" spans="1:18">
      <c r="A39">
        <v>38</v>
      </c>
      <c r="B39">
        <v>4700</v>
      </c>
      <c r="C39" t="s">
        <v>110</v>
      </c>
      <c r="D39">
        <v>40</v>
      </c>
      <c r="E39">
        <v>410</v>
      </c>
      <c r="F39">
        <v>219</v>
      </c>
      <c r="G39">
        <v>53</v>
      </c>
      <c r="H39">
        <v>44</v>
      </c>
      <c r="I39">
        <v>22</v>
      </c>
      <c r="J39">
        <v>11</v>
      </c>
      <c r="K39">
        <v>17</v>
      </c>
      <c r="L39" t="s">
        <v>84</v>
      </c>
      <c r="M39">
        <v>14</v>
      </c>
      <c r="N39" t="s">
        <v>100</v>
      </c>
      <c r="O39" t="s">
        <v>80</v>
      </c>
      <c r="P39" t="s">
        <v>140</v>
      </c>
      <c r="Q39">
        <v>55544</v>
      </c>
      <c r="R39" t="s">
        <v>82</v>
      </c>
    </row>
    <row r="40" spans="1:18">
      <c r="A40">
        <v>39</v>
      </c>
      <c r="B40">
        <v>4800</v>
      </c>
      <c r="C40" t="s">
        <v>83</v>
      </c>
      <c r="D40">
        <v>27</v>
      </c>
      <c r="E40">
        <v>209</v>
      </c>
      <c r="F40">
        <v>280</v>
      </c>
      <c r="G40">
        <v>35</v>
      </c>
      <c r="H40">
        <v>50</v>
      </c>
      <c r="I40">
        <v>28</v>
      </c>
      <c r="J40">
        <v>6</v>
      </c>
      <c r="K40">
        <v>24</v>
      </c>
      <c r="L40" t="s">
        <v>84</v>
      </c>
      <c r="M40">
        <v>13</v>
      </c>
      <c r="N40" t="s">
        <v>100</v>
      </c>
      <c r="O40" t="s">
        <v>101</v>
      </c>
      <c r="P40" t="s">
        <v>141</v>
      </c>
      <c r="Q40">
        <v>72005</v>
      </c>
      <c r="R40" t="s">
        <v>82</v>
      </c>
    </row>
    <row r="41" spans="1:18">
      <c r="A41">
        <v>40</v>
      </c>
      <c r="B41">
        <v>4900</v>
      </c>
      <c r="C41" t="s">
        <v>107</v>
      </c>
      <c r="D41">
        <v>17</v>
      </c>
      <c r="E41">
        <v>265</v>
      </c>
      <c r="F41">
        <v>88</v>
      </c>
      <c r="G41">
        <v>235</v>
      </c>
      <c r="H41">
        <v>27</v>
      </c>
      <c r="I41">
        <v>20</v>
      </c>
      <c r="J41">
        <v>14</v>
      </c>
      <c r="K41">
        <v>19</v>
      </c>
      <c r="L41" t="s">
        <v>84</v>
      </c>
      <c r="M41">
        <v>4</v>
      </c>
      <c r="N41" t="s">
        <v>95</v>
      </c>
      <c r="O41" t="s">
        <v>101</v>
      </c>
      <c r="P41" t="s">
        <v>142</v>
      </c>
      <c r="Q41">
        <v>82402</v>
      </c>
      <c r="R41" t="s">
        <v>82</v>
      </c>
    </row>
    <row r="42" spans="1:18">
      <c r="A42">
        <v>41</v>
      </c>
      <c r="B42">
        <v>5000</v>
      </c>
      <c r="C42" t="s">
        <v>94</v>
      </c>
      <c r="D42">
        <v>22</v>
      </c>
      <c r="E42">
        <v>236</v>
      </c>
      <c r="F42">
        <v>352</v>
      </c>
      <c r="G42">
        <v>258</v>
      </c>
      <c r="H42">
        <v>93</v>
      </c>
      <c r="I42">
        <v>29</v>
      </c>
      <c r="J42">
        <v>13</v>
      </c>
      <c r="K42">
        <v>19</v>
      </c>
      <c r="L42" t="s">
        <v>84</v>
      </c>
      <c r="M42">
        <v>2</v>
      </c>
      <c r="N42" t="s">
        <v>100</v>
      </c>
      <c r="O42" t="s">
        <v>86</v>
      </c>
      <c r="P42" t="s">
        <v>143</v>
      </c>
      <c r="Q42">
        <v>67783</v>
      </c>
      <c r="R42" t="s">
        <v>103</v>
      </c>
    </row>
    <row r="43" spans="1:18">
      <c r="A43">
        <v>42</v>
      </c>
      <c r="B43">
        <v>5100</v>
      </c>
      <c r="C43" t="s">
        <v>89</v>
      </c>
      <c r="D43">
        <v>35</v>
      </c>
      <c r="E43">
        <v>364</v>
      </c>
      <c r="F43">
        <v>416</v>
      </c>
      <c r="G43">
        <v>44</v>
      </c>
      <c r="H43">
        <v>87</v>
      </c>
      <c r="I43">
        <v>19</v>
      </c>
      <c r="J43">
        <v>6</v>
      </c>
      <c r="K43">
        <v>25</v>
      </c>
      <c r="L43" t="s">
        <v>84</v>
      </c>
      <c r="M43">
        <v>6</v>
      </c>
      <c r="N43" t="s">
        <v>100</v>
      </c>
      <c r="O43" t="s">
        <v>91</v>
      </c>
      <c r="P43" t="s">
        <v>144</v>
      </c>
      <c r="Q43">
        <v>78217</v>
      </c>
      <c r="R43" t="s">
        <v>98</v>
      </c>
    </row>
    <row r="44" spans="1:18">
      <c r="A44">
        <v>43</v>
      </c>
      <c r="B44">
        <v>5200</v>
      </c>
      <c r="C44" t="s">
        <v>89</v>
      </c>
      <c r="D44">
        <v>15</v>
      </c>
      <c r="E44">
        <v>296</v>
      </c>
      <c r="F44">
        <v>181</v>
      </c>
      <c r="G44">
        <v>79</v>
      </c>
      <c r="H44">
        <v>63</v>
      </c>
      <c r="I44">
        <v>21</v>
      </c>
      <c r="J44">
        <v>9</v>
      </c>
      <c r="K44">
        <v>13</v>
      </c>
      <c r="L44" t="s">
        <v>78</v>
      </c>
      <c r="M44">
        <v>1</v>
      </c>
      <c r="N44" t="s">
        <v>79</v>
      </c>
      <c r="O44" t="s">
        <v>80</v>
      </c>
      <c r="P44" t="s">
        <v>145</v>
      </c>
      <c r="Q44">
        <v>69311</v>
      </c>
      <c r="R44" t="s">
        <v>98</v>
      </c>
    </row>
    <row r="45" spans="1:18">
      <c r="A45">
        <v>44</v>
      </c>
      <c r="B45">
        <v>5300</v>
      </c>
      <c r="C45" t="s">
        <v>77</v>
      </c>
      <c r="D45">
        <v>27</v>
      </c>
      <c r="E45">
        <v>428</v>
      </c>
      <c r="F45">
        <v>60</v>
      </c>
      <c r="G45">
        <v>112</v>
      </c>
      <c r="H45">
        <v>37</v>
      </c>
      <c r="I45">
        <v>25</v>
      </c>
      <c r="J45">
        <v>6</v>
      </c>
      <c r="K45">
        <v>16</v>
      </c>
      <c r="L45" t="s">
        <v>78</v>
      </c>
      <c r="M45">
        <v>6</v>
      </c>
      <c r="N45" t="s">
        <v>105</v>
      </c>
      <c r="O45" t="s">
        <v>86</v>
      </c>
      <c r="P45" t="s">
        <v>146</v>
      </c>
      <c r="Q45">
        <v>26884</v>
      </c>
      <c r="R45" t="s">
        <v>88</v>
      </c>
    </row>
    <row r="46" spans="1:18">
      <c r="A46">
        <v>45</v>
      </c>
      <c r="B46">
        <v>5400</v>
      </c>
      <c r="C46" t="s">
        <v>89</v>
      </c>
      <c r="D46">
        <v>26</v>
      </c>
      <c r="E46">
        <v>279</v>
      </c>
      <c r="F46">
        <v>184</v>
      </c>
      <c r="G46">
        <v>42</v>
      </c>
      <c r="H46">
        <v>92</v>
      </c>
      <c r="I46">
        <v>18</v>
      </c>
      <c r="J46">
        <v>5</v>
      </c>
      <c r="K46">
        <v>13</v>
      </c>
      <c r="L46" t="s">
        <v>78</v>
      </c>
      <c r="M46">
        <v>10</v>
      </c>
      <c r="N46" t="s">
        <v>105</v>
      </c>
      <c r="O46" t="s">
        <v>86</v>
      </c>
      <c r="P46" t="s">
        <v>147</v>
      </c>
      <c r="Q46">
        <v>37055</v>
      </c>
      <c r="R46" t="s">
        <v>103</v>
      </c>
    </row>
    <row r="47" spans="1:18">
      <c r="A47">
        <v>46</v>
      </c>
      <c r="B47">
        <v>5500</v>
      </c>
      <c r="C47" t="s">
        <v>107</v>
      </c>
      <c r="D47">
        <v>21</v>
      </c>
      <c r="E47">
        <v>118</v>
      </c>
      <c r="F47">
        <v>338</v>
      </c>
      <c r="G47">
        <v>111</v>
      </c>
      <c r="H47">
        <v>41</v>
      </c>
      <c r="I47">
        <v>20</v>
      </c>
      <c r="J47">
        <v>6</v>
      </c>
      <c r="K47">
        <v>17</v>
      </c>
      <c r="L47" t="s">
        <v>78</v>
      </c>
      <c r="M47">
        <v>8</v>
      </c>
      <c r="N47" t="s">
        <v>90</v>
      </c>
      <c r="O47" t="s">
        <v>86</v>
      </c>
      <c r="P47" t="s">
        <v>148</v>
      </c>
      <c r="Q47">
        <v>36235</v>
      </c>
      <c r="R47" t="s">
        <v>82</v>
      </c>
    </row>
    <row r="48" spans="1:18">
      <c r="A48">
        <v>47</v>
      </c>
      <c r="B48">
        <v>5600</v>
      </c>
      <c r="C48" t="s">
        <v>77</v>
      </c>
      <c r="D48">
        <v>17</v>
      </c>
      <c r="E48">
        <v>120</v>
      </c>
      <c r="F48">
        <v>236</v>
      </c>
      <c r="G48">
        <v>289</v>
      </c>
      <c r="H48">
        <v>56</v>
      </c>
      <c r="I48">
        <v>16</v>
      </c>
      <c r="J48">
        <v>10</v>
      </c>
      <c r="K48">
        <v>24</v>
      </c>
      <c r="L48" t="s">
        <v>84</v>
      </c>
      <c r="M48">
        <v>7</v>
      </c>
      <c r="N48" t="s">
        <v>100</v>
      </c>
      <c r="O48" t="s">
        <v>86</v>
      </c>
      <c r="P48" t="s">
        <v>149</v>
      </c>
      <c r="Q48">
        <v>47934</v>
      </c>
      <c r="R48" t="s">
        <v>82</v>
      </c>
    </row>
    <row r="49" spans="1:18">
      <c r="A49">
        <v>48</v>
      </c>
      <c r="B49">
        <v>5700</v>
      </c>
      <c r="C49" t="s">
        <v>77</v>
      </c>
      <c r="D49">
        <v>48</v>
      </c>
      <c r="E49">
        <v>566</v>
      </c>
      <c r="F49">
        <v>431</v>
      </c>
      <c r="G49">
        <v>271</v>
      </c>
      <c r="H49">
        <v>72</v>
      </c>
      <c r="I49">
        <v>27</v>
      </c>
      <c r="J49">
        <v>8</v>
      </c>
      <c r="K49">
        <v>10</v>
      </c>
      <c r="L49" t="s">
        <v>84</v>
      </c>
      <c r="M49">
        <v>0</v>
      </c>
      <c r="N49" t="s">
        <v>100</v>
      </c>
      <c r="O49" t="s">
        <v>96</v>
      </c>
      <c r="P49" t="s">
        <v>150</v>
      </c>
      <c r="Q49">
        <v>62160</v>
      </c>
      <c r="R49" t="s">
        <v>98</v>
      </c>
    </row>
    <row r="50" spans="1:18">
      <c r="A50">
        <v>49</v>
      </c>
      <c r="B50">
        <v>5800</v>
      </c>
      <c r="C50" t="s">
        <v>89</v>
      </c>
      <c r="D50">
        <v>37</v>
      </c>
      <c r="E50">
        <v>437</v>
      </c>
      <c r="F50">
        <v>240</v>
      </c>
      <c r="G50">
        <v>289</v>
      </c>
      <c r="H50">
        <v>41</v>
      </c>
      <c r="I50">
        <v>20</v>
      </c>
      <c r="J50">
        <v>15</v>
      </c>
      <c r="K50">
        <v>20</v>
      </c>
      <c r="L50" t="s">
        <v>78</v>
      </c>
      <c r="M50">
        <v>11</v>
      </c>
      <c r="N50" t="s">
        <v>95</v>
      </c>
      <c r="O50" t="s">
        <v>101</v>
      </c>
      <c r="P50" t="s">
        <v>151</v>
      </c>
      <c r="Q50">
        <v>55016</v>
      </c>
      <c r="R50" t="s">
        <v>88</v>
      </c>
    </row>
    <row r="51" spans="1:18">
      <c r="A51">
        <v>50</v>
      </c>
      <c r="B51">
        <v>5900</v>
      </c>
      <c r="C51" t="s">
        <v>77</v>
      </c>
      <c r="D51">
        <v>15</v>
      </c>
      <c r="E51">
        <v>169</v>
      </c>
      <c r="F51">
        <v>298</v>
      </c>
      <c r="G51">
        <v>36</v>
      </c>
      <c r="H51">
        <v>91</v>
      </c>
      <c r="I51">
        <v>21</v>
      </c>
      <c r="J51">
        <v>8</v>
      </c>
      <c r="K51">
        <v>17</v>
      </c>
      <c r="L51" t="s">
        <v>84</v>
      </c>
      <c r="M51">
        <v>2</v>
      </c>
      <c r="N51" t="s">
        <v>105</v>
      </c>
      <c r="O51" t="s">
        <v>91</v>
      </c>
      <c r="P51" t="s">
        <v>152</v>
      </c>
      <c r="Q51">
        <v>77934</v>
      </c>
      <c r="R51" t="s">
        <v>103</v>
      </c>
    </row>
    <row r="52" spans="1:18">
      <c r="A52">
        <v>51</v>
      </c>
      <c r="B52">
        <v>6000</v>
      </c>
      <c r="C52" t="s">
        <v>89</v>
      </c>
      <c r="D52">
        <v>42</v>
      </c>
      <c r="E52">
        <v>279</v>
      </c>
      <c r="F52">
        <v>114</v>
      </c>
      <c r="G52">
        <v>144</v>
      </c>
      <c r="H52">
        <v>42</v>
      </c>
      <c r="I52">
        <v>28</v>
      </c>
      <c r="J52">
        <v>7</v>
      </c>
      <c r="K52">
        <v>13</v>
      </c>
      <c r="L52" t="s">
        <v>84</v>
      </c>
      <c r="M52">
        <v>7</v>
      </c>
      <c r="N52" t="s">
        <v>79</v>
      </c>
      <c r="O52" t="s">
        <v>96</v>
      </c>
      <c r="P52" t="s">
        <v>153</v>
      </c>
      <c r="Q52">
        <v>78761</v>
      </c>
      <c r="R52" t="s">
        <v>82</v>
      </c>
    </row>
    <row r="53" spans="1:18">
      <c r="A53">
        <v>52</v>
      </c>
      <c r="B53">
        <v>6100</v>
      </c>
      <c r="C53" t="s">
        <v>104</v>
      </c>
      <c r="D53">
        <v>46</v>
      </c>
      <c r="E53">
        <v>564</v>
      </c>
      <c r="F53">
        <v>279</v>
      </c>
      <c r="G53">
        <v>84</v>
      </c>
      <c r="H53">
        <v>36</v>
      </c>
      <c r="I53">
        <v>29</v>
      </c>
      <c r="J53">
        <v>7</v>
      </c>
      <c r="K53">
        <v>22</v>
      </c>
      <c r="L53" t="s">
        <v>78</v>
      </c>
      <c r="M53">
        <v>0</v>
      </c>
      <c r="N53" t="s">
        <v>100</v>
      </c>
      <c r="O53" t="s">
        <v>96</v>
      </c>
      <c r="P53" t="s">
        <v>154</v>
      </c>
      <c r="Q53">
        <v>78061</v>
      </c>
      <c r="R53" t="s">
        <v>88</v>
      </c>
    </row>
    <row r="54" spans="1:18">
      <c r="A54">
        <v>53</v>
      </c>
      <c r="B54">
        <v>6200</v>
      </c>
      <c r="C54" t="s">
        <v>107</v>
      </c>
      <c r="D54">
        <v>21</v>
      </c>
      <c r="E54">
        <v>210</v>
      </c>
      <c r="F54">
        <v>72</v>
      </c>
      <c r="G54">
        <v>63</v>
      </c>
      <c r="H54">
        <v>98</v>
      </c>
      <c r="I54">
        <v>28</v>
      </c>
      <c r="J54">
        <v>13</v>
      </c>
      <c r="K54">
        <v>22</v>
      </c>
      <c r="L54" t="s">
        <v>78</v>
      </c>
      <c r="M54">
        <v>4</v>
      </c>
      <c r="N54" t="s">
        <v>100</v>
      </c>
      <c r="O54" t="s">
        <v>91</v>
      </c>
      <c r="P54" t="s">
        <v>155</v>
      </c>
      <c r="Q54">
        <v>73908</v>
      </c>
      <c r="R54" t="s">
        <v>93</v>
      </c>
    </row>
    <row r="55" spans="1:18">
      <c r="A55">
        <v>54</v>
      </c>
      <c r="B55">
        <v>6300</v>
      </c>
      <c r="C55" t="s">
        <v>99</v>
      </c>
      <c r="D55">
        <v>33</v>
      </c>
      <c r="E55">
        <v>551</v>
      </c>
      <c r="F55">
        <v>367</v>
      </c>
      <c r="G55">
        <v>136</v>
      </c>
      <c r="H55">
        <v>71</v>
      </c>
      <c r="I55">
        <v>19</v>
      </c>
      <c r="J55">
        <v>10</v>
      </c>
      <c r="K55">
        <v>21</v>
      </c>
      <c r="L55" t="s">
        <v>78</v>
      </c>
      <c r="M55">
        <v>4</v>
      </c>
      <c r="N55" t="s">
        <v>90</v>
      </c>
      <c r="O55" t="s">
        <v>86</v>
      </c>
      <c r="P55" t="s">
        <v>156</v>
      </c>
      <c r="Q55">
        <v>32692</v>
      </c>
      <c r="R55" t="s">
        <v>98</v>
      </c>
    </row>
    <row r="56" spans="1:18">
      <c r="A56">
        <v>55</v>
      </c>
      <c r="B56">
        <v>6400</v>
      </c>
      <c r="C56" t="s">
        <v>83</v>
      </c>
      <c r="D56">
        <v>17</v>
      </c>
      <c r="E56">
        <v>571</v>
      </c>
      <c r="F56">
        <v>378</v>
      </c>
      <c r="G56">
        <v>102</v>
      </c>
      <c r="H56">
        <v>46</v>
      </c>
      <c r="I56">
        <v>21</v>
      </c>
      <c r="J56">
        <v>7</v>
      </c>
      <c r="K56">
        <v>15</v>
      </c>
      <c r="L56" t="s">
        <v>84</v>
      </c>
      <c r="M56">
        <v>12</v>
      </c>
      <c r="N56" t="s">
        <v>90</v>
      </c>
      <c r="O56" t="s">
        <v>86</v>
      </c>
      <c r="P56" t="s">
        <v>157</v>
      </c>
      <c r="Q56">
        <v>43099</v>
      </c>
      <c r="R56" t="s">
        <v>93</v>
      </c>
    </row>
    <row r="57" spans="1:18">
      <c r="A57">
        <v>56</v>
      </c>
      <c r="B57">
        <v>6500</v>
      </c>
      <c r="C57" t="s">
        <v>83</v>
      </c>
      <c r="D57">
        <v>41</v>
      </c>
      <c r="E57">
        <v>556</v>
      </c>
      <c r="F57">
        <v>208</v>
      </c>
      <c r="G57">
        <v>265</v>
      </c>
      <c r="H57">
        <v>76</v>
      </c>
      <c r="I57">
        <v>15</v>
      </c>
      <c r="J57">
        <v>7</v>
      </c>
      <c r="K57">
        <v>19</v>
      </c>
      <c r="L57" t="s">
        <v>78</v>
      </c>
      <c r="M57">
        <v>12</v>
      </c>
      <c r="N57" t="s">
        <v>85</v>
      </c>
      <c r="O57" t="s">
        <v>80</v>
      </c>
      <c r="P57" t="s">
        <v>158</v>
      </c>
      <c r="Q57">
        <v>41057</v>
      </c>
      <c r="R57" t="s">
        <v>103</v>
      </c>
    </row>
    <row r="58" spans="1:18">
      <c r="A58">
        <v>57</v>
      </c>
      <c r="B58">
        <v>6600</v>
      </c>
      <c r="C58" t="s">
        <v>99</v>
      </c>
      <c r="D58">
        <v>19</v>
      </c>
      <c r="E58">
        <v>163</v>
      </c>
      <c r="F58">
        <v>491</v>
      </c>
      <c r="G58">
        <v>135</v>
      </c>
      <c r="H58">
        <v>99</v>
      </c>
      <c r="I58">
        <v>17</v>
      </c>
      <c r="J58">
        <v>10</v>
      </c>
      <c r="K58">
        <v>24</v>
      </c>
      <c r="L58" t="s">
        <v>78</v>
      </c>
      <c r="M58">
        <v>5</v>
      </c>
      <c r="N58" t="s">
        <v>95</v>
      </c>
      <c r="O58" t="s">
        <v>101</v>
      </c>
      <c r="P58" t="s">
        <v>159</v>
      </c>
      <c r="Q58">
        <v>62581</v>
      </c>
      <c r="R58" t="s">
        <v>88</v>
      </c>
    </row>
    <row r="59" spans="1:18">
      <c r="A59">
        <v>58</v>
      </c>
      <c r="B59">
        <v>6700</v>
      </c>
      <c r="C59" t="s">
        <v>94</v>
      </c>
      <c r="D59">
        <v>32</v>
      </c>
      <c r="E59">
        <v>217</v>
      </c>
      <c r="F59">
        <v>194</v>
      </c>
      <c r="G59">
        <v>167</v>
      </c>
      <c r="H59">
        <v>66</v>
      </c>
      <c r="I59">
        <v>16</v>
      </c>
      <c r="J59">
        <v>8</v>
      </c>
      <c r="K59">
        <v>14</v>
      </c>
      <c r="L59" t="s">
        <v>78</v>
      </c>
      <c r="M59">
        <v>5</v>
      </c>
      <c r="N59" t="s">
        <v>85</v>
      </c>
      <c r="O59" t="s">
        <v>96</v>
      </c>
      <c r="P59" t="s">
        <v>160</v>
      </c>
      <c r="Q59">
        <v>78447</v>
      </c>
      <c r="R59" t="s">
        <v>88</v>
      </c>
    </row>
    <row r="60" spans="1:18">
      <c r="A60">
        <v>59</v>
      </c>
      <c r="B60">
        <v>6800</v>
      </c>
      <c r="C60" t="s">
        <v>94</v>
      </c>
      <c r="D60">
        <v>47</v>
      </c>
      <c r="E60">
        <v>563</v>
      </c>
      <c r="F60">
        <v>423</v>
      </c>
      <c r="G60">
        <v>78</v>
      </c>
      <c r="H60">
        <v>62</v>
      </c>
      <c r="I60">
        <v>24</v>
      </c>
      <c r="J60">
        <v>10</v>
      </c>
      <c r="K60">
        <v>10</v>
      </c>
      <c r="L60" t="s">
        <v>78</v>
      </c>
      <c r="M60">
        <v>7</v>
      </c>
      <c r="N60" t="s">
        <v>100</v>
      </c>
      <c r="O60" t="s">
        <v>91</v>
      </c>
      <c r="P60" t="s">
        <v>161</v>
      </c>
      <c r="Q60">
        <v>68652</v>
      </c>
      <c r="R60" t="s">
        <v>93</v>
      </c>
    </row>
    <row r="61" spans="1:18">
      <c r="A61">
        <v>60</v>
      </c>
      <c r="B61">
        <v>6900</v>
      </c>
      <c r="C61" t="s">
        <v>94</v>
      </c>
      <c r="D61">
        <v>30</v>
      </c>
      <c r="E61">
        <v>528</v>
      </c>
      <c r="F61">
        <v>127</v>
      </c>
      <c r="G61">
        <v>52</v>
      </c>
      <c r="H61">
        <v>90</v>
      </c>
      <c r="I61">
        <v>21</v>
      </c>
      <c r="J61">
        <v>12</v>
      </c>
      <c r="K61">
        <v>20</v>
      </c>
      <c r="L61" t="s">
        <v>78</v>
      </c>
      <c r="M61">
        <v>9</v>
      </c>
      <c r="N61" t="s">
        <v>95</v>
      </c>
      <c r="O61" t="s">
        <v>80</v>
      </c>
      <c r="P61" t="s">
        <v>162</v>
      </c>
      <c r="Q61">
        <v>65882</v>
      </c>
      <c r="R61" t="s">
        <v>82</v>
      </c>
    </row>
    <row r="62" spans="1:18">
      <c r="A62">
        <v>61</v>
      </c>
      <c r="B62">
        <v>7000</v>
      </c>
      <c r="C62" t="s">
        <v>107</v>
      </c>
      <c r="D62">
        <v>42</v>
      </c>
      <c r="E62">
        <v>139</v>
      </c>
      <c r="F62">
        <v>196</v>
      </c>
      <c r="G62">
        <v>228</v>
      </c>
      <c r="H62">
        <v>32</v>
      </c>
      <c r="I62">
        <v>23</v>
      </c>
      <c r="J62">
        <v>7</v>
      </c>
      <c r="K62">
        <v>15</v>
      </c>
      <c r="L62" t="s">
        <v>78</v>
      </c>
      <c r="M62">
        <v>10</v>
      </c>
      <c r="N62" t="s">
        <v>95</v>
      </c>
      <c r="O62" t="s">
        <v>96</v>
      </c>
      <c r="P62" t="s">
        <v>163</v>
      </c>
      <c r="Q62">
        <v>81684</v>
      </c>
      <c r="R62" t="s">
        <v>82</v>
      </c>
    </row>
    <row r="63" spans="1:18">
      <c r="A63">
        <v>62</v>
      </c>
      <c r="B63">
        <v>7100</v>
      </c>
      <c r="C63" t="s">
        <v>77</v>
      </c>
      <c r="D63">
        <v>24</v>
      </c>
      <c r="E63">
        <v>184</v>
      </c>
      <c r="F63">
        <v>427</v>
      </c>
      <c r="G63">
        <v>215</v>
      </c>
      <c r="H63">
        <v>53</v>
      </c>
      <c r="I63">
        <v>26</v>
      </c>
      <c r="J63">
        <v>15</v>
      </c>
      <c r="K63">
        <v>20</v>
      </c>
      <c r="L63" t="s">
        <v>84</v>
      </c>
      <c r="M63">
        <v>0</v>
      </c>
      <c r="N63" t="s">
        <v>90</v>
      </c>
      <c r="O63" t="s">
        <v>91</v>
      </c>
      <c r="P63" t="s">
        <v>164</v>
      </c>
      <c r="Q63">
        <v>27097</v>
      </c>
      <c r="R63" t="s">
        <v>88</v>
      </c>
    </row>
    <row r="64" spans="1:18">
      <c r="A64">
        <v>63</v>
      </c>
      <c r="B64">
        <v>7200</v>
      </c>
      <c r="C64" t="s">
        <v>77</v>
      </c>
      <c r="D64">
        <v>18</v>
      </c>
      <c r="E64">
        <v>185</v>
      </c>
      <c r="F64">
        <v>214</v>
      </c>
      <c r="G64">
        <v>232</v>
      </c>
      <c r="H64">
        <v>66</v>
      </c>
      <c r="I64">
        <v>27</v>
      </c>
      <c r="J64">
        <v>15</v>
      </c>
      <c r="K64">
        <v>24</v>
      </c>
      <c r="L64" t="s">
        <v>84</v>
      </c>
      <c r="M64">
        <v>4</v>
      </c>
      <c r="N64" t="s">
        <v>105</v>
      </c>
      <c r="O64" t="s">
        <v>91</v>
      </c>
      <c r="P64" t="s">
        <v>165</v>
      </c>
      <c r="Q64">
        <v>23726</v>
      </c>
      <c r="R64" t="s">
        <v>103</v>
      </c>
    </row>
    <row r="65" spans="1:18">
      <c r="A65">
        <v>64</v>
      </c>
      <c r="B65">
        <v>7300</v>
      </c>
      <c r="C65" t="s">
        <v>107</v>
      </c>
      <c r="D65">
        <v>48</v>
      </c>
      <c r="E65">
        <v>594</v>
      </c>
      <c r="F65">
        <v>166</v>
      </c>
      <c r="G65">
        <v>142</v>
      </c>
      <c r="H65">
        <v>33</v>
      </c>
      <c r="I65">
        <v>23</v>
      </c>
      <c r="J65">
        <v>7</v>
      </c>
      <c r="K65">
        <v>11</v>
      </c>
      <c r="L65" t="s">
        <v>78</v>
      </c>
      <c r="M65">
        <v>14</v>
      </c>
      <c r="N65" t="s">
        <v>95</v>
      </c>
      <c r="O65" t="s">
        <v>96</v>
      </c>
      <c r="P65" t="s">
        <v>166</v>
      </c>
      <c r="Q65">
        <v>40623</v>
      </c>
      <c r="R65" t="s">
        <v>98</v>
      </c>
    </row>
    <row r="66" spans="1:18">
      <c r="A66">
        <v>65</v>
      </c>
      <c r="B66">
        <v>7400</v>
      </c>
      <c r="C66" t="s">
        <v>104</v>
      </c>
      <c r="D66">
        <v>15</v>
      </c>
      <c r="E66">
        <v>282</v>
      </c>
      <c r="F66">
        <v>414</v>
      </c>
      <c r="G66">
        <v>62</v>
      </c>
      <c r="H66">
        <v>38</v>
      </c>
      <c r="I66">
        <v>19</v>
      </c>
      <c r="J66">
        <v>14</v>
      </c>
      <c r="K66">
        <v>15</v>
      </c>
      <c r="L66" t="s">
        <v>78</v>
      </c>
      <c r="M66">
        <v>5</v>
      </c>
      <c r="N66" t="s">
        <v>95</v>
      </c>
      <c r="O66" t="s">
        <v>91</v>
      </c>
      <c r="P66" t="s">
        <v>167</v>
      </c>
      <c r="Q66">
        <v>79980</v>
      </c>
      <c r="R66" t="s">
        <v>103</v>
      </c>
    </row>
    <row r="67" spans="1:18">
      <c r="A67">
        <v>66</v>
      </c>
      <c r="B67">
        <v>7500</v>
      </c>
      <c r="C67" t="s">
        <v>94</v>
      </c>
      <c r="D67">
        <v>32</v>
      </c>
      <c r="E67">
        <v>286</v>
      </c>
      <c r="F67">
        <v>330</v>
      </c>
      <c r="G67">
        <v>121</v>
      </c>
      <c r="H67">
        <v>99</v>
      </c>
      <c r="I67">
        <v>21</v>
      </c>
      <c r="J67">
        <v>13</v>
      </c>
      <c r="K67">
        <v>18</v>
      </c>
      <c r="L67" t="s">
        <v>78</v>
      </c>
      <c r="M67">
        <v>11</v>
      </c>
      <c r="N67" t="s">
        <v>85</v>
      </c>
      <c r="O67" t="s">
        <v>101</v>
      </c>
      <c r="P67" t="s">
        <v>168</v>
      </c>
      <c r="Q67">
        <v>33708</v>
      </c>
      <c r="R67" t="s">
        <v>82</v>
      </c>
    </row>
    <row r="68" spans="1:18">
      <c r="A68">
        <v>67</v>
      </c>
      <c r="B68">
        <v>7600</v>
      </c>
      <c r="C68" t="s">
        <v>110</v>
      </c>
      <c r="D68">
        <v>40</v>
      </c>
      <c r="E68">
        <v>123</v>
      </c>
      <c r="F68">
        <v>261</v>
      </c>
      <c r="G68">
        <v>139</v>
      </c>
      <c r="H68">
        <v>38</v>
      </c>
      <c r="I68">
        <v>19</v>
      </c>
      <c r="J68">
        <v>10</v>
      </c>
      <c r="K68">
        <v>21</v>
      </c>
      <c r="L68" t="s">
        <v>78</v>
      </c>
      <c r="M68">
        <v>5</v>
      </c>
      <c r="N68" t="s">
        <v>100</v>
      </c>
      <c r="O68" t="s">
        <v>96</v>
      </c>
      <c r="P68" t="s">
        <v>169</v>
      </c>
      <c r="Q68">
        <v>43337</v>
      </c>
      <c r="R68" t="s">
        <v>103</v>
      </c>
    </row>
    <row r="69" spans="1:18">
      <c r="A69">
        <v>68</v>
      </c>
      <c r="B69">
        <v>7700</v>
      </c>
      <c r="C69" t="s">
        <v>94</v>
      </c>
      <c r="D69">
        <v>24</v>
      </c>
      <c r="E69">
        <v>503</v>
      </c>
      <c r="F69">
        <v>361</v>
      </c>
      <c r="G69">
        <v>178</v>
      </c>
      <c r="H69">
        <v>81</v>
      </c>
      <c r="I69">
        <v>15</v>
      </c>
      <c r="J69">
        <v>14</v>
      </c>
      <c r="K69">
        <v>13</v>
      </c>
      <c r="L69" t="s">
        <v>84</v>
      </c>
      <c r="M69">
        <v>14</v>
      </c>
      <c r="N69" t="s">
        <v>79</v>
      </c>
      <c r="O69" t="s">
        <v>101</v>
      </c>
      <c r="P69" t="s">
        <v>170</v>
      </c>
      <c r="Q69">
        <v>53105</v>
      </c>
      <c r="R69" t="s">
        <v>82</v>
      </c>
    </row>
    <row r="70" spans="1:18">
      <c r="A70">
        <v>69</v>
      </c>
      <c r="B70">
        <v>7800</v>
      </c>
      <c r="C70" t="s">
        <v>110</v>
      </c>
      <c r="D70">
        <v>46</v>
      </c>
      <c r="E70">
        <v>314</v>
      </c>
      <c r="F70">
        <v>292</v>
      </c>
      <c r="G70">
        <v>196</v>
      </c>
      <c r="H70">
        <v>61</v>
      </c>
      <c r="I70">
        <v>28</v>
      </c>
      <c r="J70">
        <v>7</v>
      </c>
      <c r="K70">
        <v>11</v>
      </c>
      <c r="L70" t="s">
        <v>78</v>
      </c>
      <c r="M70">
        <v>6</v>
      </c>
      <c r="N70" t="s">
        <v>105</v>
      </c>
      <c r="O70" t="s">
        <v>80</v>
      </c>
      <c r="P70" t="s">
        <v>171</v>
      </c>
      <c r="Q70">
        <v>29918</v>
      </c>
      <c r="R70" t="s">
        <v>103</v>
      </c>
    </row>
    <row r="71" spans="1:18">
      <c r="A71">
        <v>70</v>
      </c>
      <c r="B71">
        <v>7900</v>
      </c>
      <c r="C71" t="s">
        <v>104</v>
      </c>
      <c r="D71">
        <v>27</v>
      </c>
      <c r="E71">
        <v>587</v>
      </c>
      <c r="F71">
        <v>140</v>
      </c>
      <c r="G71">
        <v>43</v>
      </c>
      <c r="H71">
        <v>52</v>
      </c>
      <c r="I71">
        <v>30</v>
      </c>
      <c r="J71">
        <v>11</v>
      </c>
      <c r="K71">
        <v>21</v>
      </c>
      <c r="L71" t="s">
        <v>84</v>
      </c>
      <c r="M71">
        <v>14</v>
      </c>
      <c r="N71" t="s">
        <v>79</v>
      </c>
      <c r="O71" t="s">
        <v>80</v>
      </c>
      <c r="P71" t="s">
        <v>172</v>
      </c>
      <c r="Q71">
        <v>51438</v>
      </c>
      <c r="R71" t="s">
        <v>98</v>
      </c>
    </row>
    <row r="72" spans="1:18">
      <c r="A72">
        <v>71</v>
      </c>
      <c r="B72">
        <v>8000</v>
      </c>
      <c r="C72" t="s">
        <v>110</v>
      </c>
      <c r="D72">
        <v>34</v>
      </c>
      <c r="E72">
        <v>189</v>
      </c>
      <c r="F72">
        <v>240</v>
      </c>
      <c r="G72">
        <v>149</v>
      </c>
      <c r="H72">
        <v>38</v>
      </c>
      <c r="I72">
        <v>16</v>
      </c>
      <c r="J72">
        <v>10</v>
      </c>
      <c r="K72">
        <v>21</v>
      </c>
      <c r="L72" t="s">
        <v>84</v>
      </c>
      <c r="M72">
        <v>1</v>
      </c>
      <c r="N72" t="s">
        <v>85</v>
      </c>
      <c r="O72" t="s">
        <v>91</v>
      </c>
      <c r="P72" t="s">
        <v>173</v>
      </c>
      <c r="Q72">
        <v>52986</v>
      </c>
      <c r="R72" t="s">
        <v>103</v>
      </c>
    </row>
    <row r="73" spans="1:18">
      <c r="A73">
        <v>72</v>
      </c>
      <c r="B73">
        <v>8100</v>
      </c>
      <c r="C73" t="s">
        <v>94</v>
      </c>
      <c r="D73">
        <v>16</v>
      </c>
      <c r="E73">
        <v>54</v>
      </c>
      <c r="F73">
        <v>71</v>
      </c>
      <c r="G73">
        <v>204</v>
      </c>
      <c r="H73">
        <v>87</v>
      </c>
      <c r="I73">
        <v>17</v>
      </c>
      <c r="J73">
        <v>14</v>
      </c>
      <c r="K73">
        <v>12</v>
      </c>
      <c r="L73" t="s">
        <v>84</v>
      </c>
      <c r="M73">
        <v>9</v>
      </c>
      <c r="N73" t="s">
        <v>105</v>
      </c>
      <c r="O73" t="s">
        <v>101</v>
      </c>
      <c r="P73" t="s">
        <v>174</v>
      </c>
      <c r="Q73">
        <v>52992</v>
      </c>
      <c r="R73" t="s">
        <v>88</v>
      </c>
    </row>
    <row r="74" spans="1:18">
      <c r="A74">
        <v>73</v>
      </c>
      <c r="B74">
        <v>8200</v>
      </c>
      <c r="C74" t="s">
        <v>89</v>
      </c>
      <c r="D74">
        <v>16</v>
      </c>
      <c r="E74">
        <v>355</v>
      </c>
      <c r="F74">
        <v>172</v>
      </c>
      <c r="G74">
        <v>160</v>
      </c>
      <c r="H74">
        <v>69</v>
      </c>
      <c r="I74">
        <v>28</v>
      </c>
      <c r="J74">
        <v>7</v>
      </c>
      <c r="K74">
        <v>10</v>
      </c>
      <c r="L74" t="s">
        <v>84</v>
      </c>
      <c r="M74">
        <v>1</v>
      </c>
      <c r="N74" t="s">
        <v>79</v>
      </c>
      <c r="O74" t="s">
        <v>91</v>
      </c>
      <c r="P74" t="s">
        <v>175</v>
      </c>
      <c r="Q74">
        <v>67289</v>
      </c>
      <c r="R74" t="s">
        <v>93</v>
      </c>
    </row>
    <row r="75" spans="1:18">
      <c r="A75">
        <v>74</v>
      </c>
      <c r="B75">
        <v>8300</v>
      </c>
      <c r="C75" t="s">
        <v>99</v>
      </c>
      <c r="D75">
        <v>48</v>
      </c>
      <c r="E75">
        <v>68</v>
      </c>
      <c r="F75">
        <v>308</v>
      </c>
      <c r="G75">
        <v>269</v>
      </c>
      <c r="H75">
        <v>86</v>
      </c>
      <c r="I75">
        <v>26</v>
      </c>
      <c r="J75">
        <v>14</v>
      </c>
      <c r="K75">
        <v>13</v>
      </c>
      <c r="L75" t="s">
        <v>84</v>
      </c>
      <c r="M75">
        <v>5</v>
      </c>
      <c r="N75" t="s">
        <v>85</v>
      </c>
      <c r="O75" t="s">
        <v>86</v>
      </c>
      <c r="P75" t="s">
        <v>176</v>
      </c>
      <c r="Q75">
        <v>79658</v>
      </c>
      <c r="R75" t="s">
        <v>88</v>
      </c>
    </row>
    <row r="76" spans="1:18">
      <c r="A76">
        <v>75</v>
      </c>
      <c r="B76">
        <v>8400</v>
      </c>
      <c r="C76" t="s">
        <v>77</v>
      </c>
      <c r="D76">
        <v>15</v>
      </c>
      <c r="E76">
        <v>76</v>
      </c>
      <c r="F76">
        <v>436</v>
      </c>
      <c r="G76">
        <v>253</v>
      </c>
      <c r="H76">
        <v>45</v>
      </c>
      <c r="I76">
        <v>26</v>
      </c>
      <c r="J76">
        <v>9</v>
      </c>
      <c r="K76">
        <v>23</v>
      </c>
      <c r="L76" t="s">
        <v>84</v>
      </c>
      <c r="M76">
        <v>2</v>
      </c>
      <c r="N76" t="s">
        <v>105</v>
      </c>
      <c r="O76" t="s">
        <v>96</v>
      </c>
      <c r="P76" t="s">
        <v>177</v>
      </c>
      <c r="Q76">
        <v>75160</v>
      </c>
      <c r="R76" t="s">
        <v>93</v>
      </c>
    </row>
    <row r="77" spans="1:18">
      <c r="A77">
        <v>76</v>
      </c>
      <c r="B77">
        <v>8500</v>
      </c>
      <c r="C77" t="s">
        <v>89</v>
      </c>
      <c r="D77">
        <v>44</v>
      </c>
      <c r="E77">
        <v>251</v>
      </c>
      <c r="F77">
        <v>132</v>
      </c>
      <c r="G77">
        <v>212</v>
      </c>
      <c r="H77">
        <v>82</v>
      </c>
      <c r="I77">
        <v>24</v>
      </c>
      <c r="J77">
        <v>10</v>
      </c>
      <c r="K77">
        <v>23</v>
      </c>
      <c r="L77" t="s">
        <v>78</v>
      </c>
      <c r="M77">
        <v>8</v>
      </c>
      <c r="N77" t="s">
        <v>100</v>
      </c>
      <c r="O77" t="s">
        <v>86</v>
      </c>
      <c r="P77" t="s">
        <v>178</v>
      </c>
      <c r="Q77">
        <v>21984</v>
      </c>
      <c r="R77" t="s">
        <v>93</v>
      </c>
    </row>
    <row r="78" spans="1:18">
      <c r="A78">
        <v>77</v>
      </c>
      <c r="B78">
        <v>8600</v>
      </c>
      <c r="C78" t="s">
        <v>107</v>
      </c>
      <c r="D78">
        <v>27</v>
      </c>
      <c r="E78">
        <v>491</v>
      </c>
      <c r="F78">
        <v>155</v>
      </c>
      <c r="G78">
        <v>83</v>
      </c>
      <c r="H78">
        <v>87</v>
      </c>
      <c r="I78">
        <v>25</v>
      </c>
      <c r="J78">
        <v>8</v>
      </c>
      <c r="K78">
        <v>16</v>
      </c>
      <c r="L78" t="s">
        <v>84</v>
      </c>
      <c r="M78">
        <v>3</v>
      </c>
      <c r="N78" t="s">
        <v>105</v>
      </c>
      <c r="O78" t="s">
        <v>101</v>
      </c>
      <c r="P78" t="s">
        <v>179</v>
      </c>
      <c r="Q78">
        <v>36704</v>
      </c>
      <c r="R78" t="s">
        <v>103</v>
      </c>
    </row>
    <row r="79" spans="1:18">
      <c r="A79">
        <v>78</v>
      </c>
      <c r="B79">
        <v>8700</v>
      </c>
      <c r="C79" t="s">
        <v>89</v>
      </c>
      <c r="D79">
        <v>17</v>
      </c>
      <c r="E79">
        <v>445</v>
      </c>
      <c r="F79">
        <v>488</v>
      </c>
      <c r="G79">
        <v>185</v>
      </c>
      <c r="H79">
        <v>58</v>
      </c>
      <c r="I79">
        <v>23</v>
      </c>
      <c r="J79">
        <v>7</v>
      </c>
      <c r="K79">
        <v>20</v>
      </c>
      <c r="L79" t="s">
        <v>84</v>
      </c>
      <c r="M79">
        <v>11</v>
      </c>
      <c r="N79" t="s">
        <v>90</v>
      </c>
      <c r="O79" t="s">
        <v>96</v>
      </c>
      <c r="P79" t="s">
        <v>180</v>
      </c>
      <c r="Q79">
        <v>42428</v>
      </c>
      <c r="R79" t="s">
        <v>103</v>
      </c>
    </row>
    <row r="80" spans="1:18">
      <c r="A80">
        <v>79</v>
      </c>
      <c r="B80">
        <v>8800</v>
      </c>
      <c r="C80" t="s">
        <v>89</v>
      </c>
      <c r="D80">
        <v>15</v>
      </c>
      <c r="E80">
        <v>218</v>
      </c>
      <c r="F80">
        <v>320</v>
      </c>
      <c r="G80">
        <v>165</v>
      </c>
      <c r="H80">
        <v>55</v>
      </c>
      <c r="I80">
        <v>30</v>
      </c>
      <c r="J80">
        <v>15</v>
      </c>
      <c r="K80">
        <v>21</v>
      </c>
      <c r="L80" t="s">
        <v>84</v>
      </c>
      <c r="M80">
        <v>4</v>
      </c>
      <c r="N80" t="s">
        <v>85</v>
      </c>
      <c r="O80" t="s">
        <v>91</v>
      </c>
      <c r="P80" t="s">
        <v>181</v>
      </c>
      <c r="Q80">
        <v>34791</v>
      </c>
      <c r="R80" t="s">
        <v>98</v>
      </c>
    </row>
    <row r="81" spans="1:18">
      <c r="A81">
        <v>80</v>
      </c>
      <c r="B81">
        <v>8900</v>
      </c>
      <c r="C81" t="s">
        <v>99</v>
      </c>
      <c r="D81">
        <v>40</v>
      </c>
      <c r="E81">
        <v>467</v>
      </c>
      <c r="F81">
        <v>350</v>
      </c>
      <c r="G81">
        <v>180</v>
      </c>
      <c r="H81">
        <v>31</v>
      </c>
      <c r="I81">
        <v>16</v>
      </c>
      <c r="J81">
        <v>13</v>
      </c>
      <c r="K81">
        <v>25</v>
      </c>
      <c r="L81" t="s">
        <v>78</v>
      </c>
      <c r="M81">
        <v>12</v>
      </c>
      <c r="N81" t="s">
        <v>100</v>
      </c>
      <c r="O81" t="s">
        <v>91</v>
      </c>
      <c r="P81" t="s">
        <v>182</v>
      </c>
      <c r="Q81">
        <v>80983</v>
      </c>
      <c r="R81" t="s">
        <v>93</v>
      </c>
    </row>
    <row r="82" spans="1:18">
      <c r="A82">
        <v>81</v>
      </c>
      <c r="B82">
        <v>9000</v>
      </c>
      <c r="C82" t="s">
        <v>77</v>
      </c>
      <c r="D82">
        <v>36</v>
      </c>
      <c r="E82">
        <v>477</v>
      </c>
      <c r="F82">
        <v>242</v>
      </c>
      <c r="G82">
        <v>155</v>
      </c>
      <c r="H82">
        <v>47</v>
      </c>
      <c r="I82">
        <v>29</v>
      </c>
      <c r="J82">
        <v>14</v>
      </c>
      <c r="K82">
        <v>10</v>
      </c>
      <c r="L82" t="s">
        <v>78</v>
      </c>
      <c r="M82">
        <v>5</v>
      </c>
      <c r="N82" t="s">
        <v>90</v>
      </c>
      <c r="O82" t="s">
        <v>101</v>
      </c>
      <c r="P82" t="s">
        <v>183</v>
      </c>
      <c r="Q82">
        <v>56984</v>
      </c>
      <c r="R82" t="s">
        <v>82</v>
      </c>
    </row>
    <row r="83" spans="1:18">
      <c r="A83">
        <v>82</v>
      </c>
      <c r="B83">
        <v>9100</v>
      </c>
      <c r="C83" t="s">
        <v>99</v>
      </c>
      <c r="D83">
        <v>36</v>
      </c>
      <c r="E83">
        <v>398</v>
      </c>
      <c r="F83">
        <v>131</v>
      </c>
      <c r="G83">
        <v>212</v>
      </c>
      <c r="H83">
        <v>56</v>
      </c>
      <c r="I83">
        <v>27</v>
      </c>
      <c r="J83">
        <v>5</v>
      </c>
      <c r="K83">
        <v>18</v>
      </c>
      <c r="L83" t="s">
        <v>78</v>
      </c>
      <c r="M83">
        <v>4</v>
      </c>
      <c r="N83" t="s">
        <v>100</v>
      </c>
      <c r="O83" t="s">
        <v>86</v>
      </c>
      <c r="P83" t="s">
        <v>184</v>
      </c>
      <c r="Q83">
        <v>47957</v>
      </c>
      <c r="R83" t="s">
        <v>103</v>
      </c>
    </row>
    <row r="84" spans="1:18">
      <c r="A84">
        <v>83</v>
      </c>
      <c r="B84">
        <v>9200</v>
      </c>
      <c r="C84" t="s">
        <v>89</v>
      </c>
      <c r="D84">
        <v>27</v>
      </c>
      <c r="E84">
        <v>548</v>
      </c>
      <c r="F84">
        <v>379</v>
      </c>
      <c r="G84">
        <v>154</v>
      </c>
      <c r="H84">
        <v>72</v>
      </c>
      <c r="I84">
        <v>25</v>
      </c>
      <c r="J84">
        <v>14</v>
      </c>
      <c r="K84">
        <v>17</v>
      </c>
      <c r="L84" t="s">
        <v>84</v>
      </c>
      <c r="M84">
        <v>5</v>
      </c>
      <c r="N84" t="s">
        <v>100</v>
      </c>
      <c r="O84" t="s">
        <v>96</v>
      </c>
      <c r="P84" t="s">
        <v>185</v>
      </c>
      <c r="Q84">
        <v>26841</v>
      </c>
      <c r="R84" t="s">
        <v>88</v>
      </c>
    </row>
    <row r="85" spans="1:18">
      <c r="A85">
        <v>84</v>
      </c>
      <c r="B85">
        <v>9300</v>
      </c>
      <c r="C85" t="s">
        <v>99</v>
      </c>
      <c r="D85">
        <v>31</v>
      </c>
      <c r="E85">
        <v>568</v>
      </c>
      <c r="F85">
        <v>76</v>
      </c>
      <c r="G85">
        <v>96</v>
      </c>
      <c r="H85">
        <v>78</v>
      </c>
      <c r="I85">
        <v>26</v>
      </c>
      <c r="J85">
        <v>6</v>
      </c>
      <c r="K85">
        <v>19</v>
      </c>
      <c r="L85" t="s">
        <v>84</v>
      </c>
      <c r="M85">
        <v>5</v>
      </c>
      <c r="N85" t="s">
        <v>85</v>
      </c>
      <c r="O85" t="s">
        <v>96</v>
      </c>
      <c r="P85" t="s">
        <v>186</v>
      </c>
      <c r="Q85">
        <v>21486</v>
      </c>
      <c r="R85" t="s">
        <v>103</v>
      </c>
    </row>
    <row r="86" spans="1:18">
      <c r="A86">
        <v>85</v>
      </c>
      <c r="B86">
        <v>9400</v>
      </c>
      <c r="C86" t="s">
        <v>89</v>
      </c>
      <c r="D86">
        <v>47</v>
      </c>
      <c r="E86">
        <v>287</v>
      </c>
      <c r="F86">
        <v>88</v>
      </c>
      <c r="G86">
        <v>96</v>
      </c>
      <c r="H86">
        <v>60</v>
      </c>
      <c r="I86">
        <v>26</v>
      </c>
      <c r="J86">
        <v>15</v>
      </c>
      <c r="K86">
        <v>20</v>
      </c>
      <c r="L86" t="s">
        <v>78</v>
      </c>
      <c r="M86">
        <v>14</v>
      </c>
      <c r="N86" t="s">
        <v>95</v>
      </c>
      <c r="O86" t="s">
        <v>101</v>
      </c>
      <c r="P86" t="s">
        <v>187</v>
      </c>
      <c r="Q86">
        <v>70280</v>
      </c>
      <c r="R86" t="s">
        <v>88</v>
      </c>
    </row>
    <row r="87" spans="1:18">
      <c r="A87">
        <v>86</v>
      </c>
      <c r="B87">
        <v>9500</v>
      </c>
      <c r="C87" t="s">
        <v>94</v>
      </c>
      <c r="D87">
        <v>22</v>
      </c>
      <c r="E87">
        <v>588</v>
      </c>
      <c r="F87">
        <v>112</v>
      </c>
      <c r="G87">
        <v>179</v>
      </c>
      <c r="H87">
        <v>42</v>
      </c>
      <c r="I87">
        <v>29</v>
      </c>
      <c r="J87">
        <v>14</v>
      </c>
      <c r="K87">
        <v>17</v>
      </c>
      <c r="L87" t="s">
        <v>78</v>
      </c>
      <c r="M87">
        <v>13</v>
      </c>
      <c r="N87" t="s">
        <v>79</v>
      </c>
      <c r="O87" t="s">
        <v>101</v>
      </c>
      <c r="P87" t="s">
        <v>188</v>
      </c>
      <c r="Q87">
        <v>37808</v>
      </c>
      <c r="R87" t="s">
        <v>88</v>
      </c>
    </row>
    <row r="88" spans="1:18">
      <c r="A88">
        <v>87</v>
      </c>
      <c r="B88">
        <v>9600</v>
      </c>
      <c r="C88" t="s">
        <v>110</v>
      </c>
      <c r="D88">
        <v>39</v>
      </c>
      <c r="E88">
        <v>347</v>
      </c>
      <c r="F88">
        <v>179</v>
      </c>
      <c r="G88">
        <v>177</v>
      </c>
      <c r="H88">
        <v>54</v>
      </c>
      <c r="I88">
        <v>19</v>
      </c>
      <c r="J88">
        <v>13</v>
      </c>
      <c r="K88">
        <v>10</v>
      </c>
      <c r="L88" t="s">
        <v>84</v>
      </c>
      <c r="M88">
        <v>14</v>
      </c>
      <c r="N88" t="s">
        <v>85</v>
      </c>
      <c r="O88" t="s">
        <v>86</v>
      </c>
      <c r="P88" t="s">
        <v>189</v>
      </c>
      <c r="Q88">
        <v>48272</v>
      </c>
      <c r="R88" t="s">
        <v>103</v>
      </c>
    </row>
    <row r="89" spans="1:18">
      <c r="A89">
        <v>88</v>
      </c>
      <c r="B89">
        <v>9700</v>
      </c>
      <c r="C89" t="s">
        <v>104</v>
      </c>
      <c r="D89">
        <v>35</v>
      </c>
      <c r="E89">
        <v>345</v>
      </c>
      <c r="F89">
        <v>245</v>
      </c>
      <c r="G89">
        <v>191</v>
      </c>
      <c r="H89">
        <v>69</v>
      </c>
      <c r="I89">
        <v>16</v>
      </c>
      <c r="J89">
        <v>11</v>
      </c>
      <c r="K89">
        <v>23</v>
      </c>
      <c r="L89" t="s">
        <v>78</v>
      </c>
      <c r="M89">
        <v>13</v>
      </c>
      <c r="N89" t="s">
        <v>79</v>
      </c>
      <c r="O89" t="s">
        <v>91</v>
      </c>
      <c r="P89" t="s">
        <v>190</v>
      </c>
      <c r="Q89">
        <v>60016</v>
      </c>
      <c r="R89" t="s">
        <v>88</v>
      </c>
    </row>
    <row r="90" spans="1:18">
      <c r="A90">
        <v>89</v>
      </c>
      <c r="B90">
        <v>9800</v>
      </c>
      <c r="C90" t="s">
        <v>94</v>
      </c>
      <c r="D90">
        <v>44</v>
      </c>
      <c r="E90">
        <v>396</v>
      </c>
      <c r="F90">
        <v>485</v>
      </c>
      <c r="G90">
        <v>42</v>
      </c>
      <c r="H90">
        <v>50</v>
      </c>
      <c r="I90">
        <v>30</v>
      </c>
      <c r="J90">
        <v>15</v>
      </c>
      <c r="K90">
        <v>20</v>
      </c>
      <c r="L90" t="s">
        <v>84</v>
      </c>
      <c r="M90">
        <v>11</v>
      </c>
      <c r="N90" t="s">
        <v>105</v>
      </c>
      <c r="O90" t="s">
        <v>101</v>
      </c>
      <c r="P90" t="s">
        <v>191</v>
      </c>
      <c r="Q90">
        <v>26717</v>
      </c>
      <c r="R90" t="s">
        <v>98</v>
      </c>
    </row>
    <row r="91" spans="1:18">
      <c r="A91">
        <v>90</v>
      </c>
      <c r="B91">
        <v>9900</v>
      </c>
      <c r="C91" t="s">
        <v>94</v>
      </c>
      <c r="D91">
        <v>18</v>
      </c>
      <c r="E91">
        <v>586</v>
      </c>
      <c r="F91">
        <v>75</v>
      </c>
      <c r="G91">
        <v>187</v>
      </c>
      <c r="H91">
        <v>29</v>
      </c>
      <c r="I91">
        <v>27</v>
      </c>
      <c r="J91">
        <v>13</v>
      </c>
      <c r="K91">
        <v>21</v>
      </c>
      <c r="L91" t="s">
        <v>78</v>
      </c>
      <c r="M91">
        <v>9</v>
      </c>
      <c r="N91" t="s">
        <v>79</v>
      </c>
      <c r="O91" t="s">
        <v>80</v>
      </c>
      <c r="P91" t="s">
        <v>192</v>
      </c>
      <c r="Q91">
        <v>69617</v>
      </c>
      <c r="R91" t="s">
        <v>93</v>
      </c>
    </row>
    <row r="92" spans="1:18">
      <c r="A92">
        <v>91</v>
      </c>
      <c r="B92">
        <v>10000</v>
      </c>
      <c r="C92" t="s">
        <v>104</v>
      </c>
      <c r="D92">
        <v>24</v>
      </c>
      <c r="E92">
        <v>259</v>
      </c>
      <c r="F92">
        <v>329</v>
      </c>
      <c r="G92">
        <v>224</v>
      </c>
      <c r="H92">
        <v>41</v>
      </c>
      <c r="I92">
        <v>18</v>
      </c>
      <c r="J92">
        <v>13</v>
      </c>
      <c r="K92">
        <v>25</v>
      </c>
      <c r="L92" t="s">
        <v>78</v>
      </c>
      <c r="M92">
        <v>7</v>
      </c>
      <c r="N92" t="s">
        <v>100</v>
      </c>
      <c r="O92" t="s">
        <v>91</v>
      </c>
      <c r="P92" t="s">
        <v>193</v>
      </c>
      <c r="Q92">
        <v>31512</v>
      </c>
      <c r="R92" t="s">
        <v>82</v>
      </c>
    </row>
    <row r="93" spans="1:18">
      <c r="A93">
        <v>92</v>
      </c>
      <c r="B93">
        <v>10100</v>
      </c>
      <c r="C93" t="s">
        <v>99</v>
      </c>
      <c r="D93">
        <v>29</v>
      </c>
      <c r="E93">
        <v>347</v>
      </c>
      <c r="F93">
        <v>170</v>
      </c>
      <c r="G93">
        <v>239</v>
      </c>
      <c r="H93">
        <v>72</v>
      </c>
      <c r="I93">
        <v>20</v>
      </c>
      <c r="J93">
        <v>12</v>
      </c>
      <c r="K93">
        <v>19</v>
      </c>
      <c r="L93" t="s">
        <v>78</v>
      </c>
      <c r="M93">
        <v>8</v>
      </c>
      <c r="N93" t="s">
        <v>79</v>
      </c>
      <c r="O93" t="s">
        <v>91</v>
      </c>
      <c r="P93" t="s">
        <v>194</v>
      </c>
      <c r="Q93">
        <v>76833</v>
      </c>
      <c r="R93" t="s">
        <v>82</v>
      </c>
    </row>
    <row r="94" spans="1:18">
      <c r="A94">
        <v>93</v>
      </c>
      <c r="B94">
        <v>10200</v>
      </c>
      <c r="C94" t="s">
        <v>83</v>
      </c>
      <c r="D94">
        <v>19</v>
      </c>
      <c r="E94">
        <v>229</v>
      </c>
      <c r="F94">
        <v>273</v>
      </c>
      <c r="G94">
        <v>294</v>
      </c>
      <c r="H94">
        <v>90</v>
      </c>
      <c r="I94">
        <v>21</v>
      </c>
      <c r="J94">
        <v>7</v>
      </c>
      <c r="K94">
        <v>17</v>
      </c>
      <c r="L94" t="s">
        <v>84</v>
      </c>
      <c r="M94">
        <v>15</v>
      </c>
      <c r="N94" t="s">
        <v>95</v>
      </c>
      <c r="O94" t="s">
        <v>96</v>
      </c>
      <c r="P94" t="s">
        <v>195</v>
      </c>
      <c r="Q94">
        <v>46152</v>
      </c>
      <c r="R94" t="s">
        <v>93</v>
      </c>
    </row>
    <row r="95" spans="1:18">
      <c r="A95">
        <v>94</v>
      </c>
      <c r="B95">
        <v>10300</v>
      </c>
      <c r="C95" t="s">
        <v>94</v>
      </c>
      <c r="D95">
        <v>17</v>
      </c>
      <c r="E95">
        <v>556</v>
      </c>
      <c r="F95">
        <v>165</v>
      </c>
      <c r="G95">
        <v>251</v>
      </c>
      <c r="H95">
        <v>41</v>
      </c>
      <c r="I95">
        <v>20</v>
      </c>
      <c r="J95">
        <v>6</v>
      </c>
      <c r="K95">
        <v>14</v>
      </c>
      <c r="L95" t="s">
        <v>78</v>
      </c>
      <c r="M95">
        <v>10</v>
      </c>
      <c r="N95" t="s">
        <v>105</v>
      </c>
      <c r="O95" t="s">
        <v>96</v>
      </c>
      <c r="P95" t="s">
        <v>196</v>
      </c>
      <c r="Q95">
        <v>23532</v>
      </c>
      <c r="R95" t="s">
        <v>98</v>
      </c>
    </row>
    <row r="96" spans="1:18">
      <c r="A96">
        <v>95</v>
      </c>
      <c r="B96">
        <v>10400</v>
      </c>
      <c r="C96" t="s">
        <v>89</v>
      </c>
      <c r="D96">
        <v>19</v>
      </c>
      <c r="E96">
        <v>594</v>
      </c>
      <c r="F96">
        <v>481</v>
      </c>
      <c r="G96">
        <v>273</v>
      </c>
      <c r="H96">
        <v>90</v>
      </c>
      <c r="I96">
        <v>29</v>
      </c>
      <c r="J96">
        <v>15</v>
      </c>
      <c r="K96">
        <v>24</v>
      </c>
      <c r="L96" t="s">
        <v>84</v>
      </c>
      <c r="M96">
        <v>4</v>
      </c>
      <c r="N96" t="s">
        <v>105</v>
      </c>
      <c r="O96" t="s">
        <v>101</v>
      </c>
      <c r="P96" t="s">
        <v>197</v>
      </c>
      <c r="Q96">
        <v>54778</v>
      </c>
      <c r="R96" t="s">
        <v>98</v>
      </c>
    </row>
    <row r="97" spans="1:18">
      <c r="A97">
        <v>96</v>
      </c>
      <c r="B97">
        <v>10500</v>
      </c>
      <c r="C97" t="s">
        <v>104</v>
      </c>
      <c r="D97">
        <v>23</v>
      </c>
      <c r="E97">
        <v>422</v>
      </c>
      <c r="F97">
        <v>160</v>
      </c>
      <c r="G97">
        <v>79</v>
      </c>
      <c r="H97">
        <v>78</v>
      </c>
      <c r="I97">
        <v>23</v>
      </c>
      <c r="J97">
        <v>12</v>
      </c>
      <c r="K97">
        <v>24</v>
      </c>
      <c r="L97" t="s">
        <v>78</v>
      </c>
      <c r="M97">
        <v>0</v>
      </c>
      <c r="N97" t="s">
        <v>100</v>
      </c>
      <c r="O97" t="s">
        <v>96</v>
      </c>
      <c r="P97" t="s">
        <v>198</v>
      </c>
      <c r="Q97">
        <v>39226</v>
      </c>
      <c r="R97" t="s">
        <v>88</v>
      </c>
    </row>
    <row r="98" spans="1:18">
      <c r="A98">
        <v>97</v>
      </c>
      <c r="B98">
        <v>10600</v>
      </c>
      <c r="C98" t="s">
        <v>94</v>
      </c>
      <c r="D98">
        <v>23</v>
      </c>
      <c r="E98">
        <v>328</v>
      </c>
      <c r="F98">
        <v>219</v>
      </c>
      <c r="G98">
        <v>145</v>
      </c>
      <c r="H98">
        <v>85</v>
      </c>
      <c r="I98">
        <v>28</v>
      </c>
      <c r="J98">
        <v>14</v>
      </c>
      <c r="K98">
        <v>19</v>
      </c>
      <c r="L98" t="s">
        <v>84</v>
      </c>
      <c r="M98">
        <v>4</v>
      </c>
      <c r="N98" t="s">
        <v>105</v>
      </c>
      <c r="O98" t="s">
        <v>80</v>
      </c>
      <c r="P98" t="s">
        <v>199</v>
      </c>
      <c r="Q98">
        <v>47317</v>
      </c>
      <c r="R98" t="s">
        <v>98</v>
      </c>
    </row>
    <row r="99" spans="1:18">
      <c r="A99">
        <v>98</v>
      </c>
      <c r="B99">
        <v>10700</v>
      </c>
      <c r="C99" t="s">
        <v>110</v>
      </c>
      <c r="D99">
        <v>16</v>
      </c>
      <c r="E99">
        <v>141</v>
      </c>
      <c r="F99">
        <v>330</v>
      </c>
      <c r="G99">
        <v>41</v>
      </c>
      <c r="H99">
        <v>51</v>
      </c>
      <c r="I99">
        <v>26</v>
      </c>
      <c r="J99">
        <v>10</v>
      </c>
      <c r="K99">
        <v>15</v>
      </c>
      <c r="L99" t="s">
        <v>78</v>
      </c>
      <c r="M99">
        <v>10</v>
      </c>
      <c r="N99" t="s">
        <v>79</v>
      </c>
      <c r="O99" t="s">
        <v>80</v>
      </c>
      <c r="P99" t="s">
        <v>200</v>
      </c>
      <c r="Q99">
        <v>80463</v>
      </c>
      <c r="R99" t="s">
        <v>103</v>
      </c>
    </row>
    <row r="100" spans="1:18">
      <c r="A100">
        <v>99</v>
      </c>
      <c r="B100">
        <v>10800</v>
      </c>
      <c r="C100" t="s">
        <v>89</v>
      </c>
      <c r="D100">
        <v>33</v>
      </c>
      <c r="E100">
        <v>106</v>
      </c>
      <c r="F100">
        <v>124</v>
      </c>
      <c r="G100">
        <v>138</v>
      </c>
      <c r="H100">
        <v>29</v>
      </c>
      <c r="I100">
        <v>26</v>
      </c>
      <c r="J100">
        <v>7</v>
      </c>
      <c r="K100">
        <v>12</v>
      </c>
      <c r="L100" t="s">
        <v>84</v>
      </c>
      <c r="M100">
        <v>10</v>
      </c>
      <c r="N100" t="s">
        <v>79</v>
      </c>
      <c r="O100" t="s">
        <v>80</v>
      </c>
      <c r="P100" t="s">
        <v>201</v>
      </c>
      <c r="Q100">
        <v>38962</v>
      </c>
      <c r="R100" t="s">
        <v>93</v>
      </c>
    </row>
    <row r="101" spans="1:18">
      <c r="A101">
        <v>100</v>
      </c>
      <c r="B101">
        <v>10900</v>
      </c>
      <c r="C101" t="s">
        <v>110</v>
      </c>
      <c r="D101">
        <v>37</v>
      </c>
      <c r="E101">
        <v>594</v>
      </c>
      <c r="F101">
        <v>347</v>
      </c>
      <c r="G101">
        <v>157</v>
      </c>
      <c r="H101">
        <v>52</v>
      </c>
      <c r="I101">
        <v>26</v>
      </c>
      <c r="J101">
        <v>12</v>
      </c>
      <c r="K101">
        <v>11</v>
      </c>
      <c r="L101" t="s">
        <v>78</v>
      </c>
      <c r="M101">
        <v>15</v>
      </c>
      <c r="N101" t="s">
        <v>85</v>
      </c>
      <c r="O101" t="s">
        <v>80</v>
      </c>
      <c r="P101" t="s">
        <v>202</v>
      </c>
      <c r="Q101">
        <v>46022</v>
      </c>
      <c r="R101" t="s">
        <v>98</v>
      </c>
    </row>
    <row r="102" spans="1:18">
      <c r="A102">
        <v>101</v>
      </c>
      <c r="B102">
        <v>11000</v>
      </c>
      <c r="C102" t="s">
        <v>94</v>
      </c>
      <c r="D102">
        <v>30</v>
      </c>
      <c r="E102">
        <v>31</v>
      </c>
      <c r="F102">
        <v>153</v>
      </c>
      <c r="G102">
        <v>112</v>
      </c>
      <c r="H102">
        <v>26</v>
      </c>
      <c r="I102">
        <v>30</v>
      </c>
      <c r="J102">
        <v>9</v>
      </c>
      <c r="K102">
        <v>10</v>
      </c>
      <c r="L102" t="s">
        <v>78</v>
      </c>
      <c r="M102">
        <v>5</v>
      </c>
      <c r="N102" t="s">
        <v>90</v>
      </c>
      <c r="O102" t="s">
        <v>80</v>
      </c>
      <c r="P102" t="s">
        <v>203</v>
      </c>
      <c r="Q102">
        <v>50816</v>
      </c>
      <c r="R102" t="s">
        <v>103</v>
      </c>
    </row>
    <row r="103" spans="1:18">
      <c r="A103">
        <v>102</v>
      </c>
      <c r="B103">
        <v>11100</v>
      </c>
      <c r="C103" t="s">
        <v>110</v>
      </c>
      <c r="D103">
        <v>48</v>
      </c>
      <c r="E103">
        <v>378</v>
      </c>
      <c r="F103">
        <v>157</v>
      </c>
      <c r="G103">
        <v>208</v>
      </c>
      <c r="H103">
        <v>32</v>
      </c>
      <c r="I103">
        <v>28</v>
      </c>
      <c r="J103">
        <v>6</v>
      </c>
      <c r="K103">
        <v>23</v>
      </c>
      <c r="L103" t="s">
        <v>84</v>
      </c>
      <c r="M103">
        <v>4</v>
      </c>
      <c r="N103" t="s">
        <v>79</v>
      </c>
      <c r="O103" t="s">
        <v>80</v>
      </c>
      <c r="P103" t="s">
        <v>204</v>
      </c>
      <c r="Q103">
        <v>88377</v>
      </c>
      <c r="R103" t="s">
        <v>93</v>
      </c>
    </row>
    <row r="104" spans="1:18">
      <c r="A104">
        <v>103</v>
      </c>
      <c r="B104">
        <v>11200</v>
      </c>
      <c r="C104" t="s">
        <v>99</v>
      </c>
      <c r="D104">
        <v>17</v>
      </c>
      <c r="E104">
        <v>158</v>
      </c>
      <c r="F104">
        <v>243</v>
      </c>
      <c r="G104">
        <v>211</v>
      </c>
      <c r="H104">
        <v>38</v>
      </c>
      <c r="I104">
        <v>26</v>
      </c>
      <c r="J104">
        <v>6</v>
      </c>
      <c r="K104">
        <v>10</v>
      </c>
      <c r="L104" t="s">
        <v>84</v>
      </c>
      <c r="M104">
        <v>3</v>
      </c>
      <c r="N104" t="s">
        <v>90</v>
      </c>
      <c r="O104" t="s">
        <v>96</v>
      </c>
      <c r="P104" t="s">
        <v>205</v>
      </c>
      <c r="Q104">
        <v>71124</v>
      </c>
      <c r="R104" t="s">
        <v>82</v>
      </c>
    </row>
    <row r="105" spans="1:18">
      <c r="A105">
        <v>104</v>
      </c>
      <c r="B105">
        <v>11300</v>
      </c>
      <c r="C105" t="s">
        <v>107</v>
      </c>
      <c r="D105">
        <v>43</v>
      </c>
      <c r="E105">
        <v>110</v>
      </c>
      <c r="F105">
        <v>463</v>
      </c>
      <c r="G105">
        <v>115</v>
      </c>
      <c r="H105">
        <v>82</v>
      </c>
      <c r="I105">
        <v>21</v>
      </c>
      <c r="J105">
        <v>13</v>
      </c>
      <c r="K105">
        <v>13</v>
      </c>
      <c r="L105" t="s">
        <v>78</v>
      </c>
      <c r="M105">
        <v>4</v>
      </c>
      <c r="N105" t="s">
        <v>95</v>
      </c>
      <c r="O105" t="s">
        <v>91</v>
      </c>
      <c r="P105" t="s">
        <v>206</v>
      </c>
      <c r="Q105">
        <v>55287</v>
      </c>
      <c r="R105" t="s">
        <v>88</v>
      </c>
    </row>
    <row r="106" spans="1:18">
      <c r="A106">
        <v>105</v>
      </c>
      <c r="B106">
        <v>11400</v>
      </c>
      <c r="C106" t="s">
        <v>89</v>
      </c>
      <c r="D106">
        <v>45</v>
      </c>
      <c r="E106">
        <v>381</v>
      </c>
      <c r="F106">
        <v>51</v>
      </c>
      <c r="G106">
        <v>264</v>
      </c>
      <c r="H106">
        <v>100</v>
      </c>
      <c r="I106">
        <v>30</v>
      </c>
      <c r="J106">
        <v>9</v>
      </c>
      <c r="K106">
        <v>24</v>
      </c>
      <c r="L106" t="s">
        <v>84</v>
      </c>
      <c r="M106">
        <v>7</v>
      </c>
      <c r="N106" t="s">
        <v>95</v>
      </c>
      <c r="O106" t="s">
        <v>96</v>
      </c>
      <c r="P106" t="s">
        <v>207</v>
      </c>
      <c r="Q106">
        <v>63882</v>
      </c>
      <c r="R106" t="s">
        <v>93</v>
      </c>
    </row>
    <row r="107" spans="1:18">
      <c r="A107">
        <v>106</v>
      </c>
      <c r="B107">
        <v>11500</v>
      </c>
      <c r="C107" t="s">
        <v>110</v>
      </c>
      <c r="D107">
        <v>28</v>
      </c>
      <c r="E107">
        <v>413</v>
      </c>
      <c r="F107">
        <v>435</v>
      </c>
      <c r="G107">
        <v>169</v>
      </c>
      <c r="H107">
        <v>52</v>
      </c>
      <c r="I107">
        <v>21</v>
      </c>
      <c r="J107">
        <v>14</v>
      </c>
      <c r="K107">
        <v>14</v>
      </c>
      <c r="L107" t="s">
        <v>78</v>
      </c>
      <c r="M107">
        <v>9</v>
      </c>
      <c r="N107" t="s">
        <v>85</v>
      </c>
      <c r="O107" t="s">
        <v>91</v>
      </c>
      <c r="P107" t="s">
        <v>208</v>
      </c>
      <c r="Q107">
        <v>71470</v>
      </c>
      <c r="R107" t="s">
        <v>98</v>
      </c>
    </row>
    <row r="108" spans="1:18">
      <c r="A108">
        <v>107</v>
      </c>
      <c r="B108">
        <v>11600</v>
      </c>
      <c r="C108" t="s">
        <v>83</v>
      </c>
      <c r="D108">
        <v>23</v>
      </c>
      <c r="E108">
        <v>106</v>
      </c>
      <c r="F108">
        <v>205</v>
      </c>
      <c r="G108">
        <v>291</v>
      </c>
      <c r="H108">
        <v>57</v>
      </c>
      <c r="I108">
        <v>22</v>
      </c>
      <c r="J108">
        <v>7</v>
      </c>
      <c r="K108">
        <v>12</v>
      </c>
      <c r="L108" t="s">
        <v>84</v>
      </c>
      <c r="M108">
        <v>10</v>
      </c>
      <c r="N108" t="s">
        <v>79</v>
      </c>
      <c r="O108" t="s">
        <v>86</v>
      </c>
      <c r="P108" t="s">
        <v>209</v>
      </c>
      <c r="Q108">
        <v>35234</v>
      </c>
      <c r="R108" t="s">
        <v>88</v>
      </c>
    </row>
    <row r="109" spans="1:18">
      <c r="A109">
        <v>108</v>
      </c>
      <c r="B109">
        <v>11700</v>
      </c>
      <c r="C109" t="s">
        <v>99</v>
      </c>
      <c r="D109">
        <v>29</v>
      </c>
      <c r="E109">
        <v>95</v>
      </c>
      <c r="F109">
        <v>404</v>
      </c>
      <c r="G109">
        <v>61</v>
      </c>
      <c r="H109">
        <v>72</v>
      </c>
      <c r="I109">
        <v>30</v>
      </c>
      <c r="J109">
        <v>9</v>
      </c>
      <c r="K109">
        <v>15</v>
      </c>
      <c r="L109" t="s">
        <v>78</v>
      </c>
      <c r="M109">
        <v>13</v>
      </c>
      <c r="N109" t="s">
        <v>79</v>
      </c>
      <c r="O109" t="s">
        <v>96</v>
      </c>
      <c r="P109" t="s">
        <v>210</v>
      </c>
      <c r="Q109">
        <v>40097</v>
      </c>
      <c r="R109" t="s">
        <v>93</v>
      </c>
    </row>
    <row r="110" spans="1:18">
      <c r="A110">
        <v>109</v>
      </c>
      <c r="B110">
        <v>11800</v>
      </c>
      <c r="C110" t="s">
        <v>89</v>
      </c>
      <c r="D110">
        <v>49</v>
      </c>
      <c r="E110">
        <v>475</v>
      </c>
      <c r="F110">
        <v>164</v>
      </c>
      <c r="G110">
        <v>211</v>
      </c>
      <c r="H110">
        <v>47</v>
      </c>
      <c r="I110">
        <v>15</v>
      </c>
      <c r="J110">
        <v>8</v>
      </c>
      <c r="K110">
        <v>17</v>
      </c>
      <c r="L110" t="s">
        <v>84</v>
      </c>
      <c r="M110">
        <v>13</v>
      </c>
      <c r="N110" t="s">
        <v>90</v>
      </c>
      <c r="O110" t="s">
        <v>80</v>
      </c>
      <c r="P110" t="s">
        <v>211</v>
      </c>
      <c r="Q110">
        <v>75540</v>
      </c>
      <c r="R110" t="s">
        <v>103</v>
      </c>
    </row>
    <row r="111" spans="1:18">
      <c r="A111">
        <v>110</v>
      </c>
      <c r="B111">
        <v>11900</v>
      </c>
      <c r="C111" t="s">
        <v>104</v>
      </c>
      <c r="D111">
        <v>40</v>
      </c>
      <c r="E111">
        <v>416</v>
      </c>
      <c r="F111">
        <v>187</v>
      </c>
      <c r="G111">
        <v>70</v>
      </c>
      <c r="H111">
        <v>31</v>
      </c>
      <c r="I111">
        <v>26</v>
      </c>
      <c r="J111">
        <v>11</v>
      </c>
      <c r="K111">
        <v>19</v>
      </c>
      <c r="L111" t="s">
        <v>84</v>
      </c>
      <c r="M111">
        <v>11</v>
      </c>
      <c r="N111" t="s">
        <v>105</v>
      </c>
      <c r="O111" t="s">
        <v>96</v>
      </c>
      <c r="P111" t="s">
        <v>212</v>
      </c>
      <c r="Q111">
        <v>47520</v>
      </c>
      <c r="R111" t="s">
        <v>88</v>
      </c>
    </row>
    <row r="112" spans="1:18">
      <c r="A112">
        <v>111</v>
      </c>
      <c r="B112">
        <v>12000</v>
      </c>
      <c r="C112" t="s">
        <v>94</v>
      </c>
      <c r="D112">
        <v>18</v>
      </c>
      <c r="E112">
        <v>492</v>
      </c>
      <c r="F112">
        <v>324</v>
      </c>
      <c r="G112">
        <v>275</v>
      </c>
      <c r="H112">
        <v>78</v>
      </c>
      <c r="I112">
        <v>15</v>
      </c>
      <c r="J112">
        <v>14</v>
      </c>
      <c r="K112">
        <v>24</v>
      </c>
      <c r="L112" t="s">
        <v>78</v>
      </c>
      <c r="M112">
        <v>8</v>
      </c>
      <c r="N112" t="s">
        <v>85</v>
      </c>
      <c r="O112" t="s">
        <v>91</v>
      </c>
      <c r="P112" t="s">
        <v>213</v>
      </c>
      <c r="Q112">
        <v>51008</v>
      </c>
      <c r="R112" t="s">
        <v>98</v>
      </c>
    </row>
    <row r="113" spans="1:18">
      <c r="A113">
        <v>112</v>
      </c>
      <c r="B113">
        <v>12100</v>
      </c>
      <c r="C113" t="s">
        <v>104</v>
      </c>
      <c r="D113">
        <v>42</v>
      </c>
      <c r="E113">
        <v>157</v>
      </c>
      <c r="F113">
        <v>102</v>
      </c>
      <c r="G113">
        <v>77</v>
      </c>
      <c r="H113">
        <v>66</v>
      </c>
      <c r="I113">
        <v>17</v>
      </c>
      <c r="J113">
        <v>8</v>
      </c>
      <c r="K113">
        <v>21</v>
      </c>
      <c r="L113" t="s">
        <v>78</v>
      </c>
      <c r="M113">
        <v>6</v>
      </c>
      <c r="N113" t="s">
        <v>100</v>
      </c>
      <c r="O113" t="s">
        <v>91</v>
      </c>
      <c r="P113" t="s">
        <v>214</v>
      </c>
      <c r="Q113">
        <v>67414</v>
      </c>
      <c r="R113" t="s">
        <v>82</v>
      </c>
    </row>
    <row r="114" spans="1:18">
      <c r="A114">
        <v>113</v>
      </c>
      <c r="B114">
        <v>12200</v>
      </c>
      <c r="C114" t="s">
        <v>99</v>
      </c>
      <c r="D114">
        <v>20</v>
      </c>
      <c r="E114">
        <v>184</v>
      </c>
      <c r="F114">
        <v>401</v>
      </c>
      <c r="G114">
        <v>223</v>
      </c>
      <c r="H114">
        <v>93</v>
      </c>
      <c r="I114">
        <v>17</v>
      </c>
      <c r="J114">
        <v>10</v>
      </c>
      <c r="K114">
        <v>11</v>
      </c>
      <c r="L114" t="s">
        <v>84</v>
      </c>
      <c r="M114">
        <v>2</v>
      </c>
      <c r="N114" t="s">
        <v>95</v>
      </c>
      <c r="O114" t="s">
        <v>101</v>
      </c>
      <c r="P114" t="s">
        <v>215</v>
      </c>
      <c r="Q114">
        <v>56174</v>
      </c>
      <c r="R114" t="s">
        <v>93</v>
      </c>
    </row>
    <row r="115" spans="1:18">
      <c r="A115">
        <v>114</v>
      </c>
      <c r="B115">
        <v>12300</v>
      </c>
      <c r="C115" t="s">
        <v>110</v>
      </c>
      <c r="D115">
        <v>45</v>
      </c>
      <c r="E115">
        <v>130</v>
      </c>
      <c r="F115">
        <v>65</v>
      </c>
      <c r="G115">
        <v>196</v>
      </c>
      <c r="H115">
        <v>29</v>
      </c>
      <c r="I115">
        <v>25</v>
      </c>
      <c r="J115">
        <v>15</v>
      </c>
      <c r="K115">
        <v>22</v>
      </c>
      <c r="L115" t="s">
        <v>78</v>
      </c>
      <c r="M115">
        <v>3</v>
      </c>
      <c r="N115" t="s">
        <v>105</v>
      </c>
      <c r="O115" t="s">
        <v>101</v>
      </c>
      <c r="P115" t="s">
        <v>216</v>
      </c>
      <c r="Q115">
        <v>65515</v>
      </c>
      <c r="R115" t="s">
        <v>82</v>
      </c>
    </row>
    <row r="116" spans="1:18">
      <c r="A116">
        <v>115</v>
      </c>
      <c r="B116">
        <v>12400</v>
      </c>
      <c r="C116" t="s">
        <v>110</v>
      </c>
      <c r="D116">
        <v>27</v>
      </c>
      <c r="E116">
        <v>474</v>
      </c>
      <c r="F116">
        <v>212</v>
      </c>
      <c r="G116">
        <v>93</v>
      </c>
      <c r="H116">
        <v>97</v>
      </c>
      <c r="I116">
        <v>22</v>
      </c>
      <c r="J116">
        <v>11</v>
      </c>
      <c r="K116">
        <v>25</v>
      </c>
      <c r="L116" t="s">
        <v>84</v>
      </c>
      <c r="M116">
        <v>1</v>
      </c>
      <c r="N116" t="s">
        <v>95</v>
      </c>
      <c r="O116" t="s">
        <v>101</v>
      </c>
      <c r="P116" t="s">
        <v>217</v>
      </c>
      <c r="Q116">
        <v>24856</v>
      </c>
      <c r="R116" t="s">
        <v>98</v>
      </c>
    </row>
    <row r="117" spans="1:18">
      <c r="A117">
        <v>116</v>
      </c>
      <c r="B117">
        <v>12500</v>
      </c>
      <c r="C117" t="s">
        <v>77</v>
      </c>
      <c r="D117">
        <v>31</v>
      </c>
      <c r="E117">
        <v>169</v>
      </c>
      <c r="F117">
        <v>422</v>
      </c>
      <c r="G117">
        <v>172</v>
      </c>
      <c r="H117">
        <v>91</v>
      </c>
      <c r="I117">
        <v>24</v>
      </c>
      <c r="J117">
        <v>10</v>
      </c>
      <c r="K117">
        <v>12</v>
      </c>
      <c r="L117" t="s">
        <v>78</v>
      </c>
      <c r="M117">
        <v>15</v>
      </c>
      <c r="N117" t="s">
        <v>100</v>
      </c>
      <c r="O117" t="s">
        <v>96</v>
      </c>
      <c r="P117" t="s">
        <v>218</v>
      </c>
      <c r="Q117">
        <v>79813</v>
      </c>
      <c r="R117" t="s">
        <v>93</v>
      </c>
    </row>
    <row r="118" spans="1:18">
      <c r="A118">
        <v>117</v>
      </c>
      <c r="B118">
        <v>12600</v>
      </c>
      <c r="C118" t="s">
        <v>89</v>
      </c>
      <c r="D118">
        <v>18</v>
      </c>
      <c r="E118">
        <v>173</v>
      </c>
      <c r="F118">
        <v>51</v>
      </c>
      <c r="G118">
        <v>145</v>
      </c>
      <c r="H118">
        <v>59</v>
      </c>
      <c r="I118">
        <v>22</v>
      </c>
      <c r="J118">
        <v>6</v>
      </c>
      <c r="K118">
        <v>16</v>
      </c>
      <c r="L118" t="s">
        <v>78</v>
      </c>
      <c r="M118">
        <v>3</v>
      </c>
      <c r="N118" t="s">
        <v>90</v>
      </c>
      <c r="O118" t="s">
        <v>91</v>
      </c>
      <c r="P118" t="s">
        <v>219</v>
      </c>
      <c r="Q118">
        <v>61797</v>
      </c>
      <c r="R118" t="s">
        <v>98</v>
      </c>
    </row>
    <row r="119" spans="1:18">
      <c r="A119">
        <v>118</v>
      </c>
      <c r="B119">
        <v>12700</v>
      </c>
      <c r="C119" t="s">
        <v>83</v>
      </c>
      <c r="D119">
        <v>21</v>
      </c>
      <c r="E119">
        <v>50</v>
      </c>
      <c r="F119">
        <v>339</v>
      </c>
      <c r="G119">
        <v>135</v>
      </c>
      <c r="H119">
        <v>93</v>
      </c>
      <c r="I119">
        <v>25</v>
      </c>
      <c r="J119">
        <v>9</v>
      </c>
      <c r="K119">
        <v>20</v>
      </c>
      <c r="L119" t="s">
        <v>78</v>
      </c>
      <c r="M119">
        <v>11</v>
      </c>
      <c r="N119" t="s">
        <v>100</v>
      </c>
      <c r="O119" t="s">
        <v>101</v>
      </c>
      <c r="P119" t="s">
        <v>220</v>
      </c>
      <c r="Q119">
        <v>75166</v>
      </c>
      <c r="R119" t="s">
        <v>88</v>
      </c>
    </row>
    <row r="120" spans="1:18">
      <c r="A120">
        <v>119</v>
      </c>
      <c r="B120">
        <v>12800</v>
      </c>
      <c r="C120" t="s">
        <v>89</v>
      </c>
      <c r="D120">
        <v>17</v>
      </c>
      <c r="E120">
        <v>80</v>
      </c>
      <c r="F120">
        <v>421</v>
      </c>
      <c r="G120">
        <v>172</v>
      </c>
      <c r="H120">
        <v>85</v>
      </c>
      <c r="I120">
        <v>23</v>
      </c>
      <c r="J120">
        <v>6</v>
      </c>
      <c r="K120">
        <v>12</v>
      </c>
      <c r="L120" t="s">
        <v>78</v>
      </c>
      <c r="M120">
        <v>9</v>
      </c>
      <c r="N120" t="s">
        <v>100</v>
      </c>
      <c r="O120" t="s">
        <v>80</v>
      </c>
      <c r="P120" t="s">
        <v>221</v>
      </c>
      <c r="Q120">
        <v>46795</v>
      </c>
      <c r="R120" t="s">
        <v>103</v>
      </c>
    </row>
    <row r="121" spans="1:18">
      <c r="A121">
        <v>120</v>
      </c>
      <c r="B121">
        <v>12900</v>
      </c>
      <c r="C121" t="s">
        <v>99</v>
      </c>
      <c r="D121">
        <v>30</v>
      </c>
      <c r="E121">
        <v>556</v>
      </c>
      <c r="F121">
        <v>263</v>
      </c>
      <c r="G121">
        <v>270</v>
      </c>
      <c r="H121">
        <v>55</v>
      </c>
      <c r="I121">
        <v>15</v>
      </c>
      <c r="J121">
        <v>14</v>
      </c>
      <c r="K121">
        <v>20</v>
      </c>
      <c r="L121" t="s">
        <v>78</v>
      </c>
      <c r="M121">
        <v>0</v>
      </c>
      <c r="N121" t="s">
        <v>95</v>
      </c>
      <c r="O121" t="s">
        <v>86</v>
      </c>
      <c r="P121" t="s">
        <v>222</v>
      </c>
      <c r="Q121">
        <v>29241</v>
      </c>
      <c r="R121" t="s">
        <v>98</v>
      </c>
    </row>
    <row r="122" spans="1:18">
      <c r="A122">
        <v>121</v>
      </c>
      <c r="B122">
        <v>13000</v>
      </c>
      <c r="C122" t="s">
        <v>99</v>
      </c>
      <c r="D122">
        <v>32</v>
      </c>
      <c r="E122">
        <v>429</v>
      </c>
      <c r="F122">
        <v>136</v>
      </c>
      <c r="G122">
        <v>48</v>
      </c>
      <c r="H122">
        <v>45</v>
      </c>
      <c r="I122">
        <v>19</v>
      </c>
      <c r="J122">
        <v>5</v>
      </c>
      <c r="K122">
        <v>19</v>
      </c>
      <c r="L122" t="s">
        <v>78</v>
      </c>
      <c r="M122">
        <v>10</v>
      </c>
      <c r="N122" t="s">
        <v>105</v>
      </c>
      <c r="O122" t="s">
        <v>91</v>
      </c>
      <c r="P122" t="s">
        <v>223</v>
      </c>
      <c r="Q122">
        <v>30746</v>
      </c>
      <c r="R122" t="s">
        <v>93</v>
      </c>
    </row>
    <row r="123" spans="1:18">
      <c r="A123">
        <v>122</v>
      </c>
      <c r="B123">
        <v>13100</v>
      </c>
      <c r="C123" t="s">
        <v>110</v>
      </c>
      <c r="D123">
        <v>16</v>
      </c>
      <c r="E123">
        <v>318</v>
      </c>
      <c r="F123">
        <v>65</v>
      </c>
      <c r="G123">
        <v>212</v>
      </c>
      <c r="H123">
        <v>64</v>
      </c>
      <c r="I123">
        <v>24</v>
      </c>
      <c r="J123">
        <v>13</v>
      </c>
      <c r="K123">
        <v>22</v>
      </c>
      <c r="L123" t="s">
        <v>84</v>
      </c>
      <c r="M123">
        <v>4</v>
      </c>
      <c r="N123" t="s">
        <v>90</v>
      </c>
      <c r="O123" t="s">
        <v>101</v>
      </c>
      <c r="P123" t="s">
        <v>224</v>
      </c>
      <c r="Q123">
        <v>82099</v>
      </c>
      <c r="R123" t="s">
        <v>98</v>
      </c>
    </row>
    <row r="124" spans="1:18">
      <c r="A124">
        <v>123</v>
      </c>
      <c r="B124">
        <v>13200</v>
      </c>
      <c r="C124" t="s">
        <v>89</v>
      </c>
      <c r="D124">
        <v>23</v>
      </c>
      <c r="E124">
        <v>256</v>
      </c>
      <c r="F124">
        <v>324</v>
      </c>
      <c r="G124">
        <v>46</v>
      </c>
      <c r="H124">
        <v>71</v>
      </c>
      <c r="I124">
        <v>15</v>
      </c>
      <c r="J124">
        <v>13</v>
      </c>
      <c r="K124">
        <v>17</v>
      </c>
      <c r="L124" t="s">
        <v>84</v>
      </c>
      <c r="M124">
        <v>10</v>
      </c>
      <c r="N124" t="s">
        <v>105</v>
      </c>
      <c r="O124" t="s">
        <v>101</v>
      </c>
      <c r="P124" t="s">
        <v>225</v>
      </c>
      <c r="Q124">
        <v>50358</v>
      </c>
      <c r="R124" t="s">
        <v>82</v>
      </c>
    </row>
    <row r="125" spans="1:18">
      <c r="A125">
        <v>124</v>
      </c>
      <c r="B125">
        <v>13300</v>
      </c>
      <c r="C125" t="s">
        <v>99</v>
      </c>
      <c r="D125">
        <v>35</v>
      </c>
      <c r="E125">
        <v>30</v>
      </c>
      <c r="F125">
        <v>307</v>
      </c>
      <c r="G125">
        <v>140</v>
      </c>
      <c r="H125">
        <v>63</v>
      </c>
      <c r="I125">
        <v>21</v>
      </c>
      <c r="J125">
        <v>13</v>
      </c>
      <c r="K125">
        <v>10</v>
      </c>
      <c r="L125" t="s">
        <v>78</v>
      </c>
      <c r="M125">
        <v>0</v>
      </c>
      <c r="N125" t="s">
        <v>100</v>
      </c>
      <c r="O125" t="s">
        <v>101</v>
      </c>
      <c r="P125" t="s">
        <v>226</v>
      </c>
      <c r="Q125">
        <v>79083</v>
      </c>
      <c r="R125" t="s">
        <v>98</v>
      </c>
    </row>
    <row r="126" spans="1:18">
      <c r="A126">
        <v>125</v>
      </c>
      <c r="B126">
        <v>13400</v>
      </c>
      <c r="C126" t="s">
        <v>77</v>
      </c>
      <c r="D126">
        <v>17</v>
      </c>
      <c r="E126">
        <v>549</v>
      </c>
      <c r="F126">
        <v>382</v>
      </c>
      <c r="G126">
        <v>290</v>
      </c>
      <c r="H126">
        <v>41</v>
      </c>
      <c r="I126">
        <v>17</v>
      </c>
      <c r="J126">
        <v>6</v>
      </c>
      <c r="K126">
        <v>17</v>
      </c>
      <c r="L126" t="s">
        <v>78</v>
      </c>
      <c r="M126">
        <v>12</v>
      </c>
      <c r="N126" t="s">
        <v>90</v>
      </c>
      <c r="O126" t="s">
        <v>86</v>
      </c>
      <c r="P126" t="s">
        <v>227</v>
      </c>
      <c r="Q126">
        <v>55442</v>
      </c>
      <c r="R126" t="s">
        <v>103</v>
      </c>
    </row>
    <row r="127" spans="1:18">
      <c r="A127">
        <v>126</v>
      </c>
      <c r="B127">
        <v>13500</v>
      </c>
      <c r="C127" t="s">
        <v>77</v>
      </c>
      <c r="D127">
        <v>40</v>
      </c>
      <c r="E127">
        <v>484</v>
      </c>
      <c r="F127">
        <v>85</v>
      </c>
      <c r="G127">
        <v>150</v>
      </c>
      <c r="H127">
        <v>66</v>
      </c>
      <c r="I127">
        <v>30</v>
      </c>
      <c r="J127">
        <v>8</v>
      </c>
      <c r="K127">
        <v>13</v>
      </c>
      <c r="L127" t="s">
        <v>84</v>
      </c>
      <c r="M127">
        <v>8</v>
      </c>
      <c r="N127" t="s">
        <v>95</v>
      </c>
      <c r="O127" t="s">
        <v>96</v>
      </c>
      <c r="P127" t="s">
        <v>228</v>
      </c>
      <c r="Q127">
        <v>86003</v>
      </c>
      <c r="R127" t="s">
        <v>93</v>
      </c>
    </row>
    <row r="128" spans="1:18">
      <c r="A128">
        <v>127</v>
      </c>
      <c r="B128">
        <v>13600</v>
      </c>
      <c r="C128" t="s">
        <v>99</v>
      </c>
      <c r="D128">
        <v>19</v>
      </c>
      <c r="E128">
        <v>436</v>
      </c>
      <c r="F128">
        <v>321</v>
      </c>
      <c r="G128">
        <v>115</v>
      </c>
      <c r="H128">
        <v>74</v>
      </c>
      <c r="I128">
        <v>20</v>
      </c>
      <c r="J128">
        <v>14</v>
      </c>
      <c r="K128">
        <v>11</v>
      </c>
      <c r="L128" t="s">
        <v>84</v>
      </c>
      <c r="M128">
        <v>10</v>
      </c>
      <c r="N128" t="s">
        <v>85</v>
      </c>
      <c r="O128" t="s">
        <v>91</v>
      </c>
      <c r="P128" t="s">
        <v>229</v>
      </c>
      <c r="Q128">
        <v>59745</v>
      </c>
      <c r="R128" t="s">
        <v>82</v>
      </c>
    </row>
    <row r="129" spans="1:18">
      <c r="A129">
        <v>128</v>
      </c>
      <c r="B129">
        <v>13700</v>
      </c>
      <c r="C129" t="s">
        <v>107</v>
      </c>
      <c r="D129">
        <v>42</v>
      </c>
      <c r="E129">
        <v>180</v>
      </c>
      <c r="F129">
        <v>367</v>
      </c>
      <c r="G129">
        <v>287</v>
      </c>
      <c r="H129">
        <v>65</v>
      </c>
      <c r="I129">
        <v>23</v>
      </c>
      <c r="J129">
        <v>7</v>
      </c>
      <c r="K129">
        <v>21</v>
      </c>
      <c r="L129" t="s">
        <v>84</v>
      </c>
      <c r="M129">
        <v>3</v>
      </c>
      <c r="N129" t="s">
        <v>100</v>
      </c>
      <c r="O129" t="s">
        <v>91</v>
      </c>
      <c r="P129" t="s">
        <v>230</v>
      </c>
      <c r="Q129">
        <v>56065</v>
      </c>
      <c r="R129" t="s">
        <v>93</v>
      </c>
    </row>
    <row r="130" spans="1:18">
      <c r="A130">
        <v>129</v>
      </c>
      <c r="B130">
        <v>13800</v>
      </c>
      <c r="C130" t="s">
        <v>110</v>
      </c>
      <c r="D130">
        <v>26</v>
      </c>
      <c r="E130">
        <v>259</v>
      </c>
      <c r="F130">
        <v>225</v>
      </c>
      <c r="G130">
        <v>217</v>
      </c>
      <c r="H130">
        <v>92</v>
      </c>
      <c r="I130">
        <v>28</v>
      </c>
      <c r="J130">
        <v>15</v>
      </c>
      <c r="K130">
        <v>17</v>
      </c>
      <c r="L130" t="s">
        <v>78</v>
      </c>
      <c r="M130">
        <v>7</v>
      </c>
      <c r="N130" t="s">
        <v>79</v>
      </c>
      <c r="O130" t="s">
        <v>86</v>
      </c>
      <c r="P130" t="s">
        <v>231</v>
      </c>
      <c r="Q130">
        <v>48520</v>
      </c>
      <c r="R130" t="s">
        <v>88</v>
      </c>
    </row>
    <row r="131" spans="1:18">
      <c r="A131">
        <v>130</v>
      </c>
      <c r="B131">
        <v>13900</v>
      </c>
      <c r="C131" t="s">
        <v>89</v>
      </c>
      <c r="D131">
        <v>34</v>
      </c>
      <c r="E131">
        <v>103</v>
      </c>
      <c r="F131">
        <v>460</v>
      </c>
      <c r="G131">
        <v>112</v>
      </c>
      <c r="H131">
        <v>87</v>
      </c>
      <c r="I131">
        <v>24</v>
      </c>
      <c r="J131">
        <v>8</v>
      </c>
      <c r="K131">
        <v>15</v>
      </c>
      <c r="L131" t="s">
        <v>84</v>
      </c>
      <c r="M131">
        <v>8</v>
      </c>
      <c r="N131" t="s">
        <v>90</v>
      </c>
      <c r="O131" t="s">
        <v>91</v>
      </c>
      <c r="P131" t="s">
        <v>232</v>
      </c>
      <c r="Q131">
        <v>56821</v>
      </c>
      <c r="R131" t="s">
        <v>82</v>
      </c>
    </row>
    <row r="132" spans="1:18">
      <c r="A132">
        <v>131</v>
      </c>
      <c r="B132">
        <v>14000</v>
      </c>
      <c r="C132" t="s">
        <v>77</v>
      </c>
      <c r="D132">
        <v>37</v>
      </c>
      <c r="E132">
        <v>405</v>
      </c>
      <c r="F132">
        <v>207</v>
      </c>
      <c r="G132">
        <v>290</v>
      </c>
      <c r="H132">
        <v>85</v>
      </c>
      <c r="I132">
        <v>19</v>
      </c>
      <c r="J132">
        <v>12</v>
      </c>
      <c r="K132">
        <v>22</v>
      </c>
      <c r="L132" t="s">
        <v>78</v>
      </c>
      <c r="M132">
        <v>15</v>
      </c>
      <c r="N132" t="s">
        <v>105</v>
      </c>
      <c r="O132" t="s">
        <v>101</v>
      </c>
      <c r="P132" t="s">
        <v>233</v>
      </c>
      <c r="Q132">
        <v>33424</v>
      </c>
      <c r="R132" t="s">
        <v>103</v>
      </c>
    </row>
    <row r="133" spans="1:18">
      <c r="A133">
        <v>132</v>
      </c>
      <c r="B133">
        <v>14100</v>
      </c>
      <c r="C133" t="s">
        <v>89</v>
      </c>
      <c r="D133">
        <v>23</v>
      </c>
      <c r="E133">
        <v>233</v>
      </c>
      <c r="F133">
        <v>128</v>
      </c>
      <c r="G133">
        <v>168</v>
      </c>
      <c r="H133">
        <v>41</v>
      </c>
      <c r="I133">
        <v>21</v>
      </c>
      <c r="J133">
        <v>14</v>
      </c>
      <c r="K133">
        <v>16</v>
      </c>
      <c r="L133" t="s">
        <v>84</v>
      </c>
      <c r="M133">
        <v>9</v>
      </c>
      <c r="N133" t="s">
        <v>100</v>
      </c>
      <c r="O133" t="s">
        <v>80</v>
      </c>
      <c r="P133" t="s">
        <v>234</v>
      </c>
      <c r="Q133">
        <v>41281</v>
      </c>
      <c r="R133" t="s">
        <v>88</v>
      </c>
    </row>
    <row r="134" spans="1:18">
      <c r="A134">
        <v>133</v>
      </c>
      <c r="B134">
        <v>14200</v>
      </c>
      <c r="C134" t="s">
        <v>110</v>
      </c>
      <c r="D134">
        <v>35</v>
      </c>
      <c r="E134">
        <v>66</v>
      </c>
      <c r="F134">
        <v>224</v>
      </c>
      <c r="G134">
        <v>255</v>
      </c>
      <c r="H134">
        <v>37</v>
      </c>
      <c r="I134">
        <v>22</v>
      </c>
      <c r="J134">
        <v>15</v>
      </c>
      <c r="K134">
        <v>10</v>
      </c>
      <c r="L134" t="s">
        <v>84</v>
      </c>
      <c r="M134">
        <v>3</v>
      </c>
      <c r="N134" t="s">
        <v>100</v>
      </c>
      <c r="O134" t="s">
        <v>91</v>
      </c>
      <c r="P134" t="s">
        <v>235</v>
      </c>
      <c r="Q134">
        <v>38711</v>
      </c>
      <c r="R134" t="s">
        <v>82</v>
      </c>
    </row>
    <row r="135" spans="1:18">
      <c r="A135">
        <v>134</v>
      </c>
      <c r="B135">
        <v>14300</v>
      </c>
      <c r="C135" t="s">
        <v>110</v>
      </c>
      <c r="D135">
        <v>29</v>
      </c>
      <c r="E135">
        <v>352</v>
      </c>
      <c r="F135">
        <v>166</v>
      </c>
      <c r="G135">
        <v>260</v>
      </c>
      <c r="H135">
        <v>48</v>
      </c>
      <c r="I135">
        <v>27</v>
      </c>
      <c r="J135">
        <v>11</v>
      </c>
      <c r="K135">
        <v>22</v>
      </c>
      <c r="L135" t="s">
        <v>78</v>
      </c>
      <c r="M135">
        <v>3</v>
      </c>
      <c r="N135" t="s">
        <v>95</v>
      </c>
      <c r="O135" t="s">
        <v>101</v>
      </c>
      <c r="P135" t="s">
        <v>236</v>
      </c>
      <c r="Q135">
        <v>51463</v>
      </c>
      <c r="R135" t="s">
        <v>88</v>
      </c>
    </row>
    <row r="136" spans="1:18">
      <c r="A136">
        <v>135</v>
      </c>
      <c r="B136">
        <v>14400</v>
      </c>
      <c r="C136" t="s">
        <v>110</v>
      </c>
      <c r="D136">
        <v>15</v>
      </c>
      <c r="E136">
        <v>385</v>
      </c>
      <c r="F136">
        <v>384</v>
      </c>
      <c r="G136">
        <v>159</v>
      </c>
      <c r="H136">
        <v>58</v>
      </c>
      <c r="I136">
        <v>16</v>
      </c>
      <c r="J136">
        <v>15</v>
      </c>
      <c r="K136">
        <v>15</v>
      </c>
      <c r="L136" t="s">
        <v>84</v>
      </c>
      <c r="M136">
        <v>4</v>
      </c>
      <c r="N136" t="s">
        <v>105</v>
      </c>
      <c r="O136" t="s">
        <v>101</v>
      </c>
      <c r="P136" t="s">
        <v>237</v>
      </c>
      <c r="Q136">
        <v>20626</v>
      </c>
      <c r="R136" t="s">
        <v>93</v>
      </c>
    </row>
    <row r="137" spans="1:18">
      <c r="A137">
        <v>136</v>
      </c>
      <c r="B137">
        <v>14500</v>
      </c>
      <c r="C137" t="s">
        <v>107</v>
      </c>
      <c r="D137">
        <v>20</v>
      </c>
      <c r="E137">
        <v>577</v>
      </c>
      <c r="F137">
        <v>442</v>
      </c>
      <c r="G137">
        <v>256</v>
      </c>
      <c r="H137">
        <v>84</v>
      </c>
      <c r="I137">
        <v>18</v>
      </c>
      <c r="J137">
        <v>15</v>
      </c>
      <c r="K137">
        <v>22</v>
      </c>
      <c r="L137" t="s">
        <v>84</v>
      </c>
      <c r="M137">
        <v>6</v>
      </c>
      <c r="N137" t="s">
        <v>105</v>
      </c>
      <c r="O137" t="s">
        <v>96</v>
      </c>
      <c r="P137" t="s">
        <v>238</v>
      </c>
      <c r="Q137">
        <v>63113</v>
      </c>
      <c r="R137" t="s">
        <v>82</v>
      </c>
    </row>
    <row r="138" spans="1:18">
      <c r="A138">
        <v>137</v>
      </c>
      <c r="B138">
        <v>14600</v>
      </c>
      <c r="C138" t="s">
        <v>89</v>
      </c>
      <c r="D138">
        <v>38</v>
      </c>
      <c r="E138">
        <v>413</v>
      </c>
      <c r="F138">
        <v>187</v>
      </c>
      <c r="G138">
        <v>290</v>
      </c>
      <c r="H138">
        <v>46</v>
      </c>
      <c r="I138">
        <v>29</v>
      </c>
      <c r="J138">
        <v>5</v>
      </c>
      <c r="K138">
        <v>25</v>
      </c>
      <c r="L138" t="s">
        <v>78</v>
      </c>
      <c r="M138">
        <v>9</v>
      </c>
      <c r="N138" t="s">
        <v>79</v>
      </c>
      <c r="O138" t="s">
        <v>80</v>
      </c>
      <c r="P138" t="s">
        <v>239</v>
      </c>
      <c r="Q138">
        <v>55107</v>
      </c>
      <c r="R138" t="s">
        <v>82</v>
      </c>
    </row>
    <row r="139" spans="1:18">
      <c r="A139">
        <v>138</v>
      </c>
      <c r="B139">
        <v>14700</v>
      </c>
      <c r="C139" t="s">
        <v>110</v>
      </c>
      <c r="D139">
        <v>46</v>
      </c>
      <c r="E139">
        <v>395</v>
      </c>
      <c r="F139">
        <v>53</v>
      </c>
      <c r="G139">
        <v>236</v>
      </c>
      <c r="H139">
        <v>94</v>
      </c>
      <c r="I139">
        <v>29</v>
      </c>
      <c r="J139">
        <v>8</v>
      </c>
      <c r="K139">
        <v>16</v>
      </c>
      <c r="L139" t="s">
        <v>84</v>
      </c>
      <c r="M139">
        <v>1</v>
      </c>
      <c r="N139" t="s">
        <v>85</v>
      </c>
      <c r="O139" t="s">
        <v>96</v>
      </c>
      <c r="P139" t="s">
        <v>240</v>
      </c>
      <c r="Q139">
        <v>34107</v>
      </c>
      <c r="R139" t="s">
        <v>88</v>
      </c>
    </row>
    <row r="140" spans="1:18">
      <c r="A140">
        <v>139</v>
      </c>
      <c r="B140">
        <v>14800</v>
      </c>
      <c r="C140" t="s">
        <v>107</v>
      </c>
      <c r="D140">
        <v>19</v>
      </c>
      <c r="E140">
        <v>281</v>
      </c>
      <c r="F140">
        <v>469</v>
      </c>
      <c r="G140">
        <v>95</v>
      </c>
      <c r="H140">
        <v>65</v>
      </c>
      <c r="I140">
        <v>20</v>
      </c>
      <c r="J140">
        <v>12</v>
      </c>
      <c r="K140">
        <v>25</v>
      </c>
      <c r="L140" t="s">
        <v>84</v>
      </c>
      <c r="M140">
        <v>0</v>
      </c>
      <c r="N140" t="s">
        <v>79</v>
      </c>
      <c r="O140" t="s">
        <v>96</v>
      </c>
      <c r="P140" t="s">
        <v>241</v>
      </c>
      <c r="Q140">
        <v>46154</v>
      </c>
      <c r="R140" t="s">
        <v>93</v>
      </c>
    </row>
    <row r="141" spans="1:18">
      <c r="A141">
        <v>140</v>
      </c>
      <c r="B141">
        <v>14900</v>
      </c>
      <c r="C141" t="s">
        <v>104</v>
      </c>
      <c r="D141">
        <v>42</v>
      </c>
      <c r="E141">
        <v>368</v>
      </c>
      <c r="F141">
        <v>166</v>
      </c>
      <c r="G141">
        <v>88</v>
      </c>
      <c r="H141">
        <v>86</v>
      </c>
      <c r="I141">
        <v>15</v>
      </c>
      <c r="J141">
        <v>12</v>
      </c>
      <c r="K141">
        <v>13</v>
      </c>
      <c r="L141" t="s">
        <v>84</v>
      </c>
      <c r="M141">
        <v>13</v>
      </c>
      <c r="N141" t="s">
        <v>100</v>
      </c>
      <c r="O141" t="s">
        <v>86</v>
      </c>
      <c r="P141" t="s">
        <v>242</v>
      </c>
      <c r="Q141">
        <v>23419</v>
      </c>
      <c r="R141" t="s">
        <v>93</v>
      </c>
    </row>
    <row r="142" spans="1:18">
      <c r="A142">
        <v>141</v>
      </c>
      <c r="B142">
        <v>15000</v>
      </c>
      <c r="C142" t="s">
        <v>89</v>
      </c>
      <c r="D142">
        <v>43</v>
      </c>
      <c r="E142">
        <v>61</v>
      </c>
      <c r="F142">
        <v>389</v>
      </c>
      <c r="G142">
        <v>151</v>
      </c>
      <c r="H142">
        <v>82</v>
      </c>
      <c r="I142">
        <v>16</v>
      </c>
      <c r="J142">
        <v>11</v>
      </c>
      <c r="K142">
        <v>22</v>
      </c>
      <c r="L142" t="s">
        <v>84</v>
      </c>
      <c r="M142">
        <v>4</v>
      </c>
      <c r="N142" t="s">
        <v>95</v>
      </c>
      <c r="O142" t="s">
        <v>86</v>
      </c>
      <c r="P142" t="s">
        <v>243</v>
      </c>
      <c r="Q142">
        <v>23235</v>
      </c>
      <c r="R142" t="s">
        <v>93</v>
      </c>
    </row>
    <row r="143" spans="1:18">
      <c r="A143">
        <v>142</v>
      </c>
      <c r="B143">
        <v>15100</v>
      </c>
      <c r="C143" t="s">
        <v>89</v>
      </c>
      <c r="D143">
        <v>29</v>
      </c>
      <c r="E143">
        <v>89</v>
      </c>
      <c r="F143">
        <v>388</v>
      </c>
      <c r="G143">
        <v>134</v>
      </c>
      <c r="H143">
        <v>91</v>
      </c>
      <c r="I143">
        <v>22</v>
      </c>
      <c r="J143">
        <v>7</v>
      </c>
      <c r="K143">
        <v>19</v>
      </c>
      <c r="L143" t="s">
        <v>78</v>
      </c>
      <c r="M143">
        <v>7</v>
      </c>
      <c r="N143" t="s">
        <v>95</v>
      </c>
      <c r="O143" t="s">
        <v>96</v>
      </c>
      <c r="P143" t="s">
        <v>244</v>
      </c>
      <c r="Q143">
        <v>81671</v>
      </c>
      <c r="R143" t="s">
        <v>93</v>
      </c>
    </row>
    <row r="144" spans="1:18">
      <c r="A144">
        <v>143</v>
      </c>
      <c r="B144">
        <v>15200</v>
      </c>
      <c r="C144" t="s">
        <v>104</v>
      </c>
      <c r="D144">
        <v>18</v>
      </c>
      <c r="E144">
        <v>435</v>
      </c>
      <c r="F144">
        <v>66</v>
      </c>
      <c r="G144">
        <v>260</v>
      </c>
      <c r="H144">
        <v>42</v>
      </c>
      <c r="I144">
        <v>21</v>
      </c>
      <c r="J144">
        <v>5</v>
      </c>
      <c r="K144">
        <v>20</v>
      </c>
      <c r="L144" t="s">
        <v>84</v>
      </c>
      <c r="M144">
        <v>9</v>
      </c>
      <c r="N144" t="s">
        <v>85</v>
      </c>
      <c r="O144" t="s">
        <v>86</v>
      </c>
      <c r="P144" t="s">
        <v>245</v>
      </c>
      <c r="Q144">
        <v>30339</v>
      </c>
      <c r="R144" t="s">
        <v>93</v>
      </c>
    </row>
    <row r="145" spans="1:18">
      <c r="A145">
        <v>144</v>
      </c>
      <c r="B145">
        <v>15300</v>
      </c>
      <c r="C145" t="s">
        <v>94</v>
      </c>
      <c r="D145">
        <v>20</v>
      </c>
      <c r="E145">
        <v>223</v>
      </c>
      <c r="F145">
        <v>65</v>
      </c>
      <c r="G145">
        <v>196</v>
      </c>
      <c r="H145">
        <v>29</v>
      </c>
      <c r="I145">
        <v>29</v>
      </c>
      <c r="J145">
        <v>5</v>
      </c>
      <c r="K145">
        <v>21</v>
      </c>
      <c r="L145" t="s">
        <v>84</v>
      </c>
      <c r="M145">
        <v>2</v>
      </c>
      <c r="N145" t="s">
        <v>90</v>
      </c>
      <c r="O145" t="s">
        <v>96</v>
      </c>
      <c r="P145" t="s">
        <v>246</v>
      </c>
      <c r="Q145">
        <v>76870</v>
      </c>
      <c r="R145" t="s">
        <v>93</v>
      </c>
    </row>
    <row r="146" spans="1:18">
      <c r="A146">
        <v>145</v>
      </c>
      <c r="B146">
        <v>15400</v>
      </c>
      <c r="C146" t="s">
        <v>107</v>
      </c>
      <c r="D146">
        <v>24</v>
      </c>
      <c r="E146">
        <v>106</v>
      </c>
      <c r="F146">
        <v>318</v>
      </c>
      <c r="G146">
        <v>58</v>
      </c>
      <c r="H146">
        <v>80</v>
      </c>
      <c r="I146">
        <v>26</v>
      </c>
      <c r="J146">
        <v>15</v>
      </c>
      <c r="K146">
        <v>24</v>
      </c>
      <c r="L146" t="s">
        <v>78</v>
      </c>
      <c r="M146">
        <v>9</v>
      </c>
      <c r="N146" t="s">
        <v>105</v>
      </c>
      <c r="O146" t="s">
        <v>96</v>
      </c>
      <c r="P146" t="s">
        <v>247</v>
      </c>
      <c r="Q146">
        <v>34333</v>
      </c>
      <c r="R146" t="s">
        <v>82</v>
      </c>
    </row>
    <row r="147" spans="1:18">
      <c r="A147">
        <v>146</v>
      </c>
      <c r="B147">
        <v>15500</v>
      </c>
      <c r="C147" t="s">
        <v>107</v>
      </c>
      <c r="D147">
        <v>45</v>
      </c>
      <c r="E147">
        <v>56</v>
      </c>
      <c r="F147">
        <v>120</v>
      </c>
      <c r="G147">
        <v>298</v>
      </c>
      <c r="H147">
        <v>47</v>
      </c>
      <c r="I147">
        <v>26</v>
      </c>
      <c r="J147">
        <v>10</v>
      </c>
      <c r="K147">
        <v>18</v>
      </c>
      <c r="L147" t="s">
        <v>78</v>
      </c>
      <c r="M147">
        <v>11</v>
      </c>
      <c r="N147" t="s">
        <v>79</v>
      </c>
      <c r="O147" t="s">
        <v>91</v>
      </c>
      <c r="P147" t="s">
        <v>248</v>
      </c>
      <c r="Q147">
        <v>35237</v>
      </c>
      <c r="R147" t="s">
        <v>88</v>
      </c>
    </row>
    <row r="148" spans="1:18">
      <c r="A148">
        <v>147</v>
      </c>
      <c r="B148">
        <v>15600</v>
      </c>
      <c r="C148" t="s">
        <v>89</v>
      </c>
      <c r="D148">
        <v>40</v>
      </c>
      <c r="E148">
        <v>521</v>
      </c>
      <c r="F148">
        <v>149</v>
      </c>
      <c r="G148">
        <v>146</v>
      </c>
      <c r="H148">
        <v>89</v>
      </c>
      <c r="I148">
        <v>15</v>
      </c>
      <c r="J148">
        <v>9</v>
      </c>
      <c r="K148">
        <v>17</v>
      </c>
      <c r="L148" t="s">
        <v>78</v>
      </c>
      <c r="M148">
        <v>2</v>
      </c>
      <c r="N148" t="s">
        <v>90</v>
      </c>
      <c r="O148" t="s">
        <v>91</v>
      </c>
      <c r="P148" t="s">
        <v>249</v>
      </c>
      <c r="Q148">
        <v>31815</v>
      </c>
      <c r="R148" t="s">
        <v>103</v>
      </c>
    </row>
    <row r="149" spans="1:18">
      <c r="A149">
        <v>148</v>
      </c>
      <c r="B149">
        <v>15700</v>
      </c>
      <c r="C149" t="s">
        <v>89</v>
      </c>
      <c r="D149">
        <v>49</v>
      </c>
      <c r="E149">
        <v>352</v>
      </c>
      <c r="F149">
        <v>166</v>
      </c>
      <c r="G149">
        <v>84</v>
      </c>
      <c r="H149">
        <v>83</v>
      </c>
      <c r="I149">
        <v>24</v>
      </c>
      <c r="J149">
        <v>6</v>
      </c>
      <c r="K149">
        <v>11</v>
      </c>
      <c r="L149" t="s">
        <v>84</v>
      </c>
      <c r="M149">
        <v>14</v>
      </c>
      <c r="N149" t="s">
        <v>90</v>
      </c>
      <c r="O149" t="s">
        <v>96</v>
      </c>
      <c r="P149" t="s">
        <v>250</v>
      </c>
      <c r="Q149">
        <v>59392</v>
      </c>
      <c r="R149" t="s">
        <v>103</v>
      </c>
    </row>
    <row r="150" spans="1:18">
      <c r="A150">
        <v>149</v>
      </c>
      <c r="B150">
        <v>15800</v>
      </c>
      <c r="C150" t="s">
        <v>104</v>
      </c>
      <c r="D150">
        <v>41</v>
      </c>
      <c r="E150">
        <v>349</v>
      </c>
      <c r="F150">
        <v>62</v>
      </c>
      <c r="G150">
        <v>230</v>
      </c>
      <c r="H150">
        <v>71</v>
      </c>
      <c r="I150">
        <v>29</v>
      </c>
      <c r="J150">
        <v>13</v>
      </c>
      <c r="K150">
        <v>19</v>
      </c>
      <c r="L150" t="s">
        <v>84</v>
      </c>
      <c r="M150">
        <v>13</v>
      </c>
      <c r="N150" t="s">
        <v>90</v>
      </c>
      <c r="O150" t="s">
        <v>91</v>
      </c>
      <c r="P150" t="s">
        <v>251</v>
      </c>
      <c r="Q150">
        <v>40289</v>
      </c>
      <c r="R150" t="s">
        <v>103</v>
      </c>
    </row>
    <row r="151" spans="1:18">
      <c r="A151">
        <v>150</v>
      </c>
      <c r="B151">
        <v>15900</v>
      </c>
      <c r="C151" t="s">
        <v>89</v>
      </c>
      <c r="D151">
        <v>40</v>
      </c>
      <c r="E151">
        <v>365</v>
      </c>
      <c r="F151">
        <v>205</v>
      </c>
      <c r="G151">
        <v>275</v>
      </c>
      <c r="H151">
        <v>57</v>
      </c>
      <c r="I151">
        <v>28</v>
      </c>
      <c r="J151">
        <v>10</v>
      </c>
      <c r="K151">
        <v>24</v>
      </c>
      <c r="L151" t="s">
        <v>84</v>
      </c>
      <c r="M151">
        <v>13</v>
      </c>
      <c r="N151" t="s">
        <v>100</v>
      </c>
      <c r="O151" t="s">
        <v>91</v>
      </c>
      <c r="P151" t="s">
        <v>252</v>
      </c>
      <c r="Q151">
        <v>29858</v>
      </c>
      <c r="R151" t="s">
        <v>88</v>
      </c>
    </row>
    <row r="152" spans="1:18">
      <c r="A152">
        <v>151</v>
      </c>
      <c r="B152">
        <v>16000</v>
      </c>
      <c r="C152" t="s">
        <v>99</v>
      </c>
      <c r="D152">
        <v>26</v>
      </c>
      <c r="E152">
        <v>197</v>
      </c>
      <c r="F152">
        <v>147</v>
      </c>
      <c r="G152">
        <v>278</v>
      </c>
      <c r="H152">
        <v>38</v>
      </c>
      <c r="I152">
        <v>20</v>
      </c>
      <c r="J152">
        <v>12</v>
      </c>
      <c r="K152">
        <v>17</v>
      </c>
      <c r="L152" t="s">
        <v>78</v>
      </c>
      <c r="M152">
        <v>1</v>
      </c>
      <c r="N152" t="s">
        <v>90</v>
      </c>
      <c r="O152" t="s">
        <v>91</v>
      </c>
      <c r="P152" t="s">
        <v>253</v>
      </c>
      <c r="Q152">
        <v>38391</v>
      </c>
      <c r="R152" t="s">
        <v>103</v>
      </c>
    </row>
    <row r="153" spans="1:18">
      <c r="A153">
        <v>152</v>
      </c>
      <c r="B153">
        <v>16100</v>
      </c>
      <c r="C153" t="s">
        <v>83</v>
      </c>
      <c r="D153">
        <v>43</v>
      </c>
      <c r="E153">
        <v>100</v>
      </c>
      <c r="F153">
        <v>348</v>
      </c>
      <c r="G153">
        <v>42</v>
      </c>
      <c r="H153">
        <v>89</v>
      </c>
      <c r="I153">
        <v>17</v>
      </c>
      <c r="J153">
        <v>9</v>
      </c>
      <c r="K153">
        <v>11</v>
      </c>
      <c r="L153" t="s">
        <v>78</v>
      </c>
      <c r="M153">
        <v>0</v>
      </c>
      <c r="N153" t="s">
        <v>95</v>
      </c>
      <c r="O153" t="s">
        <v>86</v>
      </c>
      <c r="P153" t="s">
        <v>254</v>
      </c>
      <c r="Q153">
        <v>79721</v>
      </c>
      <c r="R153" t="s">
        <v>82</v>
      </c>
    </row>
    <row r="154" spans="1:18">
      <c r="A154">
        <v>153</v>
      </c>
      <c r="B154">
        <v>16200</v>
      </c>
      <c r="C154" t="s">
        <v>89</v>
      </c>
      <c r="D154">
        <v>35</v>
      </c>
      <c r="E154">
        <v>170</v>
      </c>
      <c r="F154">
        <v>114</v>
      </c>
      <c r="G154">
        <v>77</v>
      </c>
      <c r="H154">
        <v>32</v>
      </c>
      <c r="I154">
        <v>19</v>
      </c>
      <c r="J154">
        <v>8</v>
      </c>
      <c r="K154">
        <v>23</v>
      </c>
      <c r="L154" t="s">
        <v>84</v>
      </c>
      <c r="M154">
        <v>12</v>
      </c>
      <c r="N154" t="s">
        <v>100</v>
      </c>
      <c r="O154" t="s">
        <v>101</v>
      </c>
      <c r="P154" t="s">
        <v>255</v>
      </c>
      <c r="Q154">
        <v>75547</v>
      </c>
      <c r="R154" t="s">
        <v>82</v>
      </c>
    </row>
    <row r="155" spans="1:18">
      <c r="A155">
        <v>154</v>
      </c>
      <c r="B155">
        <v>16300</v>
      </c>
      <c r="C155" t="s">
        <v>89</v>
      </c>
      <c r="D155">
        <v>30</v>
      </c>
      <c r="E155">
        <v>99</v>
      </c>
      <c r="F155">
        <v>347</v>
      </c>
      <c r="G155">
        <v>128</v>
      </c>
      <c r="H155">
        <v>25</v>
      </c>
      <c r="I155">
        <v>25</v>
      </c>
      <c r="J155">
        <v>6</v>
      </c>
      <c r="K155">
        <v>23</v>
      </c>
      <c r="L155" t="s">
        <v>84</v>
      </c>
      <c r="M155">
        <v>3</v>
      </c>
      <c r="N155" t="s">
        <v>90</v>
      </c>
      <c r="O155" t="s">
        <v>96</v>
      </c>
      <c r="P155" t="s">
        <v>256</v>
      </c>
      <c r="Q155">
        <v>85329</v>
      </c>
      <c r="R155" t="s">
        <v>88</v>
      </c>
    </row>
    <row r="156" spans="1:18">
      <c r="A156">
        <v>155</v>
      </c>
      <c r="B156">
        <v>16400</v>
      </c>
      <c r="C156" t="s">
        <v>77</v>
      </c>
      <c r="D156">
        <v>29</v>
      </c>
      <c r="E156">
        <v>320</v>
      </c>
      <c r="F156">
        <v>185</v>
      </c>
      <c r="G156">
        <v>124</v>
      </c>
      <c r="H156">
        <v>33</v>
      </c>
      <c r="I156">
        <v>21</v>
      </c>
      <c r="J156">
        <v>6</v>
      </c>
      <c r="K156">
        <v>20</v>
      </c>
      <c r="L156" t="s">
        <v>84</v>
      </c>
      <c r="M156">
        <v>7</v>
      </c>
      <c r="N156" t="s">
        <v>100</v>
      </c>
      <c r="O156" t="s">
        <v>96</v>
      </c>
      <c r="P156" t="s">
        <v>257</v>
      </c>
      <c r="Q156">
        <v>47928</v>
      </c>
      <c r="R156" t="s">
        <v>103</v>
      </c>
    </row>
    <row r="157" spans="1:18">
      <c r="A157">
        <v>156</v>
      </c>
      <c r="B157">
        <v>16500</v>
      </c>
      <c r="C157" t="s">
        <v>104</v>
      </c>
      <c r="D157">
        <v>17</v>
      </c>
      <c r="E157">
        <v>151</v>
      </c>
      <c r="F157">
        <v>365</v>
      </c>
      <c r="G157">
        <v>155</v>
      </c>
      <c r="H157">
        <v>69</v>
      </c>
      <c r="I157">
        <v>24</v>
      </c>
      <c r="J157">
        <v>6</v>
      </c>
      <c r="K157">
        <v>16</v>
      </c>
      <c r="L157" t="s">
        <v>84</v>
      </c>
      <c r="M157">
        <v>10</v>
      </c>
      <c r="N157" t="s">
        <v>85</v>
      </c>
      <c r="O157" t="s">
        <v>80</v>
      </c>
      <c r="P157" t="s">
        <v>258</v>
      </c>
      <c r="Q157">
        <v>79077</v>
      </c>
      <c r="R157" t="s">
        <v>103</v>
      </c>
    </row>
    <row r="158" spans="1:18">
      <c r="A158">
        <v>157</v>
      </c>
      <c r="B158">
        <v>16600</v>
      </c>
      <c r="C158" t="s">
        <v>83</v>
      </c>
      <c r="D158">
        <v>45</v>
      </c>
      <c r="E158">
        <v>316</v>
      </c>
      <c r="F158">
        <v>54</v>
      </c>
      <c r="G158">
        <v>248</v>
      </c>
      <c r="H158">
        <v>40</v>
      </c>
      <c r="I158">
        <v>15</v>
      </c>
      <c r="J158">
        <v>15</v>
      </c>
      <c r="K158">
        <v>13</v>
      </c>
      <c r="L158" t="s">
        <v>84</v>
      </c>
      <c r="M158">
        <v>7</v>
      </c>
      <c r="N158" t="s">
        <v>90</v>
      </c>
      <c r="O158" t="s">
        <v>80</v>
      </c>
      <c r="P158" t="s">
        <v>259</v>
      </c>
      <c r="Q158">
        <v>89008</v>
      </c>
      <c r="R158" t="s">
        <v>103</v>
      </c>
    </row>
    <row r="159" spans="1:18">
      <c r="A159">
        <v>158</v>
      </c>
      <c r="B159">
        <v>16700</v>
      </c>
      <c r="C159" t="s">
        <v>89</v>
      </c>
      <c r="D159">
        <v>25</v>
      </c>
      <c r="E159">
        <v>471</v>
      </c>
      <c r="F159">
        <v>229</v>
      </c>
      <c r="G159">
        <v>91</v>
      </c>
      <c r="H159">
        <v>65</v>
      </c>
      <c r="I159">
        <v>29</v>
      </c>
      <c r="J159">
        <v>11</v>
      </c>
      <c r="K159">
        <v>16</v>
      </c>
      <c r="L159" t="s">
        <v>78</v>
      </c>
      <c r="M159">
        <v>9</v>
      </c>
      <c r="N159" t="s">
        <v>100</v>
      </c>
      <c r="O159" t="s">
        <v>96</v>
      </c>
      <c r="P159" t="s">
        <v>260</v>
      </c>
      <c r="Q159">
        <v>74452</v>
      </c>
      <c r="R159" t="s">
        <v>82</v>
      </c>
    </row>
    <row r="160" spans="1:18">
      <c r="A160">
        <v>159</v>
      </c>
      <c r="B160">
        <v>16800</v>
      </c>
      <c r="C160" t="s">
        <v>94</v>
      </c>
      <c r="D160">
        <v>25</v>
      </c>
      <c r="E160">
        <v>86</v>
      </c>
      <c r="F160">
        <v>258</v>
      </c>
      <c r="G160">
        <v>299</v>
      </c>
      <c r="H160">
        <v>84</v>
      </c>
      <c r="I160">
        <v>29</v>
      </c>
      <c r="J160">
        <v>13</v>
      </c>
      <c r="K160">
        <v>23</v>
      </c>
      <c r="L160" t="s">
        <v>78</v>
      </c>
      <c r="M160">
        <v>6</v>
      </c>
      <c r="N160" t="s">
        <v>95</v>
      </c>
      <c r="O160" t="s">
        <v>96</v>
      </c>
      <c r="P160" t="s">
        <v>261</v>
      </c>
      <c r="Q160">
        <v>68386</v>
      </c>
      <c r="R160" t="s">
        <v>103</v>
      </c>
    </row>
    <row r="161" spans="1:18">
      <c r="A161">
        <v>160</v>
      </c>
      <c r="B161">
        <v>16900</v>
      </c>
      <c r="C161" t="s">
        <v>107</v>
      </c>
      <c r="D161">
        <v>47</v>
      </c>
      <c r="E161">
        <v>507</v>
      </c>
      <c r="F161">
        <v>363</v>
      </c>
      <c r="G161">
        <v>294</v>
      </c>
      <c r="H161">
        <v>59</v>
      </c>
      <c r="I161">
        <v>15</v>
      </c>
      <c r="J161">
        <v>8</v>
      </c>
      <c r="K161">
        <v>13</v>
      </c>
      <c r="L161" t="s">
        <v>78</v>
      </c>
      <c r="M161">
        <v>10</v>
      </c>
      <c r="N161" t="s">
        <v>90</v>
      </c>
      <c r="O161" t="s">
        <v>91</v>
      </c>
      <c r="P161" t="s">
        <v>262</v>
      </c>
      <c r="Q161">
        <v>61812</v>
      </c>
      <c r="R161" t="s">
        <v>82</v>
      </c>
    </row>
    <row r="162" spans="1:18">
      <c r="A162">
        <v>161</v>
      </c>
      <c r="B162">
        <v>17000</v>
      </c>
      <c r="C162" t="s">
        <v>94</v>
      </c>
      <c r="D162">
        <v>25</v>
      </c>
      <c r="E162">
        <v>243</v>
      </c>
      <c r="F162">
        <v>197</v>
      </c>
      <c r="G162">
        <v>198</v>
      </c>
      <c r="H162">
        <v>58</v>
      </c>
      <c r="I162">
        <v>17</v>
      </c>
      <c r="J162">
        <v>9</v>
      </c>
      <c r="K162">
        <v>16</v>
      </c>
      <c r="L162" t="s">
        <v>78</v>
      </c>
      <c r="M162">
        <v>5</v>
      </c>
      <c r="N162" t="s">
        <v>100</v>
      </c>
      <c r="O162" t="s">
        <v>80</v>
      </c>
      <c r="P162" t="s">
        <v>263</v>
      </c>
      <c r="Q162">
        <v>71362</v>
      </c>
      <c r="R162" t="s">
        <v>93</v>
      </c>
    </row>
    <row r="163" spans="1:18">
      <c r="A163">
        <v>162</v>
      </c>
      <c r="B163">
        <v>17100</v>
      </c>
      <c r="C163" t="s">
        <v>94</v>
      </c>
      <c r="D163">
        <v>39</v>
      </c>
      <c r="E163">
        <v>349</v>
      </c>
      <c r="F163">
        <v>359</v>
      </c>
      <c r="G163">
        <v>116</v>
      </c>
      <c r="H163">
        <v>75</v>
      </c>
      <c r="I163">
        <v>17</v>
      </c>
      <c r="J163">
        <v>13</v>
      </c>
      <c r="K163">
        <v>22</v>
      </c>
      <c r="L163" t="s">
        <v>78</v>
      </c>
      <c r="M163">
        <v>7</v>
      </c>
      <c r="N163" t="s">
        <v>85</v>
      </c>
      <c r="O163" t="s">
        <v>86</v>
      </c>
      <c r="P163" t="s">
        <v>264</v>
      </c>
      <c r="Q163">
        <v>72503</v>
      </c>
      <c r="R163" t="s">
        <v>88</v>
      </c>
    </row>
    <row r="164" spans="1:18">
      <c r="A164">
        <v>163</v>
      </c>
      <c r="B164">
        <v>17200</v>
      </c>
      <c r="C164" t="s">
        <v>107</v>
      </c>
      <c r="D164">
        <v>24</v>
      </c>
      <c r="E164">
        <v>465</v>
      </c>
      <c r="F164">
        <v>304</v>
      </c>
      <c r="G164">
        <v>262</v>
      </c>
      <c r="H164">
        <v>68</v>
      </c>
      <c r="I164">
        <v>17</v>
      </c>
      <c r="J164">
        <v>5</v>
      </c>
      <c r="K164">
        <v>24</v>
      </c>
      <c r="L164" t="s">
        <v>84</v>
      </c>
      <c r="M164">
        <v>6</v>
      </c>
      <c r="N164" t="s">
        <v>95</v>
      </c>
      <c r="O164" t="s">
        <v>91</v>
      </c>
      <c r="P164" t="s">
        <v>265</v>
      </c>
      <c r="Q164">
        <v>39453</v>
      </c>
      <c r="R164" t="s">
        <v>98</v>
      </c>
    </row>
    <row r="165" spans="1:18">
      <c r="A165">
        <v>164</v>
      </c>
      <c r="B165">
        <v>17300</v>
      </c>
      <c r="C165" t="s">
        <v>89</v>
      </c>
      <c r="D165">
        <v>36</v>
      </c>
      <c r="E165">
        <v>523</v>
      </c>
      <c r="F165">
        <v>136</v>
      </c>
      <c r="G165">
        <v>274</v>
      </c>
      <c r="H165">
        <v>79</v>
      </c>
      <c r="I165">
        <v>28</v>
      </c>
      <c r="J165">
        <v>6</v>
      </c>
      <c r="K165">
        <v>16</v>
      </c>
      <c r="L165" t="s">
        <v>84</v>
      </c>
      <c r="M165">
        <v>10</v>
      </c>
      <c r="N165" t="s">
        <v>85</v>
      </c>
      <c r="O165" t="s">
        <v>86</v>
      </c>
      <c r="P165" t="s">
        <v>266</v>
      </c>
      <c r="Q165">
        <v>87120</v>
      </c>
      <c r="R165" t="s">
        <v>93</v>
      </c>
    </row>
    <row r="166" spans="1:18">
      <c r="A166">
        <v>165</v>
      </c>
      <c r="B166">
        <v>17400</v>
      </c>
      <c r="C166" t="s">
        <v>99</v>
      </c>
      <c r="D166">
        <v>23</v>
      </c>
      <c r="E166">
        <v>446</v>
      </c>
      <c r="F166">
        <v>125</v>
      </c>
      <c r="G166">
        <v>98</v>
      </c>
      <c r="H166">
        <v>81</v>
      </c>
      <c r="I166">
        <v>18</v>
      </c>
      <c r="J166">
        <v>5</v>
      </c>
      <c r="K166">
        <v>11</v>
      </c>
      <c r="L166" t="s">
        <v>84</v>
      </c>
      <c r="M166">
        <v>12</v>
      </c>
      <c r="N166" t="s">
        <v>100</v>
      </c>
      <c r="O166" t="s">
        <v>96</v>
      </c>
      <c r="P166" t="s">
        <v>267</v>
      </c>
      <c r="Q166">
        <v>78986</v>
      </c>
      <c r="R166" t="s">
        <v>98</v>
      </c>
    </row>
    <row r="167" spans="1:18">
      <c r="A167">
        <v>166</v>
      </c>
      <c r="B167">
        <v>17500</v>
      </c>
      <c r="C167" t="s">
        <v>94</v>
      </c>
      <c r="D167">
        <v>32</v>
      </c>
      <c r="E167">
        <v>290</v>
      </c>
      <c r="F167">
        <v>457</v>
      </c>
      <c r="G167">
        <v>47</v>
      </c>
      <c r="H167">
        <v>45</v>
      </c>
      <c r="I167">
        <v>27</v>
      </c>
      <c r="J167">
        <v>10</v>
      </c>
      <c r="K167">
        <v>24</v>
      </c>
      <c r="L167" t="s">
        <v>84</v>
      </c>
      <c r="M167">
        <v>4</v>
      </c>
      <c r="N167" t="s">
        <v>79</v>
      </c>
      <c r="O167" t="s">
        <v>91</v>
      </c>
      <c r="P167" t="s">
        <v>268</v>
      </c>
      <c r="Q167">
        <v>56065</v>
      </c>
      <c r="R167" t="s">
        <v>103</v>
      </c>
    </row>
    <row r="168" spans="1:18">
      <c r="A168">
        <v>167</v>
      </c>
      <c r="B168">
        <v>17600</v>
      </c>
      <c r="C168" t="s">
        <v>99</v>
      </c>
      <c r="D168">
        <v>16</v>
      </c>
      <c r="E168">
        <v>514</v>
      </c>
      <c r="F168">
        <v>218</v>
      </c>
      <c r="G168">
        <v>159</v>
      </c>
      <c r="H168">
        <v>31</v>
      </c>
      <c r="I168">
        <v>26</v>
      </c>
      <c r="J168">
        <v>9</v>
      </c>
      <c r="K168">
        <v>21</v>
      </c>
      <c r="L168" t="s">
        <v>84</v>
      </c>
      <c r="M168">
        <v>12</v>
      </c>
      <c r="N168" t="s">
        <v>95</v>
      </c>
      <c r="O168" t="s">
        <v>101</v>
      </c>
      <c r="P168" t="s">
        <v>269</v>
      </c>
      <c r="Q168">
        <v>51980</v>
      </c>
      <c r="R168" t="s">
        <v>103</v>
      </c>
    </row>
    <row r="169" spans="1:18">
      <c r="A169">
        <v>168</v>
      </c>
      <c r="B169">
        <v>17700</v>
      </c>
      <c r="C169" t="s">
        <v>107</v>
      </c>
      <c r="D169">
        <v>18</v>
      </c>
      <c r="E169">
        <v>373</v>
      </c>
      <c r="F169">
        <v>430</v>
      </c>
      <c r="G169">
        <v>104</v>
      </c>
      <c r="H169">
        <v>100</v>
      </c>
      <c r="I169">
        <v>25</v>
      </c>
      <c r="J169">
        <v>10</v>
      </c>
      <c r="K169">
        <v>15</v>
      </c>
      <c r="L169" t="s">
        <v>84</v>
      </c>
      <c r="M169">
        <v>12</v>
      </c>
      <c r="N169" t="s">
        <v>79</v>
      </c>
      <c r="O169" t="s">
        <v>96</v>
      </c>
      <c r="P169" t="s">
        <v>270</v>
      </c>
      <c r="Q169">
        <v>74123</v>
      </c>
      <c r="R169" t="s">
        <v>82</v>
      </c>
    </row>
    <row r="170" spans="1:18">
      <c r="A170">
        <v>169</v>
      </c>
      <c r="B170">
        <v>17800</v>
      </c>
      <c r="C170" t="s">
        <v>94</v>
      </c>
      <c r="D170">
        <v>34</v>
      </c>
      <c r="E170">
        <v>444</v>
      </c>
      <c r="F170">
        <v>233</v>
      </c>
      <c r="G170">
        <v>236</v>
      </c>
      <c r="H170">
        <v>85</v>
      </c>
      <c r="I170">
        <v>17</v>
      </c>
      <c r="J170">
        <v>5</v>
      </c>
      <c r="K170">
        <v>11</v>
      </c>
      <c r="L170" t="s">
        <v>78</v>
      </c>
      <c r="M170">
        <v>8</v>
      </c>
      <c r="N170" t="s">
        <v>105</v>
      </c>
      <c r="O170" t="s">
        <v>96</v>
      </c>
      <c r="P170" t="s">
        <v>271</v>
      </c>
      <c r="Q170">
        <v>64414</v>
      </c>
      <c r="R170" t="s">
        <v>88</v>
      </c>
    </row>
    <row r="171" spans="1:18">
      <c r="A171">
        <v>170</v>
      </c>
      <c r="B171">
        <v>17900</v>
      </c>
      <c r="C171" t="s">
        <v>107</v>
      </c>
      <c r="D171">
        <v>46</v>
      </c>
      <c r="E171">
        <v>377</v>
      </c>
      <c r="F171">
        <v>79</v>
      </c>
      <c r="G171">
        <v>44</v>
      </c>
      <c r="H171">
        <v>72</v>
      </c>
      <c r="I171">
        <v>17</v>
      </c>
      <c r="J171">
        <v>13</v>
      </c>
      <c r="K171">
        <v>13</v>
      </c>
      <c r="L171" t="s">
        <v>78</v>
      </c>
      <c r="M171">
        <v>13</v>
      </c>
      <c r="N171" t="s">
        <v>90</v>
      </c>
      <c r="O171" t="s">
        <v>80</v>
      </c>
      <c r="P171" t="s">
        <v>272</v>
      </c>
      <c r="Q171">
        <v>36160</v>
      </c>
      <c r="R171" t="s">
        <v>98</v>
      </c>
    </row>
    <row r="172" spans="1:18">
      <c r="A172">
        <v>171</v>
      </c>
      <c r="B172">
        <v>18000</v>
      </c>
      <c r="C172" t="s">
        <v>110</v>
      </c>
      <c r="D172">
        <v>35</v>
      </c>
      <c r="E172">
        <v>253</v>
      </c>
      <c r="F172">
        <v>288</v>
      </c>
      <c r="G172">
        <v>162</v>
      </c>
      <c r="H172">
        <v>32</v>
      </c>
      <c r="I172">
        <v>20</v>
      </c>
      <c r="J172">
        <v>5</v>
      </c>
      <c r="K172">
        <v>17</v>
      </c>
      <c r="L172" t="s">
        <v>78</v>
      </c>
      <c r="M172">
        <v>11</v>
      </c>
      <c r="N172" t="s">
        <v>100</v>
      </c>
      <c r="O172" t="s">
        <v>101</v>
      </c>
      <c r="P172" t="s">
        <v>273</v>
      </c>
      <c r="Q172">
        <v>71561</v>
      </c>
      <c r="R172" t="s">
        <v>88</v>
      </c>
    </row>
    <row r="173" spans="1:18">
      <c r="A173">
        <v>172</v>
      </c>
      <c r="B173">
        <v>18100</v>
      </c>
      <c r="C173" t="s">
        <v>110</v>
      </c>
      <c r="D173">
        <v>50</v>
      </c>
      <c r="E173">
        <v>424</v>
      </c>
      <c r="F173">
        <v>256</v>
      </c>
      <c r="G173">
        <v>145</v>
      </c>
      <c r="H173">
        <v>95</v>
      </c>
      <c r="I173">
        <v>15</v>
      </c>
      <c r="J173">
        <v>12</v>
      </c>
      <c r="K173">
        <v>19</v>
      </c>
      <c r="L173" t="s">
        <v>84</v>
      </c>
      <c r="M173">
        <v>9</v>
      </c>
      <c r="N173" t="s">
        <v>95</v>
      </c>
      <c r="O173" t="s">
        <v>101</v>
      </c>
      <c r="P173" t="s">
        <v>274</v>
      </c>
      <c r="Q173">
        <v>56119</v>
      </c>
      <c r="R173" t="s">
        <v>82</v>
      </c>
    </row>
    <row r="174" spans="1:18">
      <c r="A174">
        <v>173</v>
      </c>
      <c r="B174">
        <v>18200</v>
      </c>
      <c r="C174" t="s">
        <v>83</v>
      </c>
      <c r="D174">
        <v>30</v>
      </c>
      <c r="E174">
        <v>476</v>
      </c>
      <c r="F174">
        <v>170</v>
      </c>
      <c r="G174">
        <v>150</v>
      </c>
      <c r="H174">
        <v>47</v>
      </c>
      <c r="I174">
        <v>24</v>
      </c>
      <c r="J174">
        <v>8</v>
      </c>
      <c r="K174">
        <v>16</v>
      </c>
      <c r="L174" t="s">
        <v>78</v>
      </c>
      <c r="M174">
        <v>5</v>
      </c>
      <c r="N174" t="s">
        <v>105</v>
      </c>
      <c r="O174" t="s">
        <v>91</v>
      </c>
      <c r="P174" t="s">
        <v>275</v>
      </c>
      <c r="Q174">
        <v>23223</v>
      </c>
      <c r="R174" t="s">
        <v>93</v>
      </c>
    </row>
    <row r="175" spans="1:18">
      <c r="A175">
        <v>174</v>
      </c>
      <c r="B175">
        <v>18300</v>
      </c>
      <c r="C175" t="s">
        <v>94</v>
      </c>
      <c r="D175">
        <v>34</v>
      </c>
      <c r="E175">
        <v>564</v>
      </c>
      <c r="F175">
        <v>235</v>
      </c>
      <c r="G175">
        <v>57</v>
      </c>
      <c r="H175">
        <v>40</v>
      </c>
      <c r="I175">
        <v>17</v>
      </c>
      <c r="J175">
        <v>11</v>
      </c>
      <c r="K175">
        <v>22</v>
      </c>
      <c r="L175" t="s">
        <v>78</v>
      </c>
      <c r="M175">
        <v>1</v>
      </c>
      <c r="N175" t="s">
        <v>90</v>
      </c>
      <c r="O175" t="s">
        <v>80</v>
      </c>
      <c r="P175" t="s">
        <v>276</v>
      </c>
      <c r="Q175">
        <v>31916</v>
      </c>
      <c r="R175" t="s">
        <v>82</v>
      </c>
    </row>
    <row r="176" spans="1:18">
      <c r="A176">
        <v>175</v>
      </c>
      <c r="B176">
        <v>18400</v>
      </c>
      <c r="C176" t="s">
        <v>99</v>
      </c>
      <c r="D176">
        <v>21</v>
      </c>
      <c r="E176">
        <v>84</v>
      </c>
      <c r="F176">
        <v>361</v>
      </c>
      <c r="G176">
        <v>97</v>
      </c>
      <c r="H176">
        <v>50</v>
      </c>
      <c r="I176">
        <v>26</v>
      </c>
      <c r="J176">
        <v>10</v>
      </c>
      <c r="K176">
        <v>17</v>
      </c>
      <c r="L176" t="s">
        <v>84</v>
      </c>
      <c r="M176">
        <v>12</v>
      </c>
      <c r="N176" t="s">
        <v>85</v>
      </c>
      <c r="O176" t="s">
        <v>86</v>
      </c>
      <c r="P176" t="s">
        <v>277</v>
      </c>
      <c r="Q176">
        <v>29862</v>
      </c>
      <c r="R176" t="s">
        <v>82</v>
      </c>
    </row>
    <row r="177" spans="1:18">
      <c r="A177">
        <v>176</v>
      </c>
      <c r="B177">
        <v>18500</v>
      </c>
      <c r="C177" t="s">
        <v>99</v>
      </c>
      <c r="D177">
        <v>32</v>
      </c>
      <c r="E177">
        <v>310</v>
      </c>
      <c r="F177">
        <v>237</v>
      </c>
      <c r="G177">
        <v>169</v>
      </c>
      <c r="H177">
        <v>59</v>
      </c>
      <c r="I177">
        <v>19</v>
      </c>
      <c r="J177">
        <v>11</v>
      </c>
      <c r="K177">
        <v>23</v>
      </c>
      <c r="L177" t="s">
        <v>84</v>
      </c>
      <c r="M177">
        <v>1</v>
      </c>
      <c r="N177" t="s">
        <v>100</v>
      </c>
      <c r="O177" t="s">
        <v>86</v>
      </c>
      <c r="P177" t="s">
        <v>278</v>
      </c>
      <c r="Q177">
        <v>44905</v>
      </c>
      <c r="R177" t="s">
        <v>103</v>
      </c>
    </row>
    <row r="178" spans="1:18">
      <c r="A178">
        <v>177</v>
      </c>
      <c r="B178">
        <v>18600</v>
      </c>
      <c r="C178" t="s">
        <v>89</v>
      </c>
      <c r="D178">
        <v>38</v>
      </c>
      <c r="E178">
        <v>459</v>
      </c>
      <c r="F178">
        <v>302</v>
      </c>
      <c r="G178">
        <v>116</v>
      </c>
      <c r="H178">
        <v>41</v>
      </c>
      <c r="I178">
        <v>17</v>
      </c>
      <c r="J178">
        <v>6</v>
      </c>
      <c r="K178">
        <v>14</v>
      </c>
      <c r="L178" t="s">
        <v>84</v>
      </c>
      <c r="M178">
        <v>15</v>
      </c>
      <c r="N178" t="s">
        <v>105</v>
      </c>
      <c r="O178" t="s">
        <v>91</v>
      </c>
      <c r="P178" t="s">
        <v>279</v>
      </c>
      <c r="Q178">
        <v>35305</v>
      </c>
      <c r="R178" t="s">
        <v>103</v>
      </c>
    </row>
    <row r="179" spans="1:18">
      <c r="A179">
        <v>178</v>
      </c>
      <c r="B179">
        <v>18700</v>
      </c>
      <c r="C179" t="s">
        <v>110</v>
      </c>
      <c r="D179">
        <v>32</v>
      </c>
      <c r="E179">
        <v>80</v>
      </c>
      <c r="F179">
        <v>89</v>
      </c>
      <c r="G179">
        <v>83</v>
      </c>
      <c r="H179">
        <v>99</v>
      </c>
      <c r="I179">
        <v>21</v>
      </c>
      <c r="J179">
        <v>15</v>
      </c>
      <c r="K179">
        <v>14</v>
      </c>
      <c r="L179" t="s">
        <v>84</v>
      </c>
      <c r="M179">
        <v>9</v>
      </c>
      <c r="N179" t="s">
        <v>90</v>
      </c>
      <c r="O179" t="s">
        <v>80</v>
      </c>
      <c r="P179" t="s">
        <v>280</v>
      </c>
      <c r="Q179">
        <v>39963</v>
      </c>
      <c r="R179" t="s">
        <v>88</v>
      </c>
    </row>
    <row r="180" spans="1:18">
      <c r="A180">
        <v>179</v>
      </c>
      <c r="B180">
        <v>18800</v>
      </c>
      <c r="C180" t="s">
        <v>107</v>
      </c>
      <c r="D180">
        <v>35</v>
      </c>
      <c r="E180">
        <v>535</v>
      </c>
      <c r="F180">
        <v>499</v>
      </c>
      <c r="G180">
        <v>151</v>
      </c>
      <c r="H180">
        <v>55</v>
      </c>
      <c r="I180">
        <v>25</v>
      </c>
      <c r="J180">
        <v>7</v>
      </c>
      <c r="K180">
        <v>16</v>
      </c>
      <c r="L180" t="s">
        <v>84</v>
      </c>
      <c r="M180">
        <v>10</v>
      </c>
      <c r="N180" t="s">
        <v>100</v>
      </c>
      <c r="O180" t="s">
        <v>91</v>
      </c>
      <c r="P180" t="s">
        <v>281</v>
      </c>
      <c r="Q180">
        <v>50942</v>
      </c>
      <c r="R180" t="s">
        <v>82</v>
      </c>
    </row>
    <row r="181" spans="1:18">
      <c r="A181">
        <v>180</v>
      </c>
      <c r="B181">
        <v>18900</v>
      </c>
      <c r="C181" t="s">
        <v>94</v>
      </c>
      <c r="D181">
        <v>16</v>
      </c>
      <c r="E181">
        <v>460</v>
      </c>
      <c r="F181">
        <v>196</v>
      </c>
      <c r="G181">
        <v>132</v>
      </c>
      <c r="H181">
        <v>55</v>
      </c>
      <c r="I181">
        <v>25</v>
      </c>
      <c r="J181">
        <v>6</v>
      </c>
      <c r="K181">
        <v>11</v>
      </c>
      <c r="L181" t="s">
        <v>84</v>
      </c>
      <c r="M181">
        <v>10</v>
      </c>
      <c r="N181" t="s">
        <v>90</v>
      </c>
      <c r="O181" t="s">
        <v>101</v>
      </c>
      <c r="P181" t="s">
        <v>282</v>
      </c>
      <c r="Q181">
        <v>89184</v>
      </c>
      <c r="R181" t="s">
        <v>93</v>
      </c>
    </row>
    <row r="182" spans="1:18">
      <c r="A182">
        <v>181</v>
      </c>
      <c r="B182">
        <v>19000</v>
      </c>
      <c r="C182" t="s">
        <v>77</v>
      </c>
      <c r="D182">
        <v>46</v>
      </c>
      <c r="E182">
        <v>303</v>
      </c>
      <c r="F182">
        <v>348</v>
      </c>
      <c r="G182">
        <v>61</v>
      </c>
      <c r="H182">
        <v>40</v>
      </c>
      <c r="I182">
        <v>26</v>
      </c>
      <c r="J182">
        <v>6</v>
      </c>
      <c r="K182">
        <v>19</v>
      </c>
      <c r="L182" t="s">
        <v>78</v>
      </c>
      <c r="M182">
        <v>11</v>
      </c>
      <c r="N182" t="s">
        <v>105</v>
      </c>
      <c r="O182" t="s">
        <v>101</v>
      </c>
      <c r="P182" t="s">
        <v>283</v>
      </c>
      <c r="Q182">
        <v>65804</v>
      </c>
      <c r="R182" t="s">
        <v>82</v>
      </c>
    </row>
    <row r="183" spans="1:18">
      <c r="A183">
        <v>182</v>
      </c>
      <c r="B183">
        <v>19100</v>
      </c>
      <c r="C183" t="s">
        <v>77</v>
      </c>
      <c r="D183">
        <v>16</v>
      </c>
      <c r="E183">
        <v>97</v>
      </c>
      <c r="F183">
        <v>159</v>
      </c>
      <c r="G183">
        <v>237</v>
      </c>
      <c r="H183">
        <v>49</v>
      </c>
      <c r="I183">
        <v>23</v>
      </c>
      <c r="J183">
        <v>11</v>
      </c>
      <c r="K183">
        <v>24</v>
      </c>
      <c r="L183" t="s">
        <v>78</v>
      </c>
      <c r="M183">
        <v>3</v>
      </c>
      <c r="N183" t="s">
        <v>100</v>
      </c>
      <c r="O183" t="s">
        <v>96</v>
      </c>
      <c r="P183" t="s">
        <v>27</v>
      </c>
      <c r="Q183">
        <v>56772</v>
      </c>
      <c r="R183" t="s">
        <v>103</v>
      </c>
    </row>
    <row r="184" spans="1:18">
      <c r="A184">
        <v>183</v>
      </c>
      <c r="B184">
        <v>19200</v>
      </c>
      <c r="C184" t="s">
        <v>77</v>
      </c>
      <c r="D184">
        <v>22</v>
      </c>
      <c r="E184">
        <v>129</v>
      </c>
      <c r="F184">
        <v>446</v>
      </c>
      <c r="G184">
        <v>228</v>
      </c>
      <c r="H184">
        <v>69</v>
      </c>
      <c r="I184">
        <v>18</v>
      </c>
      <c r="J184">
        <v>6</v>
      </c>
      <c r="K184">
        <v>11</v>
      </c>
      <c r="L184" t="s">
        <v>84</v>
      </c>
      <c r="M184">
        <v>2</v>
      </c>
      <c r="N184" t="s">
        <v>95</v>
      </c>
      <c r="O184" t="s">
        <v>101</v>
      </c>
      <c r="P184" t="s">
        <v>284</v>
      </c>
      <c r="Q184">
        <v>43300</v>
      </c>
      <c r="R184" t="s">
        <v>103</v>
      </c>
    </row>
    <row r="185" spans="1:18">
      <c r="A185">
        <v>184</v>
      </c>
      <c r="B185">
        <v>19300</v>
      </c>
      <c r="C185" t="s">
        <v>110</v>
      </c>
      <c r="D185">
        <v>26</v>
      </c>
      <c r="E185">
        <v>277</v>
      </c>
      <c r="F185">
        <v>177</v>
      </c>
      <c r="G185">
        <v>259</v>
      </c>
      <c r="H185">
        <v>71</v>
      </c>
      <c r="I185">
        <v>21</v>
      </c>
      <c r="J185">
        <v>12</v>
      </c>
      <c r="K185">
        <v>23</v>
      </c>
      <c r="L185" t="s">
        <v>78</v>
      </c>
      <c r="M185">
        <v>13</v>
      </c>
      <c r="N185" t="s">
        <v>100</v>
      </c>
      <c r="O185" t="s">
        <v>101</v>
      </c>
      <c r="P185" t="s">
        <v>285</v>
      </c>
      <c r="Q185">
        <v>20601</v>
      </c>
      <c r="R185" t="s">
        <v>88</v>
      </c>
    </row>
    <row r="186" spans="1:18">
      <c r="A186">
        <v>185</v>
      </c>
      <c r="B186">
        <v>19400</v>
      </c>
      <c r="C186" t="s">
        <v>110</v>
      </c>
      <c r="D186">
        <v>20</v>
      </c>
      <c r="E186">
        <v>289</v>
      </c>
      <c r="F186">
        <v>462</v>
      </c>
      <c r="G186">
        <v>222</v>
      </c>
      <c r="H186">
        <v>57</v>
      </c>
      <c r="I186">
        <v>23</v>
      </c>
      <c r="J186">
        <v>15</v>
      </c>
      <c r="K186">
        <v>11</v>
      </c>
      <c r="L186" t="s">
        <v>78</v>
      </c>
      <c r="M186">
        <v>11</v>
      </c>
      <c r="N186" t="s">
        <v>105</v>
      </c>
      <c r="O186" t="s">
        <v>86</v>
      </c>
      <c r="P186" t="s">
        <v>286</v>
      </c>
      <c r="Q186">
        <v>57017</v>
      </c>
      <c r="R186" t="s">
        <v>103</v>
      </c>
    </row>
    <row r="187" spans="1:18">
      <c r="A187">
        <v>186</v>
      </c>
      <c r="B187">
        <v>19500</v>
      </c>
      <c r="C187" t="s">
        <v>77</v>
      </c>
      <c r="D187">
        <v>33</v>
      </c>
      <c r="E187">
        <v>412</v>
      </c>
      <c r="F187">
        <v>196</v>
      </c>
      <c r="G187">
        <v>195</v>
      </c>
      <c r="H187">
        <v>89</v>
      </c>
      <c r="I187">
        <v>30</v>
      </c>
      <c r="J187">
        <v>15</v>
      </c>
      <c r="K187">
        <v>24</v>
      </c>
      <c r="L187" t="s">
        <v>78</v>
      </c>
      <c r="M187">
        <v>15</v>
      </c>
      <c r="N187" t="s">
        <v>85</v>
      </c>
      <c r="O187" t="s">
        <v>80</v>
      </c>
      <c r="P187" t="s">
        <v>287</v>
      </c>
      <c r="Q187">
        <v>55814</v>
      </c>
      <c r="R187" t="s">
        <v>93</v>
      </c>
    </row>
    <row r="188" spans="1:18">
      <c r="A188">
        <v>187</v>
      </c>
      <c r="B188">
        <v>19600</v>
      </c>
      <c r="C188" t="s">
        <v>77</v>
      </c>
      <c r="D188">
        <v>31</v>
      </c>
      <c r="E188">
        <v>99</v>
      </c>
      <c r="F188">
        <v>306</v>
      </c>
      <c r="G188">
        <v>269</v>
      </c>
      <c r="H188">
        <v>40</v>
      </c>
      <c r="I188">
        <v>30</v>
      </c>
      <c r="J188">
        <v>14</v>
      </c>
      <c r="K188">
        <v>19</v>
      </c>
      <c r="L188" t="s">
        <v>84</v>
      </c>
      <c r="M188">
        <v>8</v>
      </c>
      <c r="N188" t="s">
        <v>105</v>
      </c>
      <c r="O188" t="s">
        <v>80</v>
      </c>
      <c r="P188" t="s">
        <v>288</v>
      </c>
      <c r="Q188">
        <v>79208</v>
      </c>
      <c r="R188" t="s">
        <v>98</v>
      </c>
    </row>
    <row r="189" spans="1:18">
      <c r="A189">
        <v>188</v>
      </c>
      <c r="B189">
        <v>19700</v>
      </c>
      <c r="C189" t="s">
        <v>89</v>
      </c>
      <c r="D189">
        <v>22</v>
      </c>
      <c r="E189">
        <v>513</v>
      </c>
      <c r="F189">
        <v>284</v>
      </c>
      <c r="G189">
        <v>225</v>
      </c>
      <c r="H189">
        <v>88</v>
      </c>
      <c r="I189">
        <v>17</v>
      </c>
      <c r="J189">
        <v>10</v>
      </c>
      <c r="K189">
        <v>14</v>
      </c>
      <c r="L189" t="s">
        <v>84</v>
      </c>
      <c r="M189">
        <v>0</v>
      </c>
      <c r="N189" t="s">
        <v>85</v>
      </c>
      <c r="O189" t="s">
        <v>86</v>
      </c>
      <c r="P189" t="s">
        <v>289</v>
      </c>
      <c r="Q189">
        <v>33751</v>
      </c>
      <c r="R189" t="s">
        <v>98</v>
      </c>
    </row>
    <row r="190" spans="1:18">
      <c r="A190">
        <v>189</v>
      </c>
      <c r="B190">
        <v>19800</v>
      </c>
      <c r="C190" t="s">
        <v>110</v>
      </c>
      <c r="D190">
        <v>27</v>
      </c>
      <c r="E190">
        <v>487</v>
      </c>
      <c r="F190">
        <v>409</v>
      </c>
      <c r="G190">
        <v>300</v>
      </c>
      <c r="H190">
        <v>66</v>
      </c>
      <c r="I190">
        <v>23</v>
      </c>
      <c r="J190">
        <v>7</v>
      </c>
      <c r="K190">
        <v>20</v>
      </c>
      <c r="L190" t="s">
        <v>84</v>
      </c>
      <c r="M190">
        <v>4</v>
      </c>
      <c r="N190" t="s">
        <v>105</v>
      </c>
      <c r="O190" t="s">
        <v>86</v>
      </c>
      <c r="P190" t="s">
        <v>290</v>
      </c>
      <c r="Q190">
        <v>31009</v>
      </c>
      <c r="R190" t="s">
        <v>93</v>
      </c>
    </row>
    <row r="191" spans="1:18">
      <c r="A191">
        <v>190</v>
      </c>
      <c r="B191">
        <v>19900</v>
      </c>
      <c r="C191" t="s">
        <v>107</v>
      </c>
      <c r="D191">
        <v>19</v>
      </c>
      <c r="E191">
        <v>295</v>
      </c>
      <c r="F191">
        <v>459</v>
      </c>
      <c r="G191">
        <v>172</v>
      </c>
      <c r="H191">
        <v>46</v>
      </c>
      <c r="I191">
        <v>27</v>
      </c>
      <c r="J191">
        <v>14</v>
      </c>
      <c r="K191">
        <v>22</v>
      </c>
      <c r="L191" t="s">
        <v>78</v>
      </c>
      <c r="M191">
        <v>3</v>
      </c>
      <c r="N191" t="s">
        <v>90</v>
      </c>
      <c r="O191" t="s">
        <v>80</v>
      </c>
      <c r="P191" t="s">
        <v>33</v>
      </c>
      <c r="Q191">
        <v>28739</v>
      </c>
      <c r="R191" t="s">
        <v>103</v>
      </c>
    </row>
    <row r="192" spans="1:18">
      <c r="A192">
        <v>191</v>
      </c>
      <c r="B192">
        <v>20000</v>
      </c>
      <c r="C192" t="s">
        <v>77</v>
      </c>
      <c r="D192">
        <v>33</v>
      </c>
      <c r="E192">
        <v>178</v>
      </c>
      <c r="F192">
        <v>451</v>
      </c>
      <c r="G192">
        <v>284</v>
      </c>
      <c r="H192">
        <v>87</v>
      </c>
      <c r="I192">
        <v>29</v>
      </c>
      <c r="J192">
        <v>6</v>
      </c>
      <c r="K192">
        <v>10</v>
      </c>
      <c r="L192" t="s">
        <v>84</v>
      </c>
      <c r="M192">
        <v>11</v>
      </c>
      <c r="N192" t="s">
        <v>105</v>
      </c>
      <c r="O192" t="s">
        <v>86</v>
      </c>
      <c r="P192" t="s">
        <v>291</v>
      </c>
      <c r="Q192">
        <v>68031</v>
      </c>
      <c r="R192" t="s">
        <v>88</v>
      </c>
    </row>
    <row r="193" spans="1:18">
      <c r="A193">
        <v>192</v>
      </c>
      <c r="B193">
        <v>20100</v>
      </c>
      <c r="C193" t="s">
        <v>83</v>
      </c>
      <c r="D193">
        <v>27</v>
      </c>
      <c r="E193">
        <v>393</v>
      </c>
      <c r="F193">
        <v>324</v>
      </c>
      <c r="G193">
        <v>66</v>
      </c>
      <c r="H193">
        <v>89</v>
      </c>
      <c r="I193">
        <v>16</v>
      </c>
      <c r="J193">
        <v>13</v>
      </c>
      <c r="K193">
        <v>16</v>
      </c>
      <c r="L193" t="s">
        <v>78</v>
      </c>
      <c r="M193">
        <v>10</v>
      </c>
      <c r="N193" t="s">
        <v>95</v>
      </c>
      <c r="O193" t="s">
        <v>86</v>
      </c>
      <c r="P193" t="s">
        <v>292</v>
      </c>
      <c r="Q193">
        <v>40443</v>
      </c>
      <c r="R193" t="s">
        <v>98</v>
      </c>
    </row>
    <row r="194" spans="1:18">
      <c r="A194">
        <v>193</v>
      </c>
      <c r="B194">
        <v>20200</v>
      </c>
      <c r="C194" t="s">
        <v>89</v>
      </c>
      <c r="D194">
        <v>32</v>
      </c>
      <c r="E194">
        <v>203</v>
      </c>
      <c r="F194">
        <v>467</v>
      </c>
      <c r="G194">
        <v>120</v>
      </c>
      <c r="H194">
        <v>39</v>
      </c>
      <c r="I194">
        <v>24</v>
      </c>
      <c r="J194">
        <v>6</v>
      </c>
      <c r="K194">
        <v>15</v>
      </c>
      <c r="L194" t="s">
        <v>78</v>
      </c>
      <c r="M194">
        <v>11</v>
      </c>
      <c r="N194" t="s">
        <v>105</v>
      </c>
      <c r="O194" t="s">
        <v>91</v>
      </c>
      <c r="P194" t="s">
        <v>293</v>
      </c>
      <c r="Q194">
        <v>39373</v>
      </c>
      <c r="R194" t="s">
        <v>82</v>
      </c>
    </row>
    <row r="195" spans="1:18">
      <c r="A195">
        <v>194</v>
      </c>
      <c r="B195">
        <v>20300</v>
      </c>
      <c r="C195" t="s">
        <v>94</v>
      </c>
      <c r="D195">
        <v>45</v>
      </c>
      <c r="E195">
        <v>539</v>
      </c>
      <c r="F195">
        <v>317</v>
      </c>
      <c r="G195">
        <v>285</v>
      </c>
      <c r="H195">
        <v>70</v>
      </c>
      <c r="I195">
        <v>17</v>
      </c>
      <c r="J195">
        <v>9</v>
      </c>
      <c r="K195">
        <v>15</v>
      </c>
      <c r="L195" t="s">
        <v>84</v>
      </c>
      <c r="M195">
        <v>9</v>
      </c>
      <c r="N195" t="s">
        <v>100</v>
      </c>
      <c r="O195" t="s">
        <v>86</v>
      </c>
      <c r="P195" t="s">
        <v>294</v>
      </c>
      <c r="Q195">
        <v>85440</v>
      </c>
      <c r="R195" t="s">
        <v>93</v>
      </c>
    </row>
    <row r="196" spans="1:18">
      <c r="A196">
        <v>195</v>
      </c>
      <c r="B196">
        <v>20400</v>
      </c>
      <c r="C196" t="s">
        <v>99</v>
      </c>
      <c r="D196">
        <v>19</v>
      </c>
      <c r="E196">
        <v>226</v>
      </c>
      <c r="F196">
        <v>477</v>
      </c>
      <c r="G196">
        <v>245</v>
      </c>
      <c r="H196">
        <v>41</v>
      </c>
      <c r="I196">
        <v>29</v>
      </c>
      <c r="J196">
        <v>14</v>
      </c>
      <c r="K196">
        <v>17</v>
      </c>
      <c r="L196" t="s">
        <v>84</v>
      </c>
      <c r="M196">
        <v>15</v>
      </c>
      <c r="N196" t="s">
        <v>79</v>
      </c>
      <c r="O196" t="s">
        <v>96</v>
      </c>
      <c r="P196" t="s">
        <v>295</v>
      </c>
      <c r="Q196">
        <v>37004</v>
      </c>
      <c r="R196" t="s">
        <v>82</v>
      </c>
    </row>
    <row r="197" spans="1:18">
      <c r="A197">
        <v>196</v>
      </c>
      <c r="B197">
        <v>20500</v>
      </c>
      <c r="C197" t="s">
        <v>107</v>
      </c>
      <c r="D197">
        <v>24</v>
      </c>
      <c r="E197">
        <v>472</v>
      </c>
      <c r="F197">
        <v>349</v>
      </c>
      <c r="G197">
        <v>90</v>
      </c>
      <c r="H197">
        <v>39</v>
      </c>
      <c r="I197">
        <v>18</v>
      </c>
      <c r="J197">
        <v>8</v>
      </c>
      <c r="K197">
        <v>15</v>
      </c>
      <c r="L197" t="s">
        <v>78</v>
      </c>
      <c r="M197">
        <v>4</v>
      </c>
      <c r="N197" t="s">
        <v>105</v>
      </c>
      <c r="O197" t="s">
        <v>101</v>
      </c>
      <c r="P197" t="s">
        <v>296</v>
      </c>
      <c r="Q197">
        <v>38659</v>
      </c>
      <c r="R197" t="s">
        <v>93</v>
      </c>
    </row>
    <row r="198" spans="1:18">
      <c r="A198">
        <v>197</v>
      </c>
      <c r="B198">
        <v>20600</v>
      </c>
      <c r="C198" t="s">
        <v>83</v>
      </c>
      <c r="D198">
        <v>43</v>
      </c>
      <c r="E198">
        <v>254</v>
      </c>
      <c r="F198">
        <v>447</v>
      </c>
      <c r="G198">
        <v>277</v>
      </c>
      <c r="H198">
        <v>29</v>
      </c>
      <c r="I198">
        <v>25</v>
      </c>
      <c r="J198">
        <v>6</v>
      </c>
      <c r="K198">
        <v>16</v>
      </c>
      <c r="L198" t="s">
        <v>84</v>
      </c>
      <c r="M198">
        <v>2</v>
      </c>
      <c r="N198" t="s">
        <v>100</v>
      </c>
      <c r="O198" t="s">
        <v>80</v>
      </c>
      <c r="P198" t="s">
        <v>297</v>
      </c>
      <c r="Q198">
        <v>45664</v>
      </c>
      <c r="R198" t="s">
        <v>88</v>
      </c>
    </row>
    <row r="199" spans="1:18">
      <c r="A199">
        <v>198</v>
      </c>
      <c r="B199">
        <v>20700</v>
      </c>
      <c r="C199" t="s">
        <v>107</v>
      </c>
      <c r="D199">
        <v>16</v>
      </c>
      <c r="E199">
        <v>378</v>
      </c>
      <c r="F199">
        <v>259</v>
      </c>
      <c r="G199">
        <v>222</v>
      </c>
      <c r="H199">
        <v>41</v>
      </c>
      <c r="I199">
        <v>19</v>
      </c>
      <c r="J199">
        <v>10</v>
      </c>
      <c r="K199">
        <v>13</v>
      </c>
      <c r="L199" t="s">
        <v>78</v>
      </c>
      <c r="M199">
        <v>15</v>
      </c>
      <c r="N199" t="s">
        <v>85</v>
      </c>
      <c r="O199" t="s">
        <v>96</v>
      </c>
      <c r="P199" t="s">
        <v>298</v>
      </c>
      <c r="Q199">
        <v>58533</v>
      </c>
      <c r="R199" t="s">
        <v>98</v>
      </c>
    </row>
    <row r="200" spans="1:18">
      <c r="A200">
        <v>199</v>
      </c>
      <c r="B200">
        <v>20800</v>
      </c>
      <c r="C200" t="s">
        <v>107</v>
      </c>
      <c r="D200">
        <v>44</v>
      </c>
      <c r="E200">
        <v>410</v>
      </c>
      <c r="F200">
        <v>380</v>
      </c>
      <c r="G200">
        <v>276</v>
      </c>
      <c r="H200">
        <v>37</v>
      </c>
      <c r="I200">
        <v>29</v>
      </c>
      <c r="J200">
        <v>6</v>
      </c>
      <c r="K200">
        <v>11</v>
      </c>
      <c r="L200" t="s">
        <v>84</v>
      </c>
      <c r="M200">
        <v>10</v>
      </c>
      <c r="N200" t="s">
        <v>100</v>
      </c>
      <c r="O200" t="s">
        <v>91</v>
      </c>
      <c r="P200" t="s">
        <v>299</v>
      </c>
      <c r="Q200">
        <v>56623</v>
      </c>
      <c r="R200" t="s">
        <v>93</v>
      </c>
    </row>
    <row r="201" spans="1:18">
      <c r="A201">
        <v>200</v>
      </c>
      <c r="B201">
        <v>20900</v>
      </c>
      <c r="C201" t="s">
        <v>99</v>
      </c>
      <c r="D201">
        <v>50</v>
      </c>
      <c r="E201">
        <v>228</v>
      </c>
      <c r="F201">
        <v>350</v>
      </c>
      <c r="G201">
        <v>201</v>
      </c>
      <c r="H201">
        <v>65</v>
      </c>
      <c r="I201">
        <v>27</v>
      </c>
      <c r="J201">
        <v>11</v>
      </c>
      <c r="K201">
        <v>21</v>
      </c>
      <c r="L201" t="s">
        <v>84</v>
      </c>
      <c r="M201">
        <v>4</v>
      </c>
      <c r="N201" t="s">
        <v>85</v>
      </c>
      <c r="O201" t="s">
        <v>86</v>
      </c>
      <c r="P201" t="s">
        <v>35</v>
      </c>
      <c r="Q201">
        <v>37163</v>
      </c>
      <c r="R201" t="s">
        <v>103</v>
      </c>
    </row>
    <row r="202" spans="1:18">
      <c r="A202">
        <v>201</v>
      </c>
      <c r="B202">
        <v>21000</v>
      </c>
      <c r="C202" t="s">
        <v>107</v>
      </c>
      <c r="D202">
        <v>25</v>
      </c>
      <c r="E202">
        <v>472</v>
      </c>
      <c r="F202">
        <v>164</v>
      </c>
      <c r="G202">
        <v>260</v>
      </c>
      <c r="H202">
        <v>80</v>
      </c>
      <c r="I202">
        <v>23</v>
      </c>
      <c r="J202">
        <v>5</v>
      </c>
      <c r="K202">
        <v>22</v>
      </c>
      <c r="L202" t="s">
        <v>78</v>
      </c>
      <c r="M202">
        <v>1</v>
      </c>
      <c r="N202" t="s">
        <v>100</v>
      </c>
      <c r="O202" t="s">
        <v>101</v>
      </c>
      <c r="P202" t="s">
        <v>300</v>
      </c>
      <c r="Q202">
        <v>82403</v>
      </c>
      <c r="R202" t="s">
        <v>88</v>
      </c>
    </row>
    <row r="203" spans="1:18">
      <c r="A203">
        <v>202</v>
      </c>
      <c r="B203">
        <v>21100</v>
      </c>
      <c r="C203" t="s">
        <v>104</v>
      </c>
      <c r="D203">
        <v>34</v>
      </c>
      <c r="E203">
        <v>494</v>
      </c>
      <c r="F203">
        <v>490</v>
      </c>
      <c r="G203">
        <v>213</v>
      </c>
      <c r="H203">
        <v>30</v>
      </c>
      <c r="I203">
        <v>19</v>
      </c>
      <c r="J203">
        <v>12</v>
      </c>
      <c r="K203">
        <v>21</v>
      </c>
      <c r="L203" t="s">
        <v>84</v>
      </c>
      <c r="M203">
        <v>4</v>
      </c>
      <c r="N203" t="s">
        <v>90</v>
      </c>
      <c r="O203" t="s">
        <v>91</v>
      </c>
      <c r="P203" t="s">
        <v>301</v>
      </c>
      <c r="Q203">
        <v>44380</v>
      </c>
      <c r="R203" t="s">
        <v>93</v>
      </c>
    </row>
    <row r="204" spans="1:18">
      <c r="A204">
        <v>203</v>
      </c>
      <c r="B204">
        <v>21200</v>
      </c>
      <c r="C204" t="s">
        <v>89</v>
      </c>
      <c r="D204">
        <v>45</v>
      </c>
      <c r="E204">
        <v>228</v>
      </c>
      <c r="F204">
        <v>70</v>
      </c>
      <c r="G204">
        <v>245</v>
      </c>
      <c r="H204">
        <v>27</v>
      </c>
      <c r="I204">
        <v>30</v>
      </c>
      <c r="J204">
        <v>6</v>
      </c>
      <c r="K204">
        <v>17</v>
      </c>
      <c r="L204" t="s">
        <v>78</v>
      </c>
      <c r="M204">
        <v>8</v>
      </c>
      <c r="N204" t="s">
        <v>100</v>
      </c>
      <c r="O204" t="s">
        <v>91</v>
      </c>
      <c r="P204" t="s">
        <v>302</v>
      </c>
      <c r="Q204">
        <v>59356</v>
      </c>
      <c r="R204" t="s">
        <v>103</v>
      </c>
    </row>
    <row r="205" spans="1:18">
      <c r="A205">
        <v>204</v>
      </c>
      <c r="B205">
        <v>21300</v>
      </c>
      <c r="C205" t="s">
        <v>104</v>
      </c>
      <c r="D205">
        <v>33</v>
      </c>
      <c r="E205">
        <v>480</v>
      </c>
      <c r="F205">
        <v>386</v>
      </c>
      <c r="G205">
        <v>270</v>
      </c>
      <c r="H205">
        <v>98</v>
      </c>
      <c r="I205">
        <v>16</v>
      </c>
      <c r="J205">
        <v>14</v>
      </c>
      <c r="K205">
        <v>18</v>
      </c>
      <c r="L205" t="s">
        <v>78</v>
      </c>
      <c r="M205">
        <v>10</v>
      </c>
      <c r="N205" t="s">
        <v>105</v>
      </c>
      <c r="O205" t="s">
        <v>80</v>
      </c>
      <c r="P205" t="s">
        <v>303</v>
      </c>
      <c r="Q205">
        <v>86012</v>
      </c>
      <c r="R205" t="s">
        <v>93</v>
      </c>
    </row>
    <row r="206" spans="1:18">
      <c r="A206">
        <v>205</v>
      </c>
      <c r="B206">
        <v>21400</v>
      </c>
      <c r="C206" t="s">
        <v>77</v>
      </c>
      <c r="D206">
        <v>25</v>
      </c>
      <c r="E206">
        <v>595</v>
      </c>
      <c r="F206">
        <v>447</v>
      </c>
      <c r="G206">
        <v>214</v>
      </c>
      <c r="H206">
        <v>71</v>
      </c>
      <c r="I206">
        <v>23</v>
      </c>
      <c r="J206">
        <v>14</v>
      </c>
      <c r="K206">
        <v>21</v>
      </c>
      <c r="L206" t="s">
        <v>78</v>
      </c>
      <c r="M206">
        <v>4</v>
      </c>
      <c r="N206" t="s">
        <v>79</v>
      </c>
      <c r="O206" t="s">
        <v>96</v>
      </c>
      <c r="P206" t="s">
        <v>304</v>
      </c>
      <c r="Q206">
        <v>66233</v>
      </c>
      <c r="R206" t="s">
        <v>88</v>
      </c>
    </row>
    <row r="207" spans="1:18">
      <c r="A207">
        <v>206</v>
      </c>
      <c r="B207">
        <v>21500</v>
      </c>
      <c r="C207" t="s">
        <v>77</v>
      </c>
      <c r="D207">
        <v>35</v>
      </c>
      <c r="E207">
        <v>589</v>
      </c>
      <c r="F207">
        <v>268</v>
      </c>
      <c r="G207">
        <v>144</v>
      </c>
      <c r="H207">
        <v>99</v>
      </c>
      <c r="I207">
        <v>16</v>
      </c>
      <c r="J207">
        <v>9</v>
      </c>
      <c r="K207">
        <v>20</v>
      </c>
      <c r="L207" t="s">
        <v>84</v>
      </c>
      <c r="M207">
        <v>4</v>
      </c>
      <c r="N207" t="s">
        <v>105</v>
      </c>
      <c r="O207" t="s">
        <v>91</v>
      </c>
      <c r="P207" t="s">
        <v>305</v>
      </c>
      <c r="Q207">
        <v>38349</v>
      </c>
      <c r="R207" t="s">
        <v>93</v>
      </c>
    </row>
    <row r="208" spans="1:18">
      <c r="A208">
        <v>207</v>
      </c>
      <c r="B208">
        <v>21600</v>
      </c>
      <c r="C208" t="s">
        <v>94</v>
      </c>
      <c r="D208">
        <v>48</v>
      </c>
      <c r="E208">
        <v>216</v>
      </c>
      <c r="F208">
        <v>155</v>
      </c>
      <c r="G208">
        <v>279</v>
      </c>
      <c r="H208">
        <v>28</v>
      </c>
      <c r="I208">
        <v>29</v>
      </c>
      <c r="J208">
        <v>9</v>
      </c>
      <c r="K208">
        <v>10</v>
      </c>
      <c r="L208" t="s">
        <v>84</v>
      </c>
      <c r="M208">
        <v>14</v>
      </c>
      <c r="N208" t="s">
        <v>90</v>
      </c>
      <c r="O208" t="s">
        <v>86</v>
      </c>
      <c r="P208" t="s">
        <v>306</v>
      </c>
      <c r="Q208">
        <v>20600</v>
      </c>
      <c r="R208" t="s">
        <v>93</v>
      </c>
    </row>
    <row r="209" spans="1:18">
      <c r="A209">
        <v>208</v>
      </c>
      <c r="B209">
        <v>21700</v>
      </c>
      <c r="C209" t="s">
        <v>89</v>
      </c>
      <c r="D209">
        <v>17</v>
      </c>
      <c r="E209">
        <v>229</v>
      </c>
      <c r="F209">
        <v>90</v>
      </c>
      <c r="G209">
        <v>277</v>
      </c>
      <c r="H209">
        <v>97</v>
      </c>
      <c r="I209">
        <v>22</v>
      </c>
      <c r="J209">
        <v>10</v>
      </c>
      <c r="K209">
        <v>14</v>
      </c>
      <c r="L209" t="s">
        <v>84</v>
      </c>
      <c r="M209">
        <v>5</v>
      </c>
      <c r="N209" t="s">
        <v>95</v>
      </c>
      <c r="O209" t="s">
        <v>80</v>
      </c>
      <c r="P209" t="s">
        <v>307</v>
      </c>
      <c r="Q209">
        <v>31446</v>
      </c>
      <c r="R209" t="s">
        <v>82</v>
      </c>
    </row>
    <row r="210" spans="1:18">
      <c r="A210">
        <v>209</v>
      </c>
      <c r="B210">
        <v>21800</v>
      </c>
      <c r="C210" t="s">
        <v>107</v>
      </c>
      <c r="D210">
        <v>22</v>
      </c>
      <c r="E210">
        <v>119</v>
      </c>
      <c r="F210">
        <v>195</v>
      </c>
      <c r="G210">
        <v>234</v>
      </c>
      <c r="H210">
        <v>27</v>
      </c>
      <c r="I210">
        <v>15</v>
      </c>
      <c r="J210">
        <v>9</v>
      </c>
      <c r="K210">
        <v>20</v>
      </c>
      <c r="L210" t="s">
        <v>78</v>
      </c>
      <c r="M210">
        <v>10</v>
      </c>
      <c r="N210" t="s">
        <v>85</v>
      </c>
      <c r="O210" t="s">
        <v>80</v>
      </c>
      <c r="P210" t="s">
        <v>308</v>
      </c>
      <c r="Q210">
        <v>70165</v>
      </c>
      <c r="R210" t="s">
        <v>88</v>
      </c>
    </row>
    <row r="211" spans="1:18">
      <c r="A211">
        <v>210</v>
      </c>
      <c r="B211">
        <v>21900</v>
      </c>
      <c r="C211" t="s">
        <v>107</v>
      </c>
      <c r="D211">
        <v>26</v>
      </c>
      <c r="E211">
        <v>422</v>
      </c>
      <c r="F211">
        <v>497</v>
      </c>
      <c r="G211">
        <v>269</v>
      </c>
      <c r="H211">
        <v>43</v>
      </c>
      <c r="I211">
        <v>29</v>
      </c>
      <c r="J211">
        <v>14</v>
      </c>
      <c r="K211">
        <v>21</v>
      </c>
      <c r="L211" t="s">
        <v>78</v>
      </c>
      <c r="M211">
        <v>14</v>
      </c>
      <c r="N211" t="s">
        <v>105</v>
      </c>
      <c r="O211" t="s">
        <v>101</v>
      </c>
      <c r="P211" t="s">
        <v>309</v>
      </c>
      <c r="Q211">
        <v>53238</v>
      </c>
      <c r="R211" t="s">
        <v>93</v>
      </c>
    </row>
    <row r="212" spans="1:18">
      <c r="A212">
        <v>211</v>
      </c>
      <c r="B212">
        <v>22000</v>
      </c>
      <c r="C212" t="s">
        <v>94</v>
      </c>
      <c r="D212">
        <v>23</v>
      </c>
      <c r="E212">
        <v>215</v>
      </c>
      <c r="F212">
        <v>188</v>
      </c>
      <c r="G212">
        <v>84</v>
      </c>
      <c r="H212">
        <v>57</v>
      </c>
      <c r="I212">
        <v>18</v>
      </c>
      <c r="J212">
        <v>15</v>
      </c>
      <c r="K212">
        <v>25</v>
      </c>
      <c r="L212" t="s">
        <v>78</v>
      </c>
      <c r="M212">
        <v>8</v>
      </c>
      <c r="N212" t="s">
        <v>100</v>
      </c>
      <c r="O212" t="s">
        <v>91</v>
      </c>
      <c r="P212" t="s">
        <v>310</v>
      </c>
      <c r="Q212">
        <v>43978</v>
      </c>
      <c r="R212" t="s">
        <v>98</v>
      </c>
    </row>
    <row r="213" spans="1:18">
      <c r="A213">
        <v>212</v>
      </c>
      <c r="B213">
        <v>22100</v>
      </c>
      <c r="C213" t="s">
        <v>83</v>
      </c>
      <c r="D213">
        <v>43</v>
      </c>
      <c r="E213">
        <v>415</v>
      </c>
      <c r="F213">
        <v>244</v>
      </c>
      <c r="G213">
        <v>197</v>
      </c>
      <c r="H213">
        <v>49</v>
      </c>
      <c r="I213">
        <v>26</v>
      </c>
      <c r="J213">
        <v>5</v>
      </c>
      <c r="K213">
        <v>12</v>
      </c>
      <c r="L213" t="s">
        <v>84</v>
      </c>
      <c r="M213">
        <v>3</v>
      </c>
      <c r="N213" t="s">
        <v>95</v>
      </c>
      <c r="O213" t="s">
        <v>91</v>
      </c>
      <c r="P213" t="s">
        <v>311</v>
      </c>
      <c r="Q213">
        <v>32089</v>
      </c>
      <c r="R213" t="s">
        <v>103</v>
      </c>
    </row>
    <row r="214" spans="1:18">
      <c r="A214">
        <v>213</v>
      </c>
      <c r="B214">
        <v>22200</v>
      </c>
      <c r="C214" t="s">
        <v>89</v>
      </c>
      <c r="D214">
        <v>38</v>
      </c>
      <c r="E214">
        <v>599</v>
      </c>
      <c r="F214">
        <v>125</v>
      </c>
      <c r="G214">
        <v>266</v>
      </c>
      <c r="H214">
        <v>61</v>
      </c>
      <c r="I214">
        <v>16</v>
      </c>
      <c r="J214">
        <v>11</v>
      </c>
      <c r="K214">
        <v>21</v>
      </c>
      <c r="L214" t="s">
        <v>78</v>
      </c>
      <c r="M214">
        <v>11</v>
      </c>
      <c r="N214" t="s">
        <v>85</v>
      </c>
      <c r="O214" t="s">
        <v>86</v>
      </c>
      <c r="P214" t="s">
        <v>312</v>
      </c>
      <c r="Q214">
        <v>79546</v>
      </c>
      <c r="R214" t="s">
        <v>103</v>
      </c>
    </row>
    <row r="215" spans="1:18">
      <c r="A215">
        <v>214</v>
      </c>
      <c r="B215">
        <v>22300</v>
      </c>
      <c r="C215" t="s">
        <v>110</v>
      </c>
      <c r="D215">
        <v>31</v>
      </c>
      <c r="E215">
        <v>523</v>
      </c>
      <c r="F215">
        <v>431</v>
      </c>
      <c r="G215">
        <v>293</v>
      </c>
      <c r="H215">
        <v>37</v>
      </c>
      <c r="I215">
        <v>18</v>
      </c>
      <c r="J215">
        <v>12</v>
      </c>
      <c r="K215">
        <v>11</v>
      </c>
      <c r="L215" t="s">
        <v>84</v>
      </c>
      <c r="M215">
        <v>3</v>
      </c>
      <c r="N215" t="s">
        <v>105</v>
      </c>
      <c r="O215" t="s">
        <v>91</v>
      </c>
      <c r="P215" t="s">
        <v>313</v>
      </c>
      <c r="Q215">
        <v>71127</v>
      </c>
      <c r="R215" t="s">
        <v>103</v>
      </c>
    </row>
    <row r="216" spans="1:18">
      <c r="A216">
        <v>215</v>
      </c>
      <c r="B216">
        <v>22400</v>
      </c>
      <c r="C216" t="s">
        <v>94</v>
      </c>
      <c r="D216">
        <v>37</v>
      </c>
      <c r="E216">
        <v>130</v>
      </c>
      <c r="F216">
        <v>175</v>
      </c>
      <c r="G216">
        <v>271</v>
      </c>
      <c r="H216">
        <v>33</v>
      </c>
      <c r="I216">
        <v>19</v>
      </c>
      <c r="J216">
        <v>5</v>
      </c>
      <c r="K216">
        <v>18</v>
      </c>
      <c r="L216" t="s">
        <v>78</v>
      </c>
      <c r="M216">
        <v>0</v>
      </c>
      <c r="N216" t="s">
        <v>79</v>
      </c>
      <c r="O216" t="s">
        <v>86</v>
      </c>
      <c r="P216" t="s">
        <v>314</v>
      </c>
      <c r="Q216">
        <v>35932</v>
      </c>
      <c r="R216" t="s">
        <v>98</v>
      </c>
    </row>
    <row r="217" spans="1:18">
      <c r="A217">
        <v>216</v>
      </c>
      <c r="B217">
        <v>22500</v>
      </c>
      <c r="C217" t="s">
        <v>94</v>
      </c>
      <c r="D217">
        <v>21</v>
      </c>
      <c r="E217">
        <v>536</v>
      </c>
      <c r="F217">
        <v>99</v>
      </c>
      <c r="G217">
        <v>192</v>
      </c>
      <c r="H217">
        <v>44</v>
      </c>
      <c r="I217">
        <v>25</v>
      </c>
      <c r="J217">
        <v>13</v>
      </c>
      <c r="K217">
        <v>17</v>
      </c>
      <c r="L217" t="s">
        <v>84</v>
      </c>
      <c r="M217">
        <v>10</v>
      </c>
      <c r="N217" t="s">
        <v>105</v>
      </c>
      <c r="O217" t="s">
        <v>91</v>
      </c>
      <c r="P217" t="s">
        <v>315</v>
      </c>
      <c r="Q217">
        <v>76159</v>
      </c>
      <c r="R217" t="s">
        <v>93</v>
      </c>
    </row>
    <row r="218" spans="1:18">
      <c r="A218">
        <v>217</v>
      </c>
      <c r="B218">
        <v>22600</v>
      </c>
      <c r="C218" t="s">
        <v>99</v>
      </c>
      <c r="D218">
        <v>49</v>
      </c>
      <c r="E218">
        <v>309</v>
      </c>
      <c r="F218">
        <v>75</v>
      </c>
      <c r="G218">
        <v>74</v>
      </c>
      <c r="H218">
        <v>85</v>
      </c>
      <c r="I218">
        <v>19</v>
      </c>
      <c r="J218">
        <v>14</v>
      </c>
      <c r="K218">
        <v>10</v>
      </c>
      <c r="L218" t="s">
        <v>78</v>
      </c>
      <c r="M218">
        <v>9</v>
      </c>
      <c r="N218" t="s">
        <v>105</v>
      </c>
      <c r="O218" t="s">
        <v>91</v>
      </c>
      <c r="P218" t="s">
        <v>316</v>
      </c>
      <c r="Q218">
        <v>33546</v>
      </c>
      <c r="R218" t="s">
        <v>82</v>
      </c>
    </row>
    <row r="219" spans="1:18">
      <c r="A219">
        <v>218</v>
      </c>
      <c r="B219">
        <v>22700</v>
      </c>
      <c r="C219" t="s">
        <v>107</v>
      </c>
      <c r="D219">
        <v>17</v>
      </c>
      <c r="E219">
        <v>90</v>
      </c>
      <c r="F219">
        <v>345</v>
      </c>
      <c r="G219">
        <v>120</v>
      </c>
      <c r="H219">
        <v>25</v>
      </c>
      <c r="I219">
        <v>19</v>
      </c>
      <c r="J219">
        <v>8</v>
      </c>
      <c r="K219">
        <v>18</v>
      </c>
      <c r="L219" t="s">
        <v>78</v>
      </c>
      <c r="M219">
        <v>10</v>
      </c>
      <c r="N219" t="s">
        <v>100</v>
      </c>
      <c r="O219" t="s">
        <v>101</v>
      </c>
      <c r="P219" t="s">
        <v>317</v>
      </c>
      <c r="Q219">
        <v>71052</v>
      </c>
      <c r="R219" t="s">
        <v>88</v>
      </c>
    </row>
    <row r="220" spans="1:18">
      <c r="A220">
        <v>219</v>
      </c>
      <c r="B220">
        <v>22800</v>
      </c>
      <c r="C220" t="s">
        <v>83</v>
      </c>
      <c r="D220">
        <v>16</v>
      </c>
      <c r="E220">
        <v>297</v>
      </c>
      <c r="F220">
        <v>364</v>
      </c>
      <c r="G220">
        <v>283</v>
      </c>
      <c r="H220">
        <v>53</v>
      </c>
      <c r="I220">
        <v>29</v>
      </c>
      <c r="J220">
        <v>15</v>
      </c>
      <c r="K220">
        <v>20</v>
      </c>
      <c r="L220" t="s">
        <v>84</v>
      </c>
      <c r="M220">
        <v>11</v>
      </c>
      <c r="N220" t="s">
        <v>100</v>
      </c>
      <c r="O220" t="s">
        <v>86</v>
      </c>
      <c r="P220" t="s">
        <v>318</v>
      </c>
      <c r="Q220">
        <v>49706</v>
      </c>
      <c r="R220" t="s">
        <v>98</v>
      </c>
    </row>
    <row r="221" spans="1:18">
      <c r="A221">
        <v>220</v>
      </c>
      <c r="B221">
        <v>22900</v>
      </c>
      <c r="C221" t="s">
        <v>89</v>
      </c>
      <c r="D221">
        <v>23</v>
      </c>
      <c r="E221">
        <v>79</v>
      </c>
      <c r="F221">
        <v>148</v>
      </c>
      <c r="G221">
        <v>291</v>
      </c>
      <c r="H221">
        <v>81</v>
      </c>
      <c r="I221">
        <v>30</v>
      </c>
      <c r="J221">
        <v>10</v>
      </c>
      <c r="K221">
        <v>21</v>
      </c>
      <c r="L221" t="s">
        <v>78</v>
      </c>
      <c r="M221">
        <v>7</v>
      </c>
      <c r="N221" t="s">
        <v>100</v>
      </c>
      <c r="O221" t="s">
        <v>86</v>
      </c>
      <c r="P221" t="s">
        <v>23</v>
      </c>
      <c r="Q221">
        <v>69453</v>
      </c>
      <c r="R221" t="s">
        <v>93</v>
      </c>
    </row>
    <row r="222" spans="1:18">
      <c r="A222">
        <v>221</v>
      </c>
      <c r="B222">
        <v>23000</v>
      </c>
      <c r="C222" t="s">
        <v>94</v>
      </c>
      <c r="D222">
        <v>49</v>
      </c>
      <c r="E222">
        <v>219</v>
      </c>
      <c r="F222">
        <v>56</v>
      </c>
      <c r="G222">
        <v>159</v>
      </c>
      <c r="H222">
        <v>32</v>
      </c>
      <c r="I222">
        <v>29</v>
      </c>
      <c r="J222">
        <v>12</v>
      </c>
      <c r="K222">
        <v>22</v>
      </c>
      <c r="L222" t="s">
        <v>84</v>
      </c>
      <c r="M222">
        <v>12</v>
      </c>
      <c r="N222" t="s">
        <v>85</v>
      </c>
      <c r="O222" t="s">
        <v>101</v>
      </c>
      <c r="P222" t="s">
        <v>319</v>
      </c>
      <c r="Q222">
        <v>41814</v>
      </c>
      <c r="R222" t="s">
        <v>103</v>
      </c>
    </row>
    <row r="223" spans="1:18">
      <c r="A223">
        <v>222</v>
      </c>
      <c r="B223">
        <v>23100</v>
      </c>
      <c r="C223" t="s">
        <v>83</v>
      </c>
      <c r="D223">
        <v>36</v>
      </c>
      <c r="E223">
        <v>516</v>
      </c>
      <c r="F223">
        <v>81</v>
      </c>
      <c r="G223">
        <v>117</v>
      </c>
      <c r="H223">
        <v>73</v>
      </c>
      <c r="I223">
        <v>25</v>
      </c>
      <c r="J223">
        <v>12</v>
      </c>
      <c r="K223">
        <v>19</v>
      </c>
      <c r="L223" t="s">
        <v>84</v>
      </c>
      <c r="M223">
        <v>13</v>
      </c>
      <c r="N223" t="s">
        <v>105</v>
      </c>
      <c r="O223" t="s">
        <v>91</v>
      </c>
      <c r="P223" t="s">
        <v>320</v>
      </c>
      <c r="Q223">
        <v>54881</v>
      </c>
      <c r="R223" t="s">
        <v>103</v>
      </c>
    </row>
    <row r="224" spans="1:18">
      <c r="A224">
        <v>223</v>
      </c>
      <c r="B224">
        <v>23200</v>
      </c>
      <c r="C224" t="s">
        <v>107</v>
      </c>
      <c r="D224">
        <v>29</v>
      </c>
      <c r="E224">
        <v>460</v>
      </c>
      <c r="F224">
        <v>326</v>
      </c>
      <c r="G224">
        <v>194</v>
      </c>
      <c r="H224">
        <v>32</v>
      </c>
      <c r="I224">
        <v>29</v>
      </c>
      <c r="J224">
        <v>14</v>
      </c>
      <c r="K224">
        <v>25</v>
      </c>
      <c r="L224" t="s">
        <v>84</v>
      </c>
      <c r="M224">
        <v>8</v>
      </c>
      <c r="N224" t="s">
        <v>100</v>
      </c>
      <c r="O224" t="s">
        <v>86</v>
      </c>
      <c r="P224" t="s">
        <v>321</v>
      </c>
      <c r="Q224">
        <v>72632</v>
      </c>
      <c r="R224" t="s">
        <v>88</v>
      </c>
    </row>
    <row r="225" spans="1:18">
      <c r="A225">
        <v>224</v>
      </c>
      <c r="B225">
        <v>23300</v>
      </c>
      <c r="C225" t="s">
        <v>107</v>
      </c>
      <c r="D225">
        <v>47</v>
      </c>
      <c r="E225">
        <v>353</v>
      </c>
      <c r="F225">
        <v>203</v>
      </c>
      <c r="G225">
        <v>254</v>
      </c>
      <c r="H225">
        <v>100</v>
      </c>
      <c r="I225">
        <v>23</v>
      </c>
      <c r="J225">
        <v>5</v>
      </c>
      <c r="K225">
        <v>18</v>
      </c>
      <c r="L225" t="s">
        <v>78</v>
      </c>
      <c r="M225">
        <v>1</v>
      </c>
      <c r="N225" t="s">
        <v>95</v>
      </c>
      <c r="O225" t="s">
        <v>80</v>
      </c>
      <c r="P225" t="s">
        <v>322</v>
      </c>
      <c r="Q225">
        <v>21483</v>
      </c>
      <c r="R225" t="s">
        <v>103</v>
      </c>
    </row>
    <row r="226" spans="1:18">
      <c r="A226">
        <v>225</v>
      </c>
      <c r="B226">
        <v>23400</v>
      </c>
      <c r="C226" t="s">
        <v>83</v>
      </c>
      <c r="D226">
        <v>36</v>
      </c>
      <c r="E226">
        <v>199</v>
      </c>
      <c r="F226">
        <v>390</v>
      </c>
      <c r="G226">
        <v>185</v>
      </c>
      <c r="H226">
        <v>67</v>
      </c>
      <c r="I226">
        <v>17</v>
      </c>
      <c r="J226">
        <v>14</v>
      </c>
      <c r="K226">
        <v>16</v>
      </c>
      <c r="L226" t="s">
        <v>84</v>
      </c>
      <c r="M226">
        <v>14</v>
      </c>
      <c r="N226" t="s">
        <v>95</v>
      </c>
      <c r="O226" t="s">
        <v>80</v>
      </c>
      <c r="P226" t="s">
        <v>323</v>
      </c>
      <c r="Q226">
        <v>26597</v>
      </c>
      <c r="R226" t="s">
        <v>88</v>
      </c>
    </row>
    <row r="227" spans="1:18">
      <c r="A227">
        <v>226</v>
      </c>
      <c r="B227">
        <v>23500</v>
      </c>
      <c r="C227" t="s">
        <v>89</v>
      </c>
      <c r="D227">
        <v>32</v>
      </c>
      <c r="E227">
        <v>318</v>
      </c>
      <c r="F227">
        <v>344</v>
      </c>
      <c r="G227">
        <v>225</v>
      </c>
      <c r="H227">
        <v>92</v>
      </c>
      <c r="I227">
        <v>19</v>
      </c>
      <c r="J227">
        <v>5</v>
      </c>
      <c r="K227">
        <v>13</v>
      </c>
      <c r="L227" t="s">
        <v>84</v>
      </c>
      <c r="M227">
        <v>0</v>
      </c>
      <c r="N227" t="s">
        <v>95</v>
      </c>
      <c r="O227" t="s">
        <v>96</v>
      </c>
      <c r="P227" t="s">
        <v>324</v>
      </c>
      <c r="Q227">
        <v>74816</v>
      </c>
      <c r="R227" t="s">
        <v>103</v>
      </c>
    </row>
    <row r="228" spans="1:18">
      <c r="A228">
        <v>227</v>
      </c>
      <c r="B228">
        <v>23600</v>
      </c>
      <c r="C228" t="s">
        <v>77</v>
      </c>
      <c r="D228">
        <v>16</v>
      </c>
      <c r="E228">
        <v>407</v>
      </c>
      <c r="F228">
        <v>458</v>
      </c>
      <c r="G228">
        <v>209</v>
      </c>
      <c r="H228">
        <v>53</v>
      </c>
      <c r="I228">
        <v>29</v>
      </c>
      <c r="J228">
        <v>11</v>
      </c>
      <c r="K228">
        <v>13</v>
      </c>
      <c r="L228" t="s">
        <v>78</v>
      </c>
      <c r="M228">
        <v>11</v>
      </c>
      <c r="N228" t="s">
        <v>85</v>
      </c>
      <c r="O228" t="s">
        <v>96</v>
      </c>
      <c r="P228" t="s">
        <v>325</v>
      </c>
      <c r="Q228">
        <v>63219</v>
      </c>
      <c r="R228" t="s">
        <v>82</v>
      </c>
    </row>
    <row r="229" spans="1:18">
      <c r="A229">
        <v>228</v>
      </c>
      <c r="B229">
        <v>23700</v>
      </c>
      <c r="C229" t="s">
        <v>107</v>
      </c>
      <c r="D229">
        <v>50</v>
      </c>
      <c r="E229">
        <v>309</v>
      </c>
      <c r="F229">
        <v>461</v>
      </c>
      <c r="G229">
        <v>134</v>
      </c>
      <c r="H229">
        <v>25</v>
      </c>
      <c r="I229">
        <v>17</v>
      </c>
      <c r="J229">
        <v>13</v>
      </c>
      <c r="K229">
        <v>10</v>
      </c>
      <c r="L229" t="s">
        <v>78</v>
      </c>
      <c r="M229">
        <v>1</v>
      </c>
      <c r="N229" t="s">
        <v>95</v>
      </c>
      <c r="O229" t="s">
        <v>80</v>
      </c>
      <c r="P229" t="s">
        <v>326</v>
      </c>
      <c r="Q229">
        <v>86327</v>
      </c>
      <c r="R229" t="s">
        <v>98</v>
      </c>
    </row>
    <row r="230" spans="1:18">
      <c r="A230">
        <v>229</v>
      </c>
      <c r="B230">
        <v>23800</v>
      </c>
      <c r="C230" t="s">
        <v>83</v>
      </c>
      <c r="D230">
        <v>36</v>
      </c>
      <c r="E230">
        <v>107</v>
      </c>
      <c r="F230">
        <v>157</v>
      </c>
      <c r="G230">
        <v>150</v>
      </c>
      <c r="H230">
        <v>81</v>
      </c>
      <c r="I230">
        <v>20</v>
      </c>
      <c r="J230">
        <v>7</v>
      </c>
      <c r="K230">
        <v>25</v>
      </c>
      <c r="L230" t="s">
        <v>78</v>
      </c>
      <c r="M230">
        <v>2</v>
      </c>
      <c r="N230" t="s">
        <v>85</v>
      </c>
      <c r="O230" t="s">
        <v>91</v>
      </c>
      <c r="P230" t="s">
        <v>327</v>
      </c>
      <c r="Q230">
        <v>87289</v>
      </c>
      <c r="R230" t="s">
        <v>88</v>
      </c>
    </row>
    <row r="231" spans="1:18">
      <c r="A231">
        <v>230</v>
      </c>
      <c r="B231">
        <v>23900</v>
      </c>
      <c r="C231" t="s">
        <v>77</v>
      </c>
      <c r="D231">
        <v>38</v>
      </c>
      <c r="E231">
        <v>504</v>
      </c>
      <c r="F231">
        <v>84</v>
      </c>
      <c r="G231">
        <v>69</v>
      </c>
      <c r="H231">
        <v>65</v>
      </c>
      <c r="I231">
        <v>25</v>
      </c>
      <c r="J231">
        <v>10</v>
      </c>
      <c r="K231">
        <v>23</v>
      </c>
      <c r="L231" t="s">
        <v>78</v>
      </c>
      <c r="M231">
        <v>10</v>
      </c>
      <c r="N231" t="s">
        <v>100</v>
      </c>
      <c r="O231" t="s">
        <v>91</v>
      </c>
      <c r="P231" t="s">
        <v>328</v>
      </c>
      <c r="Q231">
        <v>61602</v>
      </c>
      <c r="R231" t="s">
        <v>103</v>
      </c>
    </row>
    <row r="232" spans="1:18">
      <c r="A232">
        <v>231</v>
      </c>
      <c r="B232">
        <v>24000</v>
      </c>
      <c r="C232" t="s">
        <v>83</v>
      </c>
      <c r="D232">
        <v>42</v>
      </c>
      <c r="E232">
        <v>197</v>
      </c>
      <c r="F232">
        <v>378</v>
      </c>
      <c r="G232">
        <v>191</v>
      </c>
      <c r="H232">
        <v>46</v>
      </c>
      <c r="I232">
        <v>26</v>
      </c>
      <c r="J232">
        <v>11</v>
      </c>
      <c r="K232">
        <v>24</v>
      </c>
      <c r="L232" t="s">
        <v>84</v>
      </c>
      <c r="M232">
        <v>10</v>
      </c>
      <c r="N232" t="s">
        <v>95</v>
      </c>
      <c r="O232" t="s">
        <v>91</v>
      </c>
      <c r="P232" t="s">
        <v>329</v>
      </c>
      <c r="Q232">
        <v>70667</v>
      </c>
      <c r="R232" t="s">
        <v>103</v>
      </c>
    </row>
    <row r="233" spans="1:18">
      <c r="A233">
        <v>232</v>
      </c>
      <c r="B233">
        <v>24100</v>
      </c>
      <c r="C233" t="s">
        <v>83</v>
      </c>
      <c r="D233">
        <v>42</v>
      </c>
      <c r="E233">
        <v>485</v>
      </c>
      <c r="F233">
        <v>436</v>
      </c>
      <c r="G233">
        <v>234</v>
      </c>
      <c r="H233">
        <v>37</v>
      </c>
      <c r="I233">
        <v>19</v>
      </c>
      <c r="J233">
        <v>11</v>
      </c>
      <c r="K233">
        <v>16</v>
      </c>
      <c r="L233" t="s">
        <v>84</v>
      </c>
      <c r="M233">
        <v>0</v>
      </c>
      <c r="N233" t="s">
        <v>79</v>
      </c>
      <c r="O233" t="s">
        <v>80</v>
      </c>
      <c r="P233" t="s">
        <v>330</v>
      </c>
      <c r="Q233">
        <v>30201</v>
      </c>
      <c r="R233" t="s">
        <v>103</v>
      </c>
    </row>
    <row r="234" spans="1:18">
      <c r="A234">
        <v>233</v>
      </c>
      <c r="B234">
        <v>24200</v>
      </c>
      <c r="C234" t="s">
        <v>89</v>
      </c>
      <c r="D234">
        <v>17</v>
      </c>
      <c r="E234">
        <v>555</v>
      </c>
      <c r="F234">
        <v>462</v>
      </c>
      <c r="G234">
        <v>247</v>
      </c>
      <c r="H234">
        <v>49</v>
      </c>
      <c r="I234">
        <v>19</v>
      </c>
      <c r="J234">
        <v>15</v>
      </c>
      <c r="K234">
        <v>21</v>
      </c>
      <c r="L234" t="s">
        <v>78</v>
      </c>
      <c r="M234">
        <v>6</v>
      </c>
      <c r="N234" t="s">
        <v>100</v>
      </c>
      <c r="O234" t="s">
        <v>86</v>
      </c>
      <c r="P234" t="s">
        <v>331</v>
      </c>
      <c r="Q234">
        <v>44050</v>
      </c>
      <c r="R234" t="s">
        <v>88</v>
      </c>
    </row>
    <row r="235" spans="1:18">
      <c r="A235">
        <v>234</v>
      </c>
      <c r="B235">
        <v>24300</v>
      </c>
      <c r="C235" t="s">
        <v>110</v>
      </c>
      <c r="D235">
        <v>18</v>
      </c>
      <c r="E235">
        <v>214</v>
      </c>
      <c r="F235">
        <v>260</v>
      </c>
      <c r="G235">
        <v>72</v>
      </c>
      <c r="H235">
        <v>68</v>
      </c>
      <c r="I235">
        <v>30</v>
      </c>
      <c r="J235">
        <v>7</v>
      </c>
      <c r="K235">
        <v>10</v>
      </c>
      <c r="L235" t="s">
        <v>84</v>
      </c>
      <c r="M235">
        <v>8</v>
      </c>
      <c r="N235" t="s">
        <v>90</v>
      </c>
      <c r="O235" t="s">
        <v>80</v>
      </c>
      <c r="P235" t="s">
        <v>332</v>
      </c>
      <c r="Q235">
        <v>51355</v>
      </c>
      <c r="R235" t="s">
        <v>98</v>
      </c>
    </row>
    <row r="236" spans="1:18">
      <c r="A236">
        <v>235</v>
      </c>
      <c r="B236">
        <v>24400</v>
      </c>
      <c r="C236" t="s">
        <v>110</v>
      </c>
      <c r="D236">
        <v>29</v>
      </c>
      <c r="E236">
        <v>423</v>
      </c>
      <c r="F236">
        <v>58</v>
      </c>
      <c r="G236">
        <v>274</v>
      </c>
      <c r="H236">
        <v>45</v>
      </c>
      <c r="I236">
        <v>28</v>
      </c>
      <c r="J236">
        <v>9</v>
      </c>
      <c r="K236">
        <v>25</v>
      </c>
      <c r="L236" t="s">
        <v>84</v>
      </c>
      <c r="M236">
        <v>3</v>
      </c>
      <c r="N236" t="s">
        <v>100</v>
      </c>
      <c r="O236" t="s">
        <v>96</v>
      </c>
      <c r="P236" t="s">
        <v>333</v>
      </c>
      <c r="Q236">
        <v>48464</v>
      </c>
      <c r="R236" t="s">
        <v>98</v>
      </c>
    </row>
    <row r="237" spans="1:18">
      <c r="A237">
        <v>236</v>
      </c>
      <c r="B237">
        <v>24500</v>
      </c>
      <c r="C237" t="s">
        <v>83</v>
      </c>
      <c r="D237">
        <v>44</v>
      </c>
      <c r="E237">
        <v>464</v>
      </c>
      <c r="F237">
        <v>276</v>
      </c>
      <c r="G237">
        <v>36</v>
      </c>
      <c r="H237">
        <v>54</v>
      </c>
      <c r="I237">
        <v>21</v>
      </c>
      <c r="J237">
        <v>10</v>
      </c>
      <c r="K237">
        <v>25</v>
      </c>
      <c r="L237" t="s">
        <v>84</v>
      </c>
      <c r="M237">
        <v>13</v>
      </c>
      <c r="N237" t="s">
        <v>90</v>
      </c>
      <c r="O237" t="s">
        <v>96</v>
      </c>
      <c r="P237" t="s">
        <v>334</v>
      </c>
      <c r="Q237">
        <v>83934</v>
      </c>
      <c r="R237" t="s">
        <v>103</v>
      </c>
    </row>
    <row r="238" spans="1:18">
      <c r="A238">
        <v>237</v>
      </c>
      <c r="B238">
        <v>24600</v>
      </c>
      <c r="C238" t="s">
        <v>83</v>
      </c>
      <c r="D238">
        <v>25</v>
      </c>
      <c r="E238">
        <v>145</v>
      </c>
      <c r="F238">
        <v>292</v>
      </c>
      <c r="G238">
        <v>91</v>
      </c>
      <c r="H238">
        <v>87</v>
      </c>
      <c r="I238">
        <v>29</v>
      </c>
      <c r="J238">
        <v>11</v>
      </c>
      <c r="K238">
        <v>18</v>
      </c>
      <c r="L238" t="s">
        <v>78</v>
      </c>
      <c r="M238">
        <v>10</v>
      </c>
      <c r="N238" t="s">
        <v>95</v>
      </c>
      <c r="O238" t="s">
        <v>91</v>
      </c>
      <c r="P238" t="s">
        <v>335</v>
      </c>
      <c r="Q238">
        <v>85907</v>
      </c>
      <c r="R238" t="s">
        <v>93</v>
      </c>
    </row>
    <row r="239" spans="1:18">
      <c r="A239">
        <v>238</v>
      </c>
      <c r="B239">
        <v>24700</v>
      </c>
      <c r="C239" t="s">
        <v>89</v>
      </c>
      <c r="D239">
        <v>24</v>
      </c>
      <c r="E239">
        <v>354</v>
      </c>
      <c r="F239">
        <v>491</v>
      </c>
      <c r="G239">
        <v>45</v>
      </c>
      <c r="H239">
        <v>38</v>
      </c>
      <c r="I239">
        <v>26</v>
      </c>
      <c r="J239">
        <v>7</v>
      </c>
      <c r="K239">
        <v>17</v>
      </c>
      <c r="L239" t="s">
        <v>78</v>
      </c>
      <c r="M239">
        <v>3</v>
      </c>
      <c r="N239" t="s">
        <v>79</v>
      </c>
      <c r="O239" t="s">
        <v>91</v>
      </c>
      <c r="P239" t="s">
        <v>336</v>
      </c>
      <c r="Q239">
        <v>28804</v>
      </c>
      <c r="R239" t="s">
        <v>93</v>
      </c>
    </row>
    <row r="240" spans="1:18">
      <c r="A240">
        <v>239</v>
      </c>
      <c r="B240">
        <v>24800</v>
      </c>
      <c r="C240" t="s">
        <v>89</v>
      </c>
      <c r="D240">
        <v>25</v>
      </c>
      <c r="E240">
        <v>221</v>
      </c>
      <c r="F240">
        <v>475</v>
      </c>
      <c r="G240">
        <v>188</v>
      </c>
      <c r="H240">
        <v>52</v>
      </c>
      <c r="I240">
        <v>15</v>
      </c>
      <c r="J240">
        <v>14</v>
      </c>
      <c r="K240">
        <v>20</v>
      </c>
      <c r="L240" t="s">
        <v>84</v>
      </c>
      <c r="M240">
        <v>5</v>
      </c>
      <c r="N240" t="s">
        <v>100</v>
      </c>
      <c r="O240" t="s">
        <v>80</v>
      </c>
      <c r="P240" t="s">
        <v>337</v>
      </c>
      <c r="Q240">
        <v>84210</v>
      </c>
      <c r="R240" t="s">
        <v>98</v>
      </c>
    </row>
    <row r="241" spans="1:18">
      <c r="A241">
        <v>240</v>
      </c>
      <c r="B241">
        <v>24900</v>
      </c>
      <c r="C241" t="s">
        <v>89</v>
      </c>
      <c r="D241">
        <v>42</v>
      </c>
      <c r="E241">
        <v>105</v>
      </c>
      <c r="F241">
        <v>461</v>
      </c>
      <c r="G241">
        <v>71</v>
      </c>
      <c r="H241">
        <v>93</v>
      </c>
      <c r="I241">
        <v>18</v>
      </c>
      <c r="J241">
        <v>7</v>
      </c>
      <c r="K241">
        <v>17</v>
      </c>
      <c r="L241" t="s">
        <v>78</v>
      </c>
      <c r="M241">
        <v>7</v>
      </c>
      <c r="N241" t="s">
        <v>100</v>
      </c>
      <c r="O241" t="s">
        <v>101</v>
      </c>
      <c r="P241" t="s">
        <v>338</v>
      </c>
      <c r="Q241">
        <v>26172</v>
      </c>
      <c r="R241" t="s">
        <v>103</v>
      </c>
    </row>
    <row r="242" spans="1:18">
      <c r="A242">
        <v>241</v>
      </c>
      <c r="B242">
        <v>25000</v>
      </c>
      <c r="C242" t="s">
        <v>94</v>
      </c>
      <c r="D242">
        <v>45</v>
      </c>
      <c r="E242">
        <v>474</v>
      </c>
      <c r="F242">
        <v>235</v>
      </c>
      <c r="G242">
        <v>226</v>
      </c>
      <c r="H242">
        <v>69</v>
      </c>
      <c r="I242">
        <v>26</v>
      </c>
      <c r="J242">
        <v>8</v>
      </c>
      <c r="K242">
        <v>17</v>
      </c>
      <c r="L242" t="s">
        <v>84</v>
      </c>
      <c r="M242">
        <v>14</v>
      </c>
      <c r="N242" t="s">
        <v>90</v>
      </c>
      <c r="O242" t="s">
        <v>86</v>
      </c>
      <c r="P242" t="s">
        <v>339</v>
      </c>
      <c r="Q242">
        <v>49021</v>
      </c>
      <c r="R242" t="s">
        <v>88</v>
      </c>
    </row>
    <row r="243" spans="1:18">
      <c r="A243">
        <v>242</v>
      </c>
      <c r="B243">
        <v>25100</v>
      </c>
      <c r="C243" t="s">
        <v>107</v>
      </c>
      <c r="D243">
        <v>49</v>
      </c>
      <c r="E243">
        <v>261</v>
      </c>
      <c r="F243">
        <v>146</v>
      </c>
      <c r="G243">
        <v>84</v>
      </c>
      <c r="H243">
        <v>61</v>
      </c>
      <c r="I243">
        <v>24</v>
      </c>
      <c r="J243">
        <v>7</v>
      </c>
      <c r="K243">
        <v>24</v>
      </c>
      <c r="L243" t="s">
        <v>84</v>
      </c>
      <c r="M243">
        <v>11</v>
      </c>
      <c r="N243" t="s">
        <v>95</v>
      </c>
      <c r="O243" t="s">
        <v>86</v>
      </c>
      <c r="P243" t="s">
        <v>340</v>
      </c>
      <c r="Q243">
        <v>51511</v>
      </c>
      <c r="R243" t="s">
        <v>93</v>
      </c>
    </row>
    <row r="244" spans="1:18">
      <c r="A244">
        <v>243</v>
      </c>
      <c r="B244">
        <v>25200</v>
      </c>
      <c r="C244" t="s">
        <v>107</v>
      </c>
      <c r="D244">
        <v>50</v>
      </c>
      <c r="E244">
        <v>101</v>
      </c>
      <c r="F244">
        <v>113</v>
      </c>
      <c r="G244">
        <v>32</v>
      </c>
      <c r="H244">
        <v>95</v>
      </c>
      <c r="I244">
        <v>30</v>
      </c>
      <c r="J244">
        <v>13</v>
      </c>
      <c r="K244">
        <v>21</v>
      </c>
      <c r="L244" t="s">
        <v>84</v>
      </c>
      <c r="M244">
        <v>12</v>
      </c>
      <c r="N244" t="s">
        <v>95</v>
      </c>
      <c r="O244" t="s">
        <v>96</v>
      </c>
      <c r="P244" t="s">
        <v>30</v>
      </c>
      <c r="Q244">
        <v>70071</v>
      </c>
      <c r="R244" t="s">
        <v>103</v>
      </c>
    </row>
    <row r="245" spans="1:18">
      <c r="A245">
        <v>244</v>
      </c>
      <c r="B245">
        <v>25300</v>
      </c>
      <c r="C245" t="s">
        <v>94</v>
      </c>
      <c r="D245">
        <v>27</v>
      </c>
      <c r="E245">
        <v>178</v>
      </c>
      <c r="F245">
        <v>366</v>
      </c>
      <c r="G245">
        <v>256</v>
      </c>
      <c r="H245">
        <v>50</v>
      </c>
      <c r="I245">
        <v>23</v>
      </c>
      <c r="J245">
        <v>14</v>
      </c>
      <c r="K245">
        <v>17</v>
      </c>
      <c r="L245" t="s">
        <v>84</v>
      </c>
      <c r="M245">
        <v>10</v>
      </c>
      <c r="N245" t="s">
        <v>95</v>
      </c>
      <c r="O245" t="s">
        <v>96</v>
      </c>
      <c r="P245" t="s">
        <v>341</v>
      </c>
      <c r="Q245">
        <v>67865</v>
      </c>
      <c r="R245" t="s">
        <v>88</v>
      </c>
    </row>
    <row r="246" spans="1:18">
      <c r="A246">
        <v>245</v>
      </c>
      <c r="B246">
        <v>25400</v>
      </c>
      <c r="C246" t="s">
        <v>107</v>
      </c>
      <c r="D246">
        <v>40</v>
      </c>
      <c r="E246">
        <v>153</v>
      </c>
      <c r="F246">
        <v>372</v>
      </c>
      <c r="G246">
        <v>156</v>
      </c>
      <c r="H246">
        <v>35</v>
      </c>
      <c r="I246">
        <v>18</v>
      </c>
      <c r="J246">
        <v>9</v>
      </c>
      <c r="K246">
        <v>25</v>
      </c>
      <c r="L246" t="s">
        <v>78</v>
      </c>
      <c r="M246">
        <v>0</v>
      </c>
      <c r="N246" t="s">
        <v>85</v>
      </c>
      <c r="O246" t="s">
        <v>96</v>
      </c>
      <c r="P246" t="s">
        <v>342</v>
      </c>
      <c r="Q246">
        <v>20539</v>
      </c>
      <c r="R246" t="s">
        <v>82</v>
      </c>
    </row>
    <row r="247" spans="1:18">
      <c r="A247">
        <v>246</v>
      </c>
      <c r="B247">
        <v>25500</v>
      </c>
      <c r="C247" t="s">
        <v>107</v>
      </c>
      <c r="D247">
        <v>44</v>
      </c>
      <c r="E247">
        <v>96</v>
      </c>
      <c r="F247">
        <v>136</v>
      </c>
      <c r="G247">
        <v>265</v>
      </c>
      <c r="H247">
        <v>33</v>
      </c>
      <c r="I247">
        <v>18</v>
      </c>
      <c r="J247">
        <v>7</v>
      </c>
      <c r="K247">
        <v>14</v>
      </c>
      <c r="L247" t="s">
        <v>84</v>
      </c>
      <c r="M247">
        <v>3</v>
      </c>
      <c r="N247" t="s">
        <v>90</v>
      </c>
      <c r="O247" t="s">
        <v>80</v>
      </c>
      <c r="P247" t="s">
        <v>343</v>
      </c>
      <c r="Q247">
        <v>59524</v>
      </c>
      <c r="R247" t="s">
        <v>82</v>
      </c>
    </row>
    <row r="248" spans="1:18">
      <c r="A248">
        <v>247</v>
      </c>
      <c r="B248">
        <v>25600</v>
      </c>
      <c r="C248" t="s">
        <v>89</v>
      </c>
      <c r="D248">
        <v>36</v>
      </c>
      <c r="E248">
        <v>210</v>
      </c>
      <c r="F248">
        <v>138</v>
      </c>
      <c r="G248">
        <v>78</v>
      </c>
      <c r="H248">
        <v>74</v>
      </c>
      <c r="I248">
        <v>30</v>
      </c>
      <c r="J248">
        <v>14</v>
      </c>
      <c r="K248">
        <v>21</v>
      </c>
      <c r="L248" t="s">
        <v>78</v>
      </c>
      <c r="M248">
        <v>14</v>
      </c>
      <c r="N248" t="s">
        <v>100</v>
      </c>
      <c r="O248" t="s">
        <v>80</v>
      </c>
      <c r="P248" t="s">
        <v>344</v>
      </c>
      <c r="Q248">
        <v>87550</v>
      </c>
      <c r="R248" t="s">
        <v>88</v>
      </c>
    </row>
    <row r="249" spans="1:18">
      <c r="A249">
        <v>248</v>
      </c>
      <c r="B249">
        <v>25700</v>
      </c>
      <c r="C249" t="s">
        <v>104</v>
      </c>
      <c r="D249">
        <v>37</v>
      </c>
      <c r="E249">
        <v>246</v>
      </c>
      <c r="F249">
        <v>341</v>
      </c>
      <c r="G249">
        <v>276</v>
      </c>
      <c r="H249">
        <v>98</v>
      </c>
      <c r="I249">
        <v>20</v>
      </c>
      <c r="J249">
        <v>9</v>
      </c>
      <c r="K249">
        <v>12</v>
      </c>
      <c r="L249" t="s">
        <v>84</v>
      </c>
      <c r="M249">
        <v>9</v>
      </c>
      <c r="N249" t="s">
        <v>85</v>
      </c>
      <c r="O249" t="s">
        <v>101</v>
      </c>
      <c r="P249" t="s">
        <v>345</v>
      </c>
      <c r="Q249">
        <v>59185</v>
      </c>
      <c r="R249" t="s">
        <v>82</v>
      </c>
    </row>
    <row r="250" spans="1:18">
      <c r="A250">
        <v>249</v>
      </c>
      <c r="B250">
        <v>25800</v>
      </c>
      <c r="C250" t="s">
        <v>104</v>
      </c>
      <c r="D250">
        <v>33</v>
      </c>
      <c r="E250">
        <v>519</v>
      </c>
      <c r="F250">
        <v>91</v>
      </c>
      <c r="G250">
        <v>94</v>
      </c>
      <c r="H250">
        <v>96</v>
      </c>
      <c r="I250">
        <v>23</v>
      </c>
      <c r="J250">
        <v>5</v>
      </c>
      <c r="K250">
        <v>21</v>
      </c>
      <c r="L250" t="s">
        <v>78</v>
      </c>
      <c r="M250">
        <v>6</v>
      </c>
      <c r="N250" t="s">
        <v>105</v>
      </c>
      <c r="O250" t="s">
        <v>80</v>
      </c>
      <c r="P250" t="s">
        <v>346</v>
      </c>
      <c r="Q250">
        <v>48377</v>
      </c>
      <c r="R250" t="s">
        <v>103</v>
      </c>
    </row>
    <row r="251" spans="1:18">
      <c r="A251">
        <v>250</v>
      </c>
      <c r="B251">
        <v>25900</v>
      </c>
      <c r="C251" t="s">
        <v>107</v>
      </c>
      <c r="D251">
        <v>18</v>
      </c>
      <c r="E251">
        <v>323</v>
      </c>
      <c r="F251">
        <v>253</v>
      </c>
      <c r="G251">
        <v>67</v>
      </c>
      <c r="H251">
        <v>94</v>
      </c>
      <c r="I251">
        <v>26</v>
      </c>
      <c r="J251">
        <v>11</v>
      </c>
      <c r="K251">
        <v>12</v>
      </c>
      <c r="L251" t="s">
        <v>78</v>
      </c>
      <c r="M251">
        <v>12</v>
      </c>
      <c r="N251" t="s">
        <v>95</v>
      </c>
      <c r="O251" t="s">
        <v>91</v>
      </c>
      <c r="P251" t="s">
        <v>347</v>
      </c>
      <c r="Q251">
        <v>89754</v>
      </c>
      <c r="R251" t="s">
        <v>98</v>
      </c>
    </row>
    <row r="252" spans="1:18">
      <c r="A252">
        <v>251</v>
      </c>
      <c r="B252">
        <v>26000</v>
      </c>
      <c r="C252" t="s">
        <v>94</v>
      </c>
      <c r="D252">
        <v>17</v>
      </c>
      <c r="E252">
        <v>172</v>
      </c>
      <c r="F252">
        <v>339</v>
      </c>
      <c r="G252">
        <v>26</v>
      </c>
      <c r="H252">
        <v>73</v>
      </c>
      <c r="I252">
        <v>19</v>
      </c>
      <c r="J252">
        <v>5</v>
      </c>
      <c r="K252">
        <v>18</v>
      </c>
      <c r="L252" t="s">
        <v>84</v>
      </c>
      <c r="M252">
        <v>13</v>
      </c>
      <c r="N252" t="s">
        <v>95</v>
      </c>
      <c r="O252" t="s">
        <v>86</v>
      </c>
      <c r="P252" t="s">
        <v>348</v>
      </c>
      <c r="Q252">
        <v>66952</v>
      </c>
      <c r="R252" t="s">
        <v>93</v>
      </c>
    </row>
    <row r="253" spans="1:18">
      <c r="A253">
        <v>252</v>
      </c>
      <c r="B253">
        <v>26100</v>
      </c>
      <c r="C253" t="s">
        <v>110</v>
      </c>
      <c r="D253">
        <v>20</v>
      </c>
      <c r="E253">
        <v>320</v>
      </c>
      <c r="F253">
        <v>63</v>
      </c>
      <c r="G253">
        <v>263</v>
      </c>
      <c r="H253">
        <v>59</v>
      </c>
      <c r="I253">
        <v>29</v>
      </c>
      <c r="J253">
        <v>5</v>
      </c>
      <c r="K253">
        <v>21</v>
      </c>
      <c r="L253" t="s">
        <v>84</v>
      </c>
      <c r="M253">
        <v>3</v>
      </c>
      <c r="N253" t="s">
        <v>90</v>
      </c>
      <c r="O253" t="s">
        <v>96</v>
      </c>
      <c r="P253" t="s">
        <v>349</v>
      </c>
      <c r="Q253">
        <v>35712</v>
      </c>
      <c r="R253" t="s">
        <v>93</v>
      </c>
    </row>
    <row r="254" spans="1:18">
      <c r="A254">
        <v>253</v>
      </c>
      <c r="B254">
        <v>26200</v>
      </c>
      <c r="C254" t="s">
        <v>104</v>
      </c>
      <c r="D254">
        <v>19</v>
      </c>
      <c r="E254">
        <v>577</v>
      </c>
      <c r="F254">
        <v>129</v>
      </c>
      <c r="G254">
        <v>73</v>
      </c>
      <c r="H254">
        <v>90</v>
      </c>
      <c r="I254">
        <v>19</v>
      </c>
      <c r="J254">
        <v>11</v>
      </c>
      <c r="K254">
        <v>15</v>
      </c>
      <c r="L254" t="s">
        <v>78</v>
      </c>
      <c r="M254">
        <v>13</v>
      </c>
      <c r="N254" t="s">
        <v>95</v>
      </c>
      <c r="O254" t="s">
        <v>96</v>
      </c>
      <c r="P254" t="s">
        <v>350</v>
      </c>
      <c r="Q254">
        <v>28383</v>
      </c>
      <c r="R254" t="s">
        <v>88</v>
      </c>
    </row>
    <row r="255" spans="1:18">
      <c r="A255">
        <v>254</v>
      </c>
      <c r="B255">
        <v>26300</v>
      </c>
      <c r="C255" t="s">
        <v>110</v>
      </c>
      <c r="D255">
        <v>20</v>
      </c>
      <c r="E255">
        <v>53</v>
      </c>
      <c r="F255">
        <v>461</v>
      </c>
      <c r="G255">
        <v>98</v>
      </c>
      <c r="H255">
        <v>75</v>
      </c>
      <c r="I255">
        <v>21</v>
      </c>
      <c r="J255">
        <v>14</v>
      </c>
      <c r="K255">
        <v>25</v>
      </c>
      <c r="L255" t="s">
        <v>78</v>
      </c>
      <c r="M255">
        <v>3</v>
      </c>
      <c r="N255" t="s">
        <v>95</v>
      </c>
      <c r="O255" t="s">
        <v>101</v>
      </c>
      <c r="P255" t="s">
        <v>351</v>
      </c>
      <c r="Q255">
        <v>25068</v>
      </c>
      <c r="R255" t="s">
        <v>93</v>
      </c>
    </row>
    <row r="256" spans="1:18">
      <c r="A256">
        <v>255</v>
      </c>
      <c r="B256">
        <v>26400</v>
      </c>
      <c r="C256" t="s">
        <v>110</v>
      </c>
      <c r="D256">
        <v>19</v>
      </c>
      <c r="E256">
        <v>233</v>
      </c>
      <c r="F256">
        <v>50</v>
      </c>
      <c r="G256">
        <v>191</v>
      </c>
      <c r="H256">
        <v>41</v>
      </c>
      <c r="I256">
        <v>21</v>
      </c>
      <c r="J256">
        <v>5</v>
      </c>
      <c r="K256">
        <v>18</v>
      </c>
      <c r="L256" t="s">
        <v>84</v>
      </c>
      <c r="M256">
        <v>10</v>
      </c>
      <c r="N256" t="s">
        <v>79</v>
      </c>
      <c r="O256" t="s">
        <v>86</v>
      </c>
      <c r="P256" t="s">
        <v>352</v>
      </c>
      <c r="Q256">
        <v>50410</v>
      </c>
      <c r="R256" t="s">
        <v>88</v>
      </c>
    </row>
    <row r="257" spans="1:18">
      <c r="A257">
        <v>256</v>
      </c>
      <c r="B257">
        <v>26500</v>
      </c>
      <c r="C257" t="s">
        <v>83</v>
      </c>
      <c r="D257">
        <v>22</v>
      </c>
      <c r="E257">
        <v>209</v>
      </c>
      <c r="F257">
        <v>139</v>
      </c>
      <c r="G257">
        <v>130</v>
      </c>
      <c r="H257">
        <v>72</v>
      </c>
      <c r="I257">
        <v>16</v>
      </c>
      <c r="J257">
        <v>15</v>
      </c>
      <c r="K257">
        <v>17</v>
      </c>
      <c r="L257" t="s">
        <v>84</v>
      </c>
      <c r="M257">
        <v>7</v>
      </c>
      <c r="N257" t="s">
        <v>90</v>
      </c>
      <c r="O257" t="s">
        <v>80</v>
      </c>
      <c r="P257" t="s">
        <v>353</v>
      </c>
      <c r="Q257">
        <v>31270</v>
      </c>
      <c r="R257" t="s">
        <v>103</v>
      </c>
    </row>
    <row r="258" spans="1:18">
      <c r="A258">
        <v>257</v>
      </c>
      <c r="B258">
        <v>26600</v>
      </c>
      <c r="C258" t="s">
        <v>94</v>
      </c>
      <c r="D258">
        <v>22</v>
      </c>
      <c r="E258">
        <v>463</v>
      </c>
      <c r="F258">
        <v>427</v>
      </c>
      <c r="G258">
        <v>266</v>
      </c>
      <c r="H258">
        <v>46</v>
      </c>
      <c r="I258">
        <v>18</v>
      </c>
      <c r="J258">
        <v>9</v>
      </c>
      <c r="K258">
        <v>10</v>
      </c>
      <c r="L258" t="s">
        <v>78</v>
      </c>
      <c r="M258">
        <v>3</v>
      </c>
      <c r="N258" t="s">
        <v>95</v>
      </c>
      <c r="O258" t="s">
        <v>91</v>
      </c>
      <c r="P258" t="s">
        <v>140</v>
      </c>
      <c r="Q258">
        <v>44067</v>
      </c>
      <c r="R258" t="s">
        <v>93</v>
      </c>
    </row>
    <row r="259" spans="1:18">
      <c r="A259">
        <v>258</v>
      </c>
      <c r="B259">
        <v>26700</v>
      </c>
      <c r="C259" t="s">
        <v>99</v>
      </c>
      <c r="D259">
        <v>22</v>
      </c>
      <c r="E259">
        <v>337</v>
      </c>
      <c r="F259">
        <v>396</v>
      </c>
      <c r="G259">
        <v>215</v>
      </c>
      <c r="H259">
        <v>48</v>
      </c>
      <c r="I259">
        <v>15</v>
      </c>
      <c r="J259">
        <v>13</v>
      </c>
      <c r="K259">
        <v>23</v>
      </c>
      <c r="L259" t="s">
        <v>84</v>
      </c>
      <c r="M259">
        <v>4</v>
      </c>
      <c r="N259" t="s">
        <v>90</v>
      </c>
      <c r="O259" t="s">
        <v>91</v>
      </c>
      <c r="P259" t="s">
        <v>157</v>
      </c>
      <c r="Q259">
        <v>33341</v>
      </c>
      <c r="R259" t="s">
        <v>88</v>
      </c>
    </row>
    <row r="260" spans="1:18">
      <c r="A260">
        <v>259</v>
      </c>
      <c r="B260">
        <v>26800</v>
      </c>
      <c r="C260" t="s">
        <v>77</v>
      </c>
      <c r="D260">
        <v>23</v>
      </c>
      <c r="E260">
        <v>115</v>
      </c>
      <c r="F260">
        <v>409</v>
      </c>
      <c r="G260">
        <v>55</v>
      </c>
      <c r="H260">
        <v>34</v>
      </c>
      <c r="I260">
        <v>25</v>
      </c>
      <c r="J260">
        <v>12</v>
      </c>
      <c r="K260">
        <v>12</v>
      </c>
      <c r="L260" t="s">
        <v>84</v>
      </c>
      <c r="M260">
        <v>8</v>
      </c>
      <c r="N260" t="s">
        <v>90</v>
      </c>
      <c r="O260" t="s">
        <v>91</v>
      </c>
      <c r="P260" t="s">
        <v>260</v>
      </c>
      <c r="Q260">
        <v>44166</v>
      </c>
      <c r="R260" t="s">
        <v>82</v>
      </c>
    </row>
    <row r="261" spans="1:18">
      <c r="A261">
        <v>260</v>
      </c>
      <c r="B261">
        <v>26900</v>
      </c>
      <c r="C261" t="s">
        <v>107</v>
      </c>
      <c r="D261">
        <v>49</v>
      </c>
      <c r="E261">
        <v>473</v>
      </c>
      <c r="F261">
        <v>358</v>
      </c>
      <c r="G261">
        <v>175</v>
      </c>
      <c r="H261">
        <v>54</v>
      </c>
      <c r="I261">
        <v>19</v>
      </c>
      <c r="J261">
        <v>15</v>
      </c>
      <c r="K261">
        <v>20</v>
      </c>
      <c r="L261" t="s">
        <v>78</v>
      </c>
      <c r="M261">
        <v>15</v>
      </c>
      <c r="N261" t="s">
        <v>105</v>
      </c>
      <c r="O261" t="s">
        <v>101</v>
      </c>
      <c r="P261" t="s">
        <v>248</v>
      </c>
      <c r="Q261">
        <v>20951</v>
      </c>
      <c r="R261" t="s">
        <v>88</v>
      </c>
    </row>
    <row r="262" spans="1:18">
      <c r="A262">
        <v>261</v>
      </c>
      <c r="B262">
        <v>27000</v>
      </c>
      <c r="C262" t="s">
        <v>89</v>
      </c>
      <c r="D262">
        <v>16</v>
      </c>
      <c r="E262">
        <v>136</v>
      </c>
      <c r="F262">
        <v>358</v>
      </c>
      <c r="G262">
        <v>56</v>
      </c>
      <c r="H262">
        <v>100</v>
      </c>
      <c r="I262">
        <v>20</v>
      </c>
      <c r="J262">
        <v>12</v>
      </c>
      <c r="K262">
        <v>16</v>
      </c>
      <c r="L262" t="s">
        <v>78</v>
      </c>
      <c r="M262">
        <v>5</v>
      </c>
      <c r="N262" t="s">
        <v>79</v>
      </c>
      <c r="O262" t="s">
        <v>80</v>
      </c>
      <c r="P262" t="s">
        <v>102</v>
      </c>
      <c r="Q262">
        <v>88178</v>
      </c>
      <c r="R262" t="s">
        <v>98</v>
      </c>
    </row>
    <row r="263" spans="1:18">
      <c r="A263">
        <v>262</v>
      </c>
      <c r="B263">
        <v>27100</v>
      </c>
      <c r="C263" t="s">
        <v>89</v>
      </c>
      <c r="D263">
        <v>23</v>
      </c>
      <c r="E263">
        <v>227</v>
      </c>
      <c r="F263">
        <v>401</v>
      </c>
      <c r="G263">
        <v>233</v>
      </c>
      <c r="H263">
        <v>48</v>
      </c>
      <c r="I263">
        <v>25</v>
      </c>
      <c r="J263">
        <v>13</v>
      </c>
      <c r="K263">
        <v>23</v>
      </c>
      <c r="L263" t="s">
        <v>84</v>
      </c>
      <c r="M263">
        <v>2</v>
      </c>
      <c r="N263" t="s">
        <v>105</v>
      </c>
      <c r="O263" t="s">
        <v>86</v>
      </c>
      <c r="P263" t="s">
        <v>143</v>
      </c>
      <c r="Q263">
        <v>55509</v>
      </c>
      <c r="R263" t="s">
        <v>98</v>
      </c>
    </row>
    <row r="264" spans="1:18">
      <c r="A264">
        <v>263</v>
      </c>
      <c r="B264">
        <v>27200</v>
      </c>
      <c r="C264" t="s">
        <v>104</v>
      </c>
      <c r="D264">
        <v>50</v>
      </c>
      <c r="E264">
        <v>189</v>
      </c>
      <c r="F264">
        <v>213</v>
      </c>
      <c r="G264">
        <v>32</v>
      </c>
      <c r="H264">
        <v>54</v>
      </c>
      <c r="I264">
        <v>22</v>
      </c>
      <c r="J264">
        <v>8</v>
      </c>
      <c r="K264">
        <v>10</v>
      </c>
      <c r="L264" t="s">
        <v>84</v>
      </c>
      <c r="M264">
        <v>5</v>
      </c>
      <c r="N264" t="s">
        <v>105</v>
      </c>
      <c r="O264" t="s">
        <v>91</v>
      </c>
      <c r="P264" t="s">
        <v>174</v>
      </c>
      <c r="Q264">
        <v>74107</v>
      </c>
      <c r="R264" t="s">
        <v>103</v>
      </c>
    </row>
    <row r="265" spans="1:18">
      <c r="A265">
        <v>264</v>
      </c>
      <c r="B265">
        <v>27300</v>
      </c>
      <c r="C265" t="s">
        <v>77</v>
      </c>
      <c r="D265">
        <v>23</v>
      </c>
      <c r="E265">
        <v>225</v>
      </c>
      <c r="F265">
        <v>367</v>
      </c>
      <c r="G265">
        <v>27</v>
      </c>
      <c r="H265">
        <v>71</v>
      </c>
      <c r="I265">
        <v>27</v>
      </c>
      <c r="J265">
        <v>7</v>
      </c>
      <c r="K265">
        <v>25</v>
      </c>
      <c r="L265" t="s">
        <v>78</v>
      </c>
      <c r="M265">
        <v>10</v>
      </c>
      <c r="N265" t="s">
        <v>100</v>
      </c>
      <c r="O265" t="s">
        <v>91</v>
      </c>
      <c r="P265" t="s">
        <v>247</v>
      </c>
      <c r="Q265">
        <v>43767</v>
      </c>
      <c r="R265" t="s">
        <v>88</v>
      </c>
    </row>
    <row r="266" spans="1:18">
      <c r="A266">
        <v>265</v>
      </c>
      <c r="B266">
        <v>27400</v>
      </c>
      <c r="C266" t="s">
        <v>110</v>
      </c>
      <c r="D266">
        <v>38</v>
      </c>
      <c r="E266">
        <v>581</v>
      </c>
      <c r="F266">
        <v>133</v>
      </c>
      <c r="G266">
        <v>163</v>
      </c>
      <c r="H266">
        <v>38</v>
      </c>
      <c r="I266">
        <v>23</v>
      </c>
      <c r="J266">
        <v>7</v>
      </c>
      <c r="K266">
        <v>11</v>
      </c>
      <c r="L266" t="s">
        <v>84</v>
      </c>
      <c r="M266">
        <v>14</v>
      </c>
      <c r="N266" t="s">
        <v>85</v>
      </c>
      <c r="O266" t="s">
        <v>86</v>
      </c>
      <c r="P266" t="s">
        <v>341</v>
      </c>
      <c r="Q266">
        <v>59634</v>
      </c>
      <c r="R266" t="s">
        <v>88</v>
      </c>
    </row>
    <row r="267" spans="1:18">
      <c r="A267">
        <v>266</v>
      </c>
      <c r="B267">
        <v>27500</v>
      </c>
      <c r="C267" t="s">
        <v>110</v>
      </c>
      <c r="D267">
        <v>49</v>
      </c>
      <c r="E267">
        <v>195</v>
      </c>
      <c r="F267">
        <v>307</v>
      </c>
      <c r="G267">
        <v>167</v>
      </c>
      <c r="H267">
        <v>28</v>
      </c>
      <c r="I267">
        <v>18</v>
      </c>
      <c r="J267">
        <v>10</v>
      </c>
      <c r="K267">
        <v>19</v>
      </c>
      <c r="L267" t="s">
        <v>78</v>
      </c>
      <c r="M267">
        <v>8</v>
      </c>
      <c r="N267" t="s">
        <v>90</v>
      </c>
      <c r="O267" t="s">
        <v>80</v>
      </c>
      <c r="P267" t="s">
        <v>126</v>
      </c>
      <c r="Q267">
        <v>75321</v>
      </c>
      <c r="R267" t="s">
        <v>93</v>
      </c>
    </row>
    <row r="268" spans="1:18">
      <c r="A268">
        <v>267</v>
      </c>
      <c r="B268">
        <v>27600</v>
      </c>
      <c r="C268" t="s">
        <v>107</v>
      </c>
      <c r="D268">
        <v>22</v>
      </c>
      <c r="E268">
        <v>527</v>
      </c>
      <c r="F268">
        <v>132</v>
      </c>
      <c r="G268">
        <v>297</v>
      </c>
      <c r="H268">
        <v>93</v>
      </c>
      <c r="I268">
        <v>28</v>
      </c>
      <c r="J268">
        <v>12</v>
      </c>
      <c r="K268">
        <v>23</v>
      </c>
      <c r="L268" t="s">
        <v>78</v>
      </c>
      <c r="M268">
        <v>5</v>
      </c>
      <c r="N268" t="s">
        <v>79</v>
      </c>
      <c r="O268" t="s">
        <v>80</v>
      </c>
      <c r="P268" t="s">
        <v>163</v>
      </c>
      <c r="Q268">
        <v>86386</v>
      </c>
      <c r="R268" t="s">
        <v>93</v>
      </c>
    </row>
    <row r="269" spans="1:18">
      <c r="A269">
        <v>268</v>
      </c>
      <c r="B269">
        <v>27700</v>
      </c>
      <c r="C269" t="s">
        <v>77</v>
      </c>
      <c r="D269">
        <v>24</v>
      </c>
      <c r="E269">
        <v>297</v>
      </c>
      <c r="F269">
        <v>62</v>
      </c>
      <c r="G269">
        <v>176</v>
      </c>
      <c r="H269">
        <v>44</v>
      </c>
      <c r="I269">
        <v>25</v>
      </c>
      <c r="J269">
        <v>5</v>
      </c>
      <c r="K269">
        <v>13</v>
      </c>
      <c r="L269" t="s">
        <v>84</v>
      </c>
      <c r="M269">
        <v>0</v>
      </c>
      <c r="N269" t="s">
        <v>100</v>
      </c>
      <c r="O269" t="s">
        <v>86</v>
      </c>
      <c r="P269" t="s">
        <v>260</v>
      </c>
      <c r="Q269">
        <v>52942</v>
      </c>
      <c r="R269" t="s">
        <v>98</v>
      </c>
    </row>
    <row r="270" spans="1:18">
      <c r="A270">
        <v>269</v>
      </c>
      <c r="B270">
        <v>27800</v>
      </c>
      <c r="C270" t="s">
        <v>110</v>
      </c>
      <c r="D270">
        <v>40</v>
      </c>
      <c r="E270">
        <v>354</v>
      </c>
      <c r="F270">
        <v>462</v>
      </c>
      <c r="G270">
        <v>30</v>
      </c>
      <c r="H270">
        <v>61</v>
      </c>
      <c r="I270">
        <v>30</v>
      </c>
      <c r="J270">
        <v>6</v>
      </c>
      <c r="K270">
        <v>11</v>
      </c>
      <c r="L270" t="s">
        <v>84</v>
      </c>
      <c r="M270">
        <v>11</v>
      </c>
      <c r="N270" t="s">
        <v>79</v>
      </c>
      <c r="O270" t="s">
        <v>101</v>
      </c>
      <c r="P270" t="s">
        <v>226</v>
      </c>
      <c r="Q270">
        <v>39577</v>
      </c>
      <c r="R270" t="s">
        <v>103</v>
      </c>
    </row>
    <row r="271" spans="1:18">
      <c r="A271">
        <v>270</v>
      </c>
      <c r="B271">
        <v>27900</v>
      </c>
      <c r="C271" t="s">
        <v>110</v>
      </c>
      <c r="D271">
        <v>25</v>
      </c>
      <c r="E271">
        <v>559</v>
      </c>
      <c r="F271">
        <v>479</v>
      </c>
      <c r="G271">
        <v>233</v>
      </c>
      <c r="H271">
        <v>61</v>
      </c>
      <c r="I271">
        <v>22</v>
      </c>
      <c r="J271">
        <v>13</v>
      </c>
      <c r="K271">
        <v>10</v>
      </c>
      <c r="L271" t="s">
        <v>84</v>
      </c>
      <c r="M271">
        <v>3</v>
      </c>
      <c r="N271" t="s">
        <v>90</v>
      </c>
      <c r="O271" t="s">
        <v>101</v>
      </c>
      <c r="P271" t="s">
        <v>340</v>
      </c>
      <c r="Q271">
        <v>89694</v>
      </c>
      <c r="R271" t="s">
        <v>82</v>
      </c>
    </row>
    <row r="272" spans="1:18">
      <c r="A272">
        <v>271</v>
      </c>
      <c r="B272">
        <v>28000</v>
      </c>
      <c r="C272" t="s">
        <v>77</v>
      </c>
      <c r="D272">
        <v>28</v>
      </c>
      <c r="E272">
        <v>264</v>
      </c>
      <c r="F272">
        <v>435</v>
      </c>
      <c r="G272">
        <v>199</v>
      </c>
      <c r="H272">
        <v>30</v>
      </c>
      <c r="I272">
        <v>16</v>
      </c>
      <c r="J272">
        <v>13</v>
      </c>
      <c r="K272">
        <v>22</v>
      </c>
      <c r="L272" t="s">
        <v>78</v>
      </c>
      <c r="M272">
        <v>15</v>
      </c>
      <c r="N272" t="s">
        <v>95</v>
      </c>
      <c r="O272" t="s">
        <v>86</v>
      </c>
      <c r="P272" t="s">
        <v>115</v>
      </c>
      <c r="Q272">
        <v>47590</v>
      </c>
      <c r="R272" t="s">
        <v>103</v>
      </c>
    </row>
    <row r="273" spans="1:18">
      <c r="A273">
        <v>272</v>
      </c>
      <c r="B273">
        <v>28100</v>
      </c>
      <c r="C273" t="s">
        <v>89</v>
      </c>
      <c r="D273">
        <v>49</v>
      </c>
      <c r="E273">
        <v>503</v>
      </c>
      <c r="F273">
        <v>495</v>
      </c>
      <c r="G273">
        <v>212</v>
      </c>
      <c r="H273">
        <v>96</v>
      </c>
      <c r="I273">
        <v>18</v>
      </c>
      <c r="J273">
        <v>15</v>
      </c>
      <c r="K273">
        <v>14</v>
      </c>
      <c r="L273" t="s">
        <v>78</v>
      </c>
      <c r="M273">
        <v>14</v>
      </c>
      <c r="N273" t="s">
        <v>100</v>
      </c>
      <c r="O273" t="s">
        <v>86</v>
      </c>
      <c r="P273" t="s">
        <v>302</v>
      </c>
      <c r="Q273">
        <v>47290</v>
      </c>
      <c r="R273" t="s">
        <v>82</v>
      </c>
    </row>
    <row r="274" spans="1:18">
      <c r="A274">
        <v>273</v>
      </c>
      <c r="B274">
        <v>28200</v>
      </c>
      <c r="C274" t="s">
        <v>94</v>
      </c>
      <c r="D274">
        <v>44</v>
      </c>
      <c r="E274">
        <v>349</v>
      </c>
      <c r="F274">
        <v>217</v>
      </c>
      <c r="G274">
        <v>45</v>
      </c>
      <c r="H274">
        <v>82</v>
      </c>
      <c r="I274">
        <v>23</v>
      </c>
      <c r="J274">
        <v>8</v>
      </c>
      <c r="K274">
        <v>18</v>
      </c>
      <c r="L274" t="s">
        <v>84</v>
      </c>
      <c r="M274">
        <v>10</v>
      </c>
      <c r="N274" t="s">
        <v>105</v>
      </c>
      <c r="O274" t="s">
        <v>91</v>
      </c>
      <c r="P274" t="s">
        <v>128</v>
      </c>
      <c r="Q274">
        <v>23079</v>
      </c>
      <c r="R274" t="s">
        <v>103</v>
      </c>
    </row>
    <row r="275" spans="1:18">
      <c r="A275">
        <v>274</v>
      </c>
      <c r="B275">
        <v>28300</v>
      </c>
      <c r="C275" t="s">
        <v>89</v>
      </c>
      <c r="D275">
        <v>28</v>
      </c>
      <c r="E275">
        <v>226</v>
      </c>
      <c r="F275">
        <v>436</v>
      </c>
      <c r="G275">
        <v>25</v>
      </c>
      <c r="H275">
        <v>42</v>
      </c>
      <c r="I275">
        <v>30</v>
      </c>
      <c r="J275">
        <v>6</v>
      </c>
      <c r="K275">
        <v>16</v>
      </c>
      <c r="L275" t="s">
        <v>78</v>
      </c>
      <c r="M275">
        <v>14</v>
      </c>
      <c r="N275" t="s">
        <v>95</v>
      </c>
      <c r="O275" t="s">
        <v>86</v>
      </c>
      <c r="P275" t="s">
        <v>209</v>
      </c>
      <c r="Q275">
        <v>42164</v>
      </c>
      <c r="R275" t="s">
        <v>93</v>
      </c>
    </row>
    <row r="276" spans="1:18">
      <c r="A276">
        <v>275</v>
      </c>
      <c r="B276">
        <v>28400</v>
      </c>
      <c r="C276" t="s">
        <v>104</v>
      </c>
      <c r="D276">
        <v>17</v>
      </c>
      <c r="E276">
        <v>30</v>
      </c>
      <c r="F276">
        <v>324</v>
      </c>
      <c r="G276">
        <v>26</v>
      </c>
      <c r="H276">
        <v>82</v>
      </c>
      <c r="I276">
        <v>15</v>
      </c>
      <c r="J276">
        <v>6</v>
      </c>
      <c r="K276">
        <v>13</v>
      </c>
      <c r="L276" t="s">
        <v>84</v>
      </c>
      <c r="M276">
        <v>1</v>
      </c>
      <c r="N276" t="s">
        <v>79</v>
      </c>
      <c r="O276" t="s">
        <v>80</v>
      </c>
      <c r="P276" t="s">
        <v>155</v>
      </c>
      <c r="Q276">
        <v>53562</v>
      </c>
      <c r="R276" t="s">
        <v>103</v>
      </c>
    </row>
    <row r="277" spans="1:18">
      <c r="A277">
        <v>276</v>
      </c>
      <c r="B277">
        <v>28500</v>
      </c>
      <c r="C277" t="s">
        <v>89</v>
      </c>
      <c r="D277">
        <v>35</v>
      </c>
      <c r="E277">
        <v>493</v>
      </c>
      <c r="F277">
        <v>170</v>
      </c>
      <c r="G277">
        <v>296</v>
      </c>
      <c r="H277">
        <v>47</v>
      </c>
      <c r="I277">
        <v>23</v>
      </c>
      <c r="J277">
        <v>13</v>
      </c>
      <c r="K277">
        <v>15</v>
      </c>
      <c r="L277" t="s">
        <v>78</v>
      </c>
      <c r="M277">
        <v>1</v>
      </c>
      <c r="N277" t="s">
        <v>95</v>
      </c>
      <c r="O277" t="s">
        <v>80</v>
      </c>
      <c r="P277" t="s">
        <v>106</v>
      </c>
      <c r="Q277">
        <v>46483</v>
      </c>
      <c r="R277" t="s">
        <v>88</v>
      </c>
    </row>
    <row r="278" spans="1:18">
      <c r="A278">
        <v>277</v>
      </c>
      <c r="B278">
        <v>28600</v>
      </c>
      <c r="C278" t="s">
        <v>99</v>
      </c>
      <c r="D278">
        <v>38</v>
      </c>
      <c r="E278">
        <v>392</v>
      </c>
      <c r="F278">
        <v>65</v>
      </c>
      <c r="G278">
        <v>180</v>
      </c>
      <c r="H278">
        <v>93</v>
      </c>
      <c r="I278">
        <v>29</v>
      </c>
      <c r="J278">
        <v>13</v>
      </c>
      <c r="K278">
        <v>12</v>
      </c>
      <c r="L278" t="s">
        <v>84</v>
      </c>
      <c r="M278">
        <v>14</v>
      </c>
      <c r="N278" t="s">
        <v>79</v>
      </c>
      <c r="O278" t="s">
        <v>91</v>
      </c>
      <c r="P278" t="s">
        <v>298</v>
      </c>
      <c r="Q278">
        <v>37233</v>
      </c>
      <c r="R278" t="s">
        <v>82</v>
      </c>
    </row>
    <row r="279" spans="1:18">
      <c r="A279">
        <v>278</v>
      </c>
      <c r="B279">
        <v>28700</v>
      </c>
      <c r="C279" t="s">
        <v>110</v>
      </c>
      <c r="D279">
        <v>50</v>
      </c>
      <c r="E279">
        <v>107</v>
      </c>
      <c r="F279">
        <v>277</v>
      </c>
      <c r="G279">
        <v>48</v>
      </c>
      <c r="H279">
        <v>97</v>
      </c>
      <c r="I279">
        <v>23</v>
      </c>
      <c r="J279">
        <v>12</v>
      </c>
      <c r="K279">
        <v>11</v>
      </c>
      <c r="L279" t="s">
        <v>78</v>
      </c>
      <c r="M279">
        <v>2</v>
      </c>
      <c r="N279" t="s">
        <v>90</v>
      </c>
      <c r="O279" t="s">
        <v>101</v>
      </c>
      <c r="P279" t="s">
        <v>284</v>
      </c>
      <c r="Q279">
        <v>72737</v>
      </c>
      <c r="R279" t="s">
        <v>103</v>
      </c>
    </row>
    <row r="280" spans="1:18">
      <c r="A280">
        <v>279</v>
      </c>
      <c r="B280">
        <v>28800</v>
      </c>
      <c r="C280" t="s">
        <v>99</v>
      </c>
      <c r="D280">
        <v>33</v>
      </c>
      <c r="E280">
        <v>581</v>
      </c>
      <c r="F280">
        <v>87</v>
      </c>
      <c r="G280">
        <v>112</v>
      </c>
      <c r="H280">
        <v>59</v>
      </c>
      <c r="I280">
        <v>19</v>
      </c>
      <c r="J280">
        <v>13</v>
      </c>
      <c r="K280">
        <v>13</v>
      </c>
      <c r="L280" t="s">
        <v>78</v>
      </c>
      <c r="M280">
        <v>14</v>
      </c>
      <c r="N280" t="s">
        <v>85</v>
      </c>
      <c r="O280" t="s">
        <v>91</v>
      </c>
      <c r="P280" t="s">
        <v>223</v>
      </c>
      <c r="Q280">
        <v>69626</v>
      </c>
      <c r="R280" t="s">
        <v>93</v>
      </c>
    </row>
    <row r="281" spans="1:18">
      <c r="A281">
        <v>280</v>
      </c>
      <c r="B281">
        <v>28900</v>
      </c>
      <c r="C281" t="s">
        <v>77</v>
      </c>
      <c r="D281">
        <v>36</v>
      </c>
      <c r="E281">
        <v>64</v>
      </c>
      <c r="F281">
        <v>393</v>
      </c>
      <c r="G281">
        <v>90</v>
      </c>
      <c r="H281">
        <v>55</v>
      </c>
      <c r="I281">
        <v>22</v>
      </c>
      <c r="J281">
        <v>9</v>
      </c>
      <c r="K281">
        <v>11</v>
      </c>
      <c r="L281" t="s">
        <v>78</v>
      </c>
      <c r="M281">
        <v>1</v>
      </c>
      <c r="N281" t="s">
        <v>95</v>
      </c>
      <c r="O281" t="s">
        <v>101</v>
      </c>
      <c r="P281" t="s">
        <v>157</v>
      </c>
      <c r="Q281">
        <v>37950</v>
      </c>
      <c r="R281" t="s">
        <v>88</v>
      </c>
    </row>
    <row r="282" spans="1:18">
      <c r="A282">
        <v>281</v>
      </c>
      <c r="B282">
        <v>29000</v>
      </c>
      <c r="C282" t="s">
        <v>107</v>
      </c>
      <c r="D282">
        <v>37</v>
      </c>
      <c r="E282">
        <v>456</v>
      </c>
      <c r="F282">
        <v>104</v>
      </c>
      <c r="G282">
        <v>139</v>
      </c>
      <c r="H282">
        <v>49</v>
      </c>
      <c r="I282">
        <v>26</v>
      </c>
      <c r="J282">
        <v>14</v>
      </c>
      <c r="K282">
        <v>22</v>
      </c>
      <c r="L282" t="s">
        <v>78</v>
      </c>
      <c r="M282">
        <v>12</v>
      </c>
      <c r="N282" t="s">
        <v>79</v>
      </c>
      <c r="O282" t="s">
        <v>80</v>
      </c>
      <c r="P282" t="s">
        <v>313</v>
      </c>
      <c r="Q282">
        <v>86351</v>
      </c>
      <c r="R282" t="s">
        <v>82</v>
      </c>
    </row>
    <row r="283" spans="1:18">
      <c r="A283">
        <v>282</v>
      </c>
      <c r="B283">
        <v>29100</v>
      </c>
      <c r="C283" t="s">
        <v>110</v>
      </c>
      <c r="D283">
        <v>16</v>
      </c>
      <c r="E283">
        <v>322</v>
      </c>
      <c r="F283">
        <v>258</v>
      </c>
      <c r="G283">
        <v>88</v>
      </c>
      <c r="H283">
        <v>53</v>
      </c>
      <c r="I283">
        <v>15</v>
      </c>
      <c r="J283">
        <v>8</v>
      </c>
      <c r="K283">
        <v>12</v>
      </c>
      <c r="L283" t="s">
        <v>78</v>
      </c>
      <c r="M283">
        <v>0</v>
      </c>
      <c r="N283" t="s">
        <v>95</v>
      </c>
      <c r="O283" t="s">
        <v>96</v>
      </c>
      <c r="P283" t="s">
        <v>135</v>
      </c>
      <c r="Q283">
        <v>84043</v>
      </c>
      <c r="R283" t="s">
        <v>98</v>
      </c>
    </row>
    <row r="284" spans="1:18">
      <c r="A284">
        <v>283</v>
      </c>
      <c r="B284">
        <v>29200</v>
      </c>
      <c r="C284" t="s">
        <v>107</v>
      </c>
      <c r="D284">
        <v>40</v>
      </c>
      <c r="E284">
        <v>579</v>
      </c>
      <c r="F284">
        <v>290</v>
      </c>
      <c r="G284">
        <v>277</v>
      </c>
      <c r="H284">
        <v>28</v>
      </c>
      <c r="I284">
        <v>26</v>
      </c>
      <c r="J284">
        <v>10</v>
      </c>
      <c r="K284">
        <v>12</v>
      </c>
      <c r="L284" t="s">
        <v>84</v>
      </c>
      <c r="M284">
        <v>6</v>
      </c>
      <c r="N284" t="s">
        <v>90</v>
      </c>
      <c r="O284" t="s">
        <v>86</v>
      </c>
      <c r="P284" t="s">
        <v>342</v>
      </c>
      <c r="Q284">
        <v>48999</v>
      </c>
      <c r="R284" t="s">
        <v>93</v>
      </c>
    </row>
    <row r="285" spans="1:18">
      <c r="A285">
        <v>284</v>
      </c>
      <c r="B285">
        <v>29300</v>
      </c>
      <c r="C285" t="s">
        <v>99</v>
      </c>
      <c r="D285">
        <v>26</v>
      </c>
      <c r="E285">
        <v>343</v>
      </c>
      <c r="F285">
        <v>278</v>
      </c>
      <c r="G285">
        <v>203</v>
      </c>
      <c r="H285">
        <v>85</v>
      </c>
      <c r="I285">
        <v>30</v>
      </c>
      <c r="J285">
        <v>15</v>
      </c>
      <c r="K285">
        <v>14</v>
      </c>
      <c r="L285" t="s">
        <v>78</v>
      </c>
      <c r="M285">
        <v>11</v>
      </c>
      <c r="N285" t="s">
        <v>90</v>
      </c>
      <c r="O285" t="s">
        <v>80</v>
      </c>
      <c r="P285" t="s">
        <v>287</v>
      </c>
      <c r="Q285">
        <v>28607</v>
      </c>
      <c r="R285" t="s">
        <v>88</v>
      </c>
    </row>
    <row r="286" spans="1:18">
      <c r="A286">
        <v>285</v>
      </c>
      <c r="B286">
        <v>29400</v>
      </c>
      <c r="C286" t="s">
        <v>83</v>
      </c>
      <c r="D286">
        <v>28</v>
      </c>
      <c r="E286">
        <v>272</v>
      </c>
      <c r="F286">
        <v>485</v>
      </c>
      <c r="G286">
        <v>163</v>
      </c>
      <c r="H286">
        <v>63</v>
      </c>
      <c r="I286">
        <v>29</v>
      </c>
      <c r="J286">
        <v>5</v>
      </c>
      <c r="K286">
        <v>24</v>
      </c>
      <c r="L286" t="s">
        <v>84</v>
      </c>
      <c r="M286">
        <v>0</v>
      </c>
      <c r="N286" t="s">
        <v>90</v>
      </c>
      <c r="O286" t="s">
        <v>91</v>
      </c>
      <c r="P286" t="s">
        <v>297</v>
      </c>
      <c r="Q286">
        <v>53677</v>
      </c>
      <c r="R286" t="s">
        <v>88</v>
      </c>
    </row>
    <row r="287" spans="1:18">
      <c r="A287">
        <v>286</v>
      </c>
      <c r="B287">
        <v>29500</v>
      </c>
      <c r="C287" t="s">
        <v>89</v>
      </c>
      <c r="D287">
        <v>16</v>
      </c>
      <c r="E287">
        <v>341</v>
      </c>
      <c r="F287">
        <v>436</v>
      </c>
      <c r="G287">
        <v>157</v>
      </c>
      <c r="H287">
        <v>36</v>
      </c>
      <c r="I287">
        <v>16</v>
      </c>
      <c r="J287">
        <v>12</v>
      </c>
      <c r="K287">
        <v>22</v>
      </c>
      <c r="L287" t="s">
        <v>78</v>
      </c>
      <c r="M287">
        <v>1</v>
      </c>
      <c r="N287" t="s">
        <v>105</v>
      </c>
      <c r="O287" t="s">
        <v>96</v>
      </c>
      <c r="P287" t="s">
        <v>35</v>
      </c>
      <c r="Q287">
        <v>81126</v>
      </c>
      <c r="R287" t="s">
        <v>98</v>
      </c>
    </row>
    <row r="288" spans="1:18">
      <c r="A288">
        <v>287</v>
      </c>
      <c r="B288">
        <v>29600</v>
      </c>
      <c r="C288" t="s">
        <v>83</v>
      </c>
      <c r="D288">
        <v>38</v>
      </c>
      <c r="E288">
        <v>202</v>
      </c>
      <c r="F288">
        <v>448</v>
      </c>
      <c r="G288">
        <v>110</v>
      </c>
      <c r="H288">
        <v>31</v>
      </c>
      <c r="I288">
        <v>29</v>
      </c>
      <c r="J288">
        <v>13</v>
      </c>
      <c r="K288">
        <v>25</v>
      </c>
      <c r="L288" t="s">
        <v>78</v>
      </c>
      <c r="M288">
        <v>9</v>
      </c>
      <c r="N288" t="s">
        <v>105</v>
      </c>
      <c r="O288" t="s">
        <v>96</v>
      </c>
      <c r="P288" t="s">
        <v>276</v>
      </c>
      <c r="Q288">
        <v>83301</v>
      </c>
      <c r="R288" t="s">
        <v>82</v>
      </c>
    </row>
    <row r="289" spans="1:18">
      <c r="A289">
        <v>288</v>
      </c>
      <c r="B289">
        <v>29700</v>
      </c>
      <c r="C289" t="s">
        <v>104</v>
      </c>
      <c r="D289">
        <v>19</v>
      </c>
      <c r="E289">
        <v>335</v>
      </c>
      <c r="F289">
        <v>334</v>
      </c>
      <c r="G289">
        <v>171</v>
      </c>
      <c r="H289">
        <v>89</v>
      </c>
      <c r="I289">
        <v>29</v>
      </c>
      <c r="J289">
        <v>5</v>
      </c>
      <c r="K289">
        <v>25</v>
      </c>
      <c r="L289" t="s">
        <v>78</v>
      </c>
      <c r="M289">
        <v>6</v>
      </c>
      <c r="N289" t="s">
        <v>100</v>
      </c>
      <c r="O289" t="s">
        <v>96</v>
      </c>
      <c r="P289" t="s">
        <v>153</v>
      </c>
      <c r="Q289">
        <v>67046</v>
      </c>
      <c r="R289" t="s">
        <v>82</v>
      </c>
    </row>
    <row r="290" spans="1:18">
      <c r="A290">
        <v>289</v>
      </c>
      <c r="B290">
        <v>29800</v>
      </c>
      <c r="C290" t="s">
        <v>89</v>
      </c>
      <c r="D290">
        <v>22</v>
      </c>
      <c r="E290">
        <v>130</v>
      </c>
      <c r="F290">
        <v>411</v>
      </c>
      <c r="G290">
        <v>237</v>
      </c>
      <c r="H290">
        <v>70</v>
      </c>
      <c r="I290">
        <v>22</v>
      </c>
      <c r="J290">
        <v>9</v>
      </c>
      <c r="K290">
        <v>17</v>
      </c>
      <c r="L290" t="s">
        <v>84</v>
      </c>
      <c r="M290">
        <v>6</v>
      </c>
      <c r="N290" t="s">
        <v>100</v>
      </c>
      <c r="O290" t="s">
        <v>96</v>
      </c>
      <c r="P290" t="s">
        <v>186</v>
      </c>
      <c r="Q290">
        <v>60289</v>
      </c>
      <c r="R290" t="s">
        <v>88</v>
      </c>
    </row>
    <row r="291" spans="1:18">
      <c r="A291">
        <v>290</v>
      </c>
      <c r="B291">
        <v>29900</v>
      </c>
      <c r="C291" t="s">
        <v>94</v>
      </c>
      <c r="D291">
        <v>29</v>
      </c>
      <c r="E291">
        <v>208</v>
      </c>
      <c r="F291">
        <v>256</v>
      </c>
      <c r="G291">
        <v>269</v>
      </c>
      <c r="H291">
        <v>52</v>
      </c>
      <c r="I291">
        <v>24</v>
      </c>
      <c r="J291">
        <v>14</v>
      </c>
      <c r="K291">
        <v>22</v>
      </c>
      <c r="L291" t="s">
        <v>84</v>
      </c>
      <c r="M291">
        <v>15</v>
      </c>
      <c r="N291" t="s">
        <v>85</v>
      </c>
      <c r="O291" t="s">
        <v>86</v>
      </c>
      <c r="P291" t="s">
        <v>111</v>
      </c>
      <c r="Q291">
        <v>48805</v>
      </c>
      <c r="R291" t="s">
        <v>82</v>
      </c>
    </row>
    <row r="292" spans="1:18">
      <c r="A292">
        <v>291</v>
      </c>
      <c r="B292">
        <v>30000</v>
      </c>
      <c r="C292" t="s">
        <v>107</v>
      </c>
      <c r="D292">
        <v>48</v>
      </c>
      <c r="E292">
        <v>241</v>
      </c>
      <c r="F292">
        <v>375</v>
      </c>
      <c r="G292">
        <v>156</v>
      </c>
      <c r="H292">
        <v>62</v>
      </c>
      <c r="I292">
        <v>24</v>
      </c>
      <c r="J292">
        <v>12</v>
      </c>
      <c r="K292">
        <v>12</v>
      </c>
      <c r="L292" t="s">
        <v>78</v>
      </c>
      <c r="M292">
        <v>9</v>
      </c>
      <c r="N292" t="s">
        <v>85</v>
      </c>
      <c r="O292" t="s">
        <v>91</v>
      </c>
      <c r="P292" t="s">
        <v>317</v>
      </c>
      <c r="Q292">
        <v>80035</v>
      </c>
      <c r="R292" t="s">
        <v>82</v>
      </c>
    </row>
    <row r="293" spans="1:18">
      <c r="A293">
        <v>292</v>
      </c>
      <c r="B293">
        <v>30100</v>
      </c>
      <c r="C293" t="s">
        <v>110</v>
      </c>
      <c r="D293">
        <v>40</v>
      </c>
      <c r="E293">
        <v>508</v>
      </c>
      <c r="F293">
        <v>401</v>
      </c>
      <c r="G293">
        <v>159</v>
      </c>
      <c r="H293">
        <v>99</v>
      </c>
      <c r="I293">
        <v>23</v>
      </c>
      <c r="J293">
        <v>6</v>
      </c>
      <c r="K293">
        <v>24</v>
      </c>
      <c r="L293" t="s">
        <v>78</v>
      </c>
      <c r="M293">
        <v>12</v>
      </c>
      <c r="N293" t="s">
        <v>79</v>
      </c>
      <c r="O293" t="s">
        <v>86</v>
      </c>
      <c r="P293" t="s">
        <v>266</v>
      </c>
      <c r="Q293">
        <v>61574</v>
      </c>
      <c r="R293" t="s">
        <v>93</v>
      </c>
    </row>
    <row r="294" spans="1:18">
      <c r="A294">
        <v>293</v>
      </c>
      <c r="B294">
        <v>30200</v>
      </c>
      <c r="C294" t="s">
        <v>107</v>
      </c>
      <c r="D294">
        <v>18</v>
      </c>
      <c r="E294">
        <v>454</v>
      </c>
      <c r="F294">
        <v>417</v>
      </c>
      <c r="G294">
        <v>289</v>
      </c>
      <c r="H294">
        <v>71</v>
      </c>
      <c r="I294">
        <v>25</v>
      </c>
      <c r="J294">
        <v>13</v>
      </c>
      <c r="K294">
        <v>21</v>
      </c>
      <c r="L294" t="s">
        <v>84</v>
      </c>
      <c r="M294">
        <v>13</v>
      </c>
      <c r="N294" t="s">
        <v>95</v>
      </c>
      <c r="O294" t="s">
        <v>96</v>
      </c>
      <c r="P294" t="s">
        <v>175</v>
      </c>
      <c r="Q294">
        <v>52740</v>
      </c>
      <c r="R294" t="s">
        <v>93</v>
      </c>
    </row>
    <row r="295" spans="1:18">
      <c r="A295">
        <v>294</v>
      </c>
      <c r="B295">
        <v>30300</v>
      </c>
      <c r="C295" t="s">
        <v>89</v>
      </c>
      <c r="D295">
        <v>38</v>
      </c>
      <c r="E295">
        <v>547</v>
      </c>
      <c r="F295">
        <v>412</v>
      </c>
      <c r="G295">
        <v>236</v>
      </c>
      <c r="H295">
        <v>29</v>
      </c>
      <c r="I295">
        <v>26</v>
      </c>
      <c r="J295">
        <v>7</v>
      </c>
      <c r="K295">
        <v>13</v>
      </c>
      <c r="L295" t="s">
        <v>78</v>
      </c>
      <c r="M295">
        <v>5</v>
      </c>
      <c r="N295" t="s">
        <v>95</v>
      </c>
      <c r="O295" t="s">
        <v>91</v>
      </c>
      <c r="P295" t="s">
        <v>240</v>
      </c>
      <c r="Q295">
        <v>83261</v>
      </c>
      <c r="R295" t="s">
        <v>88</v>
      </c>
    </row>
    <row r="296" spans="1:18">
      <c r="A296">
        <v>295</v>
      </c>
      <c r="B296">
        <v>30400</v>
      </c>
      <c r="C296" t="s">
        <v>107</v>
      </c>
      <c r="D296">
        <v>48</v>
      </c>
      <c r="E296">
        <v>593</v>
      </c>
      <c r="F296">
        <v>233</v>
      </c>
      <c r="G296">
        <v>42</v>
      </c>
      <c r="H296">
        <v>73</v>
      </c>
      <c r="I296">
        <v>20</v>
      </c>
      <c r="J296">
        <v>6</v>
      </c>
      <c r="K296">
        <v>13</v>
      </c>
      <c r="L296" t="s">
        <v>78</v>
      </c>
      <c r="M296">
        <v>15</v>
      </c>
      <c r="N296" t="s">
        <v>79</v>
      </c>
      <c r="O296" t="s">
        <v>96</v>
      </c>
      <c r="P296" t="s">
        <v>244</v>
      </c>
      <c r="Q296">
        <v>53121</v>
      </c>
      <c r="R296" t="s">
        <v>103</v>
      </c>
    </row>
    <row r="297" spans="1:18">
      <c r="A297">
        <v>296</v>
      </c>
      <c r="B297">
        <v>30500</v>
      </c>
      <c r="C297" t="s">
        <v>89</v>
      </c>
      <c r="D297">
        <v>19</v>
      </c>
      <c r="E297">
        <v>255</v>
      </c>
      <c r="F297">
        <v>243</v>
      </c>
      <c r="G297">
        <v>120</v>
      </c>
      <c r="H297">
        <v>65</v>
      </c>
      <c r="I297">
        <v>26</v>
      </c>
      <c r="J297">
        <v>10</v>
      </c>
      <c r="K297">
        <v>12</v>
      </c>
      <c r="L297" t="s">
        <v>78</v>
      </c>
      <c r="M297">
        <v>2</v>
      </c>
      <c r="N297" t="s">
        <v>95</v>
      </c>
      <c r="O297" t="s">
        <v>86</v>
      </c>
      <c r="P297" t="s">
        <v>217</v>
      </c>
      <c r="Q297">
        <v>29959</v>
      </c>
      <c r="R297" t="s">
        <v>88</v>
      </c>
    </row>
    <row r="298" spans="1:18">
      <c r="A298">
        <v>297</v>
      </c>
      <c r="B298">
        <v>30600</v>
      </c>
      <c r="C298" t="s">
        <v>89</v>
      </c>
      <c r="D298">
        <v>23</v>
      </c>
      <c r="E298">
        <v>575</v>
      </c>
      <c r="F298">
        <v>319</v>
      </c>
      <c r="G298">
        <v>168</v>
      </c>
      <c r="H298">
        <v>37</v>
      </c>
      <c r="I298">
        <v>16</v>
      </c>
      <c r="J298">
        <v>8</v>
      </c>
      <c r="K298">
        <v>24</v>
      </c>
      <c r="L298" t="s">
        <v>78</v>
      </c>
      <c r="M298">
        <v>1</v>
      </c>
      <c r="N298" t="s">
        <v>105</v>
      </c>
      <c r="O298" t="s">
        <v>96</v>
      </c>
      <c r="P298" t="s">
        <v>284</v>
      </c>
      <c r="Q298">
        <v>52077</v>
      </c>
      <c r="R298" t="s">
        <v>103</v>
      </c>
    </row>
    <row r="299" spans="1:18">
      <c r="A299">
        <v>298</v>
      </c>
      <c r="B299">
        <v>30700</v>
      </c>
      <c r="C299" t="s">
        <v>104</v>
      </c>
      <c r="D299">
        <v>29</v>
      </c>
      <c r="E299">
        <v>563</v>
      </c>
      <c r="F299">
        <v>299</v>
      </c>
      <c r="G299">
        <v>139</v>
      </c>
      <c r="H299">
        <v>58</v>
      </c>
      <c r="I299">
        <v>30</v>
      </c>
      <c r="J299">
        <v>8</v>
      </c>
      <c r="K299">
        <v>16</v>
      </c>
      <c r="L299" t="s">
        <v>84</v>
      </c>
      <c r="M299">
        <v>8</v>
      </c>
      <c r="N299" t="s">
        <v>90</v>
      </c>
      <c r="O299" t="s">
        <v>91</v>
      </c>
      <c r="P299" t="s">
        <v>131</v>
      </c>
      <c r="Q299">
        <v>35670</v>
      </c>
      <c r="R299" t="s">
        <v>88</v>
      </c>
    </row>
    <row r="300" spans="1:18">
      <c r="A300">
        <v>299</v>
      </c>
      <c r="B300">
        <v>30800</v>
      </c>
      <c r="C300" t="s">
        <v>99</v>
      </c>
      <c r="D300">
        <v>48</v>
      </c>
      <c r="E300">
        <v>492</v>
      </c>
      <c r="F300">
        <v>313</v>
      </c>
      <c r="G300">
        <v>72</v>
      </c>
      <c r="H300">
        <v>30</v>
      </c>
      <c r="I300">
        <v>24</v>
      </c>
      <c r="J300">
        <v>13</v>
      </c>
      <c r="K300">
        <v>23</v>
      </c>
      <c r="L300" t="s">
        <v>78</v>
      </c>
      <c r="M300">
        <v>10</v>
      </c>
      <c r="N300" t="s">
        <v>95</v>
      </c>
      <c r="O300" t="s">
        <v>80</v>
      </c>
      <c r="P300" t="s">
        <v>132</v>
      </c>
      <c r="Q300">
        <v>30268</v>
      </c>
      <c r="R300" t="s">
        <v>98</v>
      </c>
    </row>
    <row r="301" spans="1:18">
      <c r="A301">
        <v>300</v>
      </c>
      <c r="B301">
        <v>30900</v>
      </c>
      <c r="C301" t="s">
        <v>107</v>
      </c>
      <c r="D301">
        <v>50</v>
      </c>
      <c r="E301">
        <v>178</v>
      </c>
      <c r="F301">
        <v>174</v>
      </c>
      <c r="G301">
        <v>143</v>
      </c>
      <c r="H301">
        <v>56</v>
      </c>
      <c r="I301">
        <v>19</v>
      </c>
      <c r="J301">
        <v>8</v>
      </c>
      <c r="K301">
        <v>24</v>
      </c>
      <c r="L301" t="s">
        <v>78</v>
      </c>
      <c r="M301">
        <v>12</v>
      </c>
      <c r="N301" t="s">
        <v>95</v>
      </c>
      <c r="O301" t="s">
        <v>101</v>
      </c>
      <c r="P301" t="s">
        <v>343</v>
      </c>
      <c r="Q301">
        <v>88223</v>
      </c>
      <c r="R301" t="s">
        <v>82</v>
      </c>
    </row>
    <row r="302" spans="1:18">
      <c r="A302">
        <v>301</v>
      </c>
      <c r="B302">
        <v>31000</v>
      </c>
      <c r="C302" t="s">
        <v>89</v>
      </c>
      <c r="D302">
        <v>45</v>
      </c>
      <c r="E302">
        <v>409</v>
      </c>
      <c r="F302">
        <v>251</v>
      </c>
      <c r="G302">
        <v>105</v>
      </c>
      <c r="H302">
        <v>61</v>
      </c>
      <c r="I302">
        <v>22</v>
      </c>
      <c r="J302">
        <v>13</v>
      </c>
      <c r="K302">
        <v>17</v>
      </c>
      <c r="L302" t="s">
        <v>78</v>
      </c>
      <c r="M302">
        <v>5</v>
      </c>
      <c r="N302" t="s">
        <v>105</v>
      </c>
      <c r="O302" t="s">
        <v>101</v>
      </c>
      <c r="P302" t="s">
        <v>215</v>
      </c>
      <c r="Q302">
        <v>32639</v>
      </c>
      <c r="R302" t="s">
        <v>93</v>
      </c>
    </row>
    <row r="303" spans="1:18">
      <c r="A303">
        <v>302</v>
      </c>
      <c r="B303">
        <v>31100</v>
      </c>
      <c r="C303" t="s">
        <v>107</v>
      </c>
      <c r="D303">
        <v>17</v>
      </c>
      <c r="E303">
        <v>323</v>
      </c>
      <c r="F303">
        <v>335</v>
      </c>
      <c r="G303">
        <v>91</v>
      </c>
      <c r="H303">
        <v>95</v>
      </c>
      <c r="I303">
        <v>19</v>
      </c>
      <c r="J303">
        <v>12</v>
      </c>
      <c r="K303">
        <v>25</v>
      </c>
      <c r="L303" t="s">
        <v>78</v>
      </c>
      <c r="M303">
        <v>5</v>
      </c>
      <c r="N303" t="s">
        <v>85</v>
      </c>
      <c r="O303" t="s">
        <v>80</v>
      </c>
      <c r="P303" t="s">
        <v>267</v>
      </c>
      <c r="Q303">
        <v>69851</v>
      </c>
      <c r="R303" t="s">
        <v>88</v>
      </c>
    </row>
    <row r="304" spans="1:18">
      <c r="A304">
        <v>303</v>
      </c>
      <c r="B304">
        <v>31200</v>
      </c>
      <c r="C304" t="s">
        <v>104</v>
      </c>
      <c r="D304">
        <v>32</v>
      </c>
      <c r="E304">
        <v>127</v>
      </c>
      <c r="F304">
        <v>314</v>
      </c>
      <c r="G304">
        <v>120</v>
      </c>
      <c r="H304">
        <v>25</v>
      </c>
      <c r="I304">
        <v>29</v>
      </c>
      <c r="J304">
        <v>8</v>
      </c>
      <c r="K304">
        <v>21</v>
      </c>
      <c r="L304" t="s">
        <v>78</v>
      </c>
      <c r="M304">
        <v>6</v>
      </c>
      <c r="N304" t="s">
        <v>90</v>
      </c>
      <c r="O304" t="s">
        <v>101</v>
      </c>
      <c r="P304" t="s">
        <v>122</v>
      </c>
      <c r="Q304">
        <v>23565</v>
      </c>
      <c r="R304" t="s">
        <v>82</v>
      </c>
    </row>
    <row r="305" spans="1:18">
      <c r="A305">
        <v>304</v>
      </c>
      <c r="B305">
        <v>31300</v>
      </c>
      <c r="C305" t="s">
        <v>77</v>
      </c>
      <c r="D305">
        <v>36</v>
      </c>
      <c r="E305">
        <v>505</v>
      </c>
      <c r="F305">
        <v>284</v>
      </c>
      <c r="G305">
        <v>118</v>
      </c>
      <c r="H305">
        <v>61</v>
      </c>
      <c r="I305">
        <v>16</v>
      </c>
      <c r="J305">
        <v>13</v>
      </c>
      <c r="K305">
        <v>20</v>
      </c>
      <c r="L305" t="s">
        <v>84</v>
      </c>
      <c r="M305">
        <v>0</v>
      </c>
      <c r="N305" t="s">
        <v>85</v>
      </c>
      <c r="O305" t="s">
        <v>86</v>
      </c>
      <c r="P305" t="s">
        <v>300</v>
      </c>
      <c r="Q305">
        <v>39515</v>
      </c>
      <c r="R305" t="s">
        <v>88</v>
      </c>
    </row>
    <row r="306" spans="1:18">
      <c r="A306">
        <v>305</v>
      </c>
      <c r="B306">
        <v>31400</v>
      </c>
      <c r="C306" t="s">
        <v>94</v>
      </c>
      <c r="D306">
        <v>35</v>
      </c>
      <c r="E306">
        <v>406</v>
      </c>
      <c r="F306">
        <v>276</v>
      </c>
      <c r="G306">
        <v>294</v>
      </c>
      <c r="H306">
        <v>43</v>
      </c>
      <c r="I306">
        <v>25</v>
      </c>
      <c r="J306">
        <v>6</v>
      </c>
      <c r="K306">
        <v>20</v>
      </c>
      <c r="L306" t="s">
        <v>78</v>
      </c>
      <c r="M306">
        <v>12</v>
      </c>
      <c r="N306" t="s">
        <v>100</v>
      </c>
      <c r="O306" t="s">
        <v>101</v>
      </c>
      <c r="P306" t="s">
        <v>313</v>
      </c>
      <c r="Q306">
        <v>67351</v>
      </c>
      <c r="R306" t="s">
        <v>103</v>
      </c>
    </row>
    <row r="307" spans="1:18">
      <c r="A307">
        <v>306</v>
      </c>
      <c r="B307">
        <v>31500</v>
      </c>
      <c r="C307" t="s">
        <v>89</v>
      </c>
      <c r="D307">
        <v>19</v>
      </c>
      <c r="E307">
        <v>557</v>
      </c>
      <c r="F307">
        <v>314</v>
      </c>
      <c r="G307">
        <v>98</v>
      </c>
      <c r="H307">
        <v>93</v>
      </c>
      <c r="I307">
        <v>29</v>
      </c>
      <c r="J307">
        <v>13</v>
      </c>
      <c r="K307">
        <v>10</v>
      </c>
      <c r="L307" t="s">
        <v>78</v>
      </c>
      <c r="M307">
        <v>14</v>
      </c>
      <c r="N307" t="s">
        <v>79</v>
      </c>
      <c r="O307" t="s">
        <v>80</v>
      </c>
      <c r="P307" t="s">
        <v>323</v>
      </c>
      <c r="Q307">
        <v>31037</v>
      </c>
      <c r="R307" t="s">
        <v>103</v>
      </c>
    </row>
    <row r="308" spans="1:18">
      <c r="A308">
        <v>307</v>
      </c>
      <c r="B308">
        <v>31600</v>
      </c>
      <c r="C308" t="s">
        <v>104</v>
      </c>
      <c r="D308">
        <v>22</v>
      </c>
      <c r="E308">
        <v>41</v>
      </c>
      <c r="F308">
        <v>331</v>
      </c>
      <c r="G308">
        <v>264</v>
      </c>
      <c r="H308">
        <v>57</v>
      </c>
      <c r="I308">
        <v>21</v>
      </c>
      <c r="J308">
        <v>5</v>
      </c>
      <c r="K308">
        <v>23</v>
      </c>
      <c r="L308" t="s">
        <v>84</v>
      </c>
      <c r="M308">
        <v>15</v>
      </c>
      <c r="N308" t="s">
        <v>100</v>
      </c>
      <c r="O308" t="s">
        <v>91</v>
      </c>
      <c r="P308" t="s">
        <v>303</v>
      </c>
      <c r="Q308">
        <v>64041</v>
      </c>
      <c r="R308" t="s">
        <v>98</v>
      </c>
    </row>
    <row r="309" spans="1:18">
      <c r="A309">
        <v>308</v>
      </c>
      <c r="B309">
        <v>31700</v>
      </c>
      <c r="C309" t="s">
        <v>110</v>
      </c>
      <c r="D309">
        <v>26</v>
      </c>
      <c r="E309">
        <v>374</v>
      </c>
      <c r="F309">
        <v>235</v>
      </c>
      <c r="G309">
        <v>267</v>
      </c>
      <c r="H309">
        <v>82</v>
      </c>
      <c r="I309">
        <v>21</v>
      </c>
      <c r="J309">
        <v>13</v>
      </c>
      <c r="K309">
        <v>21</v>
      </c>
      <c r="L309" t="s">
        <v>78</v>
      </c>
      <c r="M309">
        <v>9</v>
      </c>
      <c r="N309" t="s">
        <v>95</v>
      </c>
      <c r="O309" t="s">
        <v>86</v>
      </c>
      <c r="P309" t="s">
        <v>226</v>
      </c>
      <c r="Q309">
        <v>51547</v>
      </c>
      <c r="R309" t="s">
        <v>93</v>
      </c>
    </row>
    <row r="310" spans="1:18">
      <c r="A310">
        <v>309</v>
      </c>
      <c r="B310">
        <v>31800</v>
      </c>
      <c r="C310" t="s">
        <v>89</v>
      </c>
      <c r="D310">
        <v>33</v>
      </c>
      <c r="E310">
        <v>237</v>
      </c>
      <c r="F310">
        <v>488</v>
      </c>
      <c r="G310">
        <v>282</v>
      </c>
      <c r="H310">
        <v>85</v>
      </c>
      <c r="I310">
        <v>15</v>
      </c>
      <c r="J310">
        <v>11</v>
      </c>
      <c r="K310">
        <v>16</v>
      </c>
      <c r="L310" t="s">
        <v>78</v>
      </c>
      <c r="M310">
        <v>4</v>
      </c>
      <c r="N310" t="s">
        <v>95</v>
      </c>
      <c r="O310" t="s">
        <v>96</v>
      </c>
      <c r="P310" t="s">
        <v>351</v>
      </c>
      <c r="Q310">
        <v>43105</v>
      </c>
      <c r="R310" t="s">
        <v>82</v>
      </c>
    </row>
    <row r="311" spans="1:18">
      <c r="A311">
        <v>310</v>
      </c>
      <c r="B311">
        <v>31900</v>
      </c>
      <c r="C311" t="s">
        <v>89</v>
      </c>
      <c r="D311">
        <v>29</v>
      </c>
      <c r="E311">
        <v>562</v>
      </c>
      <c r="F311">
        <v>349</v>
      </c>
      <c r="G311">
        <v>47</v>
      </c>
      <c r="H311">
        <v>41</v>
      </c>
      <c r="I311">
        <v>21</v>
      </c>
      <c r="J311">
        <v>5</v>
      </c>
      <c r="K311">
        <v>18</v>
      </c>
      <c r="L311" t="s">
        <v>84</v>
      </c>
      <c r="M311">
        <v>14</v>
      </c>
      <c r="N311" t="s">
        <v>90</v>
      </c>
      <c r="O311" t="s">
        <v>86</v>
      </c>
      <c r="P311" t="s">
        <v>137</v>
      </c>
      <c r="Q311">
        <v>38672</v>
      </c>
      <c r="R311" t="s">
        <v>82</v>
      </c>
    </row>
    <row r="312" spans="1:18">
      <c r="A312">
        <v>311</v>
      </c>
      <c r="B312">
        <v>32000</v>
      </c>
      <c r="C312" t="s">
        <v>77</v>
      </c>
      <c r="D312">
        <v>16</v>
      </c>
      <c r="E312">
        <v>385</v>
      </c>
      <c r="F312">
        <v>425</v>
      </c>
      <c r="G312">
        <v>279</v>
      </c>
      <c r="H312">
        <v>46</v>
      </c>
      <c r="I312">
        <v>25</v>
      </c>
      <c r="J312">
        <v>14</v>
      </c>
      <c r="K312">
        <v>11</v>
      </c>
      <c r="L312" t="s">
        <v>84</v>
      </c>
      <c r="M312">
        <v>13</v>
      </c>
      <c r="N312" t="s">
        <v>79</v>
      </c>
      <c r="O312" t="s">
        <v>96</v>
      </c>
      <c r="P312" t="s">
        <v>177</v>
      </c>
      <c r="Q312">
        <v>35542</v>
      </c>
      <c r="R312" t="s">
        <v>98</v>
      </c>
    </row>
    <row r="313" spans="1:18">
      <c r="A313">
        <v>312</v>
      </c>
      <c r="B313">
        <v>32100</v>
      </c>
      <c r="C313" t="s">
        <v>104</v>
      </c>
      <c r="D313">
        <v>37</v>
      </c>
      <c r="E313">
        <v>222</v>
      </c>
      <c r="F313">
        <v>210</v>
      </c>
      <c r="G313">
        <v>183</v>
      </c>
      <c r="H313">
        <v>29</v>
      </c>
      <c r="I313">
        <v>25</v>
      </c>
      <c r="J313">
        <v>14</v>
      </c>
      <c r="K313">
        <v>16</v>
      </c>
      <c r="L313" t="s">
        <v>78</v>
      </c>
      <c r="M313">
        <v>14</v>
      </c>
      <c r="N313" t="s">
        <v>95</v>
      </c>
      <c r="O313" t="s">
        <v>91</v>
      </c>
      <c r="P313" t="s">
        <v>277</v>
      </c>
      <c r="Q313">
        <v>50628</v>
      </c>
      <c r="R313" t="s">
        <v>103</v>
      </c>
    </row>
    <row r="314" spans="1:18">
      <c r="A314">
        <v>313</v>
      </c>
      <c r="B314">
        <v>32200</v>
      </c>
      <c r="C314" t="s">
        <v>110</v>
      </c>
      <c r="D314">
        <v>42</v>
      </c>
      <c r="E314">
        <v>364</v>
      </c>
      <c r="F314">
        <v>387</v>
      </c>
      <c r="G314">
        <v>163</v>
      </c>
      <c r="H314">
        <v>62</v>
      </c>
      <c r="I314">
        <v>15</v>
      </c>
      <c r="J314">
        <v>15</v>
      </c>
      <c r="K314">
        <v>18</v>
      </c>
      <c r="L314" t="s">
        <v>78</v>
      </c>
      <c r="M314">
        <v>7</v>
      </c>
      <c r="N314" t="s">
        <v>95</v>
      </c>
      <c r="O314" t="s">
        <v>86</v>
      </c>
      <c r="P314" t="s">
        <v>216</v>
      </c>
      <c r="Q314">
        <v>83134</v>
      </c>
      <c r="R314" t="s">
        <v>93</v>
      </c>
    </row>
    <row r="315" spans="1:18">
      <c r="A315">
        <v>314</v>
      </c>
      <c r="B315">
        <v>32300</v>
      </c>
      <c r="C315" t="s">
        <v>89</v>
      </c>
      <c r="D315">
        <v>28</v>
      </c>
      <c r="E315">
        <v>478</v>
      </c>
      <c r="F315">
        <v>199</v>
      </c>
      <c r="G315">
        <v>65</v>
      </c>
      <c r="H315">
        <v>53</v>
      </c>
      <c r="I315">
        <v>24</v>
      </c>
      <c r="J315">
        <v>14</v>
      </c>
      <c r="K315">
        <v>12</v>
      </c>
      <c r="L315" t="s">
        <v>78</v>
      </c>
      <c r="M315">
        <v>15</v>
      </c>
      <c r="N315" t="s">
        <v>90</v>
      </c>
      <c r="O315" t="s">
        <v>86</v>
      </c>
      <c r="P315" t="s">
        <v>337</v>
      </c>
      <c r="Q315">
        <v>52093</v>
      </c>
      <c r="R315" t="s">
        <v>103</v>
      </c>
    </row>
    <row r="316" spans="1:18">
      <c r="A316">
        <v>315</v>
      </c>
      <c r="B316">
        <v>32400</v>
      </c>
      <c r="C316" t="s">
        <v>89</v>
      </c>
      <c r="D316">
        <v>43</v>
      </c>
      <c r="E316">
        <v>404</v>
      </c>
      <c r="F316">
        <v>133</v>
      </c>
      <c r="G316">
        <v>292</v>
      </c>
      <c r="H316">
        <v>62</v>
      </c>
      <c r="I316">
        <v>25</v>
      </c>
      <c r="J316">
        <v>6</v>
      </c>
      <c r="K316">
        <v>17</v>
      </c>
      <c r="L316" t="s">
        <v>78</v>
      </c>
      <c r="M316">
        <v>9</v>
      </c>
      <c r="N316" t="s">
        <v>85</v>
      </c>
      <c r="O316" t="s">
        <v>96</v>
      </c>
      <c r="P316" t="s">
        <v>286</v>
      </c>
      <c r="Q316">
        <v>26299</v>
      </c>
      <c r="R316" t="s">
        <v>93</v>
      </c>
    </row>
    <row r="317" spans="1:18">
      <c r="A317">
        <v>316</v>
      </c>
      <c r="B317">
        <v>32500</v>
      </c>
      <c r="C317" t="s">
        <v>83</v>
      </c>
      <c r="D317">
        <v>22</v>
      </c>
      <c r="E317">
        <v>425</v>
      </c>
      <c r="F317">
        <v>376</v>
      </c>
      <c r="G317">
        <v>229</v>
      </c>
      <c r="H317">
        <v>26</v>
      </c>
      <c r="I317">
        <v>28</v>
      </c>
      <c r="J317">
        <v>13</v>
      </c>
      <c r="K317">
        <v>17</v>
      </c>
      <c r="L317" t="s">
        <v>78</v>
      </c>
      <c r="M317">
        <v>4</v>
      </c>
      <c r="N317" t="s">
        <v>90</v>
      </c>
      <c r="O317" t="s">
        <v>101</v>
      </c>
      <c r="P317" t="s">
        <v>212</v>
      </c>
      <c r="Q317">
        <v>26392</v>
      </c>
      <c r="R317" t="s">
        <v>88</v>
      </c>
    </row>
    <row r="318" spans="1:18">
      <c r="A318">
        <v>317</v>
      </c>
      <c r="B318">
        <v>32600</v>
      </c>
      <c r="C318" t="s">
        <v>104</v>
      </c>
      <c r="D318">
        <v>43</v>
      </c>
      <c r="E318">
        <v>377</v>
      </c>
      <c r="F318">
        <v>284</v>
      </c>
      <c r="G318">
        <v>254</v>
      </c>
      <c r="H318">
        <v>40</v>
      </c>
      <c r="I318">
        <v>23</v>
      </c>
      <c r="J318">
        <v>8</v>
      </c>
      <c r="K318">
        <v>13</v>
      </c>
      <c r="L318" t="s">
        <v>84</v>
      </c>
      <c r="M318">
        <v>14</v>
      </c>
      <c r="N318" t="s">
        <v>95</v>
      </c>
      <c r="O318" t="s">
        <v>101</v>
      </c>
      <c r="P318" t="s">
        <v>142</v>
      </c>
      <c r="Q318">
        <v>74091</v>
      </c>
      <c r="R318" t="s">
        <v>103</v>
      </c>
    </row>
    <row r="319" spans="1:18">
      <c r="A319">
        <v>318</v>
      </c>
      <c r="B319">
        <v>32700</v>
      </c>
      <c r="C319" t="s">
        <v>89</v>
      </c>
      <c r="D319">
        <v>47</v>
      </c>
      <c r="E319">
        <v>140</v>
      </c>
      <c r="F319">
        <v>433</v>
      </c>
      <c r="G319">
        <v>134</v>
      </c>
      <c r="H319">
        <v>38</v>
      </c>
      <c r="I319">
        <v>15</v>
      </c>
      <c r="J319">
        <v>10</v>
      </c>
      <c r="K319">
        <v>13</v>
      </c>
      <c r="L319" t="s">
        <v>78</v>
      </c>
      <c r="M319">
        <v>1</v>
      </c>
      <c r="N319" t="s">
        <v>79</v>
      </c>
      <c r="O319" t="s">
        <v>80</v>
      </c>
      <c r="P319" t="s">
        <v>347</v>
      </c>
      <c r="Q319">
        <v>52049</v>
      </c>
      <c r="R319" t="s">
        <v>82</v>
      </c>
    </row>
    <row r="320" spans="1:18">
      <c r="A320">
        <v>319</v>
      </c>
      <c r="B320">
        <v>32800</v>
      </c>
      <c r="C320" t="s">
        <v>89</v>
      </c>
      <c r="D320">
        <v>20</v>
      </c>
      <c r="E320">
        <v>34</v>
      </c>
      <c r="F320">
        <v>151</v>
      </c>
      <c r="G320">
        <v>206</v>
      </c>
      <c r="H320">
        <v>27</v>
      </c>
      <c r="I320">
        <v>25</v>
      </c>
      <c r="J320">
        <v>9</v>
      </c>
      <c r="K320">
        <v>12</v>
      </c>
      <c r="L320" t="s">
        <v>84</v>
      </c>
      <c r="M320">
        <v>0</v>
      </c>
      <c r="N320" t="s">
        <v>85</v>
      </c>
      <c r="O320" t="s">
        <v>96</v>
      </c>
      <c r="P320" t="s">
        <v>182</v>
      </c>
      <c r="Q320">
        <v>44317</v>
      </c>
      <c r="R320" t="s">
        <v>88</v>
      </c>
    </row>
    <row r="321" spans="1:18">
      <c r="A321">
        <v>320</v>
      </c>
      <c r="B321">
        <v>32900</v>
      </c>
      <c r="C321" t="s">
        <v>89</v>
      </c>
      <c r="D321">
        <v>40</v>
      </c>
      <c r="E321">
        <v>464</v>
      </c>
      <c r="F321">
        <v>276</v>
      </c>
      <c r="G321">
        <v>169</v>
      </c>
      <c r="H321">
        <v>72</v>
      </c>
      <c r="I321">
        <v>27</v>
      </c>
      <c r="J321">
        <v>8</v>
      </c>
      <c r="K321">
        <v>24</v>
      </c>
      <c r="L321" t="s">
        <v>78</v>
      </c>
      <c r="M321">
        <v>12</v>
      </c>
      <c r="N321" t="s">
        <v>85</v>
      </c>
      <c r="O321" t="s">
        <v>80</v>
      </c>
      <c r="P321" t="s">
        <v>122</v>
      </c>
      <c r="Q321">
        <v>25949</v>
      </c>
      <c r="R321" t="s">
        <v>98</v>
      </c>
    </row>
    <row r="322" spans="1:18">
      <c r="A322">
        <v>321</v>
      </c>
      <c r="B322">
        <v>33000</v>
      </c>
      <c r="C322" t="s">
        <v>99</v>
      </c>
      <c r="D322">
        <v>49</v>
      </c>
      <c r="E322">
        <v>133</v>
      </c>
      <c r="F322">
        <v>260</v>
      </c>
      <c r="G322">
        <v>279</v>
      </c>
      <c r="H322">
        <v>32</v>
      </c>
      <c r="I322">
        <v>21</v>
      </c>
      <c r="J322">
        <v>6</v>
      </c>
      <c r="K322">
        <v>16</v>
      </c>
      <c r="L322" t="s">
        <v>78</v>
      </c>
      <c r="M322">
        <v>11</v>
      </c>
      <c r="N322" t="s">
        <v>95</v>
      </c>
      <c r="O322" t="s">
        <v>91</v>
      </c>
      <c r="P322" t="s">
        <v>226</v>
      </c>
      <c r="Q322">
        <v>39975</v>
      </c>
      <c r="R322" t="s">
        <v>103</v>
      </c>
    </row>
    <row r="323" spans="1:18">
      <c r="A323">
        <v>322</v>
      </c>
      <c r="B323">
        <v>33100</v>
      </c>
      <c r="C323" t="s">
        <v>89</v>
      </c>
      <c r="D323">
        <v>19</v>
      </c>
      <c r="E323">
        <v>458</v>
      </c>
      <c r="F323">
        <v>302</v>
      </c>
      <c r="G323">
        <v>100</v>
      </c>
      <c r="H323">
        <v>39</v>
      </c>
      <c r="I323">
        <v>23</v>
      </c>
      <c r="J323">
        <v>13</v>
      </c>
      <c r="K323">
        <v>14</v>
      </c>
      <c r="L323" t="s">
        <v>84</v>
      </c>
      <c r="M323">
        <v>7</v>
      </c>
      <c r="N323" t="s">
        <v>105</v>
      </c>
      <c r="O323" t="s">
        <v>86</v>
      </c>
      <c r="P323" t="s">
        <v>117</v>
      </c>
      <c r="Q323">
        <v>26994</v>
      </c>
      <c r="R323" t="s">
        <v>98</v>
      </c>
    </row>
    <row r="324" spans="1:18">
      <c r="A324">
        <v>323</v>
      </c>
      <c r="B324">
        <v>33200</v>
      </c>
      <c r="C324" t="s">
        <v>107</v>
      </c>
      <c r="D324">
        <v>29</v>
      </c>
      <c r="E324">
        <v>147</v>
      </c>
      <c r="F324">
        <v>116</v>
      </c>
      <c r="G324">
        <v>225</v>
      </c>
      <c r="H324">
        <v>72</v>
      </c>
      <c r="I324">
        <v>28</v>
      </c>
      <c r="J324">
        <v>9</v>
      </c>
      <c r="K324">
        <v>24</v>
      </c>
      <c r="L324" t="s">
        <v>84</v>
      </c>
      <c r="M324">
        <v>9</v>
      </c>
      <c r="N324" t="s">
        <v>95</v>
      </c>
      <c r="O324" t="s">
        <v>80</v>
      </c>
      <c r="P324" t="s">
        <v>106</v>
      </c>
      <c r="Q324">
        <v>47772</v>
      </c>
      <c r="R324" t="s">
        <v>93</v>
      </c>
    </row>
    <row r="325" spans="1:18">
      <c r="A325">
        <v>324</v>
      </c>
      <c r="B325">
        <v>33300</v>
      </c>
      <c r="C325" t="s">
        <v>89</v>
      </c>
      <c r="D325">
        <v>18</v>
      </c>
      <c r="E325">
        <v>531</v>
      </c>
      <c r="F325">
        <v>169</v>
      </c>
      <c r="G325">
        <v>165</v>
      </c>
      <c r="H325">
        <v>65</v>
      </c>
      <c r="I325">
        <v>28</v>
      </c>
      <c r="J325">
        <v>15</v>
      </c>
      <c r="K325">
        <v>24</v>
      </c>
      <c r="L325" t="s">
        <v>78</v>
      </c>
      <c r="M325">
        <v>6</v>
      </c>
      <c r="N325" t="s">
        <v>105</v>
      </c>
      <c r="O325" t="s">
        <v>86</v>
      </c>
      <c r="P325" t="s">
        <v>332</v>
      </c>
      <c r="Q325">
        <v>68676</v>
      </c>
      <c r="R325" t="s">
        <v>103</v>
      </c>
    </row>
    <row r="326" spans="1:18">
      <c r="A326">
        <v>325</v>
      </c>
      <c r="B326">
        <v>33400</v>
      </c>
      <c r="C326" t="s">
        <v>99</v>
      </c>
      <c r="D326">
        <v>35</v>
      </c>
      <c r="E326">
        <v>590</v>
      </c>
      <c r="F326">
        <v>135</v>
      </c>
      <c r="G326">
        <v>121</v>
      </c>
      <c r="H326">
        <v>77</v>
      </c>
      <c r="I326">
        <v>30</v>
      </c>
      <c r="J326">
        <v>6</v>
      </c>
      <c r="K326">
        <v>17</v>
      </c>
      <c r="L326" t="s">
        <v>78</v>
      </c>
      <c r="M326">
        <v>6</v>
      </c>
      <c r="N326" t="s">
        <v>95</v>
      </c>
      <c r="O326" t="s">
        <v>80</v>
      </c>
      <c r="P326" t="s">
        <v>260</v>
      </c>
      <c r="Q326">
        <v>83418</v>
      </c>
      <c r="R326" t="s">
        <v>93</v>
      </c>
    </row>
    <row r="327" spans="1:18">
      <c r="A327">
        <v>326</v>
      </c>
      <c r="B327">
        <v>33500</v>
      </c>
      <c r="C327" t="s">
        <v>110</v>
      </c>
      <c r="D327">
        <v>41</v>
      </c>
      <c r="E327">
        <v>243</v>
      </c>
      <c r="F327">
        <v>80</v>
      </c>
      <c r="G327">
        <v>168</v>
      </c>
      <c r="H327">
        <v>78</v>
      </c>
      <c r="I327">
        <v>15</v>
      </c>
      <c r="J327">
        <v>6</v>
      </c>
      <c r="K327">
        <v>21</v>
      </c>
      <c r="L327" t="s">
        <v>78</v>
      </c>
      <c r="M327">
        <v>5</v>
      </c>
      <c r="N327" t="s">
        <v>85</v>
      </c>
      <c r="O327" t="s">
        <v>96</v>
      </c>
      <c r="P327" t="s">
        <v>260</v>
      </c>
      <c r="Q327">
        <v>35698</v>
      </c>
      <c r="R327" t="s">
        <v>98</v>
      </c>
    </row>
    <row r="328" spans="1:18">
      <c r="A328">
        <v>327</v>
      </c>
      <c r="B328">
        <v>33600</v>
      </c>
      <c r="C328" t="s">
        <v>104</v>
      </c>
      <c r="D328">
        <v>30</v>
      </c>
      <c r="E328">
        <v>215</v>
      </c>
      <c r="F328">
        <v>371</v>
      </c>
      <c r="G328">
        <v>188</v>
      </c>
      <c r="H328">
        <v>73</v>
      </c>
      <c r="I328">
        <v>24</v>
      </c>
      <c r="J328">
        <v>13</v>
      </c>
      <c r="K328">
        <v>19</v>
      </c>
      <c r="L328" t="s">
        <v>84</v>
      </c>
      <c r="M328">
        <v>6</v>
      </c>
      <c r="N328" t="s">
        <v>79</v>
      </c>
      <c r="O328" t="s">
        <v>101</v>
      </c>
      <c r="P328" t="s">
        <v>242</v>
      </c>
      <c r="Q328">
        <v>87263</v>
      </c>
      <c r="R328" t="s">
        <v>82</v>
      </c>
    </row>
    <row r="329" spans="1:18">
      <c r="A329">
        <v>328</v>
      </c>
      <c r="B329">
        <v>33700</v>
      </c>
      <c r="C329" t="s">
        <v>89</v>
      </c>
      <c r="D329">
        <v>41</v>
      </c>
      <c r="E329">
        <v>356</v>
      </c>
      <c r="F329">
        <v>130</v>
      </c>
      <c r="G329">
        <v>262</v>
      </c>
      <c r="H329">
        <v>90</v>
      </c>
      <c r="I329">
        <v>29</v>
      </c>
      <c r="J329">
        <v>15</v>
      </c>
      <c r="K329">
        <v>12</v>
      </c>
      <c r="L329" t="s">
        <v>78</v>
      </c>
      <c r="M329">
        <v>2</v>
      </c>
      <c r="N329" t="s">
        <v>100</v>
      </c>
      <c r="O329" t="s">
        <v>86</v>
      </c>
      <c r="P329" t="s">
        <v>333</v>
      </c>
      <c r="Q329">
        <v>80019</v>
      </c>
      <c r="R329" t="s">
        <v>98</v>
      </c>
    </row>
    <row r="330" spans="1:18">
      <c r="A330">
        <v>329</v>
      </c>
      <c r="B330">
        <v>33800</v>
      </c>
      <c r="C330" t="s">
        <v>83</v>
      </c>
      <c r="D330">
        <v>24</v>
      </c>
      <c r="E330">
        <v>329</v>
      </c>
      <c r="F330">
        <v>58</v>
      </c>
      <c r="G330">
        <v>287</v>
      </c>
      <c r="H330">
        <v>51</v>
      </c>
      <c r="I330">
        <v>25</v>
      </c>
      <c r="J330">
        <v>14</v>
      </c>
      <c r="K330">
        <v>14</v>
      </c>
      <c r="L330" t="s">
        <v>84</v>
      </c>
      <c r="M330">
        <v>2</v>
      </c>
      <c r="N330" t="s">
        <v>90</v>
      </c>
      <c r="O330" t="s">
        <v>101</v>
      </c>
      <c r="P330" t="s">
        <v>234</v>
      </c>
      <c r="Q330">
        <v>58756</v>
      </c>
      <c r="R330" t="s">
        <v>88</v>
      </c>
    </row>
    <row r="331" spans="1:18">
      <c r="A331">
        <v>330</v>
      </c>
      <c r="B331">
        <v>33900</v>
      </c>
      <c r="C331" t="s">
        <v>77</v>
      </c>
      <c r="D331">
        <v>49</v>
      </c>
      <c r="E331">
        <v>465</v>
      </c>
      <c r="F331">
        <v>499</v>
      </c>
      <c r="G331">
        <v>152</v>
      </c>
      <c r="H331">
        <v>76</v>
      </c>
      <c r="I331">
        <v>22</v>
      </c>
      <c r="J331">
        <v>12</v>
      </c>
      <c r="K331">
        <v>25</v>
      </c>
      <c r="L331" t="s">
        <v>78</v>
      </c>
      <c r="M331">
        <v>4</v>
      </c>
      <c r="N331" t="s">
        <v>100</v>
      </c>
      <c r="O331" t="s">
        <v>86</v>
      </c>
      <c r="P331" t="s">
        <v>243</v>
      </c>
      <c r="Q331">
        <v>77556</v>
      </c>
      <c r="R331" t="s">
        <v>93</v>
      </c>
    </row>
    <row r="332" spans="1:18">
      <c r="A332">
        <v>331</v>
      </c>
      <c r="B332">
        <v>34000</v>
      </c>
      <c r="C332" t="s">
        <v>83</v>
      </c>
      <c r="D332">
        <v>37</v>
      </c>
      <c r="E332">
        <v>408</v>
      </c>
      <c r="F332">
        <v>186</v>
      </c>
      <c r="G332">
        <v>185</v>
      </c>
      <c r="H332">
        <v>78</v>
      </c>
      <c r="I332">
        <v>15</v>
      </c>
      <c r="J332">
        <v>5</v>
      </c>
      <c r="K332">
        <v>20</v>
      </c>
      <c r="L332" t="s">
        <v>78</v>
      </c>
      <c r="M332">
        <v>5</v>
      </c>
      <c r="N332" t="s">
        <v>105</v>
      </c>
      <c r="O332" t="s">
        <v>96</v>
      </c>
      <c r="P332" t="s">
        <v>259</v>
      </c>
      <c r="Q332">
        <v>43443</v>
      </c>
      <c r="R332" t="s">
        <v>103</v>
      </c>
    </row>
    <row r="333" spans="1:18">
      <c r="A333">
        <v>332</v>
      </c>
      <c r="B333">
        <v>34100</v>
      </c>
      <c r="C333" t="s">
        <v>104</v>
      </c>
      <c r="D333">
        <v>28</v>
      </c>
      <c r="E333">
        <v>311</v>
      </c>
      <c r="F333">
        <v>390</v>
      </c>
      <c r="G333">
        <v>287</v>
      </c>
      <c r="H333">
        <v>56</v>
      </c>
      <c r="I333">
        <v>25</v>
      </c>
      <c r="J333">
        <v>14</v>
      </c>
      <c r="K333">
        <v>21</v>
      </c>
      <c r="L333" t="s">
        <v>78</v>
      </c>
      <c r="M333">
        <v>12</v>
      </c>
      <c r="N333" t="s">
        <v>85</v>
      </c>
      <c r="O333" t="s">
        <v>80</v>
      </c>
      <c r="P333" t="s">
        <v>322</v>
      </c>
      <c r="Q333">
        <v>66067</v>
      </c>
      <c r="R333" t="s">
        <v>93</v>
      </c>
    </row>
    <row r="334" spans="1:18">
      <c r="A334">
        <v>333</v>
      </c>
      <c r="B334">
        <v>34200</v>
      </c>
      <c r="C334" t="s">
        <v>104</v>
      </c>
      <c r="D334">
        <v>16</v>
      </c>
      <c r="E334">
        <v>78</v>
      </c>
      <c r="F334">
        <v>327</v>
      </c>
      <c r="G334">
        <v>224</v>
      </c>
      <c r="H334">
        <v>45</v>
      </c>
      <c r="I334">
        <v>24</v>
      </c>
      <c r="J334">
        <v>15</v>
      </c>
      <c r="K334">
        <v>20</v>
      </c>
      <c r="L334" t="s">
        <v>84</v>
      </c>
      <c r="M334">
        <v>15</v>
      </c>
      <c r="N334" t="s">
        <v>90</v>
      </c>
      <c r="O334" t="s">
        <v>86</v>
      </c>
      <c r="P334" t="s">
        <v>199</v>
      </c>
      <c r="Q334">
        <v>81687</v>
      </c>
      <c r="R334" t="s">
        <v>88</v>
      </c>
    </row>
    <row r="335" spans="1:18">
      <c r="A335">
        <v>334</v>
      </c>
      <c r="B335">
        <v>34300</v>
      </c>
      <c r="C335" t="s">
        <v>99</v>
      </c>
      <c r="D335">
        <v>29</v>
      </c>
      <c r="E335">
        <v>412</v>
      </c>
      <c r="F335">
        <v>396</v>
      </c>
      <c r="G335">
        <v>246</v>
      </c>
      <c r="H335">
        <v>58</v>
      </c>
      <c r="I335">
        <v>15</v>
      </c>
      <c r="J335">
        <v>11</v>
      </c>
      <c r="K335">
        <v>22</v>
      </c>
      <c r="L335" t="s">
        <v>78</v>
      </c>
      <c r="M335">
        <v>8</v>
      </c>
      <c r="N335" t="s">
        <v>79</v>
      </c>
      <c r="O335" t="s">
        <v>86</v>
      </c>
      <c r="P335" t="s">
        <v>171</v>
      </c>
      <c r="Q335">
        <v>71725</v>
      </c>
      <c r="R335" t="s">
        <v>88</v>
      </c>
    </row>
    <row r="336" spans="1:18">
      <c r="A336">
        <v>335</v>
      </c>
      <c r="B336">
        <v>34400</v>
      </c>
      <c r="C336" t="s">
        <v>99</v>
      </c>
      <c r="D336">
        <v>31</v>
      </c>
      <c r="E336">
        <v>338</v>
      </c>
      <c r="F336">
        <v>170</v>
      </c>
      <c r="G336">
        <v>240</v>
      </c>
      <c r="H336">
        <v>49</v>
      </c>
      <c r="I336">
        <v>16</v>
      </c>
      <c r="J336">
        <v>15</v>
      </c>
      <c r="K336">
        <v>18</v>
      </c>
      <c r="L336" t="s">
        <v>84</v>
      </c>
      <c r="M336">
        <v>5</v>
      </c>
      <c r="N336" t="s">
        <v>85</v>
      </c>
      <c r="O336" t="s">
        <v>101</v>
      </c>
      <c r="P336" t="s">
        <v>279</v>
      </c>
      <c r="Q336">
        <v>76133</v>
      </c>
      <c r="R336" t="s">
        <v>103</v>
      </c>
    </row>
    <row r="337" spans="1:18">
      <c r="A337">
        <v>336</v>
      </c>
      <c r="B337">
        <v>34500</v>
      </c>
      <c r="C337" t="s">
        <v>94</v>
      </c>
      <c r="D337">
        <v>38</v>
      </c>
      <c r="E337">
        <v>462</v>
      </c>
      <c r="F337">
        <v>307</v>
      </c>
      <c r="G337">
        <v>121</v>
      </c>
      <c r="H337">
        <v>59</v>
      </c>
      <c r="I337">
        <v>18</v>
      </c>
      <c r="J337">
        <v>7</v>
      </c>
      <c r="K337">
        <v>10</v>
      </c>
      <c r="L337" t="s">
        <v>78</v>
      </c>
      <c r="M337">
        <v>14</v>
      </c>
      <c r="N337" t="s">
        <v>90</v>
      </c>
      <c r="O337" t="s">
        <v>80</v>
      </c>
      <c r="P337" t="s">
        <v>142</v>
      </c>
      <c r="Q337">
        <v>30647</v>
      </c>
      <c r="R337" t="s">
        <v>98</v>
      </c>
    </row>
    <row r="338" spans="1:18">
      <c r="A338">
        <v>337</v>
      </c>
      <c r="B338">
        <v>34600</v>
      </c>
      <c r="C338" t="s">
        <v>77</v>
      </c>
      <c r="D338">
        <v>41</v>
      </c>
      <c r="E338">
        <v>556</v>
      </c>
      <c r="F338">
        <v>204</v>
      </c>
      <c r="G338">
        <v>189</v>
      </c>
      <c r="H338">
        <v>78</v>
      </c>
      <c r="I338">
        <v>20</v>
      </c>
      <c r="J338">
        <v>10</v>
      </c>
      <c r="K338">
        <v>24</v>
      </c>
      <c r="L338" t="s">
        <v>78</v>
      </c>
      <c r="M338">
        <v>4</v>
      </c>
      <c r="N338" t="s">
        <v>105</v>
      </c>
      <c r="O338" t="s">
        <v>80</v>
      </c>
      <c r="P338" t="s">
        <v>33</v>
      </c>
      <c r="Q338">
        <v>81045</v>
      </c>
      <c r="R338" t="s">
        <v>98</v>
      </c>
    </row>
    <row r="339" spans="1:18">
      <c r="A339">
        <v>338</v>
      </c>
      <c r="B339">
        <v>34700</v>
      </c>
      <c r="C339" t="s">
        <v>77</v>
      </c>
      <c r="D339">
        <v>33</v>
      </c>
      <c r="E339">
        <v>144</v>
      </c>
      <c r="F339">
        <v>374</v>
      </c>
      <c r="G339">
        <v>236</v>
      </c>
      <c r="H339">
        <v>90</v>
      </c>
      <c r="I339">
        <v>28</v>
      </c>
      <c r="J339">
        <v>9</v>
      </c>
      <c r="K339">
        <v>23</v>
      </c>
      <c r="L339" t="s">
        <v>84</v>
      </c>
      <c r="M339">
        <v>3</v>
      </c>
      <c r="N339" t="s">
        <v>100</v>
      </c>
      <c r="O339" t="s">
        <v>91</v>
      </c>
      <c r="P339" t="s">
        <v>230</v>
      </c>
      <c r="Q339">
        <v>55240</v>
      </c>
      <c r="R339" t="s">
        <v>93</v>
      </c>
    </row>
    <row r="340" spans="1:18">
      <c r="A340">
        <v>339</v>
      </c>
      <c r="B340">
        <v>34800</v>
      </c>
      <c r="C340" t="s">
        <v>110</v>
      </c>
      <c r="D340">
        <v>45</v>
      </c>
      <c r="E340">
        <v>105</v>
      </c>
      <c r="F340">
        <v>212</v>
      </c>
      <c r="G340">
        <v>241</v>
      </c>
      <c r="H340">
        <v>43</v>
      </c>
      <c r="I340">
        <v>25</v>
      </c>
      <c r="J340">
        <v>8</v>
      </c>
      <c r="K340">
        <v>19</v>
      </c>
      <c r="L340" t="s">
        <v>78</v>
      </c>
      <c r="M340">
        <v>15</v>
      </c>
      <c r="N340" t="s">
        <v>95</v>
      </c>
      <c r="O340" t="s">
        <v>91</v>
      </c>
      <c r="P340" t="s">
        <v>115</v>
      </c>
      <c r="Q340">
        <v>53787</v>
      </c>
      <c r="R340" t="s">
        <v>98</v>
      </c>
    </row>
    <row r="341" spans="1:18">
      <c r="A341">
        <v>340</v>
      </c>
      <c r="B341">
        <v>34900</v>
      </c>
      <c r="C341" t="s">
        <v>104</v>
      </c>
      <c r="D341">
        <v>49</v>
      </c>
      <c r="E341">
        <v>369</v>
      </c>
      <c r="F341">
        <v>139</v>
      </c>
      <c r="G341">
        <v>79</v>
      </c>
      <c r="H341">
        <v>91</v>
      </c>
      <c r="I341">
        <v>27</v>
      </c>
      <c r="J341">
        <v>6</v>
      </c>
      <c r="K341">
        <v>19</v>
      </c>
      <c r="L341" t="s">
        <v>84</v>
      </c>
      <c r="M341">
        <v>14</v>
      </c>
      <c r="N341" t="s">
        <v>79</v>
      </c>
      <c r="O341" t="s">
        <v>80</v>
      </c>
      <c r="P341" t="s">
        <v>259</v>
      </c>
      <c r="Q341">
        <v>69698</v>
      </c>
      <c r="R341" t="s">
        <v>88</v>
      </c>
    </row>
    <row r="342" spans="1:18">
      <c r="A342">
        <v>341</v>
      </c>
      <c r="B342">
        <v>35000</v>
      </c>
      <c r="C342" t="s">
        <v>107</v>
      </c>
      <c r="D342">
        <v>15</v>
      </c>
      <c r="E342">
        <v>591</v>
      </c>
      <c r="F342">
        <v>442</v>
      </c>
      <c r="G342">
        <v>106</v>
      </c>
      <c r="H342">
        <v>41</v>
      </c>
      <c r="I342">
        <v>22</v>
      </c>
      <c r="J342">
        <v>15</v>
      </c>
      <c r="K342">
        <v>16</v>
      </c>
      <c r="L342" t="s">
        <v>78</v>
      </c>
      <c r="M342">
        <v>12</v>
      </c>
      <c r="N342" t="s">
        <v>100</v>
      </c>
      <c r="O342" t="s">
        <v>86</v>
      </c>
      <c r="P342" t="s">
        <v>212</v>
      </c>
      <c r="Q342">
        <v>58027</v>
      </c>
      <c r="R342" t="s">
        <v>103</v>
      </c>
    </row>
    <row r="343" spans="1:18">
      <c r="A343">
        <v>342</v>
      </c>
      <c r="B343">
        <v>35100</v>
      </c>
      <c r="C343" t="s">
        <v>110</v>
      </c>
      <c r="D343">
        <v>20</v>
      </c>
      <c r="E343">
        <v>183</v>
      </c>
      <c r="F343">
        <v>346</v>
      </c>
      <c r="G343">
        <v>218</v>
      </c>
      <c r="H343">
        <v>37</v>
      </c>
      <c r="I343">
        <v>17</v>
      </c>
      <c r="J343">
        <v>9</v>
      </c>
      <c r="K343">
        <v>15</v>
      </c>
      <c r="L343" t="s">
        <v>78</v>
      </c>
      <c r="M343">
        <v>10</v>
      </c>
      <c r="N343" t="s">
        <v>85</v>
      </c>
      <c r="O343" t="s">
        <v>91</v>
      </c>
      <c r="P343" t="s">
        <v>183</v>
      </c>
      <c r="Q343">
        <v>57558</v>
      </c>
      <c r="R343" t="s">
        <v>88</v>
      </c>
    </row>
    <row r="344" spans="1:18">
      <c r="A344">
        <v>343</v>
      </c>
      <c r="B344">
        <v>35200</v>
      </c>
      <c r="C344" t="s">
        <v>77</v>
      </c>
      <c r="D344">
        <v>19</v>
      </c>
      <c r="E344">
        <v>561</v>
      </c>
      <c r="F344">
        <v>403</v>
      </c>
      <c r="G344">
        <v>179</v>
      </c>
      <c r="H344">
        <v>76</v>
      </c>
      <c r="I344">
        <v>23</v>
      </c>
      <c r="J344">
        <v>8</v>
      </c>
      <c r="K344">
        <v>14</v>
      </c>
      <c r="L344" t="s">
        <v>78</v>
      </c>
      <c r="M344">
        <v>11</v>
      </c>
      <c r="N344" t="s">
        <v>79</v>
      </c>
      <c r="O344" t="s">
        <v>80</v>
      </c>
      <c r="P344" t="s">
        <v>227</v>
      </c>
      <c r="Q344">
        <v>29521</v>
      </c>
      <c r="R344" t="s">
        <v>103</v>
      </c>
    </row>
    <row r="345" spans="1:18">
      <c r="A345">
        <v>344</v>
      </c>
      <c r="B345">
        <v>35300</v>
      </c>
      <c r="C345" t="s">
        <v>94</v>
      </c>
      <c r="D345">
        <v>33</v>
      </c>
      <c r="E345">
        <v>367</v>
      </c>
      <c r="F345">
        <v>354</v>
      </c>
      <c r="G345">
        <v>262</v>
      </c>
      <c r="H345">
        <v>80</v>
      </c>
      <c r="I345">
        <v>27</v>
      </c>
      <c r="J345">
        <v>15</v>
      </c>
      <c r="K345">
        <v>22</v>
      </c>
      <c r="L345" t="s">
        <v>78</v>
      </c>
      <c r="M345">
        <v>9</v>
      </c>
      <c r="N345" t="s">
        <v>90</v>
      </c>
      <c r="O345" t="s">
        <v>80</v>
      </c>
      <c r="P345" t="s">
        <v>169</v>
      </c>
      <c r="Q345">
        <v>75594</v>
      </c>
      <c r="R345" t="s">
        <v>103</v>
      </c>
    </row>
    <row r="346" spans="1:18">
      <c r="A346">
        <v>345</v>
      </c>
      <c r="B346">
        <v>35400</v>
      </c>
      <c r="C346" t="s">
        <v>99</v>
      </c>
      <c r="D346">
        <v>44</v>
      </c>
      <c r="E346">
        <v>82</v>
      </c>
      <c r="F346">
        <v>184</v>
      </c>
      <c r="G346">
        <v>300</v>
      </c>
      <c r="H346">
        <v>65</v>
      </c>
      <c r="I346">
        <v>19</v>
      </c>
      <c r="J346">
        <v>10</v>
      </c>
      <c r="K346">
        <v>21</v>
      </c>
      <c r="L346" t="s">
        <v>84</v>
      </c>
      <c r="M346">
        <v>12</v>
      </c>
      <c r="N346" t="s">
        <v>85</v>
      </c>
      <c r="O346" t="s">
        <v>80</v>
      </c>
      <c r="P346" t="s">
        <v>347</v>
      </c>
      <c r="Q346">
        <v>85635</v>
      </c>
      <c r="R346" t="s">
        <v>82</v>
      </c>
    </row>
    <row r="347" spans="1:18">
      <c r="A347">
        <v>346</v>
      </c>
      <c r="B347">
        <v>35500</v>
      </c>
      <c r="C347" t="s">
        <v>83</v>
      </c>
      <c r="D347">
        <v>48</v>
      </c>
      <c r="E347">
        <v>536</v>
      </c>
      <c r="F347">
        <v>60</v>
      </c>
      <c r="G347">
        <v>266</v>
      </c>
      <c r="H347">
        <v>30</v>
      </c>
      <c r="I347">
        <v>24</v>
      </c>
      <c r="J347">
        <v>12</v>
      </c>
      <c r="K347">
        <v>21</v>
      </c>
      <c r="L347" t="s">
        <v>78</v>
      </c>
      <c r="M347">
        <v>10</v>
      </c>
      <c r="N347" t="s">
        <v>90</v>
      </c>
      <c r="O347" t="s">
        <v>86</v>
      </c>
      <c r="P347" t="s">
        <v>183</v>
      </c>
      <c r="Q347">
        <v>41887</v>
      </c>
      <c r="R347" t="s">
        <v>103</v>
      </c>
    </row>
    <row r="348" spans="1:18">
      <c r="A348">
        <v>347</v>
      </c>
      <c r="B348">
        <v>35600</v>
      </c>
      <c r="C348" t="s">
        <v>83</v>
      </c>
      <c r="D348">
        <v>25</v>
      </c>
      <c r="E348">
        <v>335</v>
      </c>
      <c r="F348">
        <v>115</v>
      </c>
      <c r="G348">
        <v>48</v>
      </c>
      <c r="H348">
        <v>44</v>
      </c>
      <c r="I348">
        <v>26</v>
      </c>
      <c r="J348">
        <v>8</v>
      </c>
      <c r="K348">
        <v>14</v>
      </c>
      <c r="L348" t="s">
        <v>78</v>
      </c>
      <c r="M348">
        <v>4</v>
      </c>
      <c r="N348" t="s">
        <v>85</v>
      </c>
      <c r="O348" t="s">
        <v>80</v>
      </c>
      <c r="P348" t="s">
        <v>221</v>
      </c>
      <c r="Q348">
        <v>73907</v>
      </c>
      <c r="R348" t="s">
        <v>82</v>
      </c>
    </row>
    <row r="349" spans="1:18">
      <c r="A349">
        <v>348</v>
      </c>
      <c r="B349">
        <v>35700</v>
      </c>
      <c r="C349" t="s">
        <v>110</v>
      </c>
      <c r="D349">
        <v>17</v>
      </c>
      <c r="E349">
        <v>229</v>
      </c>
      <c r="F349">
        <v>410</v>
      </c>
      <c r="G349">
        <v>85</v>
      </c>
      <c r="H349">
        <v>52</v>
      </c>
      <c r="I349">
        <v>19</v>
      </c>
      <c r="J349">
        <v>8</v>
      </c>
      <c r="K349">
        <v>10</v>
      </c>
      <c r="L349" t="s">
        <v>78</v>
      </c>
      <c r="M349">
        <v>2</v>
      </c>
      <c r="N349" t="s">
        <v>90</v>
      </c>
      <c r="O349" t="s">
        <v>91</v>
      </c>
      <c r="P349" t="s">
        <v>142</v>
      </c>
      <c r="Q349">
        <v>53239</v>
      </c>
      <c r="R349" t="s">
        <v>82</v>
      </c>
    </row>
    <row r="350" spans="1:18">
      <c r="A350">
        <v>349</v>
      </c>
      <c r="B350">
        <v>35800</v>
      </c>
      <c r="C350" t="s">
        <v>99</v>
      </c>
      <c r="D350">
        <v>20</v>
      </c>
      <c r="E350">
        <v>284</v>
      </c>
      <c r="F350">
        <v>406</v>
      </c>
      <c r="G350">
        <v>279</v>
      </c>
      <c r="H350">
        <v>43</v>
      </c>
      <c r="I350">
        <v>18</v>
      </c>
      <c r="J350">
        <v>6</v>
      </c>
      <c r="K350">
        <v>11</v>
      </c>
      <c r="L350" t="s">
        <v>84</v>
      </c>
      <c r="M350">
        <v>7</v>
      </c>
      <c r="N350" t="s">
        <v>90</v>
      </c>
      <c r="O350" t="s">
        <v>101</v>
      </c>
      <c r="P350" t="s">
        <v>241</v>
      </c>
      <c r="Q350">
        <v>73075</v>
      </c>
      <c r="R350" t="s">
        <v>93</v>
      </c>
    </row>
    <row r="351" spans="1:18">
      <c r="A351">
        <v>350</v>
      </c>
      <c r="B351">
        <v>35900</v>
      </c>
      <c r="C351" t="s">
        <v>110</v>
      </c>
      <c r="D351">
        <v>23</v>
      </c>
      <c r="E351">
        <v>443</v>
      </c>
      <c r="F351">
        <v>334</v>
      </c>
      <c r="G351">
        <v>245</v>
      </c>
      <c r="H351">
        <v>63</v>
      </c>
      <c r="I351">
        <v>18</v>
      </c>
      <c r="J351">
        <v>5</v>
      </c>
      <c r="K351">
        <v>25</v>
      </c>
      <c r="L351" t="s">
        <v>78</v>
      </c>
      <c r="M351">
        <v>5</v>
      </c>
      <c r="N351" t="s">
        <v>85</v>
      </c>
      <c r="O351" t="s">
        <v>86</v>
      </c>
      <c r="P351" t="s">
        <v>331</v>
      </c>
      <c r="Q351">
        <v>33005</v>
      </c>
      <c r="R351" t="s">
        <v>103</v>
      </c>
    </row>
    <row r="352" spans="1:18">
      <c r="A352">
        <v>351</v>
      </c>
      <c r="B352">
        <v>36000</v>
      </c>
      <c r="C352" t="s">
        <v>99</v>
      </c>
      <c r="D352">
        <v>15</v>
      </c>
      <c r="E352">
        <v>225</v>
      </c>
      <c r="F352">
        <v>270</v>
      </c>
      <c r="G352">
        <v>112</v>
      </c>
      <c r="H352">
        <v>79</v>
      </c>
      <c r="I352">
        <v>21</v>
      </c>
      <c r="J352">
        <v>6</v>
      </c>
      <c r="K352">
        <v>24</v>
      </c>
      <c r="L352" t="s">
        <v>84</v>
      </c>
      <c r="M352">
        <v>5</v>
      </c>
      <c r="N352" t="s">
        <v>90</v>
      </c>
      <c r="O352" t="s">
        <v>91</v>
      </c>
      <c r="P352" t="s">
        <v>336</v>
      </c>
      <c r="Q352">
        <v>28869</v>
      </c>
      <c r="R352" t="s">
        <v>82</v>
      </c>
    </row>
    <row r="353" spans="1:18">
      <c r="A353">
        <v>352</v>
      </c>
      <c r="B353">
        <v>36100</v>
      </c>
      <c r="C353" t="s">
        <v>104</v>
      </c>
      <c r="D353">
        <v>49</v>
      </c>
      <c r="E353">
        <v>288</v>
      </c>
      <c r="F353">
        <v>242</v>
      </c>
      <c r="G353">
        <v>202</v>
      </c>
      <c r="H353">
        <v>51</v>
      </c>
      <c r="I353">
        <v>20</v>
      </c>
      <c r="J353">
        <v>11</v>
      </c>
      <c r="K353">
        <v>19</v>
      </c>
      <c r="L353" t="s">
        <v>78</v>
      </c>
      <c r="M353">
        <v>11</v>
      </c>
      <c r="N353" t="s">
        <v>79</v>
      </c>
      <c r="O353" t="s">
        <v>91</v>
      </c>
      <c r="P353" t="s">
        <v>108</v>
      </c>
      <c r="Q353">
        <v>35901</v>
      </c>
      <c r="R353" t="s">
        <v>98</v>
      </c>
    </row>
    <row r="354" spans="1:18">
      <c r="A354">
        <v>353</v>
      </c>
      <c r="B354">
        <v>36200</v>
      </c>
      <c r="C354" t="s">
        <v>89</v>
      </c>
      <c r="D354">
        <v>37</v>
      </c>
      <c r="E354">
        <v>280</v>
      </c>
      <c r="F354">
        <v>457</v>
      </c>
      <c r="G354">
        <v>121</v>
      </c>
      <c r="H354">
        <v>31</v>
      </c>
      <c r="I354">
        <v>22</v>
      </c>
      <c r="J354">
        <v>7</v>
      </c>
      <c r="K354">
        <v>14</v>
      </c>
      <c r="L354" t="s">
        <v>84</v>
      </c>
      <c r="M354">
        <v>15</v>
      </c>
      <c r="N354" t="s">
        <v>79</v>
      </c>
      <c r="O354" t="s">
        <v>96</v>
      </c>
      <c r="P354" t="s">
        <v>242</v>
      </c>
      <c r="Q354">
        <v>34054</v>
      </c>
      <c r="R354" t="s">
        <v>88</v>
      </c>
    </row>
    <row r="355" spans="1:18">
      <c r="A355">
        <v>354</v>
      </c>
      <c r="B355">
        <v>36300</v>
      </c>
      <c r="C355" t="s">
        <v>110</v>
      </c>
      <c r="D355">
        <v>42</v>
      </c>
      <c r="E355">
        <v>390</v>
      </c>
      <c r="F355">
        <v>324</v>
      </c>
      <c r="G355">
        <v>212</v>
      </c>
      <c r="H355">
        <v>85</v>
      </c>
      <c r="I355">
        <v>29</v>
      </c>
      <c r="J355">
        <v>14</v>
      </c>
      <c r="K355">
        <v>15</v>
      </c>
      <c r="L355" t="s">
        <v>84</v>
      </c>
      <c r="M355">
        <v>10</v>
      </c>
      <c r="N355" t="s">
        <v>85</v>
      </c>
      <c r="O355" t="s">
        <v>86</v>
      </c>
      <c r="P355" t="s">
        <v>319</v>
      </c>
      <c r="Q355">
        <v>24463</v>
      </c>
      <c r="R355" t="s">
        <v>93</v>
      </c>
    </row>
    <row r="356" spans="1:18">
      <c r="A356">
        <v>355</v>
      </c>
      <c r="B356">
        <v>36400</v>
      </c>
      <c r="C356" t="s">
        <v>107</v>
      </c>
      <c r="D356">
        <v>46</v>
      </c>
      <c r="E356">
        <v>51</v>
      </c>
      <c r="F356">
        <v>73</v>
      </c>
      <c r="G356">
        <v>289</v>
      </c>
      <c r="H356">
        <v>82</v>
      </c>
      <c r="I356">
        <v>22</v>
      </c>
      <c r="J356">
        <v>11</v>
      </c>
      <c r="K356">
        <v>11</v>
      </c>
      <c r="L356" t="s">
        <v>84</v>
      </c>
      <c r="M356">
        <v>2</v>
      </c>
      <c r="N356" t="s">
        <v>100</v>
      </c>
      <c r="O356" t="s">
        <v>80</v>
      </c>
      <c r="P356" t="s">
        <v>201</v>
      </c>
      <c r="Q356">
        <v>79294</v>
      </c>
      <c r="R356" t="s">
        <v>88</v>
      </c>
    </row>
    <row r="357" spans="1:18">
      <c r="A357">
        <v>356</v>
      </c>
      <c r="B357">
        <v>36500</v>
      </c>
      <c r="C357" t="s">
        <v>83</v>
      </c>
      <c r="D357">
        <v>27</v>
      </c>
      <c r="E357">
        <v>498</v>
      </c>
      <c r="F357">
        <v>457</v>
      </c>
      <c r="G357">
        <v>126</v>
      </c>
      <c r="H357">
        <v>63</v>
      </c>
      <c r="I357">
        <v>20</v>
      </c>
      <c r="J357">
        <v>13</v>
      </c>
      <c r="K357">
        <v>14</v>
      </c>
      <c r="L357" t="s">
        <v>78</v>
      </c>
      <c r="M357">
        <v>2</v>
      </c>
      <c r="N357" t="s">
        <v>85</v>
      </c>
      <c r="O357" t="s">
        <v>91</v>
      </c>
      <c r="P357" t="s">
        <v>334</v>
      </c>
      <c r="Q357">
        <v>75360</v>
      </c>
      <c r="R357" t="s">
        <v>103</v>
      </c>
    </row>
    <row r="358" spans="1:18">
      <c r="A358">
        <v>357</v>
      </c>
      <c r="B358">
        <v>36600</v>
      </c>
      <c r="C358" t="s">
        <v>83</v>
      </c>
      <c r="D358">
        <v>22</v>
      </c>
      <c r="E358">
        <v>148</v>
      </c>
      <c r="F358">
        <v>81</v>
      </c>
      <c r="G358">
        <v>46</v>
      </c>
      <c r="H358">
        <v>82</v>
      </c>
      <c r="I358">
        <v>16</v>
      </c>
      <c r="J358">
        <v>7</v>
      </c>
      <c r="K358">
        <v>10</v>
      </c>
      <c r="L358" t="s">
        <v>84</v>
      </c>
      <c r="M358">
        <v>0</v>
      </c>
      <c r="N358" t="s">
        <v>105</v>
      </c>
      <c r="O358" t="s">
        <v>101</v>
      </c>
      <c r="P358" t="s">
        <v>273</v>
      </c>
      <c r="Q358">
        <v>78250</v>
      </c>
      <c r="R358" t="s">
        <v>103</v>
      </c>
    </row>
    <row r="359" spans="1:18">
      <c r="A359">
        <v>358</v>
      </c>
      <c r="B359">
        <v>36700</v>
      </c>
      <c r="C359" t="s">
        <v>110</v>
      </c>
      <c r="D359">
        <v>19</v>
      </c>
      <c r="E359">
        <v>545</v>
      </c>
      <c r="F359">
        <v>231</v>
      </c>
      <c r="G359">
        <v>116</v>
      </c>
      <c r="H359">
        <v>42</v>
      </c>
      <c r="I359">
        <v>18</v>
      </c>
      <c r="J359">
        <v>6</v>
      </c>
      <c r="K359">
        <v>13</v>
      </c>
      <c r="L359" t="s">
        <v>84</v>
      </c>
      <c r="M359">
        <v>8</v>
      </c>
      <c r="N359" t="s">
        <v>79</v>
      </c>
      <c r="O359" t="s">
        <v>96</v>
      </c>
      <c r="P359" t="s">
        <v>87</v>
      </c>
      <c r="Q359">
        <v>32397</v>
      </c>
      <c r="R359" t="s">
        <v>98</v>
      </c>
    </row>
    <row r="360" spans="1:18">
      <c r="A360">
        <v>359</v>
      </c>
      <c r="B360">
        <v>36800</v>
      </c>
      <c r="C360" t="s">
        <v>99</v>
      </c>
      <c r="D360">
        <v>15</v>
      </c>
      <c r="E360">
        <v>395</v>
      </c>
      <c r="F360">
        <v>198</v>
      </c>
      <c r="G360">
        <v>126</v>
      </c>
      <c r="H360">
        <v>50</v>
      </c>
      <c r="I360">
        <v>28</v>
      </c>
      <c r="J360">
        <v>14</v>
      </c>
      <c r="K360">
        <v>23</v>
      </c>
      <c r="L360" t="s">
        <v>84</v>
      </c>
      <c r="M360">
        <v>9</v>
      </c>
      <c r="N360" t="s">
        <v>100</v>
      </c>
      <c r="O360" t="s">
        <v>96</v>
      </c>
      <c r="P360" t="s">
        <v>245</v>
      </c>
      <c r="Q360">
        <v>80633</v>
      </c>
      <c r="R360" t="s">
        <v>93</v>
      </c>
    </row>
    <row r="361" spans="1:18">
      <c r="A361">
        <v>360</v>
      </c>
      <c r="B361">
        <v>36900</v>
      </c>
      <c r="C361" t="s">
        <v>110</v>
      </c>
      <c r="D361">
        <v>45</v>
      </c>
      <c r="E361">
        <v>32</v>
      </c>
      <c r="F361">
        <v>258</v>
      </c>
      <c r="G361">
        <v>28</v>
      </c>
      <c r="H361">
        <v>43</v>
      </c>
      <c r="I361">
        <v>24</v>
      </c>
      <c r="J361">
        <v>6</v>
      </c>
      <c r="K361">
        <v>20</v>
      </c>
      <c r="L361" t="s">
        <v>84</v>
      </c>
      <c r="M361">
        <v>1</v>
      </c>
      <c r="N361" t="s">
        <v>90</v>
      </c>
      <c r="O361" t="s">
        <v>91</v>
      </c>
      <c r="P361" t="s">
        <v>266</v>
      </c>
      <c r="Q361">
        <v>28947</v>
      </c>
      <c r="R361" t="s">
        <v>88</v>
      </c>
    </row>
    <row r="362" spans="1:18">
      <c r="A362">
        <v>361</v>
      </c>
      <c r="B362">
        <v>37000</v>
      </c>
      <c r="C362" t="s">
        <v>89</v>
      </c>
      <c r="D362">
        <v>44</v>
      </c>
      <c r="E362">
        <v>411</v>
      </c>
      <c r="F362">
        <v>146</v>
      </c>
      <c r="G362">
        <v>108</v>
      </c>
      <c r="H362">
        <v>100</v>
      </c>
      <c r="I362">
        <v>15</v>
      </c>
      <c r="J362">
        <v>15</v>
      </c>
      <c r="K362">
        <v>16</v>
      </c>
      <c r="L362" t="s">
        <v>84</v>
      </c>
      <c r="M362">
        <v>9</v>
      </c>
      <c r="N362" t="s">
        <v>85</v>
      </c>
      <c r="O362" t="s">
        <v>86</v>
      </c>
      <c r="P362" t="s">
        <v>249</v>
      </c>
      <c r="Q362">
        <v>52928</v>
      </c>
      <c r="R362" t="s">
        <v>93</v>
      </c>
    </row>
    <row r="363" spans="1:18">
      <c r="A363">
        <v>362</v>
      </c>
      <c r="B363">
        <v>37100</v>
      </c>
      <c r="C363" t="s">
        <v>77</v>
      </c>
      <c r="D363">
        <v>38</v>
      </c>
      <c r="E363">
        <v>419</v>
      </c>
      <c r="F363">
        <v>289</v>
      </c>
      <c r="G363">
        <v>88</v>
      </c>
      <c r="H363">
        <v>31</v>
      </c>
      <c r="I363">
        <v>22</v>
      </c>
      <c r="J363">
        <v>7</v>
      </c>
      <c r="K363">
        <v>22</v>
      </c>
      <c r="L363" t="s">
        <v>78</v>
      </c>
      <c r="M363">
        <v>5</v>
      </c>
      <c r="N363" t="s">
        <v>85</v>
      </c>
      <c r="O363" t="s">
        <v>80</v>
      </c>
      <c r="P363" t="s">
        <v>238</v>
      </c>
      <c r="Q363">
        <v>65135</v>
      </c>
      <c r="R363" t="s">
        <v>98</v>
      </c>
    </row>
    <row r="364" spans="1:18">
      <c r="A364">
        <v>363</v>
      </c>
      <c r="B364">
        <v>37200</v>
      </c>
      <c r="C364" t="s">
        <v>89</v>
      </c>
      <c r="D364">
        <v>36</v>
      </c>
      <c r="E364">
        <v>355</v>
      </c>
      <c r="F364">
        <v>101</v>
      </c>
      <c r="G364">
        <v>252</v>
      </c>
      <c r="H364">
        <v>38</v>
      </c>
      <c r="I364">
        <v>16</v>
      </c>
      <c r="J364">
        <v>10</v>
      </c>
      <c r="K364">
        <v>24</v>
      </c>
      <c r="L364" t="s">
        <v>84</v>
      </c>
      <c r="M364">
        <v>13</v>
      </c>
      <c r="N364" t="s">
        <v>79</v>
      </c>
      <c r="O364" t="s">
        <v>86</v>
      </c>
      <c r="P364" t="s">
        <v>199</v>
      </c>
      <c r="Q364">
        <v>84962</v>
      </c>
      <c r="R364" t="s">
        <v>98</v>
      </c>
    </row>
    <row r="365" spans="1:18">
      <c r="A365">
        <v>364</v>
      </c>
      <c r="B365">
        <v>37300</v>
      </c>
      <c r="C365" t="s">
        <v>99</v>
      </c>
      <c r="D365">
        <v>37</v>
      </c>
      <c r="E365">
        <v>485</v>
      </c>
      <c r="F365">
        <v>451</v>
      </c>
      <c r="G365">
        <v>264</v>
      </c>
      <c r="H365">
        <v>86</v>
      </c>
      <c r="I365">
        <v>29</v>
      </c>
      <c r="J365">
        <v>13</v>
      </c>
      <c r="K365">
        <v>25</v>
      </c>
      <c r="L365" t="s">
        <v>84</v>
      </c>
      <c r="M365">
        <v>15</v>
      </c>
      <c r="N365" t="s">
        <v>85</v>
      </c>
      <c r="O365" t="s">
        <v>96</v>
      </c>
      <c r="P365" t="s">
        <v>251</v>
      </c>
      <c r="Q365">
        <v>26717</v>
      </c>
      <c r="R365" t="s">
        <v>88</v>
      </c>
    </row>
    <row r="366" spans="1:18">
      <c r="A366">
        <v>365</v>
      </c>
      <c r="B366">
        <v>37400</v>
      </c>
      <c r="C366" t="s">
        <v>83</v>
      </c>
      <c r="D366">
        <v>18</v>
      </c>
      <c r="E366">
        <v>74</v>
      </c>
      <c r="F366">
        <v>492</v>
      </c>
      <c r="G366">
        <v>96</v>
      </c>
      <c r="H366">
        <v>54</v>
      </c>
      <c r="I366">
        <v>24</v>
      </c>
      <c r="J366">
        <v>9</v>
      </c>
      <c r="K366">
        <v>20</v>
      </c>
      <c r="L366" t="s">
        <v>78</v>
      </c>
      <c r="M366">
        <v>5</v>
      </c>
      <c r="N366" t="s">
        <v>95</v>
      </c>
      <c r="O366" t="s">
        <v>80</v>
      </c>
      <c r="P366" t="s">
        <v>209</v>
      </c>
      <c r="Q366">
        <v>73509</v>
      </c>
      <c r="R366" t="s">
        <v>103</v>
      </c>
    </row>
    <row r="367" spans="1:18">
      <c r="A367">
        <v>366</v>
      </c>
      <c r="B367">
        <v>37500</v>
      </c>
      <c r="C367" t="s">
        <v>83</v>
      </c>
      <c r="D367">
        <v>50</v>
      </c>
      <c r="E367">
        <v>251</v>
      </c>
      <c r="F367">
        <v>398</v>
      </c>
      <c r="G367">
        <v>51</v>
      </c>
      <c r="H367">
        <v>70</v>
      </c>
      <c r="I367">
        <v>20</v>
      </c>
      <c r="J367">
        <v>9</v>
      </c>
      <c r="K367">
        <v>21</v>
      </c>
      <c r="L367" t="s">
        <v>78</v>
      </c>
      <c r="M367">
        <v>2</v>
      </c>
      <c r="N367" t="s">
        <v>79</v>
      </c>
      <c r="O367" t="s">
        <v>86</v>
      </c>
      <c r="P367" t="s">
        <v>334</v>
      </c>
      <c r="Q367">
        <v>47574</v>
      </c>
      <c r="R367" t="s">
        <v>93</v>
      </c>
    </row>
    <row r="368" spans="1:18">
      <c r="A368">
        <v>367</v>
      </c>
      <c r="B368">
        <v>37600</v>
      </c>
      <c r="C368" t="s">
        <v>89</v>
      </c>
      <c r="D368">
        <v>35</v>
      </c>
      <c r="E368">
        <v>297</v>
      </c>
      <c r="F368">
        <v>155</v>
      </c>
      <c r="G368">
        <v>234</v>
      </c>
      <c r="H368">
        <v>33</v>
      </c>
      <c r="I368">
        <v>19</v>
      </c>
      <c r="J368">
        <v>10</v>
      </c>
      <c r="K368">
        <v>13</v>
      </c>
      <c r="L368" t="s">
        <v>78</v>
      </c>
      <c r="M368">
        <v>13</v>
      </c>
      <c r="N368" t="s">
        <v>95</v>
      </c>
      <c r="O368" t="s">
        <v>86</v>
      </c>
      <c r="P368" t="s">
        <v>175</v>
      </c>
      <c r="Q368">
        <v>50823</v>
      </c>
      <c r="R368" t="s">
        <v>103</v>
      </c>
    </row>
    <row r="369" spans="1:18">
      <c r="A369">
        <v>368</v>
      </c>
      <c r="B369">
        <v>37700</v>
      </c>
      <c r="C369" t="s">
        <v>99</v>
      </c>
      <c r="D369">
        <v>49</v>
      </c>
      <c r="E369">
        <v>122</v>
      </c>
      <c r="F369">
        <v>88</v>
      </c>
      <c r="G369">
        <v>251</v>
      </c>
      <c r="H369">
        <v>71</v>
      </c>
      <c r="I369">
        <v>29</v>
      </c>
      <c r="J369">
        <v>10</v>
      </c>
      <c r="K369">
        <v>14</v>
      </c>
      <c r="L369" t="s">
        <v>78</v>
      </c>
      <c r="M369">
        <v>5</v>
      </c>
      <c r="N369" t="s">
        <v>105</v>
      </c>
      <c r="O369" t="s">
        <v>86</v>
      </c>
      <c r="P369" t="s">
        <v>178</v>
      </c>
      <c r="Q369">
        <v>36841</v>
      </c>
      <c r="R369" t="s">
        <v>93</v>
      </c>
    </row>
    <row r="370" spans="1:18">
      <c r="A370">
        <v>369</v>
      </c>
      <c r="B370">
        <v>37800</v>
      </c>
      <c r="C370" t="s">
        <v>107</v>
      </c>
      <c r="D370">
        <v>42</v>
      </c>
      <c r="E370">
        <v>194</v>
      </c>
      <c r="F370">
        <v>446</v>
      </c>
      <c r="G370">
        <v>47</v>
      </c>
      <c r="H370">
        <v>96</v>
      </c>
      <c r="I370">
        <v>24</v>
      </c>
      <c r="J370">
        <v>6</v>
      </c>
      <c r="K370">
        <v>19</v>
      </c>
      <c r="L370" t="s">
        <v>78</v>
      </c>
      <c r="M370">
        <v>10</v>
      </c>
      <c r="N370" t="s">
        <v>79</v>
      </c>
      <c r="O370" t="s">
        <v>86</v>
      </c>
      <c r="P370" t="s">
        <v>179</v>
      </c>
      <c r="Q370">
        <v>43571</v>
      </c>
      <c r="R370" t="s">
        <v>98</v>
      </c>
    </row>
    <row r="371" spans="1:18">
      <c r="A371">
        <v>370</v>
      </c>
      <c r="B371">
        <v>37900</v>
      </c>
      <c r="C371" t="s">
        <v>107</v>
      </c>
      <c r="D371">
        <v>23</v>
      </c>
      <c r="E371">
        <v>400</v>
      </c>
      <c r="F371">
        <v>214</v>
      </c>
      <c r="G371">
        <v>116</v>
      </c>
      <c r="H371">
        <v>36</v>
      </c>
      <c r="I371">
        <v>22</v>
      </c>
      <c r="J371">
        <v>7</v>
      </c>
      <c r="K371">
        <v>13</v>
      </c>
      <c r="L371" t="s">
        <v>78</v>
      </c>
      <c r="M371">
        <v>0</v>
      </c>
      <c r="N371" t="s">
        <v>105</v>
      </c>
      <c r="O371" t="s">
        <v>96</v>
      </c>
      <c r="P371" t="s">
        <v>137</v>
      </c>
      <c r="Q371">
        <v>37299</v>
      </c>
      <c r="R371" t="s">
        <v>103</v>
      </c>
    </row>
    <row r="372" spans="1:18">
      <c r="A372">
        <v>371</v>
      </c>
      <c r="B372">
        <v>38000</v>
      </c>
      <c r="C372" t="s">
        <v>89</v>
      </c>
      <c r="D372">
        <v>31</v>
      </c>
      <c r="E372">
        <v>421</v>
      </c>
      <c r="F372">
        <v>76</v>
      </c>
      <c r="G372">
        <v>219</v>
      </c>
      <c r="H372">
        <v>85</v>
      </c>
      <c r="I372">
        <v>28</v>
      </c>
      <c r="J372">
        <v>12</v>
      </c>
      <c r="K372">
        <v>11</v>
      </c>
      <c r="L372" t="s">
        <v>78</v>
      </c>
      <c r="M372">
        <v>15</v>
      </c>
      <c r="N372" t="s">
        <v>100</v>
      </c>
      <c r="O372" t="s">
        <v>101</v>
      </c>
      <c r="P372" t="s">
        <v>202</v>
      </c>
      <c r="Q372">
        <v>57221</v>
      </c>
      <c r="R372" t="s">
        <v>88</v>
      </c>
    </row>
    <row r="373" spans="1:18">
      <c r="A373">
        <v>372</v>
      </c>
      <c r="B373">
        <v>38100</v>
      </c>
      <c r="C373" t="s">
        <v>89</v>
      </c>
      <c r="D373">
        <v>28</v>
      </c>
      <c r="E373">
        <v>371</v>
      </c>
      <c r="F373">
        <v>221</v>
      </c>
      <c r="G373">
        <v>260</v>
      </c>
      <c r="H373">
        <v>31</v>
      </c>
      <c r="I373">
        <v>26</v>
      </c>
      <c r="J373">
        <v>14</v>
      </c>
      <c r="K373">
        <v>22</v>
      </c>
      <c r="L373" t="s">
        <v>78</v>
      </c>
      <c r="M373">
        <v>2</v>
      </c>
      <c r="N373" t="s">
        <v>95</v>
      </c>
      <c r="O373" t="s">
        <v>91</v>
      </c>
      <c r="P373" t="s">
        <v>121</v>
      </c>
      <c r="Q373">
        <v>20924</v>
      </c>
      <c r="R373" t="s">
        <v>93</v>
      </c>
    </row>
    <row r="374" spans="1:18">
      <c r="A374">
        <v>373</v>
      </c>
      <c r="B374">
        <v>38200</v>
      </c>
      <c r="C374" t="s">
        <v>77</v>
      </c>
      <c r="D374">
        <v>45</v>
      </c>
      <c r="E374">
        <v>371</v>
      </c>
      <c r="F374">
        <v>429</v>
      </c>
      <c r="G374">
        <v>69</v>
      </c>
      <c r="H374">
        <v>44</v>
      </c>
      <c r="I374">
        <v>19</v>
      </c>
      <c r="J374">
        <v>14</v>
      </c>
      <c r="K374">
        <v>13</v>
      </c>
      <c r="L374" t="s">
        <v>84</v>
      </c>
      <c r="M374">
        <v>4</v>
      </c>
      <c r="N374" t="s">
        <v>105</v>
      </c>
      <c r="O374" t="s">
        <v>80</v>
      </c>
      <c r="P374" t="s">
        <v>126</v>
      </c>
      <c r="Q374">
        <v>79668</v>
      </c>
      <c r="R374" t="s">
        <v>103</v>
      </c>
    </row>
    <row r="375" spans="1:18">
      <c r="A375">
        <v>374</v>
      </c>
      <c r="B375">
        <v>38300</v>
      </c>
      <c r="C375" t="s">
        <v>107</v>
      </c>
      <c r="D375">
        <v>41</v>
      </c>
      <c r="E375">
        <v>173</v>
      </c>
      <c r="F375">
        <v>249</v>
      </c>
      <c r="G375">
        <v>123</v>
      </c>
      <c r="H375">
        <v>82</v>
      </c>
      <c r="I375">
        <v>28</v>
      </c>
      <c r="J375">
        <v>7</v>
      </c>
      <c r="K375">
        <v>21</v>
      </c>
      <c r="L375" t="s">
        <v>84</v>
      </c>
      <c r="M375">
        <v>3</v>
      </c>
      <c r="N375" t="s">
        <v>85</v>
      </c>
      <c r="O375" t="s">
        <v>86</v>
      </c>
      <c r="P375" t="s">
        <v>263</v>
      </c>
      <c r="Q375">
        <v>59820</v>
      </c>
      <c r="R375" t="s">
        <v>82</v>
      </c>
    </row>
    <row r="376" spans="1:18">
      <c r="A376">
        <v>375</v>
      </c>
      <c r="B376">
        <v>38400</v>
      </c>
      <c r="C376" t="s">
        <v>104</v>
      </c>
      <c r="D376">
        <v>44</v>
      </c>
      <c r="E376">
        <v>349</v>
      </c>
      <c r="F376">
        <v>436</v>
      </c>
      <c r="G376">
        <v>206</v>
      </c>
      <c r="H376">
        <v>68</v>
      </c>
      <c r="I376">
        <v>15</v>
      </c>
      <c r="J376">
        <v>12</v>
      </c>
      <c r="K376">
        <v>19</v>
      </c>
      <c r="L376" t="s">
        <v>84</v>
      </c>
      <c r="M376">
        <v>5</v>
      </c>
      <c r="N376" t="s">
        <v>100</v>
      </c>
      <c r="O376" t="s">
        <v>96</v>
      </c>
      <c r="P376" t="s">
        <v>325</v>
      </c>
      <c r="Q376">
        <v>70300</v>
      </c>
      <c r="R376" t="s">
        <v>98</v>
      </c>
    </row>
    <row r="377" spans="1:18">
      <c r="A377">
        <v>376</v>
      </c>
      <c r="B377">
        <v>38500</v>
      </c>
      <c r="C377" t="s">
        <v>107</v>
      </c>
      <c r="D377">
        <v>23</v>
      </c>
      <c r="E377">
        <v>309</v>
      </c>
      <c r="F377">
        <v>479</v>
      </c>
      <c r="G377">
        <v>111</v>
      </c>
      <c r="H377">
        <v>75</v>
      </c>
      <c r="I377">
        <v>15</v>
      </c>
      <c r="J377">
        <v>12</v>
      </c>
      <c r="K377">
        <v>24</v>
      </c>
      <c r="L377" t="s">
        <v>78</v>
      </c>
      <c r="M377">
        <v>6</v>
      </c>
      <c r="N377" t="s">
        <v>79</v>
      </c>
      <c r="O377" t="s">
        <v>101</v>
      </c>
      <c r="P377" t="s">
        <v>304</v>
      </c>
      <c r="Q377">
        <v>61196</v>
      </c>
      <c r="R377" t="s">
        <v>88</v>
      </c>
    </row>
    <row r="378" spans="1:18">
      <c r="A378">
        <v>377</v>
      </c>
      <c r="B378">
        <v>38600</v>
      </c>
      <c r="C378" t="s">
        <v>99</v>
      </c>
      <c r="D378">
        <v>28</v>
      </c>
      <c r="E378">
        <v>577</v>
      </c>
      <c r="F378">
        <v>375</v>
      </c>
      <c r="G378">
        <v>242</v>
      </c>
      <c r="H378">
        <v>47</v>
      </c>
      <c r="I378">
        <v>18</v>
      </c>
      <c r="J378">
        <v>5</v>
      </c>
      <c r="K378">
        <v>11</v>
      </c>
      <c r="L378" t="s">
        <v>78</v>
      </c>
      <c r="M378">
        <v>3</v>
      </c>
      <c r="N378" t="s">
        <v>100</v>
      </c>
      <c r="O378" t="s">
        <v>91</v>
      </c>
      <c r="P378" t="s">
        <v>307</v>
      </c>
      <c r="Q378">
        <v>58959</v>
      </c>
      <c r="R378" t="s">
        <v>82</v>
      </c>
    </row>
    <row r="379" spans="1:18">
      <c r="A379">
        <v>378</v>
      </c>
      <c r="B379">
        <v>38700</v>
      </c>
      <c r="C379" t="s">
        <v>104</v>
      </c>
      <c r="D379">
        <v>43</v>
      </c>
      <c r="E379">
        <v>144</v>
      </c>
      <c r="F379">
        <v>434</v>
      </c>
      <c r="G379">
        <v>158</v>
      </c>
      <c r="H379">
        <v>90</v>
      </c>
      <c r="I379">
        <v>19</v>
      </c>
      <c r="J379">
        <v>8</v>
      </c>
      <c r="K379">
        <v>10</v>
      </c>
      <c r="L379" t="s">
        <v>78</v>
      </c>
      <c r="M379">
        <v>12</v>
      </c>
      <c r="N379" t="s">
        <v>95</v>
      </c>
      <c r="O379" t="s">
        <v>86</v>
      </c>
      <c r="P379" t="s">
        <v>322</v>
      </c>
      <c r="Q379">
        <v>34515</v>
      </c>
      <c r="R379" t="s">
        <v>103</v>
      </c>
    </row>
    <row r="380" spans="1:18">
      <c r="A380">
        <v>379</v>
      </c>
      <c r="B380">
        <v>38800</v>
      </c>
      <c r="C380" t="s">
        <v>110</v>
      </c>
      <c r="D380">
        <v>48</v>
      </c>
      <c r="E380">
        <v>196</v>
      </c>
      <c r="F380">
        <v>302</v>
      </c>
      <c r="G380">
        <v>94</v>
      </c>
      <c r="H380">
        <v>96</v>
      </c>
      <c r="I380">
        <v>25</v>
      </c>
      <c r="J380">
        <v>13</v>
      </c>
      <c r="K380">
        <v>16</v>
      </c>
      <c r="L380" t="s">
        <v>84</v>
      </c>
      <c r="M380">
        <v>10</v>
      </c>
      <c r="N380" t="s">
        <v>100</v>
      </c>
      <c r="O380" t="s">
        <v>101</v>
      </c>
      <c r="P380" t="s">
        <v>158</v>
      </c>
      <c r="Q380">
        <v>70585</v>
      </c>
      <c r="R380" t="s">
        <v>93</v>
      </c>
    </row>
    <row r="381" spans="1:18">
      <c r="A381">
        <v>380</v>
      </c>
      <c r="B381">
        <v>38900</v>
      </c>
      <c r="C381" t="s">
        <v>110</v>
      </c>
      <c r="D381">
        <v>15</v>
      </c>
      <c r="E381">
        <v>511</v>
      </c>
      <c r="F381">
        <v>385</v>
      </c>
      <c r="G381">
        <v>228</v>
      </c>
      <c r="H381">
        <v>25</v>
      </c>
      <c r="I381">
        <v>20</v>
      </c>
      <c r="J381">
        <v>5</v>
      </c>
      <c r="K381">
        <v>11</v>
      </c>
      <c r="L381" t="s">
        <v>84</v>
      </c>
      <c r="M381">
        <v>10</v>
      </c>
      <c r="N381" t="s">
        <v>79</v>
      </c>
      <c r="O381" t="s">
        <v>80</v>
      </c>
      <c r="P381" t="s">
        <v>128</v>
      </c>
      <c r="Q381">
        <v>61378</v>
      </c>
      <c r="R381" t="s">
        <v>82</v>
      </c>
    </row>
    <row r="382" spans="1:18">
      <c r="A382">
        <v>381</v>
      </c>
      <c r="B382">
        <v>39000</v>
      </c>
      <c r="C382" t="s">
        <v>104</v>
      </c>
      <c r="D382">
        <v>31</v>
      </c>
      <c r="E382">
        <v>413</v>
      </c>
      <c r="F382">
        <v>399</v>
      </c>
      <c r="G382">
        <v>233</v>
      </c>
      <c r="H382">
        <v>45</v>
      </c>
      <c r="I382">
        <v>18</v>
      </c>
      <c r="J382">
        <v>6</v>
      </c>
      <c r="K382">
        <v>17</v>
      </c>
      <c r="L382" t="s">
        <v>84</v>
      </c>
      <c r="M382">
        <v>7</v>
      </c>
      <c r="N382" t="s">
        <v>105</v>
      </c>
      <c r="O382" t="s">
        <v>86</v>
      </c>
      <c r="P382" t="s">
        <v>228</v>
      </c>
      <c r="Q382">
        <v>67873</v>
      </c>
      <c r="R382" t="s">
        <v>82</v>
      </c>
    </row>
    <row r="383" spans="1:18">
      <c r="A383">
        <v>382</v>
      </c>
      <c r="B383">
        <v>39100</v>
      </c>
      <c r="C383" t="s">
        <v>89</v>
      </c>
      <c r="D383">
        <v>39</v>
      </c>
      <c r="E383">
        <v>215</v>
      </c>
      <c r="F383">
        <v>58</v>
      </c>
      <c r="G383">
        <v>113</v>
      </c>
      <c r="H383">
        <v>78</v>
      </c>
      <c r="I383">
        <v>15</v>
      </c>
      <c r="J383">
        <v>10</v>
      </c>
      <c r="K383">
        <v>21</v>
      </c>
      <c r="L383" t="s">
        <v>84</v>
      </c>
      <c r="M383">
        <v>0</v>
      </c>
      <c r="N383" t="s">
        <v>90</v>
      </c>
      <c r="O383" t="s">
        <v>101</v>
      </c>
      <c r="P383" t="s">
        <v>276</v>
      </c>
      <c r="Q383">
        <v>69019</v>
      </c>
      <c r="R383" t="s">
        <v>98</v>
      </c>
    </row>
    <row r="384" spans="1:18">
      <c r="A384">
        <v>383</v>
      </c>
      <c r="B384">
        <v>39200</v>
      </c>
      <c r="C384" t="s">
        <v>107</v>
      </c>
      <c r="D384">
        <v>38</v>
      </c>
      <c r="E384">
        <v>287</v>
      </c>
      <c r="F384">
        <v>98</v>
      </c>
      <c r="G384">
        <v>140</v>
      </c>
      <c r="H384">
        <v>57</v>
      </c>
      <c r="I384">
        <v>21</v>
      </c>
      <c r="J384">
        <v>12</v>
      </c>
      <c r="K384">
        <v>25</v>
      </c>
      <c r="L384" t="s">
        <v>78</v>
      </c>
      <c r="M384">
        <v>9</v>
      </c>
      <c r="N384" t="s">
        <v>85</v>
      </c>
      <c r="O384" t="s">
        <v>96</v>
      </c>
      <c r="P384" t="s">
        <v>291</v>
      </c>
      <c r="Q384">
        <v>23586</v>
      </c>
      <c r="R384" t="s">
        <v>93</v>
      </c>
    </row>
    <row r="385" spans="1:18">
      <c r="A385">
        <v>384</v>
      </c>
      <c r="B385">
        <v>39300</v>
      </c>
      <c r="C385" t="s">
        <v>77</v>
      </c>
      <c r="D385">
        <v>40</v>
      </c>
      <c r="E385">
        <v>455</v>
      </c>
      <c r="F385">
        <v>248</v>
      </c>
      <c r="G385">
        <v>238</v>
      </c>
      <c r="H385">
        <v>76</v>
      </c>
      <c r="I385">
        <v>17</v>
      </c>
      <c r="J385">
        <v>12</v>
      </c>
      <c r="K385">
        <v>14</v>
      </c>
      <c r="L385" t="s">
        <v>84</v>
      </c>
      <c r="M385">
        <v>3</v>
      </c>
      <c r="N385" t="s">
        <v>105</v>
      </c>
      <c r="O385" t="s">
        <v>96</v>
      </c>
      <c r="P385" t="s">
        <v>276</v>
      </c>
      <c r="Q385">
        <v>52831</v>
      </c>
      <c r="R385" t="s">
        <v>93</v>
      </c>
    </row>
    <row r="386" spans="1:18">
      <c r="A386">
        <v>385</v>
      </c>
      <c r="B386">
        <v>39400</v>
      </c>
      <c r="C386" t="s">
        <v>89</v>
      </c>
      <c r="D386">
        <v>36</v>
      </c>
      <c r="E386">
        <v>178</v>
      </c>
      <c r="F386">
        <v>301</v>
      </c>
      <c r="G386">
        <v>111</v>
      </c>
      <c r="H386">
        <v>26</v>
      </c>
      <c r="I386">
        <v>18</v>
      </c>
      <c r="J386">
        <v>14</v>
      </c>
      <c r="K386">
        <v>23</v>
      </c>
      <c r="L386" t="s">
        <v>84</v>
      </c>
      <c r="M386">
        <v>0</v>
      </c>
      <c r="N386" t="s">
        <v>105</v>
      </c>
      <c r="O386" t="s">
        <v>80</v>
      </c>
      <c r="P386" t="s">
        <v>265</v>
      </c>
      <c r="Q386">
        <v>73834</v>
      </c>
      <c r="R386" t="s">
        <v>88</v>
      </c>
    </row>
    <row r="387" spans="1:18">
      <c r="A387">
        <v>386</v>
      </c>
      <c r="B387">
        <v>39500</v>
      </c>
      <c r="C387" t="s">
        <v>89</v>
      </c>
      <c r="D387">
        <v>40</v>
      </c>
      <c r="E387">
        <v>395</v>
      </c>
      <c r="F387">
        <v>298</v>
      </c>
      <c r="G387">
        <v>36</v>
      </c>
      <c r="H387">
        <v>79</v>
      </c>
      <c r="I387">
        <v>29</v>
      </c>
      <c r="J387">
        <v>10</v>
      </c>
      <c r="K387">
        <v>24</v>
      </c>
      <c r="L387" t="s">
        <v>78</v>
      </c>
      <c r="M387">
        <v>4</v>
      </c>
      <c r="N387" t="s">
        <v>85</v>
      </c>
      <c r="O387" t="s">
        <v>80</v>
      </c>
      <c r="P387" t="s">
        <v>125</v>
      </c>
      <c r="Q387">
        <v>84163</v>
      </c>
      <c r="R387" t="s">
        <v>82</v>
      </c>
    </row>
    <row r="388" spans="1:18">
      <c r="A388">
        <v>387</v>
      </c>
      <c r="B388">
        <v>39600</v>
      </c>
      <c r="C388" t="s">
        <v>89</v>
      </c>
      <c r="D388">
        <v>20</v>
      </c>
      <c r="E388">
        <v>295</v>
      </c>
      <c r="F388">
        <v>312</v>
      </c>
      <c r="G388">
        <v>149</v>
      </c>
      <c r="H388">
        <v>42</v>
      </c>
      <c r="I388">
        <v>15</v>
      </c>
      <c r="J388">
        <v>6</v>
      </c>
      <c r="K388">
        <v>11</v>
      </c>
      <c r="L388" t="s">
        <v>84</v>
      </c>
      <c r="M388">
        <v>5</v>
      </c>
      <c r="N388" t="s">
        <v>95</v>
      </c>
      <c r="O388" t="s">
        <v>96</v>
      </c>
      <c r="P388" t="s">
        <v>278</v>
      </c>
      <c r="Q388">
        <v>47369</v>
      </c>
      <c r="R388" t="s">
        <v>88</v>
      </c>
    </row>
    <row r="389" spans="1:18">
      <c r="A389">
        <v>388</v>
      </c>
      <c r="B389">
        <v>39700</v>
      </c>
      <c r="C389" t="s">
        <v>99</v>
      </c>
      <c r="D389">
        <v>42</v>
      </c>
      <c r="E389">
        <v>311</v>
      </c>
      <c r="F389">
        <v>487</v>
      </c>
      <c r="G389">
        <v>131</v>
      </c>
      <c r="H389">
        <v>74</v>
      </c>
      <c r="I389">
        <v>18</v>
      </c>
      <c r="J389">
        <v>7</v>
      </c>
      <c r="K389">
        <v>21</v>
      </c>
      <c r="L389" t="s">
        <v>84</v>
      </c>
      <c r="M389">
        <v>2</v>
      </c>
      <c r="N389" t="s">
        <v>90</v>
      </c>
      <c r="O389" t="s">
        <v>101</v>
      </c>
      <c r="P389" t="s">
        <v>132</v>
      </c>
      <c r="Q389">
        <v>50751</v>
      </c>
      <c r="R389" t="s">
        <v>93</v>
      </c>
    </row>
    <row r="390" spans="1:18">
      <c r="A390">
        <v>389</v>
      </c>
      <c r="B390">
        <v>39800</v>
      </c>
      <c r="C390" t="s">
        <v>83</v>
      </c>
      <c r="D390">
        <v>22</v>
      </c>
      <c r="E390">
        <v>439</v>
      </c>
      <c r="F390">
        <v>334</v>
      </c>
      <c r="G390">
        <v>130</v>
      </c>
      <c r="H390">
        <v>60</v>
      </c>
      <c r="I390">
        <v>29</v>
      </c>
      <c r="J390">
        <v>10</v>
      </c>
      <c r="K390">
        <v>25</v>
      </c>
      <c r="L390" t="s">
        <v>78</v>
      </c>
      <c r="M390">
        <v>7</v>
      </c>
      <c r="N390" t="s">
        <v>79</v>
      </c>
      <c r="O390" t="s">
        <v>101</v>
      </c>
      <c r="P390" t="s">
        <v>334</v>
      </c>
      <c r="Q390">
        <v>74454</v>
      </c>
      <c r="R390" t="s">
        <v>88</v>
      </c>
    </row>
    <row r="391" spans="1:18">
      <c r="A391">
        <v>390</v>
      </c>
      <c r="B391">
        <v>39900</v>
      </c>
      <c r="C391" t="s">
        <v>94</v>
      </c>
      <c r="D391">
        <v>15</v>
      </c>
      <c r="E391">
        <v>272</v>
      </c>
      <c r="F391">
        <v>293</v>
      </c>
      <c r="G391">
        <v>183</v>
      </c>
      <c r="H391">
        <v>97</v>
      </c>
      <c r="I391">
        <v>18</v>
      </c>
      <c r="J391">
        <v>7</v>
      </c>
      <c r="K391">
        <v>24</v>
      </c>
      <c r="L391" t="s">
        <v>78</v>
      </c>
      <c r="M391">
        <v>10</v>
      </c>
      <c r="N391" t="s">
        <v>90</v>
      </c>
      <c r="O391" t="s">
        <v>96</v>
      </c>
      <c r="P391" t="s">
        <v>248</v>
      </c>
      <c r="Q391">
        <v>66710</v>
      </c>
      <c r="R391" t="s">
        <v>98</v>
      </c>
    </row>
    <row r="392" spans="1:18">
      <c r="A392">
        <v>391</v>
      </c>
      <c r="B392">
        <v>40000</v>
      </c>
      <c r="C392" t="s">
        <v>99</v>
      </c>
      <c r="D392">
        <v>19</v>
      </c>
      <c r="E392">
        <v>545</v>
      </c>
      <c r="F392">
        <v>323</v>
      </c>
      <c r="G392">
        <v>108</v>
      </c>
      <c r="H392">
        <v>34</v>
      </c>
      <c r="I392">
        <v>21</v>
      </c>
      <c r="J392">
        <v>7</v>
      </c>
      <c r="K392">
        <v>22</v>
      </c>
      <c r="L392" t="s">
        <v>78</v>
      </c>
      <c r="M392">
        <v>0</v>
      </c>
      <c r="N392" t="s">
        <v>79</v>
      </c>
      <c r="O392" t="s">
        <v>86</v>
      </c>
      <c r="P392" t="s">
        <v>195</v>
      </c>
      <c r="Q392">
        <v>68124</v>
      </c>
      <c r="R392" t="s">
        <v>93</v>
      </c>
    </row>
    <row r="393" spans="1:18">
      <c r="A393">
        <v>392</v>
      </c>
      <c r="B393">
        <v>40100</v>
      </c>
      <c r="C393" t="s">
        <v>83</v>
      </c>
      <c r="D393">
        <v>26</v>
      </c>
      <c r="E393">
        <v>479</v>
      </c>
      <c r="F393">
        <v>449</v>
      </c>
      <c r="G393">
        <v>293</v>
      </c>
      <c r="H393">
        <v>68</v>
      </c>
      <c r="I393">
        <v>23</v>
      </c>
      <c r="J393">
        <v>7</v>
      </c>
      <c r="K393">
        <v>12</v>
      </c>
      <c r="L393" t="s">
        <v>78</v>
      </c>
      <c r="M393">
        <v>7</v>
      </c>
      <c r="N393" t="s">
        <v>95</v>
      </c>
      <c r="O393" t="s">
        <v>91</v>
      </c>
      <c r="P393" t="s">
        <v>290</v>
      </c>
      <c r="Q393">
        <v>25390</v>
      </c>
      <c r="R393" t="s">
        <v>88</v>
      </c>
    </row>
    <row r="394" spans="1:18">
      <c r="A394">
        <v>393</v>
      </c>
      <c r="B394">
        <v>40200</v>
      </c>
      <c r="C394" t="s">
        <v>77</v>
      </c>
      <c r="D394">
        <v>29</v>
      </c>
      <c r="E394">
        <v>301</v>
      </c>
      <c r="F394">
        <v>96</v>
      </c>
      <c r="G394">
        <v>58</v>
      </c>
      <c r="H394">
        <v>63</v>
      </c>
      <c r="I394">
        <v>26</v>
      </c>
      <c r="J394">
        <v>10</v>
      </c>
      <c r="K394">
        <v>13</v>
      </c>
      <c r="L394" t="s">
        <v>84</v>
      </c>
      <c r="M394">
        <v>9</v>
      </c>
      <c r="N394" t="s">
        <v>105</v>
      </c>
      <c r="O394" t="s">
        <v>86</v>
      </c>
      <c r="P394" t="s">
        <v>256</v>
      </c>
      <c r="Q394">
        <v>52941</v>
      </c>
      <c r="R394" t="s">
        <v>98</v>
      </c>
    </row>
    <row r="395" spans="1:18">
      <c r="A395">
        <v>394</v>
      </c>
      <c r="B395">
        <v>40300</v>
      </c>
      <c r="C395" t="s">
        <v>89</v>
      </c>
      <c r="D395">
        <v>29</v>
      </c>
      <c r="E395">
        <v>188</v>
      </c>
      <c r="F395">
        <v>144</v>
      </c>
      <c r="G395">
        <v>115</v>
      </c>
      <c r="H395">
        <v>91</v>
      </c>
      <c r="I395">
        <v>27</v>
      </c>
      <c r="J395">
        <v>13</v>
      </c>
      <c r="K395">
        <v>10</v>
      </c>
      <c r="L395" t="s">
        <v>78</v>
      </c>
      <c r="M395">
        <v>14</v>
      </c>
      <c r="N395" t="s">
        <v>95</v>
      </c>
      <c r="O395" t="s">
        <v>91</v>
      </c>
      <c r="P395" t="s">
        <v>252</v>
      </c>
      <c r="Q395">
        <v>39187</v>
      </c>
      <c r="R395" t="s">
        <v>88</v>
      </c>
    </row>
    <row r="396" spans="1:18">
      <c r="A396">
        <v>395</v>
      </c>
      <c r="B396">
        <v>40400</v>
      </c>
      <c r="C396" t="s">
        <v>89</v>
      </c>
      <c r="D396">
        <v>21</v>
      </c>
      <c r="E396">
        <v>421</v>
      </c>
      <c r="F396">
        <v>279</v>
      </c>
      <c r="G396">
        <v>240</v>
      </c>
      <c r="H396">
        <v>62</v>
      </c>
      <c r="I396">
        <v>27</v>
      </c>
      <c r="J396">
        <v>11</v>
      </c>
      <c r="K396">
        <v>10</v>
      </c>
      <c r="L396" t="s">
        <v>84</v>
      </c>
      <c r="M396">
        <v>13</v>
      </c>
      <c r="N396" t="s">
        <v>85</v>
      </c>
      <c r="O396" t="s">
        <v>86</v>
      </c>
      <c r="P396" t="s">
        <v>228</v>
      </c>
      <c r="Q396">
        <v>55504</v>
      </c>
      <c r="R396" t="s">
        <v>82</v>
      </c>
    </row>
    <row r="397" spans="1:18">
      <c r="A397">
        <v>396</v>
      </c>
      <c r="B397">
        <v>40500</v>
      </c>
      <c r="C397" t="s">
        <v>83</v>
      </c>
      <c r="D397">
        <v>45</v>
      </c>
      <c r="E397">
        <v>421</v>
      </c>
      <c r="F397">
        <v>50</v>
      </c>
      <c r="G397">
        <v>282</v>
      </c>
      <c r="H397">
        <v>75</v>
      </c>
      <c r="I397">
        <v>17</v>
      </c>
      <c r="J397">
        <v>5</v>
      </c>
      <c r="K397">
        <v>19</v>
      </c>
      <c r="L397" t="s">
        <v>78</v>
      </c>
      <c r="M397">
        <v>9</v>
      </c>
      <c r="N397" t="s">
        <v>79</v>
      </c>
      <c r="O397" t="s">
        <v>86</v>
      </c>
      <c r="P397" t="s">
        <v>176</v>
      </c>
      <c r="Q397">
        <v>44710</v>
      </c>
      <c r="R397" t="s">
        <v>93</v>
      </c>
    </row>
    <row r="398" spans="1:18">
      <c r="A398">
        <v>397</v>
      </c>
      <c r="B398">
        <v>40600</v>
      </c>
      <c r="C398" t="s">
        <v>110</v>
      </c>
      <c r="D398">
        <v>20</v>
      </c>
      <c r="E398">
        <v>513</v>
      </c>
      <c r="F398">
        <v>366</v>
      </c>
      <c r="G398">
        <v>236</v>
      </c>
      <c r="H398">
        <v>94</v>
      </c>
      <c r="I398">
        <v>22</v>
      </c>
      <c r="J398">
        <v>5</v>
      </c>
      <c r="K398">
        <v>10</v>
      </c>
      <c r="L398" t="s">
        <v>78</v>
      </c>
      <c r="M398">
        <v>4</v>
      </c>
      <c r="N398" t="s">
        <v>90</v>
      </c>
      <c r="O398" t="s">
        <v>86</v>
      </c>
      <c r="P398" t="s">
        <v>166</v>
      </c>
      <c r="Q398">
        <v>55582</v>
      </c>
      <c r="R398" t="s">
        <v>93</v>
      </c>
    </row>
    <row r="399" spans="1:18">
      <c r="A399">
        <v>398</v>
      </c>
      <c r="B399">
        <v>40700</v>
      </c>
      <c r="C399" t="s">
        <v>89</v>
      </c>
      <c r="D399">
        <v>40</v>
      </c>
      <c r="E399">
        <v>406</v>
      </c>
      <c r="F399">
        <v>310</v>
      </c>
      <c r="G399">
        <v>225</v>
      </c>
      <c r="H399">
        <v>81</v>
      </c>
      <c r="I399">
        <v>26</v>
      </c>
      <c r="J399">
        <v>15</v>
      </c>
      <c r="K399">
        <v>25</v>
      </c>
      <c r="L399" t="s">
        <v>78</v>
      </c>
      <c r="M399">
        <v>15</v>
      </c>
      <c r="N399" t="s">
        <v>100</v>
      </c>
      <c r="O399" t="s">
        <v>86</v>
      </c>
      <c r="P399" t="s">
        <v>30</v>
      </c>
      <c r="Q399">
        <v>21993</v>
      </c>
      <c r="R399" t="s">
        <v>88</v>
      </c>
    </row>
    <row r="400" spans="1:18">
      <c r="A400">
        <v>399</v>
      </c>
      <c r="B400">
        <v>40800</v>
      </c>
      <c r="C400" t="s">
        <v>99</v>
      </c>
      <c r="D400">
        <v>38</v>
      </c>
      <c r="E400">
        <v>411</v>
      </c>
      <c r="F400">
        <v>299</v>
      </c>
      <c r="G400">
        <v>141</v>
      </c>
      <c r="H400">
        <v>38</v>
      </c>
      <c r="I400">
        <v>29</v>
      </c>
      <c r="J400">
        <v>7</v>
      </c>
      <c r="K400">
        <v>23</v>
      </c>
      <c r="L400" t="s">
        <v>84</v>
      </c>
      <c r="M400">
        <v>15</v>
      </c>
      <c r="N400" t="s">
        <v>85</v>
      </c>
      <c r="O400" t="s">
        <v>101</v>
      </c>
      <c r="P400" t="s">
        <v>134</v>
      </c>
      <c r="Q400">
        <v>50207</v>
      </c>
      <c r="R400" t="s">
        <v>98</v>
      </c>
    </row>
    <row r="401" spans="1:18">
      <c r="A401">
        <v>400</v>
      </c>
      <c r="B401">
        <v>40900</v>
      </c>
      <c r="C401" t="s">
        <v>99</v>
      </c>
      <c r="D401">
        <v>33</v>
      </c>
      <c r="E401">
        <v>98</v>
      </c>
      <c r="F401">
        <v>108</v>
      </c>
      <c r="G401">
        <v>97</v>
      </c>
      <c r="H401">
        <v>67</v>
      </c>
      <c r="I401">
        <v>23</v>
      </c>
      <c r="J401">
        <v>7</v>
      </c>
      <c r="K401">
        <v>16</v>
      </c>
      <c r="L401" t="s">
        <v>84</v>
      </c>
      <c r="M401">
        <v>11</v>
      </c>
      <c r="N401" t="s">
        <v>105</v>
      </c>
      <c r="O401" t="s">
        <v>91</v>
      </c>
      <c r="P401" t="s">
        <v>340</v>
      </c>
      <c r="Q401">
        <v>82517</v>
      </c>
      <c r="R401" t="s">
        <v>103</v>
      </c>
    </row>
    <row r="402" spans="1:18">
      <c r="A402">
        <v>401</v>
      </c>
      <c r="B402">
        <v>41000</v>
      </c>
      <c r="C402" t="s">
        <v>99</v>
      </c>
      <c r="D402">
        <v>42</v>
      </c>
      <c r="E402">
        <v>172</v>
      </c>
      <c r="F402">
        <v>366</v>
      </c>
      <c r="G402">
        <v>245</v>
      </c>
      <c r="H402">
        <v>43</v>
      </c>
      <c r="I402">
        <v>24</v>
      </c>
      <c r="J402">
        <v>10</v>
      </c>
      <c r="K402">
        <v>19</v>
      </c>
      <c r="L402" t="s">
        <v>78</v>
      </c>
      <c r="M402">
        <v>1</v>
      </c>
      <c r="N402" t="s">
        <v>95</v>
      </c>
      <c r="O402" t="s">
        <v>101</v>
      </c>
      <c r="P402" t="s">
        <v>232</v>
      </c>
      <c r="Q402">
        <v>55595</v>
      </c>
      <c r="R402" t="s">
        <v>103</v>
      </c>
    </row>
    <row r="403" spans="1:18">
      <c r="A403">
        <v>402</v>
      </c>
      <c r="B403">
        <v>41100</v>
      </c>
      <c r="C403" t="s">
        <v>94</v>
      </c>
      <c r="D403">
        <v>46</v>
      </c>
      <c r="E403">
        <v>394</v>
      </c>
      <c r="F403">
        <v>263</v>
      </c>
      <c r="G403">
        <v>196</v>
      </c>
      <c r="H403">
        <v>48</v>
      </c>
      <c r="I403">
        <v>23</v>
      </c>
      <c r="J403">
        <v>7</v>
      </c>
      <c r="K403">
        <v>12</v>
      </c>
      <c r="L403" t="s">
        <v>78</v>
      </c>
      <c r="M403">
        <v>12</v>
      </c>
      <c r="N403" t="s">
        <v>90</v>
      </c>
      <c r="O403" t="s">
        <v>80</v>
      </c>
      <c r="P403" t="s">
        <v>135</v>
      </c>
      <c r="Q403">
        <v>60137</v>
      </c>
      <c r="R403" t="s">
        <v>82</v>
      </c>
    </row>
    <row r="404" spans="1:18">
      <c r="A404">
        <v>403</v>
      </c>
      <c r="B404">
        <v>41200</v>
      </c>
      <c r="C404" t="s">
        <v>99</v>
      </c>
      <c r="D404">
        <v>35</v>
      </c>
      <c r="E404">
        <v>49</v>
      </c>
      <c r="F404">
        <v>61</v>
      </c>
      <c r="G404">
        <v>197</v>
      </c>
      <c r="H404">
        <v>42</v>
      </c>
      <c r="I404">
        <v>22</v>
      </c>
      <c r="J404">
        <v>7</v>
      </c>
      <c r="K404">
        <v>17</v>
      </c>
      <c r="L404" t="s">
        <v>84</v>
      </c>
      <c r="M404">
        <v>9</v>
      </c>
      <c r="N404" t="s">
        <v>100</v>
      </c>
      <c r="O404" t="s">
        <v>80</v>
      </c>
      <c r="P404" t="s">
        <v>265</v>
      </c>
      <c r="Q404">
        <v>56345</v>
      </c>
      <c r="R404" t="s">
        <v>82</v>
      </c>
    </row>
    <row r="405" spans="1:18">
      <c r="A405">
        <v>404</v>
      </c>
      <c r="B405">
        <v>41300</v>
      </c>
      <c r="C405" t="s">
        <v>77</v>
      </c>
      <c r="D405">
        <v>46</v>
      </c>
      <c r="E405">
        <v>184</v>
      </c>
      <c r="F405">
        <v>418</v>
      </c>
      <c r="G405">
        <v>145</v>
      </c>
      <c r="H405">
        <v>28</v>
      </c>
      <c r="I405">
        <v>25</v>
      </c>
      <c r="J405">
        <v>5</v>
      </c>
      <c r="K405">
        <v>17</v>
      </c>
      <c r="L405" t="s">
        <v>78</v>
      </c>
      <c r="M405">
        <v>5</v>
      </c>
      <c r="N405" t="s">
        <v>90</v>
      </c>
      <c r="O405" t="s">
        <v>86</v>
      </c>
      <c r="P405" t="s">
        <v>213</v>
      </c>
      <c r="Q405">
        <v>28985</v>
      </c>
      <c r="R405" t="s">
        <v>103</v>
      </c>
    </row>
    <row r="406" spans="1:18">
      <c r="A406">
        <v>405</v>
      </c>
      <c r="B406">
        <v>41400</v>
      </c>
      <c r="C406" t="s">
        <v>89</v>
      </c>
      <c r="D406">
        <v>27</v>
      </c>
      <c r="E406">
        <v>521</v>
      </c>
      <c r="F406">
        <v>147</v>
      </c>
      <c r="G406">
        <v>272</v>
      </c>
      <c r="H406">
        <v>25</v>
      </c>
      <c r="I406">
        <v>27</v>
      </c>
      <c r="J406">
        <v>9</v>
      </c>
      <c r="K406">
        <v>11</v>
      </c>
      <c r="L406" t="s">
        <v>78</v>
      </c>
      <c r="M406">
        <v>0</v>
      </c>
      <c r="N406" t="s">
        <v>79</v>
      </c>
      <c r="O406" t="s">
        <v>80</v>
      </c>
      <c r="P406" t="s">
        <v>241</v>
      </c>
      <c r="Q406">
        <v>84704</v>
      </c>
      <c r="R406" t="s">
        <v>88</v>
      </c>
    </row>
    <row r="407" spans="1:18">
      <c r="A407">
        <v>406</v>
      </c>
      <c r="B407">
        <v>41500</v>
      </c>
      <c r="C407" t="s">
        <v>89</v>
      </c>
      <c r="D407">
        <v>45</v>
      </c>
      <c r="E407">
        <v>558</v>
      </c>
      <c r="F407">
        <v>94</v>
      </c>
      <c r="G407">
        <v>53</v>
      </c>
      <c r="H407">
        <v>66</v>
      </c>
      <c r="I407">
        <v>19</v>
      </c>
      <c r="J407">
        <v>6</v>
      </c>
      <c r="K407">
        <v>22</v>
      </c>
      <c r="L407" t="s">
        <v>78</v>
      </c>
      <c r="M407">
        <v>0</v>
      </c>
      <c r="N407" t="s">
        <v>90</v>
      </c>
      <c r="O407" t="s">
        <v>96</v>
      </c>
      <c r="P407" t="s">
        <v>273</v>
      </c>
      <c r="Q407">
        <v>32125</v>
      </c>
      <c r="R407" t="s">
        <v>82</v>
      </c>
    </row>
    <row r="408" spans="1:18">
      <c r="A408">
        <v>407</v>
      </c>
      <c r="B408">
        <v>41600</v>
      </c>
      <c r="C408" t="s">
        <v>99</v>
      </c>
      <c r="D408">
        <v>19</v>
      </c>
      <c r="E408">
        <v>479</v>
      </c>
      <c r="F408">
        <v>257</v>
      </c>
      <c r="G408">
        <v>135</v>
      </c>
      <c r="H408">
        <v>85</v>
      </c>
      <c r="I408">
        <v>25</v>
      </c>
      <c r="J408">
        <v>7</v>
      </c>
      <c r="K408">
        <v>12</v>
      </c>
      <c r="L408" t="s">
        <v>84</v>
      </c>
      <c r="M408">
        <v>7</v>
      </c>
      <c r="N408" t="s">
        <v>79</v>
      </c>
      <c r="O408" t="s">
        <v>101</v>
      </c>
      <c r="P408" t="s">
        <v>242</v>
      </c>
      <c r="Q408">
        <v>62357</v>
      </c>
      <c r="R408" t="s">
        <v>88</v>
      </c>
    </row>
    <row r="409" spans="1:18">
      <c r="A409">
        <v>408</v>
      </c>
      <c r="B409">
        <v>41700</v>
      </c>
      <c r="C409" t="s">
        <v>94</v>
      </c>
      <c r="D409">
        <v>18</v>
      </c>
      <c r="E409">
        <v>278</v>
      </c>
      <c r="F409">
        <v>316</v>
      </c>
      <c r="G409">
        <v>78</v>
      </c>
      <c r="H409">
        <v>33</v>
      </c>
      <c r="I409">
        <v>24</v>
      </c>
      <c r="J409">
        <v>15</v>
      </c>
      <c r="K409">
        <v>12</v>
      </c>
      <c r="L409" t="s">
        <v>78</v>
      </c>
      <c r="M409">
        <v>8</v>
      </c>
      <c r="N409" t="s">
        <v>85</v>
      </c>
      <c r="O409" t="s">
        <v>86</v>
      </c>
      <c r="P409" t="s">
        <v>327</v>
      </c>
      <c r="Q409">
        <v>75913</v>
      </c>
      <c r="R409" t="s">
        <v>93</v>
      </c>
    </row>
    <row r="410" spans="1:18">
      <c r="A410">
        <v>409</v>
      </c>
      <c r="B410">
        <v>41800</v>
      </c>
      <c r="C410" t="s">
        <v>99</v>
      </c>
      <c r="D410">
        <v>27</v>
      </c>
      <c r="E410">
        <v>310</v>
      </c>
      <c r="F410">
        <v>292</v>
      </c>
      <c r="G410">
        <v>168</v>
      </c>
      <c r="H410">
        <v>43</v>
      </c>
      <c r="I410">
        <v>30</v>
      </c>
      <c r="J410">
        <v>12</v>
      </c>
      <c r="K410">
        <v>10</v>
      </c>
      <c r="L410" t="s">
        <v>78</v>
      </c>
      <c r="M410">
        <v>4</v>
      </c>
      <c r="N410" t="s">
        <v>100</v>
      </c>
      <c r="O410" t="s">
        <v>86</v>
      </c>
      <c r="P410" t="s">
        <v>231</v>
      </c>
      <c r="Q410">
        <v>30736</v>
      </c>
      <c r="R410" t="s">
        <v>103</v>
      </c>
    </row>
    <row r="411" spans="1:18">
      <c r="A411">
        <v>410</v>
      </c>
      <c r="B411">
        <v>41900</v>
      </c>
      <c r="C411" t="s">
        <v>83</v>
      </c>
      <c r="D411">
        <v>19</v>
      </c>
      <c r="E411">
        <v>290</v>
      </c>
      <c r="F411">
        <v>312</v>
      </c>
      <c r="G411">
        <v>261</v>
      </c>
      <c r="H411">
        <v>30</v>
      </c>
      <c r="I411">
        <v>17</v>
      </c>
      <c r="J411">
        <v>10</v>
      </c>
      <c r="K411">
        <v>10</v>
      </c>
      <c r="L411" t="s">
        <v>84</v>
      </c>
      <c r="M411">
        <v>7</v>
      </c>
      <c r="N411" t="s">
        <v>90</v>
      </c>
      <c r="O411" t="s">
        <v>96</v>
      </c>
      <c r="P411" t="s">
        <v>291</v>
      </c>
      <c r="Q411">
        <v>48346</v>
      </c>
      <c r="R411" t="s">
        <v>103</v>
      </c>
    </row>
    <row r="412" spans="1:18">
      <c r="A412">
        <v>411</v>
      </c>
      <c r="B412">
        <v>42000</v>
      </c>
      <c r="C412" t="s">
        <v>94</v>
      </c>
      <c r="D412">
        <v>48</v>
      </c>
      <c r="E412">
        <v>41</v>
      </c>
      <c r="F412">
        <v>55</v>
      </c>
      <c r="G412">
        <v>79</v>
      </c>
      <c r="H412">
        <v>73</v>
      </c>
      <c r="I412">
        <v>17</v>
      </c>
      <c r="J412">
        <v>11</v>
      </c>
      <c r="K412">
        <v>11</v>
      </c>
      <c r="L412" t="s">
        <v>84</v>
      </c>
      <c r="M412">
        <v>5</v>
      </c>
      <c r="N412" t="s">
        <v>85</v>
      </c>
      <c r="O412" t="s">
        <v>101</v>
      </c>
      <c r="P412" t="s">
        <v>87</v>
      </c>
      <c r="Q412">
        <v>23809</v>
      </c>
      <c r="R412" t="s">
        <v>88</v>
      </c>
    </row>
    <row r="413" spans="1:18">
      <c r="A413">
        <v>412</v>
      </c>
      <c r="B413">
        <v>42100</v>
      </c>
      <c r="C413" t="s">
        <v>77</v>
      </c>
      <c r="D413">
        <v>28</v>
      </c>
      <c r="E413">
        <v>303</v>
      </c>
      <c r="F413">
        <v>419</v>
      </c>
      <c r="G413">
        <v>58</v>
      </c>
      <c r="H413">
        <v>36</v>
      </c>
      <c r="I413">
        <v>18</v>
      </c>
      <c r="J413">
        <v>5</v>
      </c>
      <c r="K413">
        <v>16</v>
      </c>
      <c r="L413" t="s">
        <v>78</v>
      </c>
      <c r="M413">
        <v>6</v>
      </c>
      <c r="N413" t="s">
        <v>79</v>
      </c>
      <c r="O413" t="s">
        <v>91</v>
      </c>
      <c r="P413" t="s">
        <v>301</v>
      </c>
      <c r="Q413">
        <v>59612</v>
      </c>
      <c r="R413" t="s">
        <v>103</v>
      </c>
    </row>
    <row r="414" spans="1:18">
      <c r="A414">
        <v>413</v>
      </c>
      <c r="B414">
        <v>42200</v>
      </c>
      <c r="C414" t="s">
        <v>110</v>
      </c>
      <c r="D414">
        <v>32</v>
      </c>
      <c r="E414">
        <v>228</v>
      </c>
      <c r="F414">
        <v>317</v>
      </c>
      <c r="G414">
        <v>299</v>
      </c>
      <c r="H414">
        <v>33</v>
      </c>
      <c r="I414">
        <v>24</v>
      </c>
      <c r="J414">
        <v>10</v>
      </c>
      <c r="K414">
        <v>18</v>
      </c>
      <c r="L414" t="s">
        <v>84</v>
      </c>
      <c r="M414">
        <v>13</v>
      </c>
      <c r="N414" t="s">
        <v>79</v>
      </c>
      <c r="O414" t="s">
        <v>101</v>
      </c>
      <c r="P414" t="s">
        <v>201</v>
      </c>
      <c r="Q414">
        <v>35659</v>
      </c>
      <c r="R414" t="s">
        <v>88</v>
      </c>
    </row>
    <row r="415" spans="1:18">
      <c r="A415">
        <v>414</v>
      </c>
      <c r="B415">
        <v>42300</v>
      </c>
      <c r="C415" t="s">
        <v>99</v>
      </c>
      <c r="D415">
        <v>45</v>
      </c>
      <c r="E415">
        <v>196</v>
      </c>
      <c r="F415">
        <v>286</v>
      </c>
      <c r="G415">
        <v>76</v>
      </c>
      <c r="H415">
        <v>27</v>
      </c>
      <c r="I415">
        <v>27</v>
      </c>
      <c r="J415">
        <v>7</v>
      </c>
      <c r="K415">
        <v>15</v>
      </c>
      <c r="L415" t="s">
        <v>78</v>
      </c>
      <c r="M415">
        <v>0</v>
      </c>
      <c r="N415" t="s">
        <v>105</v>
      </c>
      <c r="O415" t="s">
        <v>86</v>
      </c>
      <c r="P415" t="s">
        <v>157</v>
      </c>
      <c r="Q415">
        <v>53030</v>
      </c>
      <c r="R415" t="s">
        <v>88</v>
      </c>
    </row>
    <row r="416" spans="1:18">
      <c r="A416">
        <v>415</v>
      </c>
      <c r="B416">
        <v>42400</v>
      </c>
      <c r="C416" t="s">
        <v>83</v>
      </c>
      <c r="D416">
        <v>35</v>
      </c>
      <c r="E416">
        <v>115</v>
      </c>
      <c r="F416">
        <v>326</v>
      </c>
      <c r="G416">
        <v>223</v>
      </c>
      <c r="H416">
        <v>94</v>
      </c>
      <c r="I416">
        <v>15</v>
      </c>
      <c r="J416">
        <v>10</v>
      </c>
      <c r="K416">
        <v>10</v>
      </c>
      <c r="L416" t="s">
        <v>78</v>
      </c>
      <c r="M416">
        <v>5</v>
      </c>
      <c r="N416" t="s">
        <v>90</v>
      </c>
      <c r="O416" t="s">
        <v>86</v>
      </c>
      <c r="P416" t="s">
        <v>327</v>
      </c>
      <c r="Q416">
        <v>61073</v>
      </c>
      <c r="R416" t="s">
        <v>82</v>
      </c>
    </row>
    <row r="417" spans="1:18">
      <c r="A417">
        <v>416</v>
      </c>
      <c r="B417">
        <v>42500</v>
      </c>
      <c r="C417" t="s">
        <v>89</v>
      </c>
      <c r="D417">
        <v>32</v>
      </c>
      <c r="E417">
        <v>147</v>
      </c>
      <c r="F417">
        <v>286</v>
      </c>
      <c r="G417">
        <v>204</v>
      </c>
      <c r="H417">
        <v>85</v>
      </c>
      <c r="I417">
        <v>20</v>
      </c>
      <c r="J417">
        <v>12</v>
      </c>
      <c r="K417">
        <v>15</v>
      </c>
      <c r="L417" t="s">
        <v>84</v>
      </c>
      <c r="M417">
        <v>8</v>
      </c>
      <c r="N417" t="s">
        <v>105</v>
      </c>
      <c r="O417" t="s">
        <v>96</v>
      </c>
      <c r="P417" t="s">
        <v>188</v>
      </c>
      <c r="Q417">
        <v>88609</v>
      </c>
      <c r="R417" t="s">
        <v>98</v>
      </c>
    </row>
    <row r="418" spans="1:18">
      <c r="A418">
        <v>417</v>
      </c>
      <c r="B418">
        <v>42600</v>
      </c>
      <c r="C418" t="s">
        <v>89</v>
      </c>
      <c r="D418">
        <v>17</v>
      </c>
      <c r="E418">
        <v>236</v>
      </c>
      <c r="F418">
        <v>485</v>
      </c>
      <c r="G418">
        <v>234</v>
      </c>
      <c r="H418">
        <v>72</v>
      </c>
      <c r="I418">
        <v>25</v>
      </c>
      <c r="J418">
        <v>15</v>
      </c>
      <c r="K418">
        <v>24</v>
      </c>
      <c r="L418" t="s">
        <v>78</v>
      </c>
      <c r="M418">
        <v>6</v>
      </c>
      <c r="N418" t="s">
        <v>79</v>
      </c>
      <c r="O418" t="s">
        <v>91</v>
      </c>
      <c r="P418" t="s">
        <v>314</v>
      </c>
      <c r="Q418">
        <v>73860</v>
      </c>
      <c r="R418" t="s">
        <v>98</v>
      </c>
    </row>
    <row r="419" spans="1:18">
      <c r="A419">
        <v>418</v>
      </c>
      <c r="B419">
        <v>42700</v>
      </c>
      <c r="C419" t="s">
        <v>94</v>
      </c>
      <c r="D419">
        <v>20</v>
      </c>
      <c r="E419">
        <v>406</v>
      </c>
      <c r="F419">
        <v>129</v>
      </c>
      <c r="G419">
        <v>159</v>
      </c>
      <c r="H419">
        <v>59</v>
      </c>
      <c r="I419">
        <v>28</v>
      </c>
      <c r="J419">
        <v>14</v>
      </c>
      <c r="K419">
        <v>18</v>
      </c>
      <c r="L419" t="s">
        <v>78</v>
      </c>
      <c r="M419">
        <v>8</v>
      </c>
      <c r="N419" t="s">
        <v>105</v>
      </c>
      <c r="O419" t="s">
        <v>96</v>
      </c>
      <c r="P419" t="s">
        <v>188</v>
      </c>
      <c r="Q419">
        <v>49226</v>
      </c>
      <c r="R419" t="s">
        <v>98</v>
      </c>
    </row>
    <row r="420" spans="1:18">
      <c r="A420">
        <v>419</v>
      </c>
      <c r="B420">
        <v>42800</v>
      </c>
      <c r="C420" t="s">
        <v>83</v>
      </c>
      <c r="D420">
        <v>49</v>
      </c>
      <c r="E420">
        <v>375</v>
      </c>
      <c r="F420">
        <v>373</v>
      </c>
      <c r="G420">
        <v>25</v>
      </c>
      <c r="H420">
        <v>60</v>
      </c>
      <c r="I420">
        <v>15</v>
      </c>
      <c r="J420">
        <v>9</v>
      </c>
      <c r="K420">
        <v>24</v>
      </c>
      <c r="L420" t="s">
        <v>78</v>
      </c>
      <c r="M420">
        <v>12</v>
      </c>
      <c r="N420" t="s">
        <v>79</v>
      </c>
      <c r="O420" t="s">
        <v>96</v>
      </c>
      <c r="P420" t="s">
        <v>314</v>
      </c>
      <c r="Q420">
        <v>25967</v>
      </c>
      <c r="R420" t="s">
        <v>98</v>
      </c>
    </row>
    <row r="421" spans="1:18">
      <c r="A421">
        <v>420</v>
      </c>
      <c r="B421">
        <v>42900</v>
      </c>
      <c r="C421" t="s">
        <v>107</v>
      </c>
      <c r="D421">
        <v>49</v>
      </c>
      <c r="E421">
        <v>287</v>
      </c>
      <c r="F421">
        <v>203</v>
      </c>
      <c r="G421">
        <v>192</v>
      </c>
      <c r="H421">
        <v>43</v>
      </c>
      <c r="I421">
        <v>20</v>
      </c>
      <c r="J421">
        <v>9</v>
      </c>
      <c r="K421">
        <v>23</v>
      </c>
      <c r="L421" t="s">
        <v>78</v>
      </c>
      <c r="M421">
        <v>4</v>
      </c>
      <c r="N421" t="s">
        <v>85</v>
      </c>
      <c r="O421" t="s">
        <v>96</v>
      </c>
      <c r="P421" t="s">
        <v>304</v>
      </c>
      <c r="Q421">
        <v>75153</v>
      </c>
      <c r="R421" t="s">
        <v>82</v>
      </c>
    </row>
    <row r="422" spans="1:18">
      <c r="A422">
        <v>421</v>
      </c>
      <c r="B422">
        <v>43000</v>
      </c>
      <c r="C422" t="s">
        <v>83</v>
      </c>
      <c r="D422">
        <v>33</v>
      </c>
      <c r="E422">
        <v>514</v>
      </c>
      <c r="F422">
        <v>483</v>
      </c>
      <c r="G422">
        <v>45</v>
      </c>
      <c r="H422">
        <v>87</v>
      </c>
      <c r="I422">
        <v>21</v>
      </c>
      <c r="J422">
        <v>12</v>
      </c>
      <c r="K422">
        <v>20</v>
      </c>
      <c r="L422" t="s">
        <v>84</v>
      </c>
      <c r="M422">
        <v>9</v>
      </c>
      <c r="N422" t="s">
        <v>79</v>
      </c>
      <c r="O422" t="s">
        <v>80</v>
      </c>
      <c r="P422" t="s">
        <v>227</v>
      </c>
      <c r="Q422">
        <v>37422</v>
      </c>
      <c r="R422" t="s">
        <v>88</v>
      </c>
    </row>
    <row r="423" spans="1:18">
      <c r="A423">
        <v>422</v>
      </c>
      <c r="B423">
        <v>43100</v>
      </c>
      <c r="C423" t="s">
        <v>77</v>
      </c>
      <c r="D423">
        <v>20</v>
      </c>
      <c r="E423">
        <v>186</v>
      </c>
      <c r="F423">
        <v>494</v>
      </c>
      <c r="G423">
        <v>53</v>
      </c>
      <c r="H423">
        <v>26</v>
      </c>
      <c r="I423">
        <v>30</v>
      </c>
      <c r="J423">
        <v>7</v>
      </c>
      <c r="K423">
        <v>16</v>
      </c>
      <c r="L423" t="s">
        <v>84</v>
      </c>
      <c r="M423">
        <v>10</v>
      </c>
      <c r="N423" t="s">
        <v>95</v>
      </c>
      <c r="O423" t="s">
        <v>86</v>
      </c>
      <c r="P423" t="s">
        <v>140</v>
      </c>
      <c r="Q423">
        <v>80993</v>
      </c>
      <c r="R423" t="s">
        <v>93</v>
      </c>
    </row>
    <row r="424" spans="1:18">
      <c r="A424">
        <v>423</v>
      </c>
      <c r="B424">
        <v>43200</v>
      </c>
      <c r="C424" t="s">
        <v>104</v>
      </c>
      <c r="D424">
        <v>47</v>
      </c>
      <c r="E424">
        <v>196</v>
      </c>
      <c r="F424">
        <v>130</v>
      </c>
      <c r="G424">
        <v>281</v>
      </c>
      <c r="H424">
        <v>25</v>
      </c>
      <c r="I424">
        <v>20</v>
      </c>
      <c r="J424">
        <v>6</v>
      </c>
      <c r="K424">
        <v>22</v>
      </c>
      <c r="L424" t="s">
        <v>84</v>
      </c>
      <c r="M424">
        <v>12</v>
      </c>
      <c r="N424" t="s">
        <v>90</v>
      </c>
      <c r="O424" t="s">
        <v>80</v>
      </c>
      <c r="P424" t="s">
        <v>108</v>
      </c>
      <c r="Q424">
        <v>64130</v>
      </c>
      <c r="R424" t="s">
        <v>103</v>
      </c>
    </row>
    <row r="425" spans="1:18">
      <c r="A425">
        <v>424</v>
      </c>
      <c r="B425">
        <v>43300</v>
      </c>
      <c r="C425" t="s">
        <v>89</v>
      </c>
      <c r="D425">
        <v>36</v>
      </c>
      <c r="E425">
        <v>32</v>
      </c>
      <c r="F425">
        <v>86</v>
      </c>
      <c r="G425">
        <v>76</v>
      </c>
      <c r="H425">
        <v>29</v>
      </c>
      <c r="I425">
        <v>15</v>
      </c>
      <c r="J425">
        <v>8</v>
      </c>
      <c r="K425">
        <v>25</v>
      </c>
      <c r="L425" t="s">
        <v>78</v>
      </c>
      <c r="M425">
        <v>7</v>
      </c>
      <c r="N425" t="s">
        <v>90</v>
      </c>
      <c r="O425" t="s">
        <v>86</v>
      </c>
      <c r="P425" t="s">
        <v>231</v>
      </c>
      <c r="Q425">
        <v>87053</v>
      </c>
      <c r="R425" t="s">
        <v>82</v>
      </c>
    </row>
    <row r="426" spans="1:18">
      <c r="A426">
        <v>425</v>
      </c>
      <c r="B426">
        <v>43400</v>
      </c>
      <c r="C426" t="s">
        <v>110</v>
      </c>
      <c r="D426">
        <v>36</v>
      </c>
      <c r="E426">
        <v>159</v>
      </c>
      <c r="F426">
        <v>169</v>
      </c>
      <c r="G426">
        <v>196</v>
      </c>
      <c r="H426">
        <v>33</v>
      </c>
      <c r="I426">
        <v>25</v>
      </c>
      <c r="J426">
        <v>15</v>
      </c>
      <c r="K426">
        <v>19</v>
      </c>
      <c r="L426" t="s">
        <v>84</v>
      </c>
      <c r="M426">
        <v>0</v>
      </c>
      <c r="N426" t="s">
        <v>90</v>
      </c>
      <c r="O426" t="s">
        <v>80</v>
      </c>
      <c r="P426" t="s">
        <v>293</v>
      </c>
      <c r="Q426">
        <v>65273</v>
      </c>
      <c r="R426" t="s">
        <v>103</v>
      </c>
    </row>
    <row r="427" spans="1:18">
      <c r="A427">
        <v>426</v>
      </c>
      <c r="B427">
        <v>43500</v>
      </c>
      <c r="C427" t="s">
        <v>89</v>
      </c>
      <c r="D427">
        <v>43</v>
      </c>
      <c r="E427">
        <v>530</v>
      </c>
      <c r="F427">
        <v>325</v>
      </c>
      <c r="G427">
        <v>298</v>
      </c>
      <c r="H427">
        <v>41</v>
      </c>
      <c r="I427">
        <v>28</v>
      </c>
      <c r="J427">
        <v>6</v>
      </c>
      <c r="K427">
        <v>11</v>
      </c>
      <c r="L427" t="s">
        <v>84</v>
      </c>
      <c r="M427">
        <v>0</v>
      </c>
      <c r="N427" t="s">
        <v>85</v>
      </c>
      <c r="O427" t="s">
        <v>96</v>
      </c>
      <c r="P427" t="s">
        <v>348</v>
      </c>
      <c r="Q427">
        <v>71380</v>
      </c>
      <c r="R427" t="s">
        <v>88</v>
      </c>
    </row>
    <row r="428" spans="1:18">
      <c r="A428">
        <v>427</v>
      </c>
      <c r="B428">
        <v>43600</v>
      </c>
      <c r="C428" t="s">
        <v>83</v>
      </c>
      <c r="D428">
        <v>20</v>
      </c>
      <c r="E428">
        <v>107</v>
      </c>
      <c r="F428">
        <v>437</v>
      </c>
      <c r="G428">
        <v>184</v>
      </c>
      <c r="H428">
        <v>77</v>
      </c>
      <c r="I428">
        <v>28</v>
      </c>
      <c r="J428">
        <v>15</v>
      </c>
      <c r="K428">
        <v>23</v>
      </c>
      <c r="L428" t="s">
        <v>84</v>
      </c>
      <c r="M428">
        <v>11</v>
      </c>
      <c r="N428" t="s">
        <v>100</v>
      </c>
      <c r="O428" t="s">
        <v>80</v>
      </c>
      <c r="P428" t="s">
        <v>161</v>
      </c>
      <c r="Q428">
        <v>74916</v>
      </c>
      <c r="R428" t="s">
        <v>98</v>
      </c>
    </row>
    <row r="429" spans="1:18">
      <c r="A429">
        <v>428</v>
      </c>
      <c r="B429">
        <v>43700</v>
      </c>
      <c r="C429" t="s">
        <v>107</v>
      </c>
      <c r="D429">
        <v>28</v>
      </c>
      <c r="E429">
        <v>184</v>
      </c>
      <c r="F429">
        <v>115</v>
      </c>
      <c r="G429">
        <v>144</v>
      </c>
      <c r="H429">
        <v>75</v>
      </c>
      <c r="I429">
        <v>28</v>
      </c>
      <c r="J429">
        <v>5</v>
      </c>
      <c r="K429">
        <v>22</v>
      </c>
      <c r="L429" t="s">
        <v>78</v>
      </c>
      <c r="M429">
        <v>7</v>
      </c>
      <c r="N429" t="s">
        <v>90</v>
      </c>
      <c r="O429" t="s">
        <v>80</v>
      </c>
      <c r="P429" t="s">
        <v>212</v>
      </c>
      <c r="Q429">
        <v>21039</v>
      </c>
      <c r="R429" t="s">
        <v>93</v>
      </c>
    </row>
    <row r="430" spans="1:18">
      <c r="A430">
        <v>429</v>
      </c>
      <c r="B430">
        <v>43800</v>
      </c>
      <c r="C430" t="s">
        <v>77</v>
      </c>
      <c r="D430">
        <v>28</v>
      </c>
      <c r="E430">
        <v>580</v>
      </c>
      <c r="F430">
        <v>480</v>
      </c>
      <c r="G430">
        <v>269</v>
      </c>
      <c r="H430">
        <v>46</v>
      </c>
      <c r="I430">
        <v>22</v>
      </c>
      <c r="J430">
        <v>13</v>
      </c>
      <c r="K430">
        <v>15</v>
      </c>
      <c r="L430" t="s">
        <v>78</v>
      </c>
      <c r="M430">
        <v>14</v>
      </c>
      <c r="N430" t="s">
        <v>90</v>
      </c>
      <c r="O430" t="s">
        <v>86</v>
      </c>
      <c r="P430" t="s">
        <v>163</v>
      </c>
      <c r="Q430">
        <v>80469</v>
      </c>
      <c r="R430" t="s">
        <v>82</v>
      </c>
    </row>
    <row r="431" spans="1:18">
      <c r="A431">
        <v>430</v>
      </c>
      <c r="B431">
        <v>43900</v>
      </c>
      <c r="C431" t="s">
        <v>107</v>
      </c>
      <c r="D431">
        <v>46</v>
      </c>
      <c r="E431">
        <v>459</v>
      </c>
      <c r="F431">
        <v>408</v>
      </c>
      <c r="G431">
        <v>108</v>
      </c>
      <c r="H431">
        <v>71</v>
      </c>
      <c r="I431">
        <v>17</v>
      </c>
      <c r="J431">
        <v>5</v>
      </c>
      <c r="K431">
        <v>24</v>
      </c>
      <c r="L431" t="s">
        <v>84</v>
      </c>
      <c r="M431">
        <v>3</v>
      </c>
      <c r="N431" t="s">
        <v>79</v>
      </c>
      <c r="O431" t="s">
        <v>80</v>
      </c>
      <c r="P431" t="s">
        <v>128</v>
      </c>
      <c r="Q431">
        <v>67030</v>
      </c>
      <c r="R431" t="s">
        <v>103</v>
      </c>
    </row>
    <row r="432" spans="1:18">
      <c r="A432">
        <v>431</v>
      </c>
      <c r="B432">
        <v>44000</v>
      </c>
      <c r="C432" t="s">
        <v>104</v>
      </c>
      <c r="D432">
        <v>42</v>
      </c>
      <c r="E432">
        <v>550</v>
      </c>
      <c r="F432">
        <v>408</v>
      </c>
      <c r="G432">
        <v>269</v>
      </c>
      <c r="H432">
        <v>93</v>
      </c>
      <c r="I432">
        <v>28</v>
      </c>
      <c r="J432">
        <v>15</v>
      </c>
      <c r="K432">
        <v>19</v>
      </c>
      <c r="L432" t="s">
        <v>84</v>
      </c>
      <c r="M432">
        <v>3</v>
      </c>
      <c r="N432" t="s">
        <v>85</v>
      </c>
      <c r="O432" t="s">
        <v>86</v>
      </c>
      <c r="P432" t="s">
        <v>165</v>
      </c>
      <c r="Q432">
        <v>49589</v>
      </c>
      <c r="R432" t="s">
        <v>88</v>
      </c>
    </row>
    <row r="433" spans="1:18">
      <c r="A433">
        <v>432</v>
      </c>
      <c r="B433">
        <v>44100</v>
      </c>
      <c r="C433" t="s">
        <v>99</v>
      </c>
      <c r="D433">
        <v>34</v>
      </c>
      <c r="E433">
        <v>204</v>
      </c>
      <c r="F433">
        <v>110</v>
      </c>
      <c r="G433">
        <v>134</v>
      </c>
      <c r="H433">
        <v>95</v>
      </c>
      <c r="I433">
        <v>16</v>
      </c>
      <c r="J433">
        <v>5</v>
      </c>
      <c r="K433">
        <v>24</v>
      </c>
      <c r="L433" t="s">
        <v>78</v>
      </c>
      <c r="M433">
        <v>9</v>
      </c>
      <c r="N433" t="s">
        <v>105</v>
      </c>
      <c r="O433" t="s">
        <v>80</v>
      </c>
      <c r="P433" t="s">
        <v>237</v>
      </c>
      <c r="Q433">
        <v>50367</v>
      </c>
      <c r="R433" t="s">
        <v>82</v>
      </c>
    </row>
    <row r="434" spans="1:18">
      <c r="A434">
        <v>433</v>
      </c>
      <c r="B434">
        <v>44200</v>
      </c>
      <c r="C434" t="s">
        <v>94</v>
      </c>
      <c r="D434">
        <v>20</v>
      </c>
      <c r="E434">
        <v>392</v>
      </c>
      <c r="F434">
        <v>288</v>
      </c>
      <c r="G434">
        <v>52</v>
      </c>
      <c r="H434">
        <v>35</v>
      </c>
      <c r="I434">
        <v>29</v>
      </c>
      <c r="J434">
        <v>9</v>
      </c>
      <c r="K434">
        <v>10</v>
      </c>
      <c r="L434" t="s">
        <v>78</v>
      </c>
      <c r="M434">
        <v>13</v>
      </c>
      <c r="N434" t="s">
        <v>105</v>
      </c>
      <c r="O434" t="s">
        <v>101</v>
      </c>
      <c r="P434" t="s">
        <v>126</v>
      </c>
      <c r="Q434">
        <v>52993</v>
      </c>
      <c r="R434" t="s">
        <v>103</v>
      </c>
    </row>
    <row r="435" spans="1:18">
      <c r="A435">
        <v>434</v>
      </c>
      <c r="B435">
        <v>44300</v>
      </c>
      <c r="C435" t="s">
        <v>89</v>
      </c>
      <c r="D435">
        <v>39</v>
      </c>
      <c r="E435">
        <v>184</v>
      </c>
      <c r="F435">
        <v>375</v>
      </c>
      <c r="G435">
        <v>102</v>
      </c>
      <c r="H435">
        <v>34</v>
      </c>
      <c r="I435">
        <v>22</v>
      </c>
      <c r="J435">
        <v>12</v>
      </c>
      <c r="K435">
        <v>19</v>
      </c>
      <c r="L435" t="s">
        <v>84</v>
      </c>
      <c r="M435">
        <v>10</v>
      </c>
      <c r="N435" t="s">
        <v>95</v>
      </c>
      <c r="O435" t="s">
        <v>96</v>
      </c>
      <c r="P435" t="s">
        <v>171</v>
      </c>
      <c r="Q435">
        <v>47759</v>
      </c>
      <c r="R435" t="s">
        <v>103</v>
      </c>
    </row>
    <row r="436" spans="1:18">
      <c r="A436">
        <v>435</v>
      </c>
      <c r="B436">
        <v>44400</v>
      </c>
      <c r="C436" t="s">
        <v>77</v>
      </c>
      <c r="D436">
        <v>44</v>
      </c>
      <c r="E436">
        <v>326</v>
      </c>
      <c r="F436">
        <v>415</v>
      </c>
      <c r="G436">
        <v>175</v>
      </c>
      <c r="H436">
        <v>78</v>
      </c>
      <c r="I436">
        <v>21</v>
      </c>
      <c r="J436">
        <v>13</v>
      </c>
      <c r="K436">
        <v>16</v>
      </c>
      <c r="L436" t="s">
        <v>84</v>
      </c>
      <c r="M436">
        <v>1</v>
      </c>
      <c r="N436" t="s">
        <v>90</v>
      </c>
      <c r="O436" t="s">
        <v>91</v>
      </c>
      <c r="P436" t="s">
        <v>146</v>
      </c>
      <c r="Q436">
        <v>21973</v>
      </c>
      <c r="R436" t="s">
        <v>88</v>
      </c>
    </row>
    <row r="437" spans="1:18">
      <c r="A437">
        <v>436</v>
      </c>
      <c r="B437">
        <v>44500</v>
      </c>
      <c r="C437" t="s">
        <v>94</v>
      </c>
      <c r="D437">
        <v>36</v>
      </c>
      <c r="E437">
        <v>68</v>
      </c>
      <c r="F437">
        <v>114</v>
      </c>
      <c r="G437">
        <v>60</v>
      </c>
      <c r="H437">
        <v>43</v>
      </c>
      <c r="I437">
        <v>23</v>
      </c>
      <c r="J437">
        <v>15</v>
      </c>
      <c r="K437">
        <v>22</v>
      </c>
      <c r="L437" t="s">
        <v>78</v>
      </c>
      <c r="M437">
        <v>8</v>
      </c>
      <c r="N437" t="s">
        <v>90</v>
      </c>
      <c r="O437" t="s">
        <v>80</v>
      </c>
      <c r="P437" t="s">
        <v>270</v>
      </c>
      <c r="Q437">
        <v>80601</v>
      </c>
      <c r="R437" t="s">
        <v>93</v>
      </c>
    </row>
    <row r="438" spans="1:18">
      <c r="A438">
        <v>437</v>
      </c>
      <c r="B438">
        <v>44600</v>
      </c>
      <c r="C438" t="s">
        <v>110</v>
      </c>
      <c r="D438">
        <v>47</v>
      </c>
      <c r="E438">
        <v>355</v>
      </c>
      <c r="F438">
        <v>333</v>
      </c>
      <c r="G438">
        <v>169</v>
      </c>
      <c r="H438">
        <v>78</v>
      </c>
      <c r="I438">
        <v>15</v>
      </c>
      <c r="J438">
        <v>14</v>
      </c>
      <c r="K438">
        <v>14</v>
      </c>
      <c r="L438" t="s">
        <v>78</v>
      </c>
      <c r="M438">
        <v>1</v>
      </c>
      <c r="N438" t="s">
        <v>79</v>
      </c>
      <c r="O438" t="s">
        <v>96</v>
      </c>
      <c r="P438" t="s">
        <v>217</v>
      </c>
      <c r="Q438">
        <v>51273</v>
      </c>
      <c r="R438" t="s">
        <v>93</v>
      </c>
    </row>
    <row r="439" spans="1:18">
      <c r="A439">
        <v>438</v>
      </c>
      <c r="B439">
        <v>44700</v>
      </c>
      <c r="C439" t="s">
        <v>94</v>
      </c>
      <c r="D439">
        <v>31</v>
      </c>
      <c r="E439">
        <v>257</v>
      </c>
      <c r="F439">
        <v>423</v>
      </c>
      <c r="G439">
        <v>100</v>
      </c>
      <c r="H439">
        <v>60</v>
      </c>
      <c r="I439">
        <v>19</v>
      </c>
      <c r="J439">
        <v>15</v>
      </c>
      <c r="K439">
        <v>24</v>
      </c>
      <c r="L439" t="s">
        <v>78</v>
      </c>
      <c r="M439">
        <v>2</v>
      </c>
      <c r="N439" t="s">
        <v>95</v>
      </c>
      <c r="O439" t="s">
        <v>96</v>
      </c>
      <c r="P439" t="s">
        <v>352</v>
      </c>
      <c r="Q439">
        <v>26289</v>
      </c>
      <c r="R439" t="s">
        <v>93</v>
      </c>
    </row>
    <row r="440" spans="1:18">
      <c r="A440">
        <v>439</v>
      </c>
      <c r="B440">
        <v>44800</v>
      </c>
      <c r="C440" t="s">
        <v>94</v>
      </c>
      <c r="D440">
        <v>33</v>
      </c>
      <c r="E440">
        <v>591</v>
      </c>
      <c r="F440">
        <v>320</v>
      </c>
      <c r="G440">
        <v>103</v>
      </c>
      <c r="H440">
        <v>42</v>
      </c>
      <c r="I440">
        <v>29</v>
      </c>
      <c r="J440">
        <v>11</v>
      </c>
      <c r="K440">
        <v>10</v>
      </c>
      <c r="L440" t="s">
        <v>78</v>
      </c>
      <c r="M440">
        <v>14</v>
      </c>
      <c r="N440" t="s">
        <v>105</v>
      </c>
      <c r="O440" t="s">
        <v>96</v>
      </c>
      <c r="P440" t="s">
        <v>172</v>
      </c>
      <c r="Q440">
        <v>57322</v>
      </c>
      <c r="R440" t="s">
        <v>93</v>
      </c>
    </row>
    <row r="441" spans="1:18">
      <c r="A441">
        <v>440</v>
      </c>
      <c r="B441">
        <v>44900</v>
      </c>
      <c r="C441" t="s">
        <v>104</v>
      </c>
      <c r="D441">
        <v>31</v>
      </c>
      <c r="E441">
        <v>64</v>
      </c>
      <c r="F441">
        <v>125</v>
      </c>
      <c r="G441">
        <v>59</v>
      </c>
      <c r="H441">
        <v>50</v>
      </c>
      <c r="I441">
        <v>22</v>
      </c>
      <c r="J441">
        <v>11</v>
      </c>
      <c r="K441">
        <v>23</v>
      </c>
      <c r="L441" t="s">
        <v>84</v>
      </c>
      <c r="M441">
        <v>14</v>
      </c>
      <c r="N441" t="s">
        <v>79</v>
      </c>
      <c r="O441" t="s">
        <v>101</v>
      </c>
      <c r="P441" t="s">
        <v>115</v>
      </c>
      <c r="Q441">
        <v>33175</v>
      </c>
      <c r="R441" t="s">
        <v>93</v>
      </c>
    </row>
    <row r="442" spans="1:18">
      <c r="A442">
        <v>441</v>
      </c>
      <c r="B442">
        <v>45000</v>
      </c>
      <c r="C442" t="s">
        <v>89</v>
      </c>
      <c r="D442">
        <v>24</v>
      </c>
      <c r="E442">
        <v>54</v>
      </c>
      <c r="F442">
        <v>120</v>
      </c>
      <c r="G442">
        <v>102</v>
      </c>
      <c r="H442">
        <v>66</v>
      </c>
      <c r="I442">
        <v>19</v>
      </c>
      <c r="J442">
        <v>9</v>
      </c>
      <c r="K442">
        <v>15</v>
      </c>
      <c r="L442" t="s">
        <v>78</v>
      </c>
      <c r="M442">
        <v>8</v>
      </c>
      <c r="N442" t="s">
        <v>79</v>
      </c>
      <c r="O442" t="s">
        <v>96</v>
      </c>
      <c r="P442" t="s">
        <v>157</v>
      </c>
      <c r="Q442">
        <v>52389</v>
      </c>
      <c r="R442" t="s">
        <v>103</v>
      </c>
    </row>
    <row r="443" spans="1:18">
      <c r="A443">
        <v>442</v>
      </c>
      <c r="B443">
        <v>45100</v>
      </c>
      <c r="C443" t="s">
        <v>83</v>
      </c>
      <c r="D443">
        <v>15</v>
      </c>
      <c r="E443">
        <v>224</v>
      </c>
      <c r="F443">
        <v>460</v>
      </c>
      <c r="G443">
        <v>263</v>
      </c>
      <c r="H443">
        <v>64</v>
      </c>
      <c r="I443">
        <v>23</v>
      </c>
      <c r="J443">
        <v>12</v>
      </c>
      <c r="K443">
        <v>14</v>
      </c>
      <c r="L443" t="s">
        <v>84</v>
      </c>
      <c r="M443">
        <v>13</v>
      </c>
      <c r="N443" t="s">
        <v>79</v>
      </c>
      <c r="O443" t="s">
        <v>91</v>
      </c>
      <c r="P443" t="s">
        <v>251</v>
      </c>
      <c r="Q443">
        <v>26062</v>
      </c>
      <c r="R443" t="s">
        <v>98</v>
      </c>
    </row>
    <row r="444" spans="1:18">
      <c r="A444">
        <v>443</v>
      </c>
      <c r="B444">
        <v>45200</v>
      </c>
      <c r="C444" t="s">
        <v>104</v>
      </c>
      <c r="D444">
        <v>29</v>
      </c>
      <c r="E444">
        <v>248</v>
      </c>
      <c r="F444">
        <v>305</v>
      </c>
      <c r="G444">
        <v>274</v>
      </c>
      <c r="H444">
        <v>73</v>
      </c>
      <c r="I444">
        <v>15</v>
      </c>
      <c r="J444">
        <v>9</v>
      </c>
      <c r="K444">
        <v>15</v>
      </c>
      <c r="L444" t="s">
        <v>84</v>
      </c>
      <c r="M444">
        <v>15</v>
      </c>
      <c r="N444" t="s">
        <v>105</v>
      </c>
      <c r="O444" t="s">
        <v>80</v>
      </c>
      <c r="P444" t="s">
        <v>352</v>
      </c>
      <c r="Q444">
        <v>28598</v>
      </c>
      <c r="R444" t="s">
        <v>93</v>
      </c>
    </row>
    <row r="445" spans="1:18">
      <c r="A445">
        <v>444</v>
      </c>
      <c r="B445">
        <v>45300</v>
      </c>
      <c r="C445" t="s">
        <v>110</v>
      </c>
      <c r="D445">
        <v>23</v>
      </c>
      <c r="E445">
        <v>410</v>
      </c>
      <c r="F445">
        <v>400</v>
      </c>
      <c r="G445">
        <v>168</v>
      </c>
      <c r="H445">
        <v>36</v>
      </c>
      <c r="I445">
        <v>25</v>
      </c>
      <c r="J445">
        <v>10</v>
      </c>
      <c r="K445">
        <v>13</v>
      </c>
      <c r="L445" t="s">
        <v>78</v>
      </c>
      <c r="M445">
        <v>6</v>
      </c>
      <c r="N445" t="s">
        <v>85</v>
      </c>
      <c r="O445" t="s">
        <v>101</v>
      </c>
      <c r="P445" t="s">
        <v>341</v>
      </c>
      <c r="Q445">
        <v>58990</v>
      </c>
      <c r="R445" t="s">
        <v>103</v>
      </c>
    </row>
    <row r="446" spans="1:18">
      <c r="A446">
        <v>445</v>
      </c>
      <c r="B446">
        <v>45400</v>
      </c>
      <c r="C446" t="s">
        <v>94</v>
      </c>
      <c r="D446">
        <v>41</v>
      </c>
      <c r="E446">
        <v>60</v>
      </c>
      <c r="F446">
        <v>349</v>
      </c>
      <c r="G446">
        <v>224</v>
      </c>
      <c r="H446">
        <v>27</v>
      </c>
      <c r="I446">
        <v>22</v>
      </c>
      <c r="J446">
        <v>10</v>
      </c>
      <c r="K446">
        <v>23</v>
      </c>
      <c r="L446" t="s">
        <v>78</v>
      </c>
      <c r="M446">
        <v>9</v>
      </c>
      <c r="N446" t="s">
        <v>90</v>
      </c>
      <c r="O446" t="s">
        <v>96</v>
      </c>
      <c r="P446" t="s">
        <v>137</v>
      </c>
      <c r="Q446">
        <v>68828</v>
      </c>
      <c r="R446" t="s">
        <v>93</v>
      </c>
    </row>
    <row r="447" spans="1:18">
      <c r="A447">
        <v>446</v>
      </c>
      <c r="B447">
        <v>45500</v>
      </c>
      <c r="C447" t="s">
        <v>107</v>
      </c>
      <c r="D447">
        <v>19</v>
      </c>
      <c r="E447">
        <v>456</v>
      </c>
      <c r="F447">
        <v>395</v>
      </c>
      <c r="G447">
        <v>125</v>
      </c>
      <c r="H447">
        <v>66</v>
      </c>
      <c r="I447">
        <v>17</v>
      </c>
      <c r="J447">
        <v>5</v>
      </c>
      <c r="K447">
        <v>23</v>
      </c>
      <c r="L447" t="s">
        <v>84</v>
      </c>
      <c r="M447">
        <v>14</v>
      </c>
      <c r="N447" t="s">
        <v>95</v>
      </c>
      <c r="O447" t="s">
        <v>101</v>
      </c>
      <c r="P447" t="s">
        <v>281</v>
      </c>
      <c r="Q447">
        <v>47794</v>
      </c>
      <c r="R447" t="s">
        <v>98</v>
      </c>
    </row>
    <row r="448" spans="1:18">
      <c r="A448">
        <v>447</v>
      </c>
      <c r="B448">
        <v>45600</v>
      </c>
      <c r="C448" t="s">
        <v>107</v>
      </c>
      <c r="D448">
        <v>37</v>
      </c>
      <c r="E448">
        <v>440</v>
      </c>
      <c r="F448">
        <v>220</v>
      </c>
      <c r="G448">
        <v>152</v>
      </c>
      <c r="H448">
        <v>95</v>
      </c>
      <c r="I448">
        <v>21</v>
      </c>
      <c r="J448">
        <v>11</v>
      </c>
      <c r="K448">
        <v>20</v>
      </c>
      <c r="L448" t="s">
        <v>84</v>
      </c>
      <c r="M448">
        <v>7</v>
      </c>
      <c r="N448" t="s">
        <v>79</v>
      </c>
      <c r="O448" t="s">
        <v>96</v>
      </c>
      <c r="P448" t="s">
        <v>162</v>
      </c>
      <c r="Q448">
        <v>35454</v>
      </c>
      <c r="R448" t="s">
        <v>103</v>
      </c>
    </row>
    <row r="449" spans="1:18">
      <c r="A449">
        <v>448</v>
      </c>
      <c r="B449">
        <v>45700</v>
      </c>
      <c r="C449" t="s">
        <v>107</v>
      </c>
      <c r="D449">
        <v>36</v>
      </c>
      <c r="E449">
        <v>236</v>
      </c>
      <c r="F449">
        <v>488</v>
      </c>
      <c r="G449">
        <v>282</v>
      </c>
      <c r="H449">
        <v>62</v>
      </c>
      <c r="I449">
        <v>28</v>
      </c>
      <c r="J449">
        <v>13</v>
      </c>
      <c r="K449">
        <v>17</v>
      </c>
      <c r="L449" t="s">
        <v>78</v>
      </c>
      <c r="M449">
        <v>7</v>
      </c>
      <c r="N449" t="s">
        <v>95</v>
      </c>
      <c r="O449" t="s">
        <v>86</v>
      </c>
      <c r="P449" t="s">
        <v>257</v>
      </c>
      <c r="Q449">
        <v>52484</v>
      </c>
      <c r="R449" t="s">
        <v>88</v>
      </c>
    </row>
    <row r="450" spans="1:18">
      <c r="A450">
        <v>449</v>
      </c>
      <c r="B450">
        <v>45800</v>
      </c>
      <c r="C450" t="s">
        <v>94</v>
      </c>
      <c r="D450">
        <v>39</v>
      </c>
      <c r="E450">
        <v>587</v>
      </c>
      <c r="F450">
        <v>79</v>
      </c>
      <c r="G450">
        <v>214</v>
      </c>
      <c r="H450">
        <v>79</v>
      </c>
      <c r="I450">
        <v>19</v>
      </c>
      <c r="J450">
        <v>13</v>
      </c>
      <c r="K450">
        <v>16</v>
      </c>
      <c r="L450" t="s">
        <v>84</v>
      </c>
      <c r="M450">
        <v>10</v>
      </c>
      <c r="N450" t="s">
        <v>79</v>
      </c>
      <c r="O450" t="s">
        <v>101</v>
      </c>
      <c r="P450" t="s">
        <v>120</v>
      </c>
      <c r="Q450">
        <v>88175</v>
      </c>
      <c r="R450" t="s">
        <v>93</v>
      </c>
    </row>
    <row r="451" spans="1:18">
      <c r="A451">
        <v>450</v>
      </c>
      <c r="B451">
        <v>45900</v>
      </c>
      <c r="C451" t="s">
        <v>107</v>
      </c>
      <c r="D451">
        <v>30</v>
      </c>
      <c r="E451">
        <v>316</v>
      </c>
      <c r="F451">
        <v>115</v>
      </c>
      <c r="G451">
        <v>40</v>
      </c>
      <c r="H451">
        <v>44</v>
      </c>
      <c r="I451">
        <v>16</v>
      </c>
      <c r="J451">
        <v>10</v>
      </c>
      <c r="K451">
        <v>22</v>
      </c>
      <c r="L451" t="s">
        <v>84</v>
      </c>
      <c r="M451">
        <v>11</v>
      </c>
      <c r="N451" t="s">
        <v>85</v>
      </c>
      <c r="O451" t="s">
        <v>91</v>
      </c>
      <c r="P451" t="s">
        <v>277</v>
      </c>
      <c r="Q451">
        <v>29686</v>
      </c>
      <c r="R451" t="s">
        <v>88</v>
      </c>
    </row>
    <row r="452" spans="1:18">
      <c r="A452">
        <v>451</v>
      </c>
      <c r="B452">
        <v>46000</v>
      </c>
      <c r="C452" t="s">
        <v>89</v>
      </c>
      <c r="D452">
        <v>19</v>
      </c>
      <c r="E452">
        <v>92</v>
      </c>
      <c r="F452">
        <v>367</v>
      </c>
      <c r="G452">
        <v>131</v>
      </c>
      <c r="H452">
        <v>82</v>
      </c>
      <c r="I452">
        <v>17</v>
      </c>
      <c r="J452">
        <v>9</v>
      </c>
      <c r="K452">
        <v>19</v>
      </c>
      <c r="L452" t="s">
        <v>84</v>
      </c>
      <c r="M452">
        <v>12</v>
      </c>
      <c r="N452" t="s">
        <v>79</v>
      </c>
      <c r="O452" t="s">
        <v>80</v>
      </c>
      <c r="P452" t="s">
        <v>192</v>
      </c>
      <c r="Q452">
        <v>65891</v>
      </c>
      <c r="R452" t="s">
        <v>98</v>
      </c>
    </row>
    <row r="453" spans="1:18">
      <c r="A453">
        <v>452</v>
      </c>
      <c r="B453">
        <v>46100</v>
      </c>
      <c r="C453" t="s">
        <v>83</v>
      </c>
      <c r="D453">
        <v>28</v>
      </c>
      <c r="E453">
        <v>262</v>
      </c>
      <c r="F453">
        <v>198</v>
      </c>
      <c r="G453">
        <v>37</v>
      </c>
      <c r="H453">
        <v>71</v>
      </c>
      <c r="I453">
        <v>23</v>
      </c>
      <c r="J453">
        <v>9</v>
      </c>
      <c r="K453">
        <v>18</v>
      </c>
      <c r="L453" t="s">
        <v>84</v>
      </c>
      <c r="M453">
        <v>10</v>
      </c>
      <c r="N453" t="s">
        <v>100</v>
      </c>
      <c r="O453" t="s">
        <v>80</v>
      </c>
      <c r="P453" t="s">
        <v>345</v>
      </c>
      <c r="Q453">
        <v>44716</v>
      </c>
      <c r="R453" t="s">
        <v>93</v>
      </c>
    </row>
    <row r="454" spans="1:18">
      <c r="A454">
        <v>453</v>
      </c>
      <c r="B454">
        <v>46200</v>
      </c>
      <c r="C454" t="s">
        <v>83</v>
      </c>
      <c r="D454">
        <v>44</v>
      </c>
      <c r="E454">
        <v>343</v>
      </c>
      <c r="F454">
        <v>99</v>
      </c>
      <c r="G454">
        <v>103</v>
      </c>
      <c r="H454">
        <v>50</v>
      </c>
      <c r="I454">
        <v>27</v>
      </c>
      <c r="J454">
        <v>11</v>
      </c>
      <c r="K454">
        <v>15</v>
      </c>
      <c r="L454" t="s">
        <v>78</v>
      </c>
      <c r="M454">
        <v>9</v>
      </c>
      <c r="N454" t="s">
        <v>105</v>
      </c>
      <c r="O454" t="s">
        <v>86</v>
      </c>
      <c r="P454" t="s">
        <v>92</v>
      </c>
      <c r="Q454">
        <v>50221</v>
      </c>
      <c r="R454" t="s">
        <v>103</v>
      </c>
    </row>
    <row r="455" spans="1:18">
      <c r="A455">
        <v>454</v>
      </c>
      <c r="B455">
        <v>46300</v>
      </c>
      <c r="C455" t="s">
        <v>107</v>
      </c>
      <c r="D455">
        <v>42</v>
      </c>
      <c r="E455">
        <v>152</v>
      </c>
      <c r="F455">
        <v>461</v>
      </c>
      <c r="G455">
        <v>291</v>
      </c>
      <c r="H455">
        <v>93</v>
      </c>
      <c r="I455">
        <v>19</v>
      </c>
      <c r="J455">
        <v>10</v>
      </c>
      <c r="K455">
        <v>19</v>
      </c>
      <c r="L455" t="s">
        <v>78</v>
      </c>
      <c r="M455">
        <v>3</v>
      </c>
      <c r="N455" t="s">
        <v>90</v>
      </c>
      <c r="O455" t="s">
        <v>101</v>
      </c>
      <c r="P455" t="s">
        <v>295</v>
      </c>
      <c r="Q455">
        <v>67098</v>
      </c>
      <c r="R455" t="s">
        <v>98</v>
      </c>
    </row>
    <row r="456" spans="1:18">
      <c r="A456">
        <v>455</v>
      </c>
      <c r="B456">
        <v>46400</v>
      </c>
      <c r="C456" t="s">
        <v>83</v>
      </c>
      <c r="D456">
        <v>46</v>
      </c>
      <c r="E456">
        <v>171</v>
      </c>
      <c r="F456">
        <v>153</v>
      </c>
      <c r="G456">
        <v>166</v>
      </c>
      <c r="H456">
        <v>50</v>
      </c>
      <c r="I456">
        <v>27</v>
      </c>
      <c r="J456">
        <v>10</v>
      </c>
      <c r="K456">
        <v>19</v>
      </c>
      <c r="L456" t="s">
        <v>78</v>
      </c>
      <c r="M456">
        <v>2</v>
      </c>
      <c r="N456" t="s">
        <v>79</v>
      </c>
      <c r="O456" t="s">
        <v>80</v>
      </c>
      <c r="P456" t="s">
        <v>237</v>
      </c>
      <c r="Q456">
        <v>42996</v>
      </c>
      <c r="R456" t="s">
        <v>98</v>
      </c>
    </row>
    <row r="457" spans="1:18">
      <c r="A457">
        <v>456</v>
      </c>
      <c r="B457">
        <v>46500</v>
      </c>
      <c r="C457" t="s">
        <v>89</v>
      </c>
      <c r="D457">
        <v>39</v>
      </c>
      <c r="E457">
        <v>238</v>
      </c>
      <c r="F457">
        <v>288</v>
      </c>
      <c r="G457">
        <v>94</v>
      </c>
      <c r="H457">
        <v>81</v>
      </c>
      <c r="I457">
        <v>15</v>
      </c>
      <c r="J457">
        <v>14</v>
      </c>
      <c r="K457">
        <v>23</v>
      </c>
      <c r="L457" t="s">
        <v>78</v>
      </c>
      <c r="M457">
        <v>4</v>
      </c>
      <c r="N457" t="s">
        <v>85</v>
      </c>
      <c r="O457" t="s">
        <v>96</v>
      </c>
      <c r="P457" t="s">
        <v>186</v>
      </c>
      <c r="Q457">
        <v>25989</v>
      </c>
      <c r="R457" t="s">
        <v>93</v>
      </c>
    </row>
    <row r="458" spans="1:18">
      <c r="A458">
        <v>457</v>
      </c>
      <c r="B458">
        <v>46600</v>
      </c>
      <c r="C458" t="s">
        <v>89</v>
      </c>
      <c r="D458">
        <v>18</v>
      </c>
      <c r="E458">
        <v>385</v>
      </c>
      <c r="F458">
        <v>328</v>
      </c>
      <c r="G458">
        <v>40</v>
      </c>
      <c r="H458">
        <v>93</v>
      </c>
      <c r="I458">
        <v>17</v>
      </c>
      <c r="J458">
        <v>11</v>
      </c>
      <c r="K458">
        <v>18</v>
      </c>
      <c r="L458" t="s">
        <v>78</v>
      </c>
      <c r="M458">
        <v>15</v>
      </c>
      <c r="N458" t="s">
        <v>90</v>
      </c>
      <c r="O458" t="s">
        <v>80</v>
      </c>
      <c r="P458" t="s">
        <v>190</v>
      </c>
      <c r="Q458">
        <v>44525</v>
      </c>
      <c r="R458" t="s">
        <v>103</v>
      </c>
    </row>
    <row r="459" spans="1:18">
      <c r="A459">
        <v>458</v>
      </c>
      <c r="B459">
        <v>46700</v>
      </c>
      <c r="C459" t="s">
        <v>99</v>
      </c>
      <c r="D459">
        <v>33</v>
      </c>
      <c r="E459">
        <v>545</v>
      </c>
      <c r="F459">
        <v>194</v>
      </c>
      <c r="G459">
        <v>234</v>
      </c>
      <c r="H459">
        <v>77</v>
      </c>
      <c r="I459">
        <v>23</v>
      </c>
      <c r="J459">
        <v>15</v>
      </c>
      <c r="K459">
        <v>20</v>
      </c>
      <c r="L459" t="s">
        <v>84</v>
      </c>
      <c r="M459">
        <v>14</v>
      </c>
      <c r="N459" t="s">
        <v>100</v>
      </c>
      <c r="O459" t="s">
        <v>80</v>
      </c>
      <c r="P459" t="s">
        <v>147</v>
      </c>
      <c r="Q459">
        <v>43576</v>
      </c>
      <c r="R459" t="s">
        <v>82</v>
      </c>
    </row>
    <row r="460" spans="1:18">
      <c r="A460">
        <v>459</v>
      </c>
      <c r="B460">
        <v>46800</v>
      </c>
      <c r="C460" t="s">
        <v>89</v>
      </c>
      <c r="D460">
        <v>43</v>
      </c>
      <c r="E460">
        <v>426</v>
      </c>
      <c r="F460">
        <v>280</v>
      </c>
      <c r="G460">
        <v>117</v>
      </c>
      <c r="H460">
        <v>39</v>
      </c>
      <c r="I460">
        <v>28</v>
      </c>
      <c r="J460">
        <v>6</v>
      </c>
      <c r="K460">
        <v>20</v>
      </c>
      <c r="L460" t="s">
        <v>78</v>
      </c>
      <c r="M460">
        <v>7</v>
      </c>
      <c r="N460" t="s">
        <v>85</v>
      </c>
      <c r="O460" t="s">
        <v>101</v>
      </c>
      <c r="P460" t="s">
        <v>161</v>
      </c>
      <c r="Q460">
        <v>52490</v>
      </c>
      <c r="R460" t="s">
        <v>98</v>
      </c>
    </row>
    <row r="461" spans="1:18">
      <c r="A461">
        <v>460</v>
      </c>
      <c r="B461">
        <v>46900</v>
      </c>
      <c r="C461" t="s">
        <v>110</v>
      </c>
      <c r="D461">
        <v>46</v>
      </c>
      <c r="E461">
        <v>292</v>
      </c>
      <c r="F461">
        <v>248</v>
      </c>
      <c r="G461">
        <v>144</v>
      </c>
      <c r="H461">
        <v>39</v>
      </c>
      <c r="I461">
        <v>19</v>
      </c>
      <c r="J461">
        <v>14</v>
      </c>
      <c r="K461">
        <v>25</v>
      </c>
      <c r="L461" t="s">
        <v>78</v>
      </c>
      <c r="M461">
        <v>6</v>
      </c>
      <c r="N461" t="s">
        <v>90</v>
      </c>
      <c r="O461" t="s">
        <v>96</v>
      </c>
      <c r="P461" t="s">
        <v>133</v>
      </c>
      <c r="Q461">
        <v>48400</v>
      </c>
      <c r="R461" t="s">
        <v>103</v>
      </c>
    </row>
    <row r="462" spans="1:18">
      <c r="A462">
        <v>461</v>
      </c>
      <c r="B462">
        <v>47000</v>
      </c>
      <c r="C462" t="s">
        <v>104</v>
      </c>
      <c r="D462">
        <v>32</v>
      </c>
      <c r="E462">
        <v>133</v>
      </c>
      <c r="F462">
        <v>300</v>
      </c>
      <c r="G462">
        <v>245</v>
      </c>
      <c r="H462">
        <v>83</v>
      </c>
      <c r="I462">
        <v>22</v>
      </c>
      <c r="J462">
        <v>6</v>
      </c>
      <c r="K462">
        <v>14</v>
      </c>
      <c r="L462" t="s">
        <v>78</v>
      </c>
      <c r="M462">
        <v>14</v>
      </c>
      <c r="N462" t="s">
        <v>79</v>
      </c>
      <c r="O462" t="s">
        <v>86</v>
      </c>
      <c r="P462" t="s">
        <v>126</v>
      </c>
      <c r="Q462">
        <v>78133</v>
      </c>
      <c r="R462" t="s">
        <v>82</v>
      </c>
    </row>
    <row r="463" spans="1:18">
      <c r="A463">
        <v>462</v>
      </c>
      <c r="B463">
        <v>47100</v>
      </c>
      <c r="C463" t="s">
        <v>99</v>
      </c>
      <c r="D463">
        <v>43</v>
      </c>
      <c r="E463">
        <v>61</v>
      </c>
      <c r="F463">
        <v>161</v>
      </c>
      <c r="G463">
        <v>230</v>
      </c>
      <c r="H463">
        <v>51</v>
      </c>
      <c r="I463">
        <v>27</v>
      </c>
      <c r="J463">
        <v>6</v>
      </c>
      <c r="K463">
        <v>16</v>
      </c>
      <c r="L463" t="s">
        <v>78</v>
      </c>
      <c r="M463">
        <v>2</v>
      </c>
      <c r="N463" t="s">
        <v>95</v>
      </c>
      <c r="O463" t="s">
        <v>80</v>
      </c>
      <c r="P463" t="s">
        <v>275</v>
      </c>
      <c r="Q463">
        <v>56556</v>
      </c>
      <c r="R463" t="s">
        <v>98</v>
      </c>
    </row>
    <row r="464" spans="1:18">
      <c r="A464">
        <v>463</v>
      </c>
      <c r="B464">
        <v>47200</v>
      </c>
      <c r="C464" t="s">
        <v>99</v>
      </c>
      <c r="D464">
        <v>22</v>
      </c>
      <c r="E464">
        <v>203</v>
      </c>
      <c r="F464">
        <v>479</v>
      </c>
      <c r="G464">
        <v>144</v>
      </c>
      <c r="H464">
        <v>81</v>
      </c>
      <c r="I464">
        <v>25</v>
      </c>
      <c r="J464">
        <v>11</v>
      </c>
      <c r="K464">
        <v>22</v>
      </c>
      <c r="L464" t="s">
        <v>84</v>
      </c>
      <c r="M464">
        <v>11</v>
      </c>
      <c r="N464" t="s">
        <v>100</v>
      </c>
      <c r="O464" t="s">
        <v>96</v>
      </c>
      <c r="P464" t="s">
        <v>259</v>
      </c>
      <c r="Q464">
        <v>53535</v>
      </c>
      <c r="R464" t="s">
        <v>103</v>
      </c>
    </row>
    <row r="465" spans="1:18">
      <c r="A465">
        <v>464</v>
      </c>
      <c r="B465">
        <v>47300</v>
      </c>
      <c r="C465" t="s">
        <v>83</v>
      </c>
      <c r="D465">
        <v>39</v>
      </c>
      <c r="E465">
        <v>163</v>
      </c>
      <c r="F465">
        <v>218</v>
      </c>
      <c r="G465">
        <v>205</v>
      </c>
      <c r="H465">
        <v>59</v>
      </c>
      <c r="I465">
        <v>19</v>
      </c>
      <c r="J465">
        <v>10</v>
      </c>
      <c r="K465">
        <v>19</v>
      </c>
      <c r="L465" t="s">
        <v>84</v>
      </c>
      <c r="M465">
        <v>9</v>
      </c>
      <c r="N465" t="s">
        <v>79</v>
      </c>
      <c r="O465" t="s">
        <v>96</v>
      </c>
      <c r="P465" t="s">
        <v>270</v>
      </c>
      <c r="Q465">
        <v>34929</v>
      </c>
      <c r="R465" t="s">
        <v>98</v>
      </c>
    </row>
    <row r="466" spans="1:18">
      <c r="A466">
        <v>465</v>
      </c>
      <c r="B466">
        <v>47400</v>
      </c>
      <c r="C466" t="s">
        <v>107</v>
      </c>
      <c r="D466">
        <v>17</v>
      </c>
      <c r="E466">
        <v>360</v>
      </c>
      <c r="F466">
        <v>467</v>
      </c>
      <c r="G466">
        <v>106</v>
      </c>
      <c r="H466">
        <v>35</v>
      </c>
      <c r="I466">
        <v>29</v>
      </c>
      <c r="J466">
        <v>11</v>
      </c>
      <c r="K466">
        <v>23</v>
      </c>
      <c r="L466" t="s">
        <v>84</v>
      </c>
      <c r="M466">
        <v>2</v>
      </c>
      <c r="N466" t="s">
        <v>85</v>
      </c>
      <c r="O466" t="s">
        <v>80</v>
      </c>
      <c r="P466" t="s">
        <v>233</v>
      </c>
      <c r="Q466">
        <v>42806</v>
      </c>
      <c r="R466" t="s">
        <v>98</v>
      </c>
    </row>
    <row r="467" spans="1:18">
      <c r="A467">
        <v>466</v>
      </c>
      <c r="B467">
        <v>47500</v>
      </c>
      <c r="C467" t="s">
        <v>77</v>
      </c>
      <c r="D467">
        <v>47</v>
      </c>
      <c r="E467">
        <v>553</v>
      </c>
      <c r="F467">
        <v>387</v>
      </c>
      <c r="G467">
        <v>114</v>
      </c>
      <c r="H467">
        <v>90</v>
      </c>
      <c r="I467">
        <v>27</v>
      </c>
      <c r="J467">
        <v>6</v>
      </c>
      <c r="K467">
        <v>11</v>
      </c>
      <c r="L467" t="s">
        <v>78</v>
      </c>
      <c r="M467">
        <v>2</v>
      </c>
      <c r="N467" t="s">
        <v>90</v>
      </c>
      <c r="O467" t="s">
        <v>101</v>
      </c>
      <c r="P467" t="s">
        <v>348</v>
      </c>
      <c r="Q467">
        <v>80847</v>
      </c>
      <c r="R467" t="s">
        <v>103</v>
      </c>
    </row>
    <row r="468" spans="1:18">
      <c r="A468">
        <v>467</v>
      </c>
      <c r="B468">
        <v>47600</v>
      </c>
      <c r="C468" t="s">
        <v>83</v>
      </c>
      <c r="D468">
        <v>35</v>
      </c>
      <c r="E468">
        <v>126</v>
      </c>
      <c r="F468">
        <v>358</v>
      </c>
      <c r="G468">
        <v>39</v>
      </c>
      <c r="H468">
        <v>39</v>
      </c>
      <c r="I468">
        <v>25</v>
      </c>
      <c r="J468">
        <v>14</v>
      </c>
      <c r="K468">
        <v>25</v>
      </c>
      <c r="L468" t="s">
        <v>84</v>
      </c>
      <c r="M468">
        <v>1</v>
      </c>
      <c r="N468" t="s">
        <v>85</v>
      </c>
      <c r="O468" t="s">
        <v>101</v>
      </c>
      <c r="P468" t="s">
        <v>270</v>
      </c>
      <c r="Q468">
        <v>88348</v>
      </c>
      <c r="R468" t="s">
        <v>98</v>
      </c>
    </row>
    <row r="469" spans="1:18">
      <c r="A469">
        <v>468</v>
      </c>
      <c r="B469">
        <v>47700</v>
      </c>
      <c r="C469" t="s">
        <v>89</v>
      </c>
      <c r="D469">
        <v>34</v>
      </c>
      <c r="E469">
        <v>234</v>
      </c>
      <c r="F469">
        <v>251</v>
      </c>
      <c r="G469">
        <v>161</v>
      </c>
      <c r="H469">
        <v>41</v>
      </c>
      <c r="I469">
        <v>19</v>
      </c>
      <c r="J469">
        <v>15</v>
      </c>
      <c r="K469">
        <v>25</v>
      </c>
      <c r="L469" t="s">
        <v>78</v>
      </c>
      <c r="M469">
        <v>4</v>
      </c>
      <c r="N469" t="s">
        <v>85</v>
      </c>
      <c r="O469" t="s">
        <v>91</v>
      </c>
      <c r="P469" t="s">
        <v>264</v>
      </c>
      <c r="Q469">
        <v>43116</v>
      </c>
      <c r="R469" t="s">
        <v>82</v>
      </c>
    </row>
    <row r="470" spans="1:18">
      <c r="A470">
        <v>469</v>
      </c>
      <c r="B470">
        <v>47800</v>
      </c>
      <c r="C470" t="s">
        <v>110</v>
      </c>
      <c r="D470">
        <v>15</v>
      </c>
      <c r="E470">
        <v>309</v>
      </c>
      <c r="F470">
        <v>453</v>
      </c>
      <c r="G470">
        <v>257</v>
      </c>
      <c r="H470">
        <v>93</v>
      </c>
      <c r="I470">
        <v>29</v>
      </c>
      <c r="J470">
        <v>15</v>
      </c>
      <c r="K470">
        <v>15</v>
      </c>
      <c r="L470" t="s">
        <v>78</v>
      </c>
      <c r="M470">
        <v>12</v>
      </c>
      <c r="N470" t="s">
        <v>100</v>
      </c>
      <c r="O470" t="s">
        <v>80</v>
      </c>
      <c r="P470" t="s">
        <v>140</v>
      </c>
      <c r="Q470">
        <v>27402</v>
      </c>
      <c r="R470" t="s">
        <v>103</v>
      </c>
    </row>
    <row r="471" spans="1:18">
      <c r="A471">
        <v>470</v>
      </c>
      <c r="B471">
        <v>47900</v>
      </c>
      <c r="C471" t="s">
        <v>104</v>
      </c>
      <c r="D471">
        <v>26</v>
      </c>
      <c r="E471">
        <v>409</v>
      </c>
      <c r="F471">
        <v>487</v>
      </c>
      <c r="G471">
        <v>238</v>
      </c>
      <c r="H471">
        <v>88</v>
      </c>
      <c r="I471">
        <v>19</v>
      </c>
      <c r="J471">
        <v>12</v>
      </c>
      <c r="K471">
        <v>21</v>
      </c>
      <c r="L471" t="s">
        <v>78</v>
      </c>
      <c r="M471">
        <v>13</v>
      </c>
      <c r="N471" t="s">
        <v>90</v>
      </c>
      <c r="O471" t="s">
        <v>86</v>
      </c>
      <c r="P471" t="s">
        <v>332</v>
      </c>
      <c r="Q471">
        <v>48012</v>
      </c>
      <c r="R471" t="s">
        <v>103</v>
      </c>
    </row>
    <row r="472" spans="1:18">
      <c r="A472">
        <v>471</v>
      </c>
      <c r="B472">
        <v>48000</v>
      </c>
      <c r="C472" t="s">
        <v>110</v>
      </c>
      <c r="D472">
        <v>25</v>
      </c>
      <c r="E472">
        <v>375</v>
      </c>
      <c r="F472">
        <v>482</v>
      </c>
      <c r="G472">
        <v>38</v>
      </c>
      <c r="H472">
        <v>53</v>
      </c>
      <c r="I472">
        <v>21</v>
      </c>
      <c r="J472">
        <v>9</v>
      </c>
      <c r="K472">
        <v>12</v>
      </c>
      <c r="L472" t="s">
        <v>84</v>
      </c>
      <c r="M472">
        <v>9</v>
      </c>
      <c r="N472" t="s">
        <v>90</v>
      </c>
      <c r="O472" t="s">
        <v>80</v>
      </c>
      <c r="P472" t="s">
        <v>154</v>
      </c>
      <c r="Q472">
        <v>67174</v>
      </c>
      <c r="R472" t="s">
        <v>103</v>
      </c>
    </row>
    <row r="473" spans="1:18">
      <c r="A473">
        <v>472</v>
      </c>
      <c r="B473">
        <v>48100</v>
      </c>
      <c r="C473" t="s">
        <v>94</v>
      </c>
      <c r="D473">
        <v>40</v>
      </c>
      <c r="E473">
        <v>562</v>
      </c>
      <c r="F473">
        <v>280</v>
      </c>
      <c r="G473">
        <v>286</v>
      </c>
      <c r="H473">
        <v>87</v>
      </c>
      <c r="I473">
        <v>28</v>
      </c>
      <c r="J473">
        <v>8</v>
      </c>
      <c r="K473">
        <v>11</v>
      </c>
      <c r="L473" t="s">
        <v>84</v>
      </c>
      <c r="M473">
        <v>13</v>
      </c>
      <c r="N473" t="s">
        <v>90</v>
      </c>
      <c r="O473" t="s">
        <v>91</v>
      </c>
      <c r="P473" t="s">
        <v>213</v>
      </c>
      <c r="Q473">
        <v>84750</v>
      </c>
      <c r="R473" t="s">
        <v>98</v>
      </c>
    </row>
    <row r="474" spans="1:18">
      <c r="A474">
        <v>473</v>
      </c>
      <c r="B474">
        <v>48200</v>
      </c>
      <c r="C474" t="s">
        <v>77</v>
      </c>
      <c r="D474">
        <v>41</v>
      </c>
      <c r="E474">
        <v>580</v>
      </c>
      <c r="F474">
        <v>337</v>
      </c>
      <c r="G474">
        <v>186</v>
      </c>
      <c r="H474">
        <v>80</v>
      </c>
      <c r="I474">
        <v>17</v>
      </c>
      <c r="J474">
        <v>10</v>
      </c>
      <c r="K474">
        <v>23</v>
      </c>
      <c r="L474" t="s">
        <v>78</v>
      </c>
      <c r="M474">
        <v>8</v>
      </c>
      <c r="N474" t="s">
        <v>90</v>
      </c>
      <c r="O474" t="s">
        <v>86</v>
      </c>
      <c r="P474" t="s">
        <v>254</v>
      </c>
      <c r="Q474">
        <v>30309</v>
      </c>
      <c r="R474" t="s">
        <v>98</v>
      </c>
    </row>
    <row r="475" spans="1:18">
      <c r="A475">
        <v>474</v>
      </c>
      <c r="B475">
        <v>48300</v>
      </c>
      <c r="C475" t="s">
        <v>107</v>
      </c>
      <c r="D475">
        <v>24</v>
      </c>
      <c r="E475">
        <v>524</v>
      </c>
      <c r="F475">
        <v>109</v>
      </c>
      <c r="G475">
        <v>179</v>
      </c>
      <c r="H475">
        <v>35</v>
      </c>
      <c r="I475">
        <v>23</v>
      </c>
      <c r="J475">
        <v>6</v>
      </c>
      <c r="K475">
        <v>16</v>
      </c>
      <c r="L475" t="s">
        <v>78</v>
      </c>
      <c r="M475">
        <v>0</v>
      </c>
      <c r="N475" t="s">
        <v>100</v>
      </c>
      <c r="O475" t="s">
        <v>86</v>
      </c>
      <c r="P475" t="s">
        <v>321</v>
      </c>
      <c r="Q475">
        <v>64655</v>
      </c>
      <c r="R475" t="s">
        <v>82</v>
      </c>
    </row>
    <row r="476" spans="1:18">
      <c r="A476">
        <v>475</v>
      </c>
      <c r="B476">
        <v>48400</v>
      </c>
      <c r="C476" t="s">
        <v>107</v>
      </c>
      <c r="D476">
        <v>22</v>
      </c>
      <c r="E476">
        <v>206</v>
      </c>
      <c r="F476">
        <v>449</v>
      </c>
      <c r="G476">
        <v>286</v>
      </c>
      <c r="H476">
        <v>82</v>
      </c>
      <c r="I476">
        <v>26</v>
      </c>
      <c r="J476">
        <v>8</v>
      </c>
      <c r="K476">
        <v>21</v>
      </c>
      <c r="L476" t="s">
        <v>84</v>
      </c>
      <c r="M476">
        <v>7</v>
      </c>
      <c r="N476" t="s">
        <v>95</v>
      </c>
      <c r="O476" t="s">
        <v>96</v>
      </c>
      <c r="P476" t="s">
        <v>338</v>
      </c>
      <c r="Q476">
        <v>25281</v>
      </c>
      <c r="R476" t="s">
        <v>88</v>
      </c>
    </row>
    <row r="477" spans="1:18">
      <c r="A477">
        <v>476</v>
      </c>
      <c r="B477">
        <v>48500</v>
      </c>
      <c r="C477" t="s">
        <v>110</v>
      </c>
      <c r="D477">
        <v>40</v>
      </c>
      <c r="E477">
        <v>250</v>
      </c>
      <c r="F477">
        <v>478</v>
      </c>
      <c r="G477">
        <v>183</v>
      </c>
      <c r="H477">
        <v>53</v>
      </c>
      <c r="I477">
        <v>22</v>
      </c>
      <c r="J477">
        <v>11</v>
      </c>
      <c r="K477">
        <v>15</v>
      </c>
      <c r="L477" t="s">
        <v>84</v>
      </c>
      <c r="M477">
        <v>12</v>
      </c>
      <c r="N477" t="s">
        <v>79</v>
      </c>
      <c r="O477" t="s">
        <v>91</v>
      </c>
      <c r="P477" t="s">
        <v>194</v>
      </c>
      <c r="Q477">
        <v>56600</v>
      </c>
      <c r="R477" t="s">
        <v>103</v>
      </c>
    </row>
    <row r="478" spans="1:18">
      <c r="A478">
        <v>477</v>
      </c>
      <c r="B478">
        <v>48600</v>
      </c>
      <c r="C478" t="s">
        <v>99</v>
      </c>
      <c r="D478">
        <v>41</v>
      </c>
      <c r="E478">
        <v>596</v>
      </c>
      <c r="F478">
        <v>224</v>
      </c>
      <c r="G478">
        <v>25</v>
      </c>
      <c r="H478">
        <v>58</v>
      </c>
      <c r="I478">
        <v>16</v>
      </c>
      <c r="J478">
        <v>6</v>
      </c>
      <c r="K478">
        <v>16</v>
      </c>
      <c r="L478" t="s">
        <v>84</v>
      </c>
      <c r="M478">
        <v>4</v>
      </c>
      <c r="N478" t="s">
        <v>90</v>
      </c>
      <c r="O478" t="s">
        <v>80</v>
      </c>
      <c r="P478" t="s">
        <v>138</v>
      </c>
      <c r="Q478">
        <v>81878</v>
      </c>
      <c r="R478" t="s">
        <v>103</v>
      </c>
    </row>
    <row r="479" spans="1:18">
      <c r="A479">
        <v>478</v>
      </c>
      <c r="B479">
        <v>48700</v>
      </c>
      <c r="C479" t="s">
        <v>99</v>
      </c>
      <c r="D479">
        <v>30</v>
      </c>
      <c r="E479">
        <v>232</v>
      </c>
      <c r="F479">
        <v>85</v>
      </c>
      <c r="G479">
        <v>111</v>
      </c>
      <c r="H479">
        <v>45</v>
      </c>
      <c r="I479">
        <v>16</v>
      </c>
      <c r="J479">
        <v>9</v>
      </c>
      <c r="K479">
        <v>12</v>
      </c>
      <c r="L479" t="s">
        <v>78</v>
      </c>
      <c r="M479">
        <v>3</v>
      </c>
      <c r="N479" t="s">
        <v>85</v>
      </c>
      <c r="O479" t="s">
        <v>96</v>
      </c>
      <c r="P479" t="s">
        <v>283</v>
      </c>
      <c r="Q479">
        <v>48801</v>
      </c>
      <c r="R479" t="s">
        <v>82</v>
      </c>
    </row>
    <row r="480" spans="1:18">
      <c r="A480">
        <v>479</v>
      </c>
      <c r="B480">
        <v>48800</v>
      </c>
      <c r="C480" t="s">
        <v>89</v>
      </c>
      <c r="D480">
        <v>44</v>
      </c>
      <c r="E480">
        <v>587</v>
      </c>
      <c r="F480">
        <v>315</v>
      </c>
      <c r="G480">
        <v>240</v>
      </c>
      <c r="H480">
        <v>27</v>
      </c>
      <c r="I480">
        <v>20</v>
      </c>
      <c r="J480">
        <v>11</v>
      </c>
      <c r="K480">
        <v>23</v>
      </c>
      <c r="L480" t="s">
        <v>78</v>
      </c>
      <c r="M480">
        <v>14</v>
      </c>
      <c r="N480" t="s">
        <v>100</v>
      </c>
      <c r="O480" t="s">
        <v>96</v>
      </c>
      <c r="P480" t="s">
        <v>134</v>
      </c>
      <c r="Q480">
        <v>59831</v>
      </c>
      <c r="R480" t="s">
        <v>82</v>
      </c>
    </row>
    <row r="481" spans="1:18">
      <c r="A481">
        <v>480</v>
      </c>
      <c r="B481">
        <v>48900</v>
      </c>
      <c r="C481" t="s">
        <v>83</v>
      </c>
      <c r="D481">
        <v>34</v>
      </c>
      <c r="E481">
        <v>382</v>
      </c>
      <c r="F481">
        <v>269</v>
      </c>
      <c r="G481">
        <v>214</v>
      </c>
      <c r="H481">
        <v>95</v>
      </c>
      <c r="I481">
        <v>20</v>
      </c>
      <c r="J481">
        <v>12</v>
      </c>
      <c r="K481">
        <v>11</v>
      </c>
      <c r="L481" t="s">
        <v>78</v>
      </c>
      <c r="M481">
        <v>7</v>
      </c>
      <c r="N481" t="s">
        <v>85</v>
      </c>
      <c r="O481" t="s">
        <v>80</v>
      </c>
      <c r="P481" t="s">
        <v>203</v>
      </c>
      <c r="Q481">
        <v>49121</v>
      </c>
      <c r="R481" t="s">
        <v>98</v>
      </c>
    </row>
    <row r="482" spans="1:18">
      <c r="A482">
        <v>481</v>
      </c>
      <c r="B482">
        <v>49000</v>
      </c>
      <c r="C482" t="s">
        <v>107</v>
      </c>
      <c r="D482">
        <v>46</v>
      </c>
      <c r="E482">
        <v>238</v>
      </c>
      <c r="F482">
        <v>383</v>
      </c>
      <c r="G482">
        <v>43</v>
      </c>
      <c r="H482">
        <v>44</v>
      </c>
      <c r="I482">
        <v>20</v>
      </c>
      <c r="J482">
        <v>5</v>
      </c>
      <c r="K482">
        <v>19</v>
      </c>
      <c r="L482" t="s">
        <v>78</v>
      </c>
      <c r="M482">
        <v>15</v>
      </c>
      <c r="N482" t="s">
        <v>79</v>
      </c>
      <c r="O482" t="s">
        <v>91</v>
      </c>
      <c r="P482" t="s">
        <v>117</v>
      </c>
      <c r="Q482">
        <v>71912</v>
      </c>
      <c r="R482" t="s">
        <v>82</v>
      </c>
    </row>
    <row r="483" spans="1:18">
      <c r="A483">
        <v>482</v>
      </c>
      <c r="B483">
        <v>49100</v>
      </c>
      <c r="C483" t="s">
        <v>99</v>
      </c>
      <c r="D483">
        <v>40</v>
      </c>
      <c r="E483">
        <v>556</v>
      </c>
      <c r="F483">
        <v>270</v>
      </c>
      <c r="G483">
        <v>108</v>
      </c>
      <c r="H483">
        <v>25</v>
      </c>
      <c r="I483">
        <v>28</v>
      </c>
      <c r="J483">
        <v>8</v>
      </c>
      <c r="K483">
        <v>11</v>
      </c>
      <c r="L483" t="s">
        <v>84</v>
      </c>
      <c r="M483">
        <v>9</v>
      </c>
      <c r="N483" t="s">
        <v>95</v>
      </c>
      <c r="O483" t="s">
        <v>86</v>
      </c>
      <c r="P483" t="s">
        <v>179</v>
      </c>
      <c r="Q483">
        <v>87110</v>
      </c>
      <c r="R483" t="s">
        <v>98</v>
      </c>
    </row>
    <row r="484" spans="1:18">
      <c r="A484">
        <v>483</v>
      </c>
      <c r="B484">
        <v>49200</v>
      </c>
      <c r="C484" t="s">
        <v>89</v>
      </c>
      <c r="D484">
        <v>39</v>
      </c>
      <c r="E484">
        <v>373</v>
      </c>
      <c r="F484">
        <v>153</v>
      </c>
      <c r="G484">
        <v>55</v>
      </c>
      <c r="H484">
        <v>25</v>
      </c>
      <c r="I484">
        <v>30</v>
      </c>
      <c r="J484">
        <v>7</v>
      </c>
      <c r="K484">
        <v>21</v>
      </c>
      <c r="L484" t="s">
        <v>78</v>
      </c>
      <c r="M484">
        <v>0</v>
      </c>
      <c r="N484" t="s">
        <v>100</v>
      </c>
      <c r="O484" t="s">
        <v>96</v>
      </c>
      <c r="P484" t="s">
        <v>353</v>
      </c>
      <c r="Q484">
        <v>37420</v>
      </c>
      <c r="R484" t="s">
        <v>98</v>
      </c>
    </row>
    <row r="485" spans="1:18">
      <c r="A485">
        <v>484</v>
      </c>
      <c r="B485">
        <v>49300</v>
      </c>
      <c r="C485" t="s">
        <v>94</v>
      </c>
      <c r="D485">
        <v>22</v>
      </c>
      <c r="E485">
        <v>332</v>
      </c>
      <c r="F485">
        <v>336</v>
      </c>
      <c r="G485">
        <v>48</v>
      </c>
      <c r="H485">
        <v>82</v>
      </c>
      <c r="I485">
        <v>29</v>
      </c>
      <c r="J485">
        <v>11</v>
      </c>
      <c r="K485">
        <v>16</v>
      </c>
      <c r="L485" t="s">
        <v>84</v>
      </c>
      <c r="M485">
        <v>0</v>
      </c>
      <c r="N485" t="s">
        <v>105</v>
      </c>
      <c r="O485" t="s">
        <v>86</v>
      </c>
      <c r="P485" t="s">
        <v>175</v>
      </c>
      <c r="Q485">
        <v>55802</v>
      </c>
      <c r="R485" t="s">
        <v>93</v>
      </c>
    </row>
    <row r="486" spans="1:18">
      <c r="A486">
        <v>485</v>
      </c>
      <c r="B486">
        <v>49400</v>
      </c>
      <c r="C486" t="s">
        <v>89</v>
      </c>
      <c r="D486">
        <v>40</v>
      </c>
      <c r="E486">
        <v>149</v>
      </c>
      <c r="F486">
        <v>150</v>
      </c>
      <c r="G486">
        <v>69</v>
      </c>
      <c r="H486">
        <v>70</v>
      </c>
      <c r="I486">
        <v>30</v>
      </c>
      <c r="J486">
        <v>12</v>
      </c>
      <c r="K486">
        <v>13</v>
      </c>
      <c r="L486" t="s">
        <v>78</v>
      </c>
      <c r="M486">
        <v>6</v>
      </c>
      <c r="N486" t="s">
        <v>90</v>
      </c>
      <c r="O486" t="s">
        <v>96</v>
      </c>
      <c r="P486" t="s">
        <v>327</v>
      </c>
      <c r="Q486">
        <v>23115</v>
      </c>
      <c r="R486" t="s">
        <v>88</v>
      </c>
    </row>
    <row r="487" spans="1:18">
      <c r="A487">
        <v>486</v>
      </c>
      <c r="B487">
        <v>49500</v>
      </c>
      <c r="C487" t="s">
        <v>107</v>
      </c>
      <c r="D487">
        <v>32</v>
      </c>
      <c r="E487">
        <v>123</v>
      </c>
      <c r="F487">
        <v>305</v>
      </c>
      <c r="G487">
        <v>57</v>
      </c>
      <c r="H487">
        <v>62</v>
      </c>
      <c r="I487">
        <v>30</v>
      </c>
      <c r="J487">
        <v>15</v>
      </c>
      <c r="K487">
        <v>15</v>
      </c>
      <c r="L487" t="s">
        <v>84</v>
      </c>
      <c r="M487">
        <v>1</v>
      </c>
      <c r="N487" t="s">
        <v>100</v>
      </c>
      <c r="O487" t="s">
        <v>91</v>
      </c>
      <c r="P487" t="s">
        <v>193</v>
      </c>
      <c r="Q487">
        <v>89247</v>
      </c>
      <c r="R487" t="s">
        <v>98</v>
      </c>
    </row>
    <row r="488" spans="1:18">
      <c r="A488">
        <v>487</v>
      </c>
      <c r="B488">
        <v>49600</v>
      </c>
      <c r="C488" t="s">
        <v>107</v>
      </c>
      <c r="D488">
        <v>22</v>
      </c>
      <c r="E488">
        <v>131</v>
      </c>
      <c r="F488">
        <v>309</v>
      </c>
      <c r="G488">
        <v>122</v>
      </c>
      <c r="H488">
        <v>44</v>
      </c>
      <c r="I488">
        <v>24</v>
      </c>
      <c r="J488">
        <v>14</v>
      </c>
      <c r="K488">
        <v>20</v>
      </c>
      <c r="L488" t="s">
        <v>78</v>
      </c>
      <c r="M488">
        <v>4</v>
      </c>
      <c r="N488" t="s">
        <v>79</v>
      </c>
      <c r="O488" t="s">
        <v>80</v>
      </c>
      <c r="P488" t="s">
        <v>204</v>
      </c>
      <c r="Q488">
        <v>48692</v>
      </c>
      <c r="R488" t="s">
        <v>88</v>
      </c>
    </row>
    <row r="489" spans="1:18">
      <c r="A489">
        <v>488</v>
      </c>
      <c r="B489">
        <v>49700</v>
      </c>
      <c r="C489" t="s">
        <v>89</v>
      </c>
      <c r="D489">
        <v>42</v>
      </c>
      <c r="E489">
        <v>188</v>
      </c>
      <c r="F489">
        <v>242</v>
      </c>
      <c r="G489">
        <v>281</v>
      </c>
      <c r="H489">
        <v>90</v>
      </c>
      <c r="I489">
        <v>25</v>
      </c>
      <c r="J489">
        <v>13</v>
      </c>
      <c r="K489">
        <v>19</v>
      </c>
      <c r="L489" t="s">
        <v>84</v>
      </c>
      <c r="M489">
        <v>8</v>
      </c>
      <c r="N489" t="s">
        <v>95</v>
      </c>
      <c r="O489" t="s">
        <v>101</v>
      </c>
      <c r="P489" t="s">
        <v>233</v>
      </c>
      <c r="Q489">
        <v>85470</v>
      </c>
      <c r="R489" t="s">
        <v>88</v>
      </c>
    </row>
    <row r="490" spans="1:18">
      <c r="A490">
        <v>489</v>
      </c>
      <c r="B490">
        <v>49800</v>
      </c>
      <c r="C490" t="s">
        <v>94</v>
      </c>
      <c r="D490">
        <v>33</v>
      </c>
      <c r="E490">
        <v>381</v>
      </c>
      <c r="F490">
        <v>225</v>
      </c>
      <c r="G490">
        <v>298</v>
      </c>
      <c r="H490">
        <v>83</v>
      </c>
      <c r="I490">
        <v>29</v>
      </c>
      <c r="J490">
        <v>8</v>
      </c>
      <c r="K490">
        <v>17</v>
      </c>
      <c r="L490" t="s">
        <v>78</v>
      </c>
      <c r="M490">
        <v>10</v>
      </c>
      <c r="N490" t="s">
        <v>85</v>
      </c>
      <c r="O490" t="s">
        <v>101</v>
      </c>
      <c r="P490" t="s">
        <v>146</v>
      </c>
      <c r="Q490">
        <v>25911</v>
      </c>
      <c r="R490" t="s">
        <v>103</v>
      </c>
    </row>
    <row r="491" spans="1:18">
      <c r="A491">
        <v>490</v>
      </c>
      <c r="B491">
        <v>49900</v>
      </c>
      <c r="C491" t="s">
        <v>83</v>
      </c>
      <c r="D491">
        <v>23</v>
      </c>
      <c r="E491">
        <v>118</v>
      </c>
      <c r="F491">
        <v>238</v>
      </c>
      <c r="G491">
        <v>239</v>
      </c>
      <c r="H491">
        <v>93</v>
      </c>
      <c r="I491">
        <v>15</v>
      </c>
      <c r="J491">
        <v>7</v>
      </c>
      <c r="K491">
        <v>16</v>
      </c>
      <c r="L491" t="s">
        <v>78</v>
      </c>
      <c r="M491">
        <v>12</v>
      </c>
      <c r="N491" t="s">
        <v>100</v>
      </c>
      <c r="O491" t="s">
        <v>101</v>
      </c>
      <c r="P491" t="s">
        <v>172</v>
      </c>
      <c r="Q491">
        <v>61281</v>
      </c>
      <c r="R491" t="s">
        <v>88</v>
      </c>
    </row>
    <row r="492" spans="1:18">
      <c r="A492">
        <v>491</v>
      </c>
      <c r="B492">
        <v>50000</v>
      </c>
      <c r="C492" t="s">
        <v>77</v>
      </c>
      <c r="D492">
        <v>41</v>
      </c>
      <c r="E492">
        <v>447</v>
      </c>
      <c r="F492">
        <v>497</v>
      </c>
      <c r="G492">
        <v>263</v>
      </c>
      <c r="H492">
        <v>25</v>
      </c>
      <c r="I492">
        <v>15</v>
      </c>
      <c r="J492">
        <v>11</v>
      </c>
      <c r="K492">
        <v>17</v>
      </c>
      <c r="L492" t="s">
        <v>78</v>
      </c>
      <c r="M492">
        <v>10</v>
      </c>
      <c r="N492" t="s">
        <v>100</v>
      </c>
      <c r="O492" t="s">
        <v>96</v>
      </c>
      <c r="P492" t="s">
        <v>255</v>
      </c>
      <c r="Q492">
        <v>35169</v>
      </c>
      <c r="R492" t="s">
        <v>98</v>
      </c>
    </row>
    <row r="493" spans="1:18">
      <c r="A493">
        <v>492</v>
      </c>
      <c r="B493">
        <v>50100</v>
      </c>
      <c r="C493" t="s">
        <v>77</v>
      </c>
      <c r="D493">
        <v>26</v>
      </c>
      <c r="E493">
        <v>371</v>
      </c>
      <c r="F493">
        <v>111</v>
      </c>
      <c r="G493">
        <v>110</v>
      </c>
      <c r="H493">
        <v>64</v>
      </c>
      <c r="I493">
        <v>18</v>
      </c>
      <c r="J493">
        <v>7</v>
      </c>
      <c r="K493">
        <v>23</v>
      </c>
      <c r="L493" t="s">
        <v>84</v>
      </c>
      <c r="M493">
        <v>13</v>
      </c>
      <c r="N493" t="s">
        <v>85</v>
      </c>
      <c r="O493" t="s">
        <v>91</v>
      </c>
      <c r="P493" t="s">
        <v>201</v>
      </c>
      <c r="Q493">
        <v>79709</v>
      </c>
      <c r="R493" t="s">
        <v>103</v>
      </c>
    </row>
    <row r="494" spans="1:18">
      <c r="A494">
        <v>493</v>
      </c>
      <c r="B494">
        <v>50200</v>
      </c>
      <c r="C494" t="s">
        <v>83</v>
      </c>
      <c r="D494">
        <v>25</v>
      </c>
      <c r="E494">
        <v>95</v>
      </c>
      <c r="F494">
        <v>430</v>
      </c>
      <c r="G494">
        <v>222</v>
      </c>
      <c r="H494">
        <v>29</v>
      </c>
      <c r="I494">
        <v>24</v>
      </c>
      <c r="J494">
        <v>8</v>
      </c>
      <c r="K494">
        <v>13</v>
      </c>
      <c r="L494" t="s">
        <v>84</v>
      </c>
      <c r="M494">
        <v>3</v>
      </c>
      <c r="N494" t="s">
        <v>100</v>
      </c>
      <c r="O494" t="s">
        <v>86</v>
      </c>
      <c r="P494" t="s">
        <v>342</v>
      </c>
      <c r="Q494">
        <v>79807</v>
      </c>
      <c r="R494" t="s">
        <v>103</v>
      </c>
    </row>
    <row r="495" spans="1:18">
      <c r="A495">
        <v>494</v>
      </c>
      <c r="B495">
        <v>50300</v>
      </c>
      <c r="C495" t="s">
        <v>89</v>
      </c>
      <c r="D495">
        <v>18</v>
      </c>
      <c r="E495">
        <v>557</v>
      </c>
      <c r="F495">
        <v>182</v>
      </c>
      <c r="G495">
        <v>260</v>
      </c>
      <c r="H495">
        <v>65</v>
      </c>
      <c r="I495">
        <v>23</v>
      </c>
      <c r="J495">
        <v>8</v>
      </c>
      <c r="K495">
        <v>22</v>
      </c>
      <c r="L495" t="s">
        <v>84</v>
      </c>
      <c r="M495">
        <v>13</v>
      </c>
      <c r="N495" t="s">
        <v>95</v>
      </c>
      <c r="O495" t="s">
        <v>86</v>
      </c>
      <c r="P495" t="s">
        <v>244</v>
      </c>
      <c r="Q495">
        <v>74617</v>
      </c>
      <c r="R495" t="s">
        <v>88</v>
      </c>
    </row>
    <row r="496" spans="1:18">
      <c r="A496">
        <v>495</v>
      </c>
      <c r="B496">
        <v>50400</v>
      </c>
      <c r="C496" t="s">
        <v>89</v>
      </c>
      <c r="D496">
        <v>38</v>
      </c>
      <c r="E496">
        <v>582</v>
      </c>
      <c r="F496">
        <v>335</v>
      </c>
      <c r="G496">
        <v>120</v>
      </c>
      <c r="H496">
        <v>25</v>
      </c>
      <c r="I496">
        <v>15</v>
      </c>
      <c r="J496">
        <v>14</v>
      </c>
      <c r="K496">
        <v>23</v>
      </c>
      <c r="L496" t="s">
        <v>78</v>
      </c>
      <c r="M496">
        <v>3</v>
      </c>
      <c r="N496" t="s">
        <v>100</v>
      </c>
      <c r="O496" t="s">
        <v>101</v>
      </c>
      <c r="P496" t="s">
        <v>169</v>
      </c>
      <c r="Q496">
        <v>58509</v>
      </c>
      <c r="R496" t="s">
        <v>82</v>
      </c>
    </row>
    <row r="497" spans="1:18">
      <c r="A497">
        <v>496</v>
      </c>
      <c r="B497">
        <v>50500</v>
      </c>
      <c r="C497" t="s">
        <v>94</v>
      </c>
      <c r="D497">
        <v>21</v>
      </c>
      <c r="E497">
        <v>553</v>
      </c>
      <c r="F497">
        <v>271</v>
      </c>
      <c r="G497">
        <v>289</v>
      </c>
      <c r="H497">
        <v>68</v>
      </c>
      <c r="I497">
        <v>16</v>
      </c>
      <c r="J497">
        <v>7</v>
      </c>
      <c r="K497">
        <v>15</v>
      </c>
      <c r="L497" t="s">
        <v>84</v>
      </c>
      <c r="M497">
        <v>5</v>
      </c>
      <c r="N497" t="s">
        <v>90</v>
      </c>
      <c r="O497" t="s">
        <v>96</v>
      </c>
      <c r="P497" t="s">
        <v>203</v>
      </c>
      <c r="Q497">
        <v>54111</v>
      </c>
      <c r="R497" t="s">
        <v>103</v>
      </c>
    </row>
    <row r="498" spans="1:18">
      <c r="A498">
        <v>497</v>
      </c>
      <c r="B498">
        <v>50600</v>
      </c>
      <c r="C498" t="s">
        <v>89</v>
      </c>
      <c r="D498">
        <v>40</v>
      </c>
      <c r="E498">
        <v>553</v>
      </c>
      <c r="F498">
        <v>461</v>
      </c>
      <c r="G498">
        <v>103</v>
      </c>
      <c r="H498">
        <v>36</v>
      </c>
      <c r="I498">
        <v>16</v>
      </c>
      <c r="J498">
        <v>12</v>
      </c>
      <c r="K498">
        <v>24</v>
      </c>
      <c r="L498" t="s">
        <v>84</v>
      </c>
      <c r="M498">
        <v>1</v>
      </c>
      <c r="N498" t="s">
        <v>95</v>
      </c>
      <c r="O498" t="s">
        <v>101</v>
      </c>
      <c r="P498" t="s">
        <v>163</v>
      </c>
      <c r="Q498">
        <v>83258</v>
      </c>
      <c r="R498" t="s">
        <v>93</v>
      </c>
    </row>
    <row r="499" spans="1:18">
      <c r="A499">
        <v>498</v>
      </c>
      <c r="B499">
        <v>50700</v>
      </c>
      <c r="C499" t="s">
        <v>94</v>
      </c>
      <c r="D499">
        <v>45</v>
      </c>
      <c r="E499">
        <v>427</v>
      </c>
      <c r="F499">
        <v>71</v>
      </c>
      <c r="G499">
        <v>82</v>
      </c>
      <c r="H499">
        <v>80</v>
      </c>
      <c r="I499">
        <v>27</v>
      </c>
      <c r="J499">
        <v>8</v>
      </c>
      <c r="K499">
        <v>10</v>
      </c>
      <c r="L499" t="s">
        <v>84</v>
      </c>
      <c r="M499">
        <v>4</v>
      </c>
      <c r="N499" t="s">
        <v>79</v>
      </c>
      <c r="O499" t="s">
        <v>96</v>
      </c>
      <c r="P499" t="s">
        <v>177</v>
      </c>
      <c r="Q499">
        <v>74733</v>
      </c>
      <c r="R499" t="s">
        <v>93</v>
      </c>
    </row>
    <row r="500" spans="1:18">
      <c r="A500">
        <v>499</v>
      </c>
      <c r="B500">
        <v>50800</v>
      </c>
      <c r="C500" t="s">
        <v>89</v>
      </c>
      <c r="D500">
        <v>26</v>
      </c>
      <c r="E500">
        <v>198</v>
      </c>
      <c r="F500">
        <v>453</v>
      </c>
      <c r="G500">
        <v>47</v>
      </c>
      <c r="H500">
        <v>33</v>
      </c>
      <c r="I500">
        <v>22</v>
      </c>
      <c r="J500">
        <v>15</v>
      </c>
      <c r="K500">
        <v>17</v>
      </c>
      <c r="L500" t="s">
        <v>78</v>
      </c>
      <c r="M500">
        <v>4</v>
      </c>
      <c r="N500" t="s">
        <v>100</v>
      </c>
      <c r="O500" t="s">
        <v>91</v>
      </c>
      <c r="P500" t="s">
        <v>174</v>
      </c>
      <c r="Q500">
        <v>68623</v>
      </c>
      <c r="R500" t="s">
        <v>93</v>
      </c>
    </row>
    <row r="501" spans="1:18">
      <c r="A501">
        <v>500</v>
      </c>
      <c r="B501">
        <v>50900</v>
      </c>
      <c r="C501" t="s">
        <v>89</v>
      </c>
      <c r="D501">
        <v>25</v>
      </c>
      <c r="E501">
        <v>527</v>
      </c>
      <c r="F501">
        <v>406</v>
      </c>
      <c r="G501">
        <v>116</v>
      </c>
      <c r="H501">
        <v>57</v>
      </c>
      <c r="I501">
        <v>29</v>
      </c>
      <c r="J501">
        <v>6</v>
      </c>
      <c r="K501">
        <v>16</v>
      </c>
      <c r="L501" t="s">
        <v>78</v>
      </c>
      <c r="M501">
        <v>6</v>
      </c>
      <c r="N501" t="s">
        <v>85</v>
      </c>
      <c r="O501" t="s">
        <v>86</v>
      </c>
      <c r="P501" t="s">
        <v>278</v>
      </c>
      <c r="Q501">
        <v>41010</v>
      </c>
      <c r="R501" t="s">
        <v>82</v>
      </c>
    </row>
    <row r="502" spans="1:18">
      <c r="A502">
        <v>501</v>
      </c>
      <c r="B502">
        <v>51000</v>
      </c>
      <c r="C502" t="s">
        <v>110</v>
      </c>
      <c r="D502">
        <v>32</v>
      </c>
      <c r="E502">
        <v>374</v>
      </c>
      <c r="F502">
        <v>123</v>
      </c>
      <c r="G502">
        <v>213</v>
      </c>
      <c r="H502">
        <v>63</v>
      </c>
      <c r="I502">
        <v>20</v>
      </c>
      <c r="J502">
        <v>11</v>
      </c>
      <c r="K502">
        <v>15</v>
      </c>
      <c r="L502" t="s">
        <v>78</v>
      </c>
      <c r="M502">
        <v>3</v>
      </c>
      <c r="N502" t="s">
        <v>85</v>
      </c>
      <c r="O502" t="s">
        <v>96</v>
      </c>
      <c r="P502" t="s">
        <v>243</v>
      </c>
      <c r="Q502">
        <v>27613</v>
      </c>
      <c r="R502" t="s">
        <v>82</v>
      </c>
    </row>
    <row r="503" spans="1:18">
      <c r="A503">
        <v>502</v>
      </c>
      <c r="B503">
        <v>51100</v>
      </c>
      <c r="C503" t="s">
        <v>77</v>
      </c>
      <c r="D503">
        <v>41</v>
      </c>
      <c r="E503">
        <v>448</v>
      </c>
      <c r="F503">
        <v>125</v>
      </c>
      <c r="G503">
        <v>111</v>
      </c>
      <c r="H503">
        <v>60</v>
      </c>
      <c r="I503">
        <v>21</v>
      </c>
      <c r="J503">
        <v>11</v>
      </c>
      <c r="K503">
        <v>21</v>
      </c>
      <c r="L503" t="s">
        <v>84</v>
      </c>
      <c r="M503">
        <v>15</v>
      </c>
      <c r="N503" t="s">
        <v>95</v>
      </c>
      <c r="O503" t="s">
        <v>96</v>
      </c>
      <c r="P503" t="s">
        <v>222</v>
      </c>
      <c r="Q503">
        <v>64403</v>
      </c>
      <c r="R503" t="s">
        <v>82</v>
      </c>
    </row>
    <row r="504" spans="1:18">
      <c r="A504">
        <v>503</v>
      </c>
      <c r="B504">
        <v>51200</v>
      </c>
      <c r="C504" t="s">
        <v>99</v>
      </c>
      <c r="D504">
        <v>40</v>
      </c>
      <c r="E504">
        <v>264</v>
      </c>
      <c r="F504">
        <v>154</v>
      </c>
      <c r="G504">
        <v>265</v>
      </c>
      <c r="H504">
        <v>35</v>
      </c>
      <c r="I504">
        <v>23</v>
      </c>
      <c r="J504">
        <v>6</v>
      </c>
      <c r="K504">
        <v>12</v>
      </c>
      <c r="L504" t="s">
        <v>84</v>
      </c>
      <c r="M504">
        <v>11</v>
      </c>
      <c r="N504" t="s">
        <v>90</v>
      </c>
      <c r="O504" t="s">
        <v>96</v>
      </c>
      <c r="P504" t="s">
        <v>174</v>
      </c>
      <c r="Q504">
        <v>42973</v>
      </c>
      <c r="R504" t="s">
        <v>88</v>
      </c>
    </row>
    <row r="505" spans="1:18">
      <c r="A505">
        <v>504</v>
      </c>
      <c r="B505">
        <v>51300</v>
      </c>
      <c r="C505" t="s">
        <v>104</v>
      </c>
      <c r="D505">
        <v>20</v>
      </c>
      <c r="E505">
        <v>476</v>
      </c>
      <c r="F505">
        <v>394</v>
      </c>
      <c r="G505">
        <v>78</v>
      </c>
      <c r="H505">
        <v>45</v>
      </c>
      <c r="I505">
        <v>21</v>
      </c>
      <c r="J505">
        <v>9</v>
      </c>
      <c r="K505">
        <v>13</v>
      </c>
      <c r="L505" t="s">
        <v>78</v>
      </c>
      <c r="M505">
        <v>1</v>
      </c>
      <c r="N505" t="s">
        <v>85</v>
      </c>
      <c r="O505" t="s">
        <v>101</v>
      </c>
      <c r="P505" t="s">
        <v>207</v>
      </c>
      <c r="Q505">
        <v>22306</v>
      </c>
      <c r="R505" t="s">
        <v>103</v>
      </c>
    </row>
    <row r="506" spans="1:18">
      <c r="A506">
        <v>505</v>
      </c>
      <c r="B506">
        <v>51400</v>
      </c>
      <c r="C506" t="s">
        <v>83</v>
      </c>
      <c r="D506">
        <v>45</v>
      </c>
      <c r="E506">
        <v>263</v>
      </c>
      <c r="F506">
        <v>479</v>
      </c>
      <c r="G506">
        <v>136</v>
      </c>
      <c r="H506">
        <v>81</v>
      </c>
      <c r="I506">
        <v>30</v>
      </c>
      <c r="J506">
        <v>9</v>
      </c>
      <c r="K506">
        <v>13</v>
      </c>
      <c r="L506" t="s">
        <v>78</v>
      </c>
      <c r="M506">
        <v>2</v>
      </c>
      <c r="N506" t="s">
        <v>79</v>
      </c>
      <c r="O506" t="s">
        <v>86</v>
      </c>
      <c r="P506" t="s">
        <v>182</v>
      </c>
      <c r="Q506">
        <v>74810</v>
      </c>
      <c r="R506" t="s">
        <v>93</v>
      </c>
    </row>
    <row r="507" spans="1:18">
      <c r="A507">
        <v>506</v>
      </c>
      <c r="B507">
        <v>51500</v>
      </c>
      <c r="C507" t="s">
        <v>89</v>
      </c>
      <c r="D507">
        <v>28</v>
      </c>
      <c r="E507">
        <v>395</v>
      </c>
      <c r="F507">
        <v>214</v>
      </c>
      <c r="G507">
        <v>108</v>
      </c>
      <c r="H507">
        <v>58</v>
      </c>
      <c r="I507">
        <v>15</v>
      </c>
      <c r="J507">
        <v>13</v>
      </c>
      <c r="K507">
        <v>14</v>
      </c>
      <c r="L507" t="s">
        <v>78</v>
      </c>
      <c r="M507">
        <v>4</v>
      </c>
      <c r="N507" t="s">
        <v>100</v>
      </c>
      <c r="O507" t="s">
        <v>101</v>
      </c>
      <c r="P507" t="s">
        <v>270</v>
      </c>
      <c r="Q507">
        <v>45922</v>
      </c>
      <c r="R507" t="s">
        <v>103</v>
      </c>
    </row>
    <row r="508" spans="1:18">
      <c r="A508">
        <v>507</v>
      </c>
      <c r="B508">
        <v>51600</v>
      </c>
      <c r="C508" t="s">
        <v>104</v>
      </c>
      <c r="D508">
        <v>48</v>
      </c>
      <c r="E508">
        <v>426</v>
      </c>
      <c r="F508">
        <v>228</v>
      </c>
      <c r="G508">
        <v>35</v>
      </c>
      <c r="H508">
        <v>32</v>
      </c>
      <c r="I508">
        <v>25</v>
      </c>
      <c r="J508">
        <v>6</v>
      </c>
      <c r="K508">
        <v>23</v>
      </c>
      <c r="L508" t="s">
        <v>78</v>
      </c>
      <c r="M508">
        <v>8</v>
      </c>
      <c r="N508" t="s">
        <v>85</v>
      </c>
      <c r="O508" t="s">
        <v>91</v>
      </c>
      <c r="P508" t="s">
        <v>115</v>
      </c>
      <c r="Q508">
        <v>73252</v>
      </c>
      <c r="R508" t="s">
        <v>82</v>
      </c>
    </row>
    <row r="509" spans="1:18">
      <c r="A509">
        <v>508</v>
      </c>
      <c r="B509">
        <v>51700</v>
      </c>
      <c r="C509" t="s">
        <v>89</v>
      </c>
      <c r="D509">
        <v>34</v>
      </c>
      <c r="E509">
        <v>420</v>
      </c>
      <c r="F509">
        <v>361</v>
      </c>
      <c r="G509">
        <v>195</v>
      </c>
      <c r="H509">
        <v>26</v>
      </c>
      <c r="I509">
        <v>24</v>
      </c>
      <c r="J509">
        <v>5</v>
      </c>
      <c r="K509">
        <v>12</v>
      </c>
      <c r="L509" t="s">
        <v>78</v>
      </c>
      <c r="M509">
        <v>10</v>
      </c>
      <c r="N509" t="s">
        <v>90</v>
      </c>
      <c r="O509" t="s">
        <v>80</v>
      </c>
      <c r="P509" t="s">
        <v>163</v>
      </c>
      <c r="Q509">
        <v>66352</v>
      </c>
      <c r="R509" t="s">
        <v>93</v>
      </c>
    </row>
    <row r="510" spans="1:18">
      <c r="A510">
        <v>509</v>
      </c>
      <c r="B510">
        <v>51800</v>
      </c>
      <c r="C510" t="s">
        <v>89</v>
      </c>
      <c r="D510">
        <v>41</v>
      </c>
      <c r="E510">
        <v>94</v>
      </c>
      <c r="F510">
        <v>452</v>
      </c>
      <c r="G510">
        <v>255</v>
      </c>
      <c r="H510">
        <v>62</v>
      </c>
      <c r="I510">
        <v>15</v>
      </c>
      <c r="J510">
        <v>8</v>
      </c>
      <c r="K510">
        <v>20</v>
      </c>
      <c r="L510" t="s">
        <v>78</v>
      </c>
      <c r="M510">
        <v>12</v>
      </c>
      <c r="N510" t="s">
        <v>79</v>
      </c>
      <c r="O510" t="s">
        <v>96</v>
      </c>
      <c r="P510" t="s">
        <v>219</v>
      </c>
      <c r="Q510">
        <v>44147</v>
      </c>
      <c r="R510" t="s">
        <v>103</v>
      </c>
    </row>
    <row r="511" spans="1:18">
      <c r="A511">
        <v>510</v>
      </c>
      <c r="B511">
        <v>51900</v>
      </c>
      <c r="C511" t="s">
        <v>94</v>
      </c>
      <c r="D511">
        <v>45</v>
      </c>
      <c r="E511">
        <v>346</v>
      </c>
      <c r="F511">
        <v>426</v>
      </c>
      <c r="G511">
        <v>232</v>
      </c>
      <c r="H511">
        <v>63</v>
      </c>
      <c r="I511">
        <v>21</v>
      </c>
      <c r="J511">
        <v>15</v>
      </c>
      <c r="K511">
        <v>22</v>
      </c>
      <c r="L511" t="s">
        <v>78</v>
      </c>
      <c r="M511">
        <v>9</v>
      </c>
      <c r="N511" t="s">
        <v>90</v>
      </c>
      <c r="O511" t="s">
        <v>101</v>
      </c>
      <c r="P511" t="s">
        <v>154</v>
      </c>
      <c r="Q511">
        <v>73531</v>
      </c>
      <c r="R511" t="s">
        <v>82</v>
      </c>
    </row>
    <row r="512" spans="1:18">
      <c r="A512">
        <v>511</v>
      </c>
      <c r="B512">
        <v>52000</v>
      </c>
      <c r="C512" t="s">
        <v>89</v>
      </c>
      <c r="D512">
        <v>40</v>
      </c>
      <c r="E512">
        <v>273</v>
      </c>
      <c r="F512">
        <v>55</v>
      </c>
      <c r="G512">
        <v>144</v>
      </c>
      <c r="H512">
        <v>31</v>
      </c>
      <c r="I512">
        <v>26</v>
      </c>
      <c r="J512">
        <v>10</v>
      </c>
      <c r="K512">
        <v>18</v>
      </c>
      <c r="L512" t="s">
        <v>84</v>
      </c>
      <c r="M512">
        <v>0</v>
      </c>
      <c r="N512" t="s">
        <v>95</v>
      </c>
      <c r="O512" t="s">
        <v>96</v>
      </c>
      <c r="P512" t="s">
        <v>210</v>
      </c>
      <c r="Q512">
        <v>22468</v>
      </c>
      <c r="R512" t="s">
        <v>93</v>
      </c>
    </row>
    <row r="513" spans="1:18">
      <c r="A513">
        <v>512</v>
      </c>
      <c r="B513">
        <v>52100</v>
      </c>
      <c r="C513" t="s">
        <v>89</v>
      </c>
      <c r="D513">
        <v>39</v>
      </c>
      <c r="E513">
        <v>423</v>
      </c>
      <c r="F513">
        <v>321</v>
      </c>
      <c r="G513">
        <v>114</v>
      </c>
      <c r="H513">
        <v>31</v>
      </c>
      <c r="I513">
        <v>17</v>
      </c>
      <c r="J513">
        <v>11</v>
      </c>
      <c r="K513">
        <v>15</v>
      </c>
      <c r="L513" t="s">
        <v>84</v>
      </c>
      <c r="M513">
        <v>1</v>
      </c>
      <c r="N513" t="s">
        <v>95</v>
      </c>
      <c r="O513" t="s">
        <v>96</v>
      </c>
      <c r="P513" t="s">
        <v>220</v>
      </c>
      <c r="Q513">
        <v>61086</v>
      </c>
      <c r="R513" t="s">
        <v>88</v>
      </c>
    </row>
    <row r="514" spans="1:18">
      <c r="A514">
        <v>513</v>
      </c>
      <c r="B514">
        <v>52200</v>
      </c>
      <c r="C514" t="s">
        <v>94</v>
      </c>
      <c r="D514">
        <v>45</v>
      </c>
      <c r="E514">
        <v>407</v>
      </c>
      <c r="F514">
        <v>472</v>
      </c>
      <c r="G514">
        <v>275</v>
      </c>
      <c r="H514">
        <v>31</v>
      </c>
      <c r="I514">
        <v>23</v>
      </c>
      <c r="J514">
        <v>7</v>
      </c>
      <c r="K514">
        <v>12</v>
      </c>
      <c r="L514" t="s">
        <v>78</v>
      </c>
      <c r="M514">
        <v>8</v>
      </c>
      <c r="N514" t="s">
        <v>79</v>
      </c>
      <c r="O514" t="s">
        <v>86</v>
      </c>
      <c r="P514" t="s">
        <v>125</v>
      </c>
      <c r="Q514">
        <v>67686</v>
      </c>
      <c r="R514" t="s">
        <v>98</v>
      </c>
    </row>
    <row r="515" spans="1:18">
      <c r="A515">
        <v>514</v>
      </c>
      <c r="B515">
        <v>52300</v>
      </c>
      <c r="C515" t="s">
        <v>83</v>
      </c>
      <c r="D515">
        <v>24</v>
      </c>
      <c r="E515">
        <v>259</v>
      </c>
      <c r="F515">
        <v>452</v>
      </c>
      <c r="G515">
        <v>185</v>
      </c>
      <c r="H515">
        <v>86</v>
      </c>
      <c r="I515">
        <v>25</v>
      </c>
      <c r="J515">
        <v>10</v>
      </c>
      <c r="K515">
        <v>14</v>
      </c>
      <c r="L515" t="s">
        <v>84</v>
      </c>
      <c r="M515">
        <v>4</v>
      </c>
      <c r="N515" t="s">
        <v>90</v>
      </c>
      <c r="O515" t="s">
        <v>91</v>
      </c>
      <c r="P515" t="s">
        <v>163</v>
      </c>
      <c r="Q515">
        <v>85734</v>
      </c>
      <c r="R515" t="s">
        <v>93</v>
      </c>
    </row>
    <row r="516" spans="1:18">
      <c r="A516">
        <v>515</v>
      </c>
      <c r="B516">
        <v>52400</v>
      </c>
      <c r="C516" t="s">
        <v>110</v>
      </c>
      <c r="D516">
        <v>28</v>
      </c>
      <c r="E516">
        <v>298</v>
      </c>
      <c r="F516">
        <v>194</v>
      </c>
      <c r="G516">
        <v>45</v>
      </c>
      <c r="H516">
        <v>45</v>
      </c>
      <c r="I516">
        <v>18</v>
      </c>
      <c r="J516">
        <v>13</v>
      </c>
      <c r="K516">
        <v>22</v>
      </c>
      <c r="L516" t="s">
        <v>78</v>
      </c>
      <c r="M516">
        <v>0</v>
      </c>
      <c r="N516" t="s">
        <v>105</v>
      </c>
      <c r="O516" t="s">
        <v>101</v>
      </c>
      <c r="P516" t="s">
        <v>140</v>
      </c>
      <c r="Q516">
        <v>40691</v>
      </c>
      <c r="R516" t="s">
        <v>88</v>
      </c>
    </row>
    <row r="517" spans="1:18">
      <c r="A517">
        <v>516</v>
      </c>
      <c r="B517">
        <v>52500</v>
      </c>
      <c r="C517" t="s">
        <v>107</v>
      </c>
      <c r="D517">
        <v>39</v>
      </c>
      <c r="E517">
        <v>558</v>
      </c>
      <c r="F517">
        <v>145</v>
      </c>
      <c r="G517">
        <v>255</v>
      </c>
      <c r="H517">
        <v>56</v>
      </c>
      <c r="I517">
        <v>19</v>
      </c>
      <c r="J517">
        <v>5</v>
      </c>
      <c r="K517">
        <v>25</v>
      </c>
      <c r="L517" t="s">
        <v>78</v>
      </c>
      <c r="M517">
        <v>3</v>
      </c>
      <c r="N517" t="s">
        <v>105</v>
      </c>
      <c r="O517" t="s">
        <v>96</v>
      </c>
      <c r="P517" t="s">
        <v>202</v>
      </c>
      <c r="Q517">
        <v>69186</v>
      </c>
      <c r="R517" t="s">
        <v>82</v>
      </c>
    </row>
    <row r="518" spans="1:18">
      <c r="A518">
        <v>517</v>
      </c>
      <c r="B518">
        <v>52600</v>
      </c>
      <c r="C518" t="s">
        <v>83</v>
      </c>
      <c r="D518">
        <v>36</v>
      </c>
      <c r="E518">
        <v>594</v>
      </c>
      <c r="F518">
        <v>108</v>
      </c>
      <c r="G518">
        <v>167</v>
      </c>
      <c r="H518">
        <v>25</v>
      </c>
      <c r="I518">
        <v>21</v>
      </c>
      <c r="J518">
        <v>12</v>
      </c>
      <c r="K518">
        <v>24</v>
      </c>
      <c r="L518" t="s">
        <v>84</v>
      </c>
      <c r="M518">
        <v>13</v>
      </c>
      <c r="N518" t="s">
        <v>100</v>
      </c>
      <c r="O518" t="s">
        <v>101</v>
      </c>
      <c r="P518" t="s">
        <v>343</v>
      </c>
      <c r="Q518">
        <v>47589</v>
      </c>
      <c r="R518" t="s">
        <v>88</v>
      </c>
    </row>
    <row r="519" spans="1:18">
      <c r="A519">
        <v>518</v>
      </c>
      <c r="B519">
        <v>52700</v>
      </c>
      <c r="C519" t="s">
        <v>89</v>
      </c>
      <c r="D519">
        <v>18</v>
      </c>
      <c r="E519">
        <v>256</v>
      </c>
      <c r="F519">
        <v>428</v>
      </c>
      <c r="G519">
        <v>75</v>
      </c>
      <c r="H519">
        <v>48</v>
      </c>
      <c r="I519">
        <v>15</v>
      </c>
      <c r="J519">
        <v>8</v>
      </c>
      <c r="K519">
        <v>14</v>
      </c>
      <c r="L519" t="s">
        <v>78</v>
      </c>
      <c r="M519">
        <v>1</v>
      </c>
      <c r="N519" t="s">
        <v>79</v>
      </c>
      <c r="O519" t="s">
        <v>96</v>
      </c>
      <c r="P519" t="s">
        <v>149</v>
      </c>
      <c r="Q519">
        <v>59123</v>
      </c>
      <c r="R519" t="s">
        <v>98</v>
      </c>
    </row>
    <row r="520" spans="1:18">
      <c r="A520">
        <v>519</v>
      </c>
      <c r="B520">
        <v>52800</v>
      </c>
      <c r="C520" t="s">
        <v>110</v>
      </c>
      <c r="D520">
        <v>30</v>
      </c>
      <c r="E520">
        <v>574</v>
      </c>
      <c r="F520">
        <v>270</v>
      </c>
      <c r="G520">
        <v>141</v>
      </c>
      <c r="H520">
        <v>51</v>
      </c>
      <c r="I520">
        <v>27</v>
      </c>
      <c r="J520">
        <v>13</v>
      </c>
      <c r="K520">
        <v>14</v>
      </c>
      <c r="L520" t="s">
        <v>84</v>
      </c>
      <c r="M520">
        <v>9</v>
      </c>
      <c r="N520" t="s">
        <v>79</v>
      </c>
      <c r="O520" t="s">
        <v>91</v>
      </c>
      <c r="P520" t="s">
        <v>131</v>
      </c>
      <c r="Q520">
        <v>36182</v>
      </c>
      <c r="R520" t="s">
        <v>98</v>
      </c>
    </row>
    <row r="521" spans="1:18">
      <c r="A521">
        <v>520</v>
      </c>
      <c r="B521">
        <v>52900</v>
      </c>
      <c r="C521" t="s">
        <v>77</v>
      </c>
      <c r="D521">
        <v>37</v>
      </c>
      <c r="E521">
        <v>294</v>
      </c>
      <c r="F521">
        <v>316</v>
      </c>
      <c r="G521">
        <v>102</v>
      </c>
      <c r="H521">
        <v>36</v>
      </c>
      <c r="I521">
        <v>29</v>
      </c>
      <c r="J521">
        <v>9</v>
      </c>
      <c r="K521">
        <v>24</v>
      </c>
      <c r="L521" t="s">
        <v>84</v>
      </c>
      <c r="M521">
        <v>6</v>
      </c>
      <c r="N521" t="s">
        <v>90</v>
      </c>
      <c r="O521" t="s">
        <v>86</v>
      </c>
      <c r="P521" t="s">
        <v>114</v>
      </c>
      <c r="Q521">
        <v>39574</v>
      </c>
      <c r="R521" t="s">
        <v>103</v>
      </c>
    </row>
    <row r="522" spans="1:18">
      <c r="A522">
        <v>521</v>
      </c>
      <c r="B522">
        <v>53000</v>
      </c>
      <c r="C522" t="s">
        <v>94</v>
      </c>
      <c r="D522">
        <v>48</v>
      </c>
      <c r="E522">
        <v>543</v>
      </c>
      <c r="F522">
        <v>401</v>
      </c>
      <c r="G522">
        <v>161</v>
      </c>
      <c r="H522">
        <v>67</v>
      </c>
      <c r="I522">
        <v>23</v>
      </c>
      <c r="J522">
        <v>12</v>
      </c>
      <c r="K522">
        <v>22</v>
      </c>
      <c r="L522" t="s">
        <v>78</v>
      </c>
      <c r="M522">
        <v>14</v>
      </c>
      <c r="N522" t="s">
        <v>90</v>
      </c>
      <c r="O522" t="s">
        <v>80</v>
      </c>
      <c r="P522" t="s">
        <v>159</v>
      </c>
      <c r="Q522">
        <v>54694</v>
      </c>
      <c r="R522" t="s">
        <v>103</v>
      </c>
    </row>
    <row r="523" spans="1:18">
      <c r="A523">
        <v>522</v>
      </c>
      <c r="B523">
        <v>53100</v>
      </c>
      <c r="C523" t="s">
        <v>99</v>
      </c>
      <c r="D523">
        <v>47</v>
      </c>
      <c r="E523">
        <v>412</v>
      </c>
      <c r="F523">
        <v>206</v>
      </c>
      <c r="G523">
        <v>235</v>
      </c>
      <c r="H523">
        <v>89</v>
      </c>
      <c r="I523">
        <v>30</v>
      </c>
      <c r="J523">
        <v>15</v>
      </c>
      <c r="K523">
        <v>15</v>
      </c>
      <c r="L523" t="s">
        <v>78</v>
      </c>
      <c r="M523">
        <v>10</v>
      </c>
      <c r="N523" t="s">
        <v>79</v>
      </c>
      <c r="O523" t="s">
        <v>91</v>
      </c>
      <c r="P523" t="s">
        <v>159</v>
      </c>
      <c r="Q523">
        <v>48623</v>
      </c>
      <c r="R523" t="s">
        <v>93</v>
      </c>
    </row>
    <row r="524" spans="1:18">
      <c r="A524">
        <v>523</v>
      </c>
      <c r="B524">
        <v>53200</v>
      </c>
      <c r="C524" t="s">
        <v>89</v>
      </c>
      <c r="D524">
        <v>42</v>
      </c>
      <c r="E524">
        <v>584</v>
      </c>
      <c r="F524">
        <v>336</v>
      </c>
      <c r="G524">
        <v>234</v>
      </c>
      <c r="H524">
        <v>44</v>
      </c>
      <c r="I524">
        <v>30</v>
      </c>
      <c r="J524">
        <v>5</v>
      </c>
      <c r="K524">
        <v>25</v>
      </c>
      <c r="L524" t="s">
        <v>84</v>
      </c>
      <c r="M524">
        <v>9</v>
      </c>
      <c r="N524" t="s">
        <v>79</v>
      </c>
      <c r="O524" t="s">
        <v>80</v>
      </c>
      <c r="P524" t="s">
        <v>306</v>
      </c>
      <c r="Q524">
        <v>41902</v>
      </c>
      <c r="R524" t="s">
        <v>98</v>
      </c>
    </row>
    <row r="525" spans="1:18">
      <c r="A525">
        <v>524</v>
      </c>
      <c r="B525">
        <v>53300</v>
      </c>
      <c r="C525" t="s">
        <v>83</v>
      </c>
      <c r="D525">
        <v>17</v>
      </c>
      <c r="E525">
        <v>88</v>
      </c>
      <c r="F525">
        <v>390</v>
      </c>
      <c r="G525">
        <v>233</v>
      </c>
      <c r="H525">
        <v>83</v>
      </c>
      <c r="I525">
        <v>15</v>
      </c>
      <c r="J525">
        <v>7</v>
      </c>
      <c r="K525">
        <v>10</v>
      </c>
      <c r="L525" t="s">
        <v>84</v>
      </c>
      <c r="M525">
        <v>1</v>
      </c>
      <c r="N525" t="s">
        <v>95</v>
      </c>
      <c r="O525" t="s">
        <v>86</v>
      </c>
      <c r="P525" t="s">
        <v>159</v>
      </c>
      <c r="Q525">
        <v>79268</v>
      </c>
      <c r="R525" t="s">
        <v>88</v>
      </c>
    </row>
    <row r="526" spans="1:18">
      <c r="A526">
        <v>525</v>
      </c>
      <c r="B526">
        <v>53400</v>
      </c>
      <c r="C526" t="s">
        <v>89</v>
      </c>
      <c r="D526">
        <v>30</v>
      </c>
      <c r="E526">
        <v>547</v>
      </c>
      <c r="F526">
        <v>135</v>
      </c>
      <c r="G526">
        <v>270</v>
      </c>
      <c r="H526">
        <v>68</v>
      </c>
      <c r="I526">
        <v>19</v>
      </c>
      <c r="J526">
        <v>15</v>
      </c>
      <c r="K526">
        <v>16</v>
      </c>
      <c r="L526" t="s">
        <v>78</v>
      </c>
      <c r="M526">
        <v>14</v>
      </c>
      <c r="N526" t="s">
        <v>79</v>
      </c>
      <c r="O526" t="s">
        <v>86</v>
      </c>
      <c r="P526" t="s">
        <v>118</v>
      </c>
      <c r="Q526">
        <v>24361</v>
      </c>
      <c r="R526" t="s">
        <v>82</v>
      </c>
    </row>
    <row r="527" spans="1:18">
      <c r="A527">
        <v>526</v>
      </c>
      <c r="B527">
        <v>53500</v>
      </c>
      <c r="C527" t="s">
        <v>107</v>
      </c>
      <c r="D527">
        <v>16</v>
      </c>
      <c r="E527">
        <v>509</v>
      </c>
      <c r="F527">
        <v>110</v>
      </c>
      <c r="G527">
        <v>253</v>
      </c>
      <c r="H527">
        <v>78</v>
      </c>
      <c r="I527">
        <v>26</v>
      </c>
      <c r="J527">
        <v>14</v>
      </c>
      <c r="K527">
        <v>19</v>
      </c>
      <c r="L527" t="s">
        <v>78</v>
      </c>
      <c r="M527">
        <v>9</v>
      </c>
      <c r="N527" t="s">
        <v>105</v>
      </c>
      <c r="O527" t="s">
        <v>101</v>
      </c>
      <c r="P527" t="s">
        <v>161</v>
      </c>
      <c r="Q527">
        <v>44608</v>
      </c>
      <c r="R527" t="s">
        <v>88</v>
      </c>
    </row>
    <row r="528" spans="1:18">
      <c r="A528">
        <v>527</v>
      </c>
      <c r="B528">
        <v>53600</v>
      </c>
      <c r="C528" t="s">
        <v>77</v>
      </c>
      <c r="D528">
        <v>16</v>
      </c>
      <c r="E528">
        <v>200</v>
      </c>
      <c r="F528">
        <v>294</v>
      </c>
      <c r="G528">
        <v>125</v>
      </c>
      <c r="H528">
        <v>73</v>
      </c>
      <c r="I528">
        <v>16</v>
      </c>
      <c r="J528">
        <v>12</v>
      </c>
      <c r="K528">
        <v>13</v>
      </c>
      <c r="L528" t="s">
        <v>84</v>
      </c>
      <c r="M528">
        <v>5</v>
      </c>
      <c r="N528" t="s">
        <v>100</v>
      </c>
      <c r="O528" t="s">
        <v>96</v>
      </c>
      <c r="P528" t="s">
        <v>148</v>
      </c>
      <c r="Q528">
        <v>36214</v>
      </c>
      <c r="R528" t="s">
        <v>98</v>
      </c>
    </row>
    <row r="529" spans="1:18">
      <c r="A529">
        <v>528</v>
      </c>
      <c r="B529">
        <v>53700</v>
      </c>
      <c r="C529" t="s">
        <v>94</v>
      </c>
      <c r="D529">
        <v>39</v>
      </c>
      <c r="E529">
        <v>414</v>
      </c>
      <c r="F529">
        <v>157</v>
      </c>
      <c r="G529">
        <v>146</v>
      </c>
      <c r="H529">
        <v>29</v>
      </c>
      <c r="I529">
        <v>20</v>
      </c>
      <c r="J529">
        <v>9</v>
      </c>
      <c r="K529">
        <v>13</v>
      </c>
      <c r="L529" t="s">
        <v>84</v>
      </c>
      <c r="M529">
        <v>12</v>
      </c>
      <c r="N529" t="s">
        <v>79</v>
      </c>
      <c r="O529" t="s">
        <v>80</v>
      </c>
      <c r="P529" t="s">
        <v>243</v>
      </c>
      <c r="Q529">
        <v>27159</v>
      </c>
      <c r="R529" t="s">
        <v>88</v>
      </c>
    </row>
    <row r="530" spans="1:18">
      <c r="A530">
        <v>529</v>
      </c>
      <c r="B530">
        <v>53800</v>
      </c>
      <c r="C530" t="s">
        <v>83</v>
      </c>
      <c r="D530">
        <v>46</v>
      </c>
      <c r="E530">
        <v>415</v>
      </c>
      <c r="F530">
        <v>360</v>
      </c>
      <c r="G530">
        <v>196</v>
      </c>
      <c r="H530">
        <v>94</v>
      </c>
      <c r="I530">
        <v>19</v>
      </c>
      <c r="J530">
        <v>11</v>
      </c>
      <c r="K530">
        <v>18</v>
      </c>
      <c r="L530" t="s">
        <v>78</v>
      </c>
      <c r="M530">
        <v>4</v>
      </c>
      <c r="N530" t="s">
        <v>85</v>
      </c>
      <c r="O530" t="s">
        <v>91</v>
      </c>
      <c r="P530" t="s">
        <v>192</v>
      </c>
      <c r="Q530">
        <v>81862</v>
      </c>
      <c r="R530" t="s">
        <v>93</v>
      </c>
    </row>
    <row r="531" spans="1:18">
      <c r="A531">
        <v>530</v>
      </c>
      <c r="B531">
        <v>53900</v>
      </c>
      <c r="C531" t="s">
        <v>110</v>
      </c>
      <c r="D531">
        <v>39</v>
      </c>
      <c r="E531">
        <v>292</v>
      </c>
      <c r="F531">
        <v>293</v>
      </c>
      <c r="G531">
        <v>130</v>
      </c>
      <c r="H531">
        <v>97</v>
      </c>
      <c r="I531">
        <v>28</v>
      </c>
      <c r="J531">
        <v>7</v>
      </c>
      <c r="K531">
        <v>20</v>
      </c>
      <c r="L531" t="s">
        <v>84</v>
      </c>
      <c r="M531">
        <v>14</v>
      </c>
      <c r="N531" t="s">
        <v>79</v>
      </c>
      <c r="O531" t="s">
        <v>86</v>
      </c>
      <c r="P531" t="s">
        <v>322</v>
      </c>
      <c r="Q531">
        <v>24443</v>
      </c>
      <c r="R531" t="s">
        <v>98</v>
      </c>
    </row>
    <row r="532" spans="1:18">
      <c r="A532">
        <v>531</v>
      </c>
      <c r="B532">
        <v>54000</v>
      </c>
      <c r="C532" t="s">
        <v>89</v>
      </c>
      <c r="D532">
        <v>40</v>
      </c>
      <c r="E532">
        <v>301</v>
      </c>
      <c r="F532">
        <v>215</v>
      </c>
      <c r="G532">
        <v>151</v>
      </c>
      <c r="H532">
        <v>80</v>
      </c>
      <c r="I532">
        <v>24</v>
      </c>
      <c r="J532">
        <v>9</v>
      </c>
      <c r="K532">
        <v>23</v>
      </c>
      <c r="L532" t="s">
        <v>84</v>
      </c>
      <c r="M532">
        <v>4</v>
      </c>
      <c r="N532" t="s">
        <v>95</v>
      </c>
      <c r="O532" t="s">
        <v>101</v>
      </c>
      <c r="P532" t="s">
        <v>267</v>
      </c>
      <c r="Q532">
        <v>86456</v>
      </c>
      <c r="R532" t="s">
        <v>82</v>
      </c>
    </row>
    <row r="533" spans="1:18">
      <c r="A533">
        <v>532</v>
      </c>
      <c r="B533">
        <v>54100</v>
      </c>
      <c r="C533" t="s">
        <v>104</v>
      </c>
      <c r="D533">
        <v>23</v>
      </c>
      <c r="E533">
        <v>514</v>
      </c>
      <c r="F533">
        <v>482</v>
      </c>
      <c r="G533">
        <v>225</v>
      </c>
      <c r="H533">
        <v>90</v>
      </c>
      <c r="I533">
        <v>29</v>
      </c>
      <c r="J533">
        <v>10</v>
      </c>
      <c r="K533">
        <v>24</v>
      </c>
      <c r="L533" t="s">
        <v>84</v>
      </c>
      <c r="M533">
        <v>0</v>
      </c>
      <c r="N533" t="s">
        <v>85</v>
      </c>
      <c r="O533" t="s">
        <v>101</v>
      </c>
      <c r="P533" t="s">
        <v>343</v>
      </c>
      <c r="Q533">
        <v>23886</v>
      </c>
      <c r="R533" t="s">
        <v>93</v>
      </c>
    </row>
    <row r="534" spans="1:18">
      <c r="A534">
        <v>533</v>
      </c>
      <c r="B534">
        <v>54200</v>
      </c>
      <c r="C534" t="s">
        <v>104</v>
      </c>
      <c r="D534">
        <v>30</v>
      </c>
      <c r="E534">
        <v>207</v>
      </c>
      <c r="F534">
        <v>106</v>
      </c>
      <c r="G534">
        <v>44</v>
      </c>
      <c r="H534">
        <v>76</v>
      </c>
      <c r="I534">
        <v>22</v>
      </c>
      <c r="J534">
        <v>13</v>
      </c>
      <c r="K534">
        <v>12</v>
      </c>
      <c r="L534" t="s">
        <v>78</v>
      </c>
      <c r="M534">
        <v>9</v>
      </c>
      <c r="N534" t="s">
        <v>100</v>
      </c>
      <c r="O534" t="s">
        <v>96</v>
      </c>
      <c r="P534" t="s">
        <v>33</v>
      </c>
      <c r="Q534">
        <v>30558</v>
      </c>
      <c r="R534" t="s">
        <v>88</v>
      </c>
    </row>
    <row r="535" spans="1:18">
      <c r="A535">
        <v>534</v>
      </c>
      <c r="B535">
        <v>54300</v>
      </c>
      <c r="C535" t="s">
        <v>107</v>
      </c>
      <c r="D535">
        <v>50</v>
      </c>
      <c r="E535">
        <v>293</v>
      </c>
      <c r="F535">
        <v>488</v>
      </c>
      <c r="G535">
        <v>65</v>
      </c>
      <c r="H535">
        <v>67</v>
      </c>
      <c r="I535">
        <v>28</v>
      </c>
      <c r="J535">
        <v>7</v>
      </c>
      <c r="K535">
        <v>14</v>
      </c>
      <c r="L535" t="s">
        <v>84</v>
      </c>
      <c r="M535">
        <v>0</v>
      </c>
      <c r="N535" t="s">
        <v>105</v>
      </c>
      <c r="O535" t="s">
        <v>91</v>
      </c>
      <c r="P535" t="s">
        <v>232</v>
      </c>
      <c r="Q535">
        <v>65011</v>
      </c>
      <c r="R535" t="s">
        <v>93</v>
      </c>
    </row>
    <row r="536" spans="1:18">
      <c r="A536">
        <v>535</v>
      </c>
      <c r="B536">
        <v>54400</v>
      </c>
      <c r="C536" t="s">
        <v>89</v>
      </c>
      <c r="D536">
        <v>37</v>
      </c>
      <c r="E536">
        <v>356</v>
      </c>
      <c r="F536">
        <v>266</v>
      </c>
      <c r="G536">
        <v>257</v>
      </c>
      <c r="H536">
        <v>65</v>
      </c>
      <c r="I536">
        <v>18</v>
      </c>
      <c r="J536">
        <v>8</v>
      </c>
      <c r="K536">
        <v>21</v>
      </c>
      <c r="L536" t="s">
        <v>78</v>
      </c>
      <c r="M536">
        <v>3</v>
      </c>
      <c r="N536" t="s">
        <v>95</v>
      </c>
      <c r="O536" t="s">
        <v>96</v>
      </c>
      <c r="P536" t="s">
        <v>199</v>
      </c>
      <c r="Q536">
        <v>51155</v>
      </c>
      <c r="R536" t="s">
        <v>98</v>
      </c>
    </row>
    <row r="537" spans="1:18">
      <c r="A537">
        <v>536</v>
      </c>
      <c r="B537">
        <v>54500</v>
      </c>
      <c r="C537" t="s">
        <v>110</v>
      </c>
      <c r="D537">
        <v>33</v>
      </c>
      <c r="E537">
        <v>231</v>
      </c>
      <c r="F537">
        <v>403</v>
      </c>
      <c r="G537">
        <v>188</v>
      </c>
      <c r="H537">
        <v>99</v>
      </c>
      <c r="I537">
        <v>24</v>
      </c>
      <c r="J537">
        <v>7</v>
      </c>
      <c r="K537">
        <v>19</v>
      </c>
      <c r="L537" t="s">
        <v>78</v>
      </c>
      <c r="M537">
        <v>8</v>
      </c>
      <c r="N537" t="s">
        <v>95</v>
      </c>
      <c r="O537" t="s">
        <v>101</v>
      </c>
      <c r="P537" t="s">
        <v>227</v>
      </c>
      <c r="Q537">
        <v>37752</v>
      </c>
      <c r="R537" t="s">
        <v>93</v>
      </c>
    </row>
    <row r="538" spans="1:18">
      <c r="A538">
        <v>537</v>
      </c>
      <c r="B538">
        <v>54600</v>
      </c>
      <c r="C538" t="s">
        <v>89</v>
      </c>
      <c r="D538">
        <v>26</v>
      </c>
      <c r="E538">
        <v>396</v>
      </c>
      <c r="F538">
        <v>156</v>
      </c>
      <c r="G538">
        <v>248</v>
      </c>
      <c r="H538">
        <v>61</v>
      </c>
      <c r="I538">
        <v>29</v>
      </c>
      <c r="J538">
        <v>9</v>
      </c>
      <c r="K538">
        <v>17</v>
      </c>
      <c r="L538" t="s">
        <v>84</v>
      </c>
      <c r="M538">
        <v>7</v>
      </c>
      <c r="N538" t="s">
        <v>85</v>
      </c>
      <c r="O538" t="s">
        <v>101</v>
      </c>
      <c r="P538" t="s">
        <v>351</v>
      </c>
      <c r="Q538">
        <v>52119</v>
      </c>
      <c r="R538" t="s">
        <v>98</v>
      </c>
    </row>
    <row r="539" spans="1:18">
      <c r="A539">
        <v>538</v>
      </c>
      <c r="B539">
        <v>54700</v>
      </c>
      <c r="C539" t="s">
        <v>77</v>
      </c>
      <c r="D539">
        <v>33</v>
      </c>
      <c r="E539">
        <v>535</v>
      </c>
      <c r="F539">
        <v>219</v>
      </c>
      <c r="G539">
        <v>168</v>
      </c>
      <c r="H539">
        <v>50</v>
      </c>
      <c r="I539">
        <v>16</v>
      </c>
      <c r="J539">
        <v>9</v>
      </c>
      <c r="K539">
        <v>22</v>
      </c>
      <c r="L539" t="s">
        <v>84</v>
      </c>
      <c r="M539">
        <v>10</v>
      </c>
      <c r="N539" t="s">
        <v>85</v>
      </c>
      <c r="O539" t="s">
        <v>96</v>
      </c>
      <c r="P539" t="s">
        <v>123</v>
      </c>
      <c r="Q539">
        <v>63732</v>
      </c>
      <c r="R539" t="s">
        <v>82</v>
      </c>
    </row>
    <row r="540" spans="1:18">
      <c r="A540">
        <v>539</v>
      </c>
      <c r="B540">
        <v>54800</v>
      </c>
      <c r="C540" t="s">
        <v>110</v>
      </c>
      <c r="D540">
        <v>50</v>
      </c>
      <c r="E540">
        <v>272</v>
      </c>
      <c r="F540">
        <v>434</v>
      </c>
      <c r="G540">
        <v>180</v>
      </c>
      <c r="H540">
        <v>80</v>
      </c>
      <c r="I540">
        <v>19</v>
      </c>
      <c r="J540">
        <v>7</v>
      </c>
      <c r="K540">
        <v>19</v>
      </c>
      <c r="L540" t="s">
        <v>78</v>
      </c>
      <c r="M540">
        <v>1</v>
      </c>
      <c r="N540" t="s">
        <v>100</v>
      </c>
      <c r="O540" t="s">
        <v>91</v>
      </c>
      <c r="P540" t="s">
        <v>179</v>
      </c>
      <c r="Q540">
        <v>47661</v>
      </c>
      <c r="R540" t="s">
        <v>103</v>
      </c>
    </row>
    <row r="541" spans="1:18">
      <c r="A541">
        <v>540</v>
      </c>
      <c r="B541">
        <v>54900</v>
      </c>
      <c r="C541" t="s">
        <v>77</v>
      </c>
      <c r="D541">
        <v>47</v>
      </c>
      <c r="E541">
        <v>67</v>
      </c>
      <c r="F541">
        <v>188</v>
      </c>
      <c r="G541">
        <v>38</v>
      </c>
      <c r="H541">
        <v>72</v>
      </c>
      <c r="I541">
        <v>15</v>
      </c>
      <c r="J541">
        <v>9</v>
      </c>
      <c r="K541">
        <v>20</v>
      </c>
      <c r="L541" t="s">
        <v>78</v>
      </c>
      <c r="M541">
        <v>5</v>
      </c>
      <c r="N541" t="s">
        <v>79</v>
      </c>
      <c r="O541" t="s">
        <v>80</v>
      </c>
      <c r="P541" t="s">
        <v>253</v>
      </c>
      <c r="Q541">
        <v>48819</v>
      </c>
      <c r="R541" t="s">
        <v>98</v>
      </c>
    </row>
    <row r="542" spans="1:18">
      <c r="A542">
        <v>541</v>
      </c>
      <c r="B542">
        <v>55000</v>
      </c>
      <c r="C542" t="s">
        <v>104</v>
      </c>
      <c r="D542">
        <v>39</v>
      </c>
      <c r="E542">
        <v>401</v>
      </c>
      <c r="F542">
        <v>219</v>
      </c>
      <c r="G542">
        <v>85</v>
      </c>
      <c r="H542">
        <v>64</v>
      </c>
      <c r="I542">
        <v>18</v>
      </c>
      <c r="J542">
        <v>5</v>
      </c>
      <c r="K542">
        <v>18</v>
      </c>
      <c r="L542" t="s">
        <v>84</v>
      </c>
      <c r="M542">
        <v>9</v>
      </c>
      <c r="N542" t="s">
        <v>105</v>
      </c>
      <c r="O542" t="s">
        <v>96</v>
      </c>
      <c r="P542" t="s">
        <v>326</v>
      </c>
      <c r="Q542">
        <v>46785</v>
      </c>
      <c r="R542" t="s">
        <v>93</v>
      </c>
    </row>
    <row r="543" spans="1:18">
      <c r="A543">
        <v>542</v>
      </c>
      <c r="B543">
        <v>55100</v>
      </c>
      <c r="C543" t="s">
        <v>94</v>
      </c>
      <c r="D543">
        <v>22</v>
      </c>
      <c r="E543">
        <v>533</v>
      </c>
      <c r="F543">
        <v>259</v>
      </c>
      <c r="G543">
        <v>240</v>
      </c>
      <c r="H543">
        <v>64</v>
      </c>
      <c r="I543">
        <v>24</v>
      </c>
      <c r="J543">
        <v>15</v>
      </c>
      <c r="K543">
        <v>24</v>
      </c>
      <c r="L543" t="s">
        <v>78</v>
      </c>
      <c r="M543">
        <v>0</v>
      </c>
      <c r="N543" t="s">
        <v>90</v>
      </c>
      <c r="O543" t="s">
        <v>101</v>
      </c>
      <c r="P543" t="s">
        <v>219</v>
      </c>
      <c r="Q543">
        <v>45231</v>
      </c>
      <c r="R543" t="s">
        <v>93</v>
      </c>
    </row>
    <row r="544" spans="1:18">
      <c r="A544">
        <v>543</v>
      </c>
      <c r="B544">
        <v>55200</v>
      </c>
      <c r="C544" t="s">
        <v>99</v>
      </c>
      <c r="D544">
        <v>35</v>
      </c>
      <c r="E544">
        <v>233</v>
      </c>
      <c r="F544">
        <v>336</v>
      </c>
      <c r="G544">
        <v>53</v>
      </c>
      <c r="H544">
        <v>91</v>
      </c>
      <c r="I544">
        <v>15</v>
      </c>
      <c r="J544">
        <v>7</v>
      </c>
      <c r="K544">
        <v>19</v>
      </c>
      <c r="L544" t="s">
        <v>78</v>
      </c>
      <c r="M544">
        <v>14</v>
      </c>
      <c r="N544" t="s">
        <v>90</v>
      </c>
      <c r="O544" t="s">
        <v>80</v>
      </c>
      <c r="P544" t="s">
        <v>81</v>
      </c>
      <c r="Q544">
        <v>29073</v>
      </c>
      <c r="R544" t="s">
        <v>93</v>
      </c>
    </row>
    <row r="545" spans="1:18">
      <c r="A545">
        <v>544</v>
      </c>
      <c r="B545">
        <v>55300</v>
      </c>
      <c r="C545" t="s">
        <v>94</v>
      </c>
      <c r="D545">
        <v>27</v>
      </c>
      <c r="E545">
        <v>151</v>
      </c>
      <c r="F545">
        <v>129</v>
      </c>
      <c r="G545">
        <v>216</v>
      </c>
      <c r="H545">
        <v>69</v>
      </c>
      <c r="I545">
        <v>30</v>
      </c>
      <c r="J545">
        <v>8</v>
      </c>
      <c r="K545">
        <v>20</v>
      </c>
      <c r="L545" t="s">
        <v>78</v>
      </c>
      <c r="M545">
        <v>7</v>
      </c>
      <c r="N545" t="s">
        <v>90</v>
      </c>
      <c r="O545" t="s">
        <v>86</v>
      </c>
      <c r="P545" t="s">
        <v>223</v>
      </c>
      <c r="Q545">
        <v>49010</v>
      </c>
      <c r="R545" t="s">
        <v>93</v>
      </c>
    </row>
    <row r="546" spans="1:18">
      <c r="A546">
        <v>545</v>
      </c>
      <c r="B546">
        <v>55400</v>
      </c>
      <c r="C546" t="s">
        <v>110</v>
      </c>
      <c r="D546">
        <v>39</v>
      </c>
      <c r="E546">
        <v>156</v>
      </c>
      <c r="F546">
        <v>427</v>
      </c>
      <c r="G546">
        <v>290</v>
      </c>
      <c r="H546">
        <v>95</v>
      </c>
      <c r="I546">
        <v>17</v>
      </c>
      <c r="J546">
        <v>5</v>
      </c>
      <c r="K546">
        <v>24</v>
      </c>
      <c r="L546" t="s">
        <v>78</v>
      </c>
      <c r="M546">
        <v>11</v>
      </c>
      <c r="N546" t="s">
        <v>85</v>
      </c>
      <c r="O546" t="s">
        <v>96</v>
      </c>
      <c r="P546" t="s">
        <v>329</v>
      </c>
      <c r="Q546">
        <v>29721</v>
      </c>
      <c r="R546" t="s">
        <v>93</v>
      </c>
    </row>
    <row r="547" spans="1:18">
      <c r="A547">
        <v>546</v>
      </c>
      <c r="B547">
        <v>55500</v>
      </c>
      <c r="C547" t="s">
        <v>89</v>
      </c>
      <c r="D547">
        <v>21</v>
      </c>
      <c r="E547">
        <v>64</v>
      </c>
      <c r="F547">
        <v>102</v>
      </c>
      <c r="G547">
        <v>36</v>
      </c>
      <c r="H547">
        <v>56</v>
      </c>
      <c r="I547">
        <v>22</v>
      </c>
      <c r="J547">
        <v>15</v>
      </c>
      <c r="K547">
        <v>13</v>
      </c>
      <c r="L547" t="s">
        <v>84</v>
      </c>
      <c r="M547">
        <v>9</v>
      </c>
      <c r="N547" t="s">
        <v>79</v>
      </c>
      <c r="O547" t="s">
        <v>101</v>
      </c>
      <c r="P547" t="s">
        <v>134</v>
      </c>
      <c r="Q547">
        <v>47330</v>
      </c>
      <c r="R547" t="s">
        <v>103</v>
      </c>
    </row>
    <row r="548" spans="1:18">
      <c r="A548">
        <v>547</v>
      </c>
      <c r="B548">
        <v>55600</v>
      </c>
      <c r="C548" t="s">
        <v>89</v>
      </c>
      <c r="D548">
        <v>35</v>
      </c>
      <c r="E548">
        <v>204</v>
      </c>
      <c r="F548">
        <v>96</v>
      </c>
      <c r="G548">
        <v>248</v>
      </c>
      <c r="H548">
        <v>66</v>
      </c>
      <c r="I548">
        <v>17</v>
      </c>
      <c r="J548">
        <v>8</v>
      </c>
      <c r="K548">
        <v>20</v>
      </c>
      <c r="L548" t="s">
        <v>84</v>
      </c>
      <c r="M548">
        <v>4</v>
      </c>
      <c r="N548" t="s">
        <v>105</v>
      </c>
      <c r="O548" t="s">
        <v>80</v>
      </c>
      <c r="P548" t="s">
        <v>322</v>
      </c>
      <c r="Q548">
        <v>72422</v>
      </c>
      <c r="R548" t="s">
        <v>103</v>
      </c>
    </row>
    <row r="549" spans="1:18">
      <c r="A549">
        <v>548</v>
      </c>
      <c r="B549">
        <v>55700</v>
      </c>
      <c r="C549" t="s">
        <v>77</v>
      </c>
      <c r="D549">
        <v>46</v>
      </c>
      <c r="E549">
        <v>320</v>
      </c>
      <c r="F549">
        <v>131</v>
      </c>
      <c r="G549">
        <v>240</v>
      </c>
      <c r="H549">
        <v>59</v>
      </c>
      <c r="I549">
        <v>27</v>
      </c>
      <c r="J549">
        <v>7</v>
      </c>
      <c r="K549">
        <v>16</v>
      </c>
      <c r="L549" t="s">
        <v>78</v>
      </c>
      <c r="M549">
        <v>11</v>
      </c>
      <c r="N549" t="s">
        <v>95</v>
      </c>
      <c r="O549" t="s">
        <v>91</v>
      </c>
      <c r="P549" t="s">
        <v>333</v>
      </c>
      <c r="Q549">
        <v>30404</v>
      </c>
      <c r="R549" t="s">
        <v>98</v>
      </c>
    </row>
    <row r="550" spans="1:18">
      <c r="A550">
        <v>549</v>
      </c>
      <c r="B550">
        <v>55800</v>
      </c>
      <c r="C550" t="s">
        <v>104</v>
      </c>
      <c r="D550">
        <v>34</v>
      </c>
      <c r="E550">
        <v>308</v>
      </c>
      <c r="F550">
        <v>126</v>
      </c>
      <c r="G550">
        <v>257</v>
      </c>
      <c r="H550">
        <v>61</v>
      </c>
      <c r="I550">
        <v>26</v>
      </c>
      <c r="J550">
        <v>10</v>
      </c>
      <c r="K550">
        <v>11</v>
      </c>
      <c r="L550" t="s">
        <v>84</v>
      </c>
      <c r="M550">
        <v>12</v>
      </c>
      <c r="N550" t="s">
        <v>79</v>
      </c>
      <c r="O550" t="s">
        <v>86</v>
      </c>
      <c r="P550" t="s">
        <v>292</v>
      </c>
      <c r="Q550">
        <v>83145</v>
      </c>
      <c r="R550" t="s">
        <v>82</v>
      </c>
    </row>
    <row r="551" spans="1:18">
      <c r="A551">
        <v>550</v>
      </c>
      <c r="B551">
        <v>55900</v>
      </c>
      <c r="C551" t="s">
        <v>99</v>
      </c>
      <c r="D551">
        <v>44</v>
      </c>
      <c r="E551">
        <v>111</v>
      </c>
      <c r="F551">
        <v>374</v>
      </c>
      <c r="G551">
        <v>106</v>
      </c>
      <c r="H551">
        <v>91</v>
      </c>
      <c r="I551">
        <v>22</v>
      </c>
      <c r="J551">
        <v>6</v>
      </c>
      <c r="K551">
        <v>13</v>
      </c>
      <c r="L551" t="s">
        <v>78</v>
      </c>
      <c r="M551">
        <v>3</v>
      </c>
      <c r="N551" t="s">
        <v>85</v>
      </c>
      <c r="O551" t="s">
        <v>86</v>
      </c>
      <c r="P551" t="s">
        <v>234</v>
      </c>
      <c r="Q551">
        <v>31142</v>
      </c>
      <c r="R551" t="s">
        <v>98</v>
      </c>
    </row>
    <row r="552" spans="1:18">
      <c r="A552">
        <v>551</v>
      </c>
      <c r="B552">
        <v>56000</v>
      </c>
      <c r="C552" t="s">
        <v>110</v>
      </c>
      <c r="D552">
        <v>41</v>
      </c>
      <c r="E552">
        <v>186</v>
      </c>
      <c r="F552">
        <v>383</v>
      </c>
      <c r="G552">
        <v>143</v>
      </c>
      <c r="H552">
        <v>56</v>
      </c>
      <c r="I552">
        <v>23</v>
      </c>
      <c r="J552">
        <v>8</v>
      </c>
      <c r="K552">
        <v>23</v>
      </c>
      <c r="L552" t="s">
        <v>78</v>
      </c>
      <c r="M552">
        <v>9</v>
      </c>
      <c r="N552" t="s">
        <v>95</v>
      </c>
      <c r="O552" t="s">
        <v>91</v>
      </c>
      <c r="P552" t="s">
        <v>207</v>
      </c>
      <c r="Q552">
        <v>33841</v>
      </c>
      <c r="R552" t="s">
        <v>82</v>
      </c>
    </row>
    <row r="553" spans="1:18">
      <c r="A553">
        <v>552</v>
      </c>
      <c r="B553">
        <v>56100</v>
      </c>
      <c r="C553" t="s">
        <v>89</v>
      </c>
      <c r="D553">
        <v>42</v>
      </c>
      <c r="E553">
        <v>474</v>
      </c>
      <c r="F553">
        <v>81</v>
      </c>
      <c r="G553">
        <v>86</v>
      </c>
      <c r="H553">
        <v>86</v>
      </c>
      <c r="I553">
        <v>19</v>
      </c>
      <c r="J553">
        <v>9</v>
      </c>
      <c r="K553">
        <v>15</v>
      </c>
      <c r="L553" t="s">
        <v>78</v>
      </c>
      <c r="M553">
        <v>12</v>
      </c>
      <c r="N553" t="s">
        <v>85</v>
      </c>
      <c r="O553" t="s">
        <v>101</v>
      </c>
      <c r="P553" t="s">
        <v>219</v>
      </c>
      <c r="Q553">
        <v>23203</v>
      </c>
      <c r="R553" t="s">
        <v>93</v>
      </c>
    </row>
    <row r="554" spans="1:18">
      <c r="A554">
        <v>553</v>
      </c>
      <c r="B554">
        <v>56200</v>
      </c>
      <c r="C554" t="s">
        <v>110</v>
      </c>
      <c r="D554">
        <v>35</v>
      </c>
      <c r="E554">
        <v>212</v>
      </c>
      <c r="F554">
        <v>443</v>
      </c>
      <c r="G554">
        <v>60</v>
      </c>
      <c r="H554">
        <v>70</v>
      </c>
      <c r="I554">
        <v>25</v>
      </c>
      <c r="J554">
        <v>12</v>
      </c>
      <c r="K554">
        <v>20</v>
      </c>
      <c r="L554" t="s">
        <v>84</v>
      </c>
      <c r="M554">
        <v>10</v>
      </c>
      <c r="N554" t="s">
        <v>90</v>
      </c>
      <c r="O554" t="s">
        <v>96</v>
      </c>
      <c r="P554" t="s">
        <v>108</v>
      </c>
      <c r="Q554">
        <v>86639</v>
      </c>
      <c r="R554" t="s">
        <v>82</v>
      </c>
    </row>
    <row r="555" spans="1:18">
      <c r="A555">
        <v>554</v>
      </c>
      <c r="B555">
        <v>56300</v>
      </c>
      <c r="C555" t="s">
        <v>104</v>
      </c>
      <c r="D555">
        <v>48</v>
      </c>
      <c r="E555">
        <v>472</v>
      </c>
      <c r="F555">
        <v>94</v>
      </c>
      <c r="G555">
        <v>104</v>
      </c>
      <c r="H555">
        <v>86</v>
      </c>
      <c r="I555">
        <v>30</v>
      </c>
      <c r="J555">
        <v>8</v>
      </c>
      <c r="K555">
        <v>24</v>
      </c>
      <c r="L555" t="s">
        <v>78</v>
      </c>
      <c r="M555">
        <v>4</v>
      </c>
      <c r="N555" t="s">
        <v>95</v>
      </c>
      <c r="O555" t="s">
        <v>96</v>
      </c>
      <c r="P555" t="s">
        <v>218</v>
      </c>
      <c r="Q555">
        <v>87521</v>
      </c>
      <c r="R555" t="s">
        <v>98</v>
      </c>
    </row>
    <row r="556" spans="1:18">
      <c r="A556">
        <v>555</v>
      </c>
      <c r="B556">
        <v>56400</v>
      </c>
      <c r="C556" t="s">
        <v>89</v>
      </c>
      <c r="D556">
        <v>38</v>
      </c>
      <c r="E556">
        <v>577</v>
      </c>
      <c r="F556">
        <v>192</v>
      </c>
      <c r="G556">
        <v>30</v>
      </c>
      <c r="H556">
        <v>67</v>
      </c>
      <c r="I556">
        <v>27</v>
      </c>
      <c r="J556">
        <v>12</v>
      </c>
      <c r="K556">
        <v>25</v>
      </c>
      <c r="L556" t="s">
        <v>84</v>
      </c>
      <c r="M556">
        <v>4</v>
      </c>
      <c r="N556" t="s">
        <v>90</v>
      </c>
      <c r="O556" t="s">
        <v>91</v>
      </c>
      <c r="P556" t="s">
        <v>285</v>
      </c>
      <c r="Q556">
        <v>44891</v>
      </c>
      <c r="R556" t="s">
        <v>88</v>
      </c>
    </row>
    <row r="557" spans="1:18">
      <c r="A557">
        <v>556</v>
      </c>
      <c r="B557">
        <v>56500</v>
      </c>
      <c r="C557" t="s">
        <v>104</v>
      </c>
      <c r="D557">
        <v>46</v>
      </c>
      <c r="E557">
        <v>167</v>
      </c>
      <c r="F557">
        <v>394</v>
      </c>
      <c r="G557">
        <v>118</v>
      </c>
      <c r="H557">
        <v>46</v>
      </c>
      <c r="I557">
        <v>19</v>
      </c>
      <c r="J557">
        <v>14</v>
      </c>
      <c r="K557">
        <v>15</v>
      </c>
      <c r="L557" t="s">
        <v>78</v>
      </c>
      <c r="M557">
        <v>1</v>
      </c>
      <c r="N557" t="s">
        <v>90</v>
      </c>
      <c r="O557" t="s">
        <v>96</v>
      </c>
      <c r="P557" t="s">
        <v>170</v>
      </c>
      <c r="Q557">
        <v>22373</v>
      </c>
      <c r="R557" t="s">
        <v>82</v>
      </c>
    </row>
    <row r="558" spans="1:18">
      <c r="A558">
        <v>557</v>
      </c>
      <c r="B558">
        <v>56600</v>
      </c>
      <c r="C558" t="s">
        <v>89</v>
      </c>
      <c r="D558">
        <v>23</v>
      </c>
      <c r="E558">
        <v>59</v>
      </c>
      <c r="F558">
        <v>373</v>
      </c>
      <c r="G558">
        <v>119</v>
      </c>
      <c r="H558">
        <v>99</v>
      </c>
      <c r="I558">
        <v>28</v>
      </c>
      <c r="J558">
        <v>5</v>
      </c>
      <c r="K558">
        <v>22</v>
      </c>
      <c r="L558" t="s">
        <v>78</v>
      </c>
      <c r="M558">
        <v>3</v>
      </c>
      <c r="N558" t="s">
        <v>100</v>
      </c>
      <c r="O558" t="s">
        <v>80</v>
      </c>
      <c r="P558" t="s">
        <v>340</v>
      </c>
      <c r="Q558">
        <v>71371</v>
      </c>
      <c r="R558" t="s">
        <v>93</v>
      </c>
    </row>
    <row r="559" spans="1:18">
      <c r="A559">
        <v>558</v>
      </c>
      <c r="B559">
        <v>56700</v>
      </c>
      <c r="C559" t="s">
        <v>89</v>
      </c>
      <c r="D559">
        <v>41</v>
      </c>
      <c r="E559">
        <v>198</v>
      </c>
      <c r="F559">
        <v>77</v>
      </c>
      <c r="G559">
        <v>118</v>
      </c>
      <c r="H559">
        <v>100</v>
      </c>
      <c r="I559">
        <v>19</v>
      </c>
      <c r="J559">
        <v>12</v>
      </c>
      <c r="K559">
        <v>16</v>
      </c>
      <c r="L559" t="s">
        <v>78</v>
      </c>
      <c r="M559">
        <v>5</v>
      </c>
      <c r="N559" t="s">
        <v>79</v>
      </c>
      <c r="O559" t="s">
        <v>96</v>
      </c>
      <c r="P559" t="s">
        <v>256</v>
      </c>
      <c r="Q559">
        <v>87729</v>
      </c>
      <c r="R559" t="s">
        <v>103</v>
      </c>
    </row>
    <row r="560" spans="1:18">
      <c r="A560">
        <v>559</v>
      </c>
      <c r="B560">
        <v>56800</v>
      </c>
      <c r="C560" t="s">
        <v>99</v>
      </c>
      <c r="D560">
        <v>32</v>
      </c>
      <c r="E560">
        <v>530</v>
      </c>
      <c r="F560">
        <v>148</v>
      </c>
      <c r="G560">
        <v>188</v>
      </c>
      <c r="H560">
        <v>36</v>
      </c>
      <c r="I560">
        <v>29</v>
      </c>
      <c r="J560">
        <v>12</v>
      </c>
      <c r="K560">
        <v>11</v>
      </c>
      <c r="L560" t="s">
        <v>78</v>
      </c>
      <c r="M560">
        <v>8</v>
      </c>
      <c r="N560" t="s">
        <v>105</v>
      </c>
      <c r="O560" t="s">
        <v>91</v>
      </c>
      <c r="P560" t="s">
        <v>175</v>
      </c>
      <c r="Q560">
        <v>32710</v>
      </c>
      <c r="R560" t="s">
        <v>98</v>
      </c>
    </row>
    <row r="561" spans="1:18">
      <c r="A561">
        <v>560</v>
      </c>
      <c r="B561">
        <v>56900</v>
      </c>
      <c r="C561" t="s">
        <v>77</v>
      </c>
      <c r="D561">
        <v>37</v>
      </c>
      <c r="E561">
        <v>247</v>
      </c>
      <c r="F561">
        <v>70</v>
      </c>
      <c r="G561">
        <v>219</v>
      </c>
      <c r="H561">
        <v>45</v>
      </c>
      <c r="I561">
        <v>20</v>
      </c>
      <c r="J561">
        <v>5</v>
      </c>
      <c r="K561">
        <v>21</v>
      </c>
      <c r="L561" t="s">
        <v>84</v>
      </c>
      <c r="M561">
        <v>14</v>
      </c>
      <c r="N561" t="s">
        <v>100</v>
      </c>
      <c r="O561" t="s">
        <v>101</v>
      </c>
      <c r="P561" t="s">
        <v>108</v>
      </c>
      <c r="Q561">
        <v>81688</v>
      </c>
      <c r="R561" t="s">
        <v>93</v>
      </c>
    </row>
    <row r="562" spans="1:18">
      <c r="A562">
        <v>561</v>
      </c>
      <c r="B562">
        <v>57000</v>
      </c>
      <c r="C562" t="s">
        <v>110</v>
      </c>
      <c r="D562">
        <v>22</v>
      </c>
      <c r="E562">
        <v>517</v>
      </c>
      <c r="F562">
        <v>80</v>
      </c>
      <c r="G562">
        <v>239</v>
      </c>
      <c r="H562">
        <v>91</v>
      </c>
      <c r="I562">
        <v>29</v>
      </c>
      <c r="J562">
        <v>8</v>
      </c>
      <c r="K562">
        <v>16</v>
      </c>
      <c r="L562" t="s">
        <v>78</v>
      </c>
      <c r="M562">
        <v>4</v>
      </c>
      <c r="N562" t="s">
        <v>105</v>
      </c>
      <c r="O562" t="s">
        <v>80</v>
      </c>
      <c r="P562" t="s">
        <v>117</v>
      </c>
      <c r="Q562">
        <v>62593</v>
      </c>
      <c r="R562" t="s">
        <v>103</v>
      </c>
    </row>
    <row r="563" spans="1:18">
      <c r="A563">
        <v>562</v>
      </c>
      <c r="B563">
        <v>57100</v>
      </c>
      <c r="C563" t="s">
        <v>110</v>
      </c>
      <c r="D563">
        <v>40</v>
      </c>
      <c r="E563">
        <v>290</v>
      </c>
      <c r="F563">
        <v>253</v>
      </c>
      <c r="G563">
        <v>78</v>
      </c>
      <c r="H563">
        <v>78</v>
      </c>
      <c r="I563">
        <v>15</v>
      </c>
      <c r="J563">
        <v>10</v>
      </c>
      <c r="K563">
        <v>12</v>
      </c>
      <c r="L563" t="s">
        <v>84</v>
      </c>
      <c r="M563">
        <v>13</v>
      </c>
      <c r="N563" t="s">
        <v>105</v>
      </c>
      <c r="O563" t="s">
        <v>86</v>
      </c>
      <c r="P563" t="s">
        <v>81</v>
      </c>
      <c r="Q563">
        <v>61082</v>
      </c>
      <c r="R563" t="s">
        <v>103</v>
      </c>
    </row>
    <row r="564" spans="1:18">
      <c r="A564">
        <v>563</v>
      </c>
      <c r="B564">
        <v>57200</v>
      </c>
      <c r="C564" t="s">
        <v>83</v>
      </c>
      <c r="D564">
        <v>26</v>
      </c>
      <c r="E564">
        <v>77</v>
      </c>
      <c r="F564">
        <v>290</v>
      </c>
      <c r="G564">
        <v>264</v>
      </c>
      <c r="H564">
        <v>75</v>
      </c>
      <c r="I564">
        <v>29</v>
      </c>
      <c r="J564">
        <v>8</v>
      </c>
      <c r="K564">
        <v>21</v>
      </c>
      <c r="L564" t="s">
        <v>78</v>
      </c>
      <c r="M564">
        <v>5</v>
      </c>
      <c r="N564" t="s">
        <v>105</v>
      </c>
      <c r="O564" t="s">
        <v>80</v>
      </c>
      <c r="P564" t="s">
        <v>132</v>
      </c>
      <c r="Q564">
        <v>51387</v>
      </c>
      <c r="R564" t="s">
        <v>93</v>
      </c>
    </row>
    <row r="565" spans="1:18">
      <c r="A565">
        <v>564</v>
      </c>
      <c r="B565">
        <v>57300</v>
      </c>
      <c r="C565" t="s">
        <v>77</v>
      </c>
      <c r="D565">
        <v>43</v>
      </c>
      <c r="E565">
        <v>316</v>
      </c>
      <c r="F565">
        <v>162</v>
      </c>
      <c r="G565">
        <v>39</v>
      </c>
      <c r="H565">
        <v>52</v>
      </c>
      <c r="I565">
        <v>25</v>
      </c>
      <c r="J565">
        <v>15</v>
      </c>
      <c r="K565">
        <v>24</v>
      </c>
      <c r="L565" t="s">
        <v>84</v>
      </c>
      <c r="M565">
        <v>12</v>
      </c>
      <c r="N565" t="s">
        <v>95</v>
      </c>
      <c r="O565" t="s">
        <v>101</v>
      </c>
      <c r="P565" t="s">
        <v>121</v>
      </c>
      <c r="Q565">
        <v>80482</v>
      </c>
      <c r="R565" t="s">
        <v>98</v>
      </c>
    </row>
    <row r="566" spans="1:18">
      <c r="A566">
        <v>565</v>
      </c>
      <c r="B566">
        <v>57400</v>
      </c>
      <c r="C566" t="s">
        <v>77</v>
      </c>
      <c r="D566">
        <v>31</v>
      </c>
      <c r="E566">
        <v>68</v>
      </c>
      <c r="F566">
        <v>274</v>
      </c>
      <c r="G566">
        <v>90</v>
      </c>
      <c r="H566">
        <v>96</v>
      </c>
      <c r="I566">
        <v>30</v>
      </c>
      <c r="J566">
        <v>13</v>
      </c>
      <c r="K566">
        <v>21</v>
      </c>
      <c r="L566" t="s">
        <v>84</v>
      </c>
      <c r="M566">
        <v>0</v>
      </c>
      <c r="N566" t="s">
        <v>79</v>
      </c>
      <c r="O566" t="s">
        <v>86</v>
      </c>
      <c r="P566" t="s">
        <v>294</v>
      </c>
      <c r="Q566">
        <v>80122</v>
      </c>
      <c r="R566" t="s">
        <v>98</v>
      </c>
    </row>
    <row r="567" spans="1:18">
      <c r="A567">
        <v>566</v>
      </c>
      <c r="B567">
        <v>57500</v>
      </c>
      <c r="C567" t="s">
        <v>77</v>
      </c>
      <c r="D567">
        <v>46</v>
      </c>
      <c r="E567">
        <v>593</v>
      </c>
      <c r="F567">
        <v>109</v>
      </c>
      <c r="G567">
        <v>220</v>
      </c>
      <c r="H567">
        <v>61</v>
      </c>
      <c r="I567">
        <v>18</v>
      </c>
      <c r="J567">
        <v>14</v>
      </c>
      <c r="K567">
        <v>18</v>
      </c>
      <c r="L567" t="s">
        <v>84</v>
      </c>
      <c r="M567">
        <v>3</v>
      </c>
      <c r="N567" t="s">
        <v>105</v>
      </c>
      <c r="O567" t="s">
        <v>91</v>
      </c>
      <c r="P567" t="s">
        <v>184</v>
      </c>
      <c r="Q567">
        <v>89167</v>
      </c>
      <c r="R567" t="s">
        <v>103</v>
      </c>
    </row>
    <row r="568" spans="1:18">
      <c r="A568">
        <v>567</v>
      </c>
      <c r="B568">
        <v>57600</v>
      </c>
      <c r="C568" t="s">
        <v>110</v>
      </c>
      <c r="D568">
        <v>16</v>
      </c>
      <c r="E568">
        <v>501</v>
      </c>
      <c r="F568">
        <v>166</v>
      </c>
      <c r="G568">
        <v>47</v>
      </c>
      <c r="H568">
        <v>34</v>
      </c>
      <c r="I568">
        <v>26</v>
      </c>
      <c r="J568">
        <v>6</v>
      </c>
      <c r="K568">
        <v>14</v>
      </c>
      <c r="L568" t="s">
        <v>84</v>
      </c>
      <c r="M568">
        <v>0</v>
      </c>
      <c r="N568" t="s">
        <v>90</v>
      </c>
      <c r="O568" t="s">
        <v>101</v>
      </c>
      <c r="P568" t="s">
        <v>177</v>
      </c>
      <c r="Q568">
        <v>70925</v>
      </c>
      <c r="R568" t="s">
        <v>88</v>
      </c>
    </row>
    <row r="569" spans="1:18">
      <c r="A569">
        <v>568</v>
      </c>
      <c r="B569">
        <v>57700</v>
      </c>
      <c r="C569" t="s">
        <v>89</v>
      </c>
      <c r="D569">
        <v>38</v>
      </c>
      <c r="E569">
        <v>92</v>
      </c>
      <c r="F569">
        <v>413</v>
      </c>
      <c r="G569">
        <v>86</v>
      </c>
      <c r="H569">
        <v>98</v>
      </c>
      <c r="I569">
        <v>20</v>
      </c>
      <c r="J569">
        <v>8</v>
      </c>
      <c r="K569">
        <v>16</v>
      </c>
      <c r="L569" t="s">
        <v>78</v>
      </c>
      <c r="M569">
        <v>5</v>
      </c>
      <c r="N569" t="s">
        <v>85</v>
      </c>
      <c r="O569" t="s">
        <v>101</v>
      </c>
      <c r="P569" t="s">
        <v>339</v>
      </c>
      <c r="Q569">
        <v>31362</v>
      </c>
      <c r="R569" t="s">
        <v>103</v>
      </c>
    </row>
    <row r="570" spans="1:18">
      <c r="A570">
        <v>569</v>
      </c>
      <c r="B570">
        <v>57800</v>
      </c>
      <c r="C570" t="s">
        <v>104</v>
      </c>
      <c r="D570">
        <v>47</v>
      </c>
      <c r="E570">
        <v>466</v>
      </c>
      <c r="F570">
        <v>64</v>
      </c>
      <c r="G570">
        <v>225</v>
      </c>
      <c r="H570">
        <v>64</v>
      </c>
      <c r="I570">
        <v>20</v>
      </c>
      <c r="J570">
        <v>5</v>
      </c>
      <c r="K570">
        <v>10</v>
      </c>
      <c r="L570" t="s">
        <v>78</v>
      </c>
      <c r="M570">
        <v>9</v>
      </c>
      <c r="N570" t="s">
        <v>95</v>
      </c>
      <c r="O570" t="s">
        <v>86</v>
      </c>
      <c r="P570" t="s">
        <v>165</v>
      </c>
      <c r="Q570">
        <v>71838</v>
      </c>
      <c r="R570" t="s">
        <v>98</v>
      </c>
    </row>
    <row r="571" spans="1:18">
      <c r="A571">
        <v>570</v>
      </c>
      <c r="B571">
        <v>57900</v>
      </c>
      <c r="C571" t="s">
        <v>94</v>
      </c>
      <c r="D571">
        <v>30</v>
      </c>
      <c r="E571">
        <v>252</v>
      </c>
      <c r="F571">
        <v>55</v>
      </c>
      <c r="G571">
        <v>237</v>
      </c>
      <c r="H571">
        <v>78</v>
      </c>
      <c r="I571">
        <v>22</v>
      </c>
      <c r="J571">
        <v>10</v>
      </c>
      <c r="K571">
        <v>20</v>
      </c>
      <c r="L571" t="s">
        <v>84</v>
      </c>
      <c r="M571">
        <v>13</v>
      </c>
      <c r="N571" t="s">
        <v>79</v>
      </c>
      <c r="O571" t="s">
        <v>86</v>
      </c>
      <c r="P571" t="s">
        <v>216</v>
      </c>
      <c r="Q571">
        <v>52964</v>
      </c>
      <c r="R571" t="s">
        <v>82</v>
      </c>
    </row>
    <row r="572" spans="1:18">
      <c r="A572">
        <v>571</v>
      </c>
      <c r="B572">
        <v>58000</v>
      </c>
      <c r="C572" t="s">
        <v>77</v>
      </c>
      <c r="D572">
        <v>45</v>
      </c>
      <c r="E572">
        <v>185</v>
      </c>
      <c r="F572">
        <v>381</v>
      </c>
      <c r="G572">
        <v>172</v>
      </c>
      <c r="H572">
        <v>50</v>
      </c>
      <c r="I572">
        <v>17</v>
      </c>
      <c r="J572">
        <v>14</v>
      </c>
      <c r="K572">
        <v>10</v>
      </c>
      <c r="L572" t="s">
        <v>84</v>
      </c>
      <c r="M572">
        <v>9</v>
      </c>
      <c r="N572" t="s">
        <v>95</v>
      </c>
      <c r="O572" t="s">
        <v>80</v>
      </c>
      <c r="P572" t="s">
        <v>155</v>
      </c>
      <c r="Q572">
        <v>87587</v>
      </c>
      <c r="R572" t="s">
        <v>98</v>
      </c>
    </row>
    <row r="573" spans="1:18">
      <c r="A573">
        <v>572</v>
      </c>
      <c r="B573">
        <v>58100</v>
      </c>
      <c r="C573" t="s">
        <v>107</v>
      </c>
      <c r="D573">
        <v>46</v>
      </c>
      <c r="E573">
        <v>59</v>
      </c>
      <c r="F573">
        <v>237</v>
      </c>
      <c r="G573">
        <v>237</v>
      </c>
      <c r="H573">
        <v>71</v>
      </c>
      <c r="I573">
        <v>24</v>
      </c>
      <c r="J573">
        <v>11</v>
      </c>
      <c r="K573">
        <v>13</v>
      </c>
      <c r="L573" t="s">
        <v>84</v>
      </c>
      <c r="M573">
        <v>10</v>
      </c>
      <c r="N573" t="s">
        <v>95</v>
      </c>
      <c r="O573" t="s">
        <v>80</v>
      </c>
      <c r="P573" t="s">
        <v>162</v>
      </c>
      <c r="Q573">
        <v>80976</v>
      </c>
      <c r="R573" t="s">
        <v>98</v>
      </c>
    </row>
    <row r="574" spans="1:18">
      <c r="A574">
        <v>573</v>
      </c>
      <c r="B574">
        <v>58200</v>
      </c>
      <c r="C574" t="s">
        <v>94</v>
      </c>
      <c r="D574">
        <v>30</v>
      </c>
      <c r="E574">
        <v>599</v>
      </c>
      <c r="F574">
        <v>318</v>
      </c>
      <c r="G574">
        <v>282</v>
      </c>
      <c r="H574">
        <v>92</v>
      </c>
      <c r="I574">
        <v>26</v>
      </c>
      <c r="J574">
        <v>10</v>
      </c>
      <c r="K574">
        <v>11</v>
      </c>
      <c r="L574" t="s">
        <v>84</v>
      </c>
      <c r="M574">
        <v>5</v>
      </c>
      <c r="N574" t="s">
        <v>95</v>
      </c>
      <c r="O574" t="s">
        <v>91</v>
      </c>
      <c r="P574" t="s">
        <v>266</v>
      </c>
      <c r="Q574">
        <v>67529</v>
      </c>
      <c r="R574" t="s">
        <v>88</v>
      </c>
    </row>
    <row r="575" spans="1:18">
      <c r="A575">
        <v>574</v>
      </c>
      <c r="B575">
        <v>58300</v>
      </c>
      <c r="C575" t="s">
        <v>107</v>
      </c>
      <c r="D575">
        <v>40</v>
      </c>
      <c r="E575">
        <v>543</v>
      </c>
      <c r="F575">
        <v>173</v>
      </c>
      <c r="G575">
        <v>214</v>
      </c>
      <c r="H575">
        <v>90</v>
      </c>
      <c r="I575">
        <v>21</v>
      </c>
      <c r="J575">
        <v>11</v>
      </c>
      <c r="K575">
        <v>21</v>
      </c>
      <c r="L575" t="s">
        <v>78</v>
      </c>
      <c r="M575">
        <v>4</v>
      </c>
      <c r="N575" t="s">
        <v>90</v>
      </c>
      <c r="O575" t="s">
        <v>80</v>
      </c>
      <c r="P575" t="s">
        <v>248</v>
      </c>
      <c r="Q575">
        <v>86775</v>
      </c>
      <c r="R575" t="s">
        <v>82</v>
      </c>
    </row>
    <row r="576" spans="1:18">
      <c r="A576">
        <v>575</v>
      </c>
      <c r="B576">
        <v>58400</v>
      </c>
      <c r="C576" t="s">
        <v>83</v>
      </c>
      <c r="D576">
        <v>40</v>
      </c>
      <c r="E576">
        <v>282</v>
      </c>
      <c r="F576">
        <v>273</v>
      </c>
      <c r="G576">
        <v>115</v>
      </c>
      <c r="H576">
        <v>78</v>
      </c>
      <c r="I576">
        <v>24</v>
      </c>
      <c r="J576">
        <v>6</v>
      </c>
      <c r="K576">
        <v>19</v>
      </c>
      <c r="L576" t="s">
        <v>84</v>
      </c>
      <c r="M576">
        <v>5</v>
      </c>
      <c r="N576" t="s">
        <v>95</v>
      </c>
      <c r="O576" t="s">
        <v>80</v>
      </c>
      <c r="P576" t="s">
        <v>294</v>
      </c>
      <c r="Q576">
        <v>25644</v>
      </c>
      <c r="R576" t="s">
        <v>88</v>
      </c>
    </row>
    <row r="577" spans="1:18">
      <c r="A577">
        <v>576</v>
      </c>
      <c r="B577">
        <v>58500</v>
      </c>
      <c r="C577" t="s">
        <v>110</v>
      </c>
      <c r="D577">
        <v>44</v>
      </c>
      <c r="E577">
        <v>405</v>
      </c>
      <c r="F577">
        <v>265</v>
      </c>
      <c r="G577">
        <v>278</v>
      </c>
      <c r="H577">
        <v>75</v>
      </c>
      <c r="I577">
        <v>25</v>
      </c>
      <c r="J577">
        <v>9</v>
      </c>
      <c r="K577">
        <v>22</v>
      </c>
      <c r="L577" t="s">
        <v>78</v>
      </c>
      <c r="M577">
        <v>11</v>
      </c>
      <c r="N577" t="s">
        <v>100</v>
      </c>
      <c r="O577" t="s">
        <v>91</v>
      </c>
      <c r="P577" t="s">
        <v>209</v>
      </c>
      <c r="Q577">
        <v>29185</v>
      </c>
      <c r="R577" t="s">
        <v>103</v>
      </c>
    </row>
    <row r="578" spans="1:18">
      <c r="A578">
        <v>577</v>
      </c>
      <c r="B578">
        <v>58600</v>
      </c>
      <c r="C578" t="s">
        <v>110</v>
      </c>
      <c r="D578">
        <v>47</v>
      </c>
      <c r="E578">
        <v>41</v>
      </c>
      <c r="F578">
        <v>389</v>
      </c>
      <c r="G578">
        <v>291</v>
      </c>
      <c r="H578">
        <v>26</v>
      </c>
      <c r="I578">
        <v>30</v>
      </c>
      <c r="J578">
        <v>6</v>
      </c>
      <c r="K578">
        <v>21</v>
      </c>
      <c r="L578" t="s">
        <v>78</v>
      </c>
      <c r="M578">
        <v>9</v>
      </c>
      <c r="N578" t="s">
        <v>85</v>
      </c>
      <c r="O578" t="s">
        <v>96</v>
      </c>
      <c r="P578" t="s">
        <v>157</v>
      </c>
      <c r="Q578">
        <v>66770</v>
      </c>
      <c r="R578" t="s">
        <v>103</v>
      </c>
    </row>
    <row r="579" spans="1:18">
      <c r="A579">
        <v>578</v>
      </c>
      <c r="B579">
        <v>58700</v>
      </c>
      <c r="C579" t="s">
        <v>89</v>
      </c>
      <c r="D579">
        <v>28</v>
      </c>
      <c r="E579">
        <v>444</v>
      </c>
      <c r="F579">
        <v>393</v>
      </c>
      <c r="G579">
        <v>235</v>
      </c>
      <c r="H579">
        <v>27</v>
      </c>
      <c r="I579">
        <v>18</v>
      </c>
      <c r="J579">
        <v>11</v>
      </c>
      <c r="K579">
        <v>13</v>
      </c>
      <c r="L579" t="s">
        <v>84</v>
      </c>
      <c r="M579">
        <v>10</v>
      </c>
      <c r="N579" t="s">
        <v>95</v>
      </c>
      <c r="O579" t="s">
        <v>86</v>
      </c>
      <c r="P579" t="s">
        <v>106</v>
      </c>
      <c r="Q579">
        <v>79641</v>
      </c>
      <c r="R579" t="s">
        <v>103</v>
      </c>
    </row>
    <row r="580" spans="1:18">
      <c r="A580">
        <v>579</v>
      </c>
      <c r="B580">
        <v>58800</v>
      </c>
      <c r="C580" t="s">
        <v>83</v>
      </c>
      <c r="D580">
        <v>18</v>
      </c>
      <c r="E580">
        <v>396</v>
      </c>
      <c r="F580">
        <v>204</v>
      </c>
      <c r="G580">
        <v>157</v>
      </c>
      <c r="H580">
        <v>42</v>
      </c>
      <c r="I580">
        <v>30</v>
      </c>
      <c r="J580">
        <v>11</v>
      </c>
      <c r="K580">
        <v>24</v>
      </c>
      <c r="L580" t="s">
        <v>78</v>
      </c>
      <c r="M580">
        <v>4</v>
      </c>
      <c r="N580" t="s">
        <v>85</v>
      </c>
      <c r="O580" t="s">
        <v>80</v>
      </c>
      <c r="P580" t="s">
        <v>264</v>
      </c>
      <c r="Q580">
        <v>51408</v>
      </c>
      <c r="R580" t="s">
        <v>88</v>
      </c>
    </row>
    <row r="581" spans="1:18">
      <c r="A581">
        <v>580</v>
      </c>
      <c r="B581">
        <v>58900</v>
      </c>
      <c r="C581" t="s">
        <v>104</v>
      </c>
      <c r="D581">
        <v>25</v>
      </c>
      <c r="E581">
        <v>406</v>
      </c>
      <c r="F581">
        <v>162</v>
      </c>
      <c r="G581">
        <v>218</v>
      </c>
      <c r="H581">
        <v>49</v>
      </c>
      <c r="I581">
        <v>16</v>
      </c>
      <c r="J581">
        <v>6</v>
      </c>
      <c r="K581">
        <v>18</v>
      </c>
      <c r="L581" t="s">
        <v>84</v>
      </c>
      <c r="M581">
        <v>10</v>
      </c>
      <c r="N581" t="s">
        <v>85</v>
      </c>
      <c r="O581" t="s">
        <v>80</v>
      </c>
      <c r="P581" t="s">
        <v>102</v>
      </c>
      <c r="Q581">
        <v>66727</v>
      </c>
      <c r="R581" t="s">
        <v>93</v>
      </c>
    </row>
    <row r="582" spans="1:18">
      <c r="A582">
        <v>581</v>
      </c>
      <c r="B582">
        <v>59000</v>
      </c>
      <c r="C582" t="s">
        <v>99</v>
      </c>
      <c r="D582">
        <v>26</v>
      </c>
      <c r="E582">
        <v>324</v>
      </c>
      <c r="F582">
        <v>129</v>
      </c>
      <c r="G582">
        <v>40</v>
      </c>
      <c r="H582">
        <v>83</v>
      </c>
      <c r="I582">
        <v>16</v>
      </c>
      <c r="J582">
        <v>13</v>
      </c>
      <c r="K582">
        <v>18</v>
      </c>
      <c r="L582" t="s">
        <v>84</v>
      </c>
      <c r="M582">
        <v>5</v>
      </c>
      <c r="N582" t="s">
        <v>105</v>
      </c>
      <c r="O582" t="s">
        <v>91</v>
      </c>
      <c r="P582" t="s">
        <v>303</v>
      </c>
      <c r="Q582">
        <v>58952</v>
      </c>
      <c r="R582" t="s">
        <v>103</v>
      </c>
    </row>
    <row r="583" spans="1:18">
      <c r="A583">
        <v>582</v>
      </c>
      <c r="B583">
        <v>59100</v>
      </c>
      <c r="C583" t="s">
        <v>83</v>
      </c>
      <c r="D583">
        <v>35</v>
      </c>
      <c r="E583">
        <v>146</v>
      </c>
      <c r="F583">
        <v>260</v>
      </c>
      <c r="G583">
        <v>221</v>
      </c>
      <c r="H583">
        <v>87</v>
      </c>
      <c r="I583">
        <v>28</v>
      </c>
      <c r="J583">
        <v>7</v>
      </c>
      <c r="K583">
        <v>10</v>
      </c>
      <c r="L583" t="s">
        <v>78</v>
      </c>
      <c r="M583">
        <v>5</v>
      </c>
      <c r="N583" t="s">
        <v>105</v>
      </c>
      <c r="O583" t="s">
        <v>96</v>
      </c>
      <c r="P583" t="s">
        <v>302</v>
      </c>
      <c r="Q583">
        <v>48292</v>
      </c>
      <c r="R583" t="s">
        <v>98</v>
      </c>
    </row>
    <row r="584" spans="1:18">
      <c r="A584">
        <v>583</v>
      </c>
      <c r="B584">
        <v>59200</v>
      </c>
      <c r="C584" t="s">
        <v>89</v>
      </c>
      <c r="D584">
        <v>30</v>
      </c>
      <c r="E584">
        <v>548</v>
      </c>
      <c r="F584">
        <v>219</v>
      </c>
      <c r="G584">
        <v>236</v>
      </c>
      <c r="H584">
        <v>96</v>
      </c>
      <c r="I584">
        <v>18</v>
      </c>
      <c r="J584">
        <v>8</v>
      </c>
      <c r="K584">
        <v>13</v>
      </c>
      <c r="L584" t="s">
        <v>78</v>
      </c>
      <c r="M584">
        <v>2</v>
      </c>
      <c r="N584" t="s">
        <v>85</v>
      </c>
      <c r="O584" t="s">
        <v>96</v>
      </c>
      <c r="P584" t="s">
        <v>154</v>
      </c>
      <c r="Q584">
        <v>74534</v>
      </c>
      <c r="R584" t="s">
        <v>82</v>
      </c>
    </row>
    <row r="585" spans="1:18">
      <c r="A585">
        <v>584</v>
      </c>
      <c r="B585">
        <v>59300</v>
      </c>
      <c r="C585" t="s">
        <v>89</v>
      </c>
      <c r="D585">
        <v>39</v>
      </c>
      <c r="E585">
        <v>574</v>
      </c>
      <c r="F585">
        <v>176</v>
      </c>
      <c r="G585">
        <v>126</v>
      </c>
      <c r="H585">
        <v>63</v>
      </c>
      <c r="I585">
        <v>30</v>
      </c>
      <c r="J585">
        <v>13</v>
      </c>
      <c r="K585">
        <v>15</v>
      </c>
      <c r="L585" t="s">
        <v>84</v>
      </c>
      <c r="M585">
        <v>7</v>
      </c>
      <c r="N585" t="s">
        <v>105</v>
      </c>
      <c r="O585" t="s">
        <v>86</v>
      </c>
      <c r="P585" t="s">
        <v>328</v>
      </c>
      <c r="Q585">
        <v>27282</v>
      </c>
      <c r="R585" t="s">
        <v>93</v>
      </c>
    </row>
    <row r="586" spans="1:18">
      <c r="A586">
        <v>585</v>
      </c>
      <c r="B586">
        <v>59400</v>
      </c>
      <c r="C586" t="s">
        <v>89</v>
      </c>
      <c r="D586">
        <v>46</v>
      </c>
      <c r="E586">
        <v>255</v>
      </c>
      <c r="F586">
        <v>308</v>
      </c>
      <c r="G586">
        <v>298</v>
      </c>
      <c r="H586">
        <v>49</v>
      </c>
      <c r="I586">
        <v>19</v>
      </c>
      <c r="J586">
        <v>12</v>
      </c>
      <c r="K586">
        <v>21</v>
      </c>
      <c r="L586" t="s">
        <v>78</v>
      </c>
      <c r="M586">
        <v>14</v>
      </c>
      <c r="N586" t="s">
        <v>100</v>
      </c>
      <c r="O586" t="s">
        <v>86</v>
      </c>
      <c r="P586" t="s">
        <v>187</v>
      </c>
      <c r="Q586">
        <v>55964</v>
      </c>
      <c r="R586" t="s">
        <v>103</v>
      </c>
    </row>
    <row r="587" spans="1:18">
      <c r="A587">
        <v>586</v>
      </c>
      <c r="B587">
        <v>59500</v>
      </c>
      <c r="C587" t="s">
        <v>89</v>
      </c>
      <c r="D587">
        <v>30</v>
      </c>
      <c r="E587">
        <v>421</v>
      </c>
      <c r="F587">
        <v>355</v>
      </c>
      <c r="G587">
        <v>90</v>
      </c>
      <c r="H587">
        <v>69</v>
      </c>
      <c r="I587">
        <v>23</v>
      </c>
      <c r="J587">
        <v>7</v>
      </c>
      <c r="K587">
        <v>19</v>
      </c>
      <c r="L587" t="s">
        <v>84</v>
      </c>
      <c r="M587">
        <v>13</v>
      </c>
      <c r="N587" t="s">
        <v>85</v>
      </c>
      <c r="O587" t="s">
        <v>101</v>
      </c>
      <c r="P587" t="s">
        <v>335</v>
      </c>
      <c r="Q587">
        <v>70860</v>
      </c>
      <c r="R587" t="s">
        <v>82</v>
      </c>
    </row>
    <row r="588" spans="1:18">
      <c r="A588">
        <v>587</v>
      </c>
      <c r="B588">
        <v>59600</v>
      </c>
      <c r="C588" t="s">
        <v>110</v>
      </c>
      <c r="D588">
        <v>49</v>
      </c>
      <c r="E588">
        <v>504</v>
      </c>
      <c r="F588">
        <v>492</v>
      </c>
      <c r="G588">
        <v>244</v>
      </c>
      <c r="H588">
        <v>32</v>
      </c>
      <c r="I588">
        <v>30</v>
      </c>
      <c r="J588">
        <v>15</v>
      </c>
      <c r="K588">
        <v>15</v>
      </c>
      <c r="L588" t="s">
        <v>78</v>
      </c>
      <c r="M588">
        <v>11</v>
      </c>
      <c r="N588" t="s">
        <v>95</v>
      </c>
      <c r="O588" t="s">
        <v>96</v>
      </c>
      <c r="P588" t="s">
        <v>181</v>
      </c>
      <c r="Q588">
        <v>38481</v>
      </c>
      <c r="R588" t="s">
        <v>93</v>
      </c>
    </row>
    <row r="589" spans="1:18">
      <c r="A589">
        <v>588</v>
      </c>
      <c r="B589">
        <v>59700</v>
      </c>
      <c r="C589" t="s">
        <v>89</v>
      </c>
      <c r="D589">
        <v>46</v>
      </c>
      <c r="E589">
        <v>174</v>
      </c>
      <c r="F589">
        <v>151</v>
      </c>
      <c r="G589">
        <v>68</v>
      </c>
      <c r="H589">
        <v>46</v>
      </c>
      <c r="I589">
        <v>23</v>
      </c>
      <c r="J589">
        <v>10</v>
      </c>
      <c r="K589">
        <v>25</v>
      </c>
      <c r="L589" t="s">
        <v>78</v>
      </c>
      <c r="M589">
        <v>6</v>
      </c>
      <c r="N589" t="s">
        <v>79</v>
      </c>
      <c r="O589" t="s">
        <v>101</v>
      </c>
      <c r="P589" t="s">
        <v>285</v>
      </c>
      <c r="Q589">
        <v>54816</v>
      </c>
      <c r="R589" t="s">
        <v>93</v>
      </c>
    </row>
    <row r="590" spans="1:18">
      <c r="A590">
        <v>589</v>
      </c>
      <c r="B590">
        <v>59800</v>
      </c>
      <c r="C590" t="s">
        <v>104</v>
      </c>
      <c r="D590">
        <v>43</v>
      </c>
      <c r="E590">
        <v>359</v>
      </c>
      <c r="F590">
        <v>275</v>
      </c>
      <c r="G590">
        <v>122</v>
      </c>
      <c r="H590">
        <v>36</v>
      </c>
      <c r="I590">
        <v>16</v>
      </c>
      <c r="J590">
        <v>15</v>
      </c>
      <c r="K590">
        <v>24</v>
      </c>
      <c r="L590" t="s">
        <v>78</v>
      </c>
      <c r="M590">
        <v>9</v>
      </c>
      <c r="N590" t="s">
        <v>100</v>
      </c>
      <c r="O590" t="s">
        <v>96</v>
      </c>
      <c r="P590" t="s">
        <v>306</v>
      </c>
      <c r="Q590">
        <v>50348</v>
      </c>
      <c r="R590" t="s">
        <v>93</v>
      </c>
    </row>
    <row r="591" spans="1:18">
      <c r="A591">
        <v>590</v>
      </c>
      <c r="B591">
        <v>59900</v>
      </c>
      <c r="C591" t="s">
        <v>99</v>
      </c>
      <c r="D591">
        <v>16</v>
      </c>
      <c r="E591">
        <v>376</v>
      </c>
      <c r="F591">
        <v>394</v>
      </c>
      <c r="G591">
        <v>130</v>
      </c>
      <c r="H591">
        <v>58</v>
      </c>
      <c r="I591">
        <v>30</v>
      </c>
      <c r="J591">
        <v>9</v>
      </c>
      <c r="K591">
        <v>21</v>
      </c>
      <c r="L591" t="s">
        <v>84</v>
      </c>
      <c r="M591">
        <v>12</v>
      </c>
      <c r="N591" t="s">
        <v>95</v>
      </c>
      <c r="O591" t="s">
        <v>96</v>
      </c>
      <c r="P591" t="s">
        <v>325</v>
      </c>
      <c r="Q591">
        <v>22458</v>
      </c>
      <c r="R591" t="s">
        <v>82</v>
      </c>
    </row>
    <row r="592" spans="1:18">
      <c r="A592">
        <v>591</v>
      </c>
      <c r="B592">
        <v>60000</v>
      </c>
      <c r="C592" t="s">
        <v>83</v>
      </c>
      <c r="D592">
        <v>17</v>
      </c>
      <c r="E592">
        <v>308</v>
      </c>
      <c r="F592">
        <v>482</v>
      </c>
      <c r="G592">
        <v>114</v>
      </c>
      <c r="H592">
        <v>59</v>
      </c>
      <c r="I592">
        <v>24</v>
      </c>
      <c r="J592">
        <v>15</v>
      </c>
      <c r="K592">
        <v>22</v>
      </c>
      <c r="L592" t="s">
        <v>84</v>
      </c>
      <c r="M592">
        <v>3</v>
      </c>
      <c r="N592" t="s">
        <v>95</v>
      </c>
      <c r="O592" t="s">
        <v>91</v>
      </c>
      <c r="P592" t="s">
        <v>211</v>
      </c>
      <c r="Q592">
        <v>35372</v>
      </c>
      <c r="R592" t="s">
        <v>82</v>
      </c>
    </row>
    <row r="593" spans="1:18">
      <c r="A593">
        <v>592</v>
      </c>
      <c r="B593">
        <v>60100</v>
      </c>
      <c r="C593" t="s">
        <v>83</v>
      </c>
      <c r="D593">
        <v>34</v>
      </c>
      <c r="E593">
        <v>319</v>
      </c>
      <c r="F593">
        <v>228</v>
      </c>
      <c r="G593">
        <v>246</v>
      </c>
      <c r="H593">
        <v>39</v>
      </c>
      <c r="I593">
        <v>25</v>
      </c>
      <c r="J593">
        <v>14</v>
      </c>
      <c r="K593">
        <v>13</v>
      </c>
      <c r="L593" t="s">
        <v>84</v>
      </c>
      <c r="M593">
        <v>8</v>
      </c>
      <c r="N593" t="s">
        <v>85</v>
      </c>
      <c r="O593" t="s">
        <v>101</v>
      </c>
      <c r="P593" t="s">
        <v>222</v>
      </c>
      <c r="Q593">
        <v>25213</v>
      </c>
      <c r="R593" t="s">
        <v>88</v>
      </c>
    </row>
    <row r="594" spans="1:18">
      <c r="A594">
        <v>593</v>
      </c>
      <c r="B594">
        <v>60200</v>
      </c>
      <c r="C594" t="s">
        <v>104</v>
      </c>
      <c r="D594">
        <v>17</v>
      </c>
      <c r="E594">
        <v>271</v>
      </c>
      <c r="F594">
        <v>249</v>
      </c>
      <c r="G594">
        <v>93</v>
      </c>
      <c r="H594">
        <v>67</v>
      </c>
      <c r="I594">
        <v>28</v>
      </c>
      <c r="J594">
        <v>6</v>
      </c>
      <c r="K594">
        <v>21</v>
      </c>
      <c r="L594" t="s">
        <v>78</v>
      </c>
      <c r="M594">
        <v>7</v>
      </c>
      <c r="N594" t="s">
        <v>100</v>
      </c>
      <c r="O594" t="s">
        <v>80</v>
      </c>
      <c r="P594" t="s">
        <v>131</v>
      </c>
      <c r="Q594">
        <v>57049</v>
      </c>
      <c r="R594" t="s">
        <v>88</v>
      </c>
    </row>
    <row r="595" spans="1:18">
      <c r="A595">
        <v>594</v>
      </c>
      <c r="B595">
        <v>60300</v>
      </c>
      <c r="C595" t="s">
        <v>77</v>
      </c>
      <c r="D595">
        <v>49</v>
      </c>
      <c r="E595">
        <v>350</v>
      </c>
      <c r="F595">
        <v>251</v>
      </c>
      <c r="G595">
        <v>85</v>
      </c>
      <c r="H595">
        <v>29</v>
      </c>
      <c r="I595">
        <v>19</v>
      </c>
      <c r="J595">
        <v>11</v>
      </c>
      <c r="K595">
        <v>19</v>
      </c>
      <c r="L595" t="s">
        <v>78</v>
      </c>
      <c r="M595">
        <v>13</v>
      </c>
      <c r="N595" t="s">
        <v>105</v>
      </c>
      <c r="O595" t="s">
        <v>80</v>
      </c>
      <c r="P595" t="s">
        <v>130</v>
      </c>
      <c r="Q595">
        <v>75598</v>
      </c>
      <c r="R595" t="s">
        <v>98</v>
      </c>
    </row>
    <row r="596" spans="1:18">
      <c r="A596">
        <v>595</v>
      </c>
      <c r="B596">
        <v>60400</v>
      </c>
      <c r="C596" t="s">
        <v>89</v>
      </c>
      <c r="D596">
        <v>36</v>
      </c>
      <c r="E596">
        <v>37</v>
      </c>
      <c r="F596">
        <v>100</v>
      </c>
      <c r="G596">
        <v>269</v>
      </c>
      <c r="H596">
        <v>89</v>
      </c>
      <c r="I596">
        <v>17</v>
      </c>
      <c r="J596">
        <v>8</v>
      </c>
      <c r="K596">
        <v>20</v>
      </c>
      <c r="L596" t="s">
        <v>78</v>
      </c>
      <c r="M596">
        <v>12</v>
      </c>
      <c r="N596" t="s">
        <v>79</v>
      </c>
      <c r="O596" t="s">
        <v>80</v>
      </c>
      <c r="P596" t="s">
        <v>203</v>
      </c>
      <c r="Q596">
        <v>45661</v>
      </c>
      <c r="R596" t="s">
        <v>103</v>
      </c>
    </row>
    <row r="597" spans="1:18">
      <c r="A597">
        <v>596</v>
      </c>
      <c r="B597">
        <v>60500</v>
      </c>
      <c r="C597" t="s">
        <v>104</v>
      </c>
      <c r="D597">
        <v>30</v>
      </c>
      <c r="E597">
        <v>159</v>
      </c>
      <c r="F597">
        <v>273</v>
      </c>
      <c r="G597">
        <v>115</v>
      </c>
      <c r="H597">
        <v>67</v>
      </c>
      <c r="I597">
        <v>18</v>
      </c>
      <c r="J597">
        <v>9</v>
      </c>
      <c r="K597">
        <v>25</v>
      </c>
      <c r="L597" t="s">
        <v>84</v>
      </c>
      <c r="M597">
        <v>6</v>
      </c>
      <c r="N597" t="s">
        <v>90</v>
      </c>
      <c r="O597" t="s">
        <v>96</v>
      </c>
      <c r="P597" t="s">
        <v>259</v>
      </c>
      <c r="Q597">
        <v>52842</v>
      </c>
      <c r="R597" t="s">
        <v>103</v>
      </c>
    </row>
    <row r="598" spans="1:18">
      <c r="A598">
        <v>597</v>
      </c>
      <c r="B598">
        <v>60600</v>
      </c>
      <c r="C598" t="s">
        <v>77</v>
      </c>
      <c r="D598">
        <v>20</v>
      </c>
      <c r="E598">
        <v>57</v>
      </c>
      <c r="F598">
        <v>90</v>
      </c>
      <c r="G598">
        <v>93</v>
      </c>
      <c r="H598">
        <v>91</v>
      </c>
      <c r="I598">
        <v>23</v>
      </c>
      <c r="J598">
        <v>5</v>
      </c>
      <c r="K598">
        <v>19</v>
      </c>
      <c r="L598" t="s">
        <v>78</v>
      </c>
      <c r="M598">
        <v>6</v>
      </c>
      <c r="N598" t="s">
        <v>100</v>
      </c>
      <c r="O598" t="s">
        <v>80</v>
      </c>
      <c r="P598" t="s">
        <v>343</v>
      </c>
      <c r="Q598">
        <v>34485</v>
      </c>
      <c r="R598" t="s">
        <v>82</v>
      </c>
    </row>
    <row r="599" spans="1:18">
      <c r="A599">
        <v>598</v>
      </c>
      <c r="B599">
        <v>60700</v>
      </c>
      <c r="C599" t="s">
        <v>83</v>
      </c>
      <c r="D599">
        <v>28</v>
      </c>
      <c r="E599">
        <v>309</v>
      </c>
      <c r="F599">
        <v>300</v>
      </c>
      <c r="G599">
        <v>79</v>
      </c>
      <c r="H599">
        <v>58</v>
      </c>
      <c r="I599">
        <v>28</v>
      </c>
      <c r="J599">
        <v>15</v>
      </c>
      <c r="K599">
        <v>10</v>
      </c>
      <c r="L599" t="s">
        <v>78</v>
      </c>
      <c r="M599">
        <v>6</v>
      </c>
      <c r="N599" t="s">
        <v>95</v>
      </c>
      <c r="O599" t="s">
        <v>86</v>
      </c>
      <c r="P599" t="s">
        <v>142</v>
      </c>
      <c r="Q599">
        <v>45969</v>
      </c>
      <c r="R599" t="s">
        <v>82</v>
      </c>
    </row>
    <row r="600" spans="1:18">
      <c r="A600">
        <v>599</v>
      </c>
      <c r="B600">
        <v>60800</v>
      </c>
      <c r="C600" t="s">
        <v>99</v>
      </c>
      <c r="D600">
        <v>25</v>
      </c>
      <c r="E600">
        <v>154</v>
      </c>
      <c r="F600">
        <v>470</v>
      </c>
      <c r="G600">
        <v>131</v>
      </c>
      <c r="H600">
        <v>96</v>
      </c>
      <c r="I600">
        <v>21</v>
      </c>
      <c r="J600">
        <v>10</v>
      </c>
      <c r="K600">
        <v>14</v>
      </c>
      <c r="L600" t="s">
        <v>84</v>
      </c>
      <c r="M600">
        <v>5</v>
      </c>
      <c r="N600" t="s">
        <v>79</v>
      </c>
      <c r="O600" t="s">
        <v>101</v>
      </c>
      <c r="P600" t="s">
        <v>130</v>
      </c>
      <c r="Q600">
        <v>53957</v>
      </c>
      <c r="R600" t="s">
        <v>103</v>
      </c>
    </row>
    <row r="601" spans="1:18">
      <c r="A601">
        <v>600</v>
      </c>
      <c r="B601">
        <v>60900</v>
      </c>
      <c r="C601" t="s">
        <v>83</v>
      </c>
      <c r="D601">
        <v>20</v>
      </c>
      <c r="E601">
        <v>546</v>
      </c>
      <c r="F601">
        <v>282</v>
      </c>
      <c r="G601">
        <v>170</v>
      </c>
      <c r="H601">
        <v>25</v>
      </c>
      <c r="I601">
        <v>29</v>
      </c>
      <c r="J601">
        <v>12</v>
      </c>
      <c r="K601">
        <v>10</v>
      </c>
      <c r="L601" t="s">
        <v>78</v>
      </c>
      <c r="M601">
        <v>0</v>
      </c>
      <c r="N601" t="s">
        <v>85</v>
      </c>
      <c r="O601" t="s">
        <v>96</v>
      </c>
      <c r="P601" t="s">
        <v>266</v>
      </c>
      <c r="Q601">
        <v>57552</v>
      </c>
      <c r="R601" t="s">
        <v>88</v>
      </c>
    </row>
    <row r="602" spans="1:18">
      <c r="A602">
        <v>601</v>
      </c>
      <c r="B602">
        <v>61000</v>
      </c>
      <c r="C602" t="s">
        <v>110</v>
      </c>
      <c r="D602">
        <v>37</v>
      </c>
      <c r="E602">
        <v>267</v>
      </c>
      <c r="F602">
        <v>268</v>
      </c>
      <c r="G602">
        <v>152</v>
      </c>
      <c r="H602">
        <v>60</v>
      </c>
      <c r="I602">
        <v>22</v>
      </c>
      <c r="J602">
        <v>9</v>
      </c>
      <c r="K602">
        <v>24</v>
      </c>
      <c r="L602" t="s">
        <v>84</v>
      </c>
      <c r="M602">
        <v>12</v>
      </c>
      <c r="N602" t="s">
        <v>100</v>
      </c>
      <c r="O602" t="s">
        <v>101</v>
      </c>
      <c r="P602" t="s">
        <v>292</v>
      </c>
      <c r="Q602">
        <v>23680</v>
      </c>
      <c r="R602" t="s">
        <v>82</v>
      </c>
    </row>
    <row r="603" spans="1:18">
      <c r="A603">
        <v>602</v>
      </c>
      <c r="B603">
        <v>61100</v>
      </c>
      <c r="C603" t="s">
        <v>77</v>
      </c>
      <c r="D603">
        <v>39</v>
      </c>
      <c r="E603">
        <v>583</v>
      </c>
      <c r="F603">
        <v>306</v>
      </c>
      <c r="G603">
        <v>112</v>
      </c>
      <c r="H603">
        <v>56</v>
      </c>
      <c r="I603">
        <v>23</v>
      </c>
      <c r="J603">
        <v>6</v>
      </c>
      <c r="K603">
        <v>16</v>
      </c>
      <c r="L603" t="s">
        <v>78</v>
      </c>
      <c r="M603">
        <v>9</v>
      </c>
      <c r="N603" t="s">
        <v>79</v>
      </c>
      <c r="O603" t="s">
        <v>101</v>
      </c>
      <c r="P603" t="s">
        <v>304</v>
      </c>
      <c r="Q603">
        <v>24184</v>
      </c>
      <c r="R603" t="s">
        <v>82</v>
      </c>
    </row>
    <row r="604" spans="1:18">
      <c r="A604">
        <v>603</v>
      </c>
      <c r="B604">
        <v>61200</v>
      </c>
      <c r="C604" t="s">
        <v>107</v>
      </c>
      <c r="D604">
        <v>25</v>
      </c>
      <c r="E604">
        <v>591</v>
      </c>
      <c r="F604">
        <v>437</v>
      </c>
      <c r="G604">
        <v>101</v>
      </c>
      <c r="H604">
        <v>41</v>
      </c>
      <c r="I604">
        <v>24</v>
      </c>
      <c r="J604">
        <v>15</v>
      </c>
      <c r="K604">
        <v>17</v>
      </c>
      <c r="L604" t="s">
        <v>84</v>
      </c>
      <c r="M604">
        <v>2</v>
      </c>
      <c r="N604" t="s">
        <v>95</v>
      </c>
      <c r="O604" t="s">
        <v>91</v>
      </c>
      <c r="P604" t="s">
        <v>269</v>
      </c>
      <c r="Q604">
        <v>46956</v>
      </c>
      <c r="R604" t="s">
        <v>93</v>
      </c>
    </row>
    <row r="605" spans="1:18">
      <c r="A605">
        <v>604</v>
      </c>
      <c r="B605">
        <v>61300</v>
      </c>
      <c r="C605" t="s">
        <v>77</v>
      </c>
      <c r="D605">
        <v>18</v>
      </c>
      <c r="E605">
        <v>119</v>
      </c>
      <c r="F605">
        <v>392</v>
      </c>
      <c r="G605">
        <v>248</v>
      </c>
      <c r="H605">
        <v>29</v>
      </c>
      <c r="I605">
        <v>18</v>
      </c>
      <c r="J605">
        <v>9</v>
      </c>
      <c r="K605">
        <v>23</v>
      </c>
      <c r="L605" t="s">
        <v>84</v>
      </c>
      <c r="M605">
        <v>11</v>
      </c>
      <c r="N605" t="s">
        <v>100</v>
      </c>
      <c r="O605" t="s">
        <v>101</v>
      </c>
      <c r="P605" t="s">
        <v>328</v>
      </c>
      <c r="Q605">
        <v>31934</v>
      </c>
      <c r="R605" t="s">
        <v>98</v>
      </c>
    </row>
    <row r="606" spans="1:18">
      <c r="A606">
        <v>605</v>
      </c>
      <c r="B606">
        <v>61400</v>
      </c>
      <c r="C606" t="s">
        <v>83</v>
      </c>
      <c r="D606">
        <v>25</v>
      </c>
      <c r="E606">
        <v>337</v>
      </c>
      <c r="F606">
        <v>61</v>
      </c>
      <c r="G606">
        <v>251</v>
      </c>
      <c r="H606">
        <v>76</v>
      </c>
      <c r="I606">
        <v>30</v>
      </c>
      <c r="J606">
        <v>15</v>
      </c>
      <c r="K606">
        <v>11</v>
      </c>
      <c r="L606" t="s">
        <v>78</v>
      </c>
      <c r="M606">
        <v>14</v>
      </c>
      <c r="N606" t="s">
        <v>85</v>
      </c>
      <c r="O606" t="s">
        <v>96</v>
      </c>
      <c r="P606" t="s">
        <v>158</v>
      </c>
      <c r="Q606">
        <v>47967</v>
      </c>
      <c r="R606" t="s">
        <v>93</v>
      </c>
    </row>
    <row r="607" spans="1:18">
      <c r="A607">
        <v>606</v>
      </c>
      <c r="B607">
        <v>61500</v>
      </c>
      <c r="C607" t="s">
        <v>89</v>
      </c>
      <c r="D607">
        <v>26</v>
      </c>
      <c r="E607">
        <v>239</v>
      </c>
      <c r="F607">
        <v>413</v>
      </c>
      <c r="G607">
        <v>208</v>
      </c>
      <c r="H607">
        <v>95</v>
      </c>
      <c r="I607">
        <v>16</v>
      </c>
      <c r="J607">
        <v>14</v>
      </c>
      <c r="K607">
        <v>11</v>
      </c>
      <c r="L607" t="s">
        <v>84</v>
      </c>
      <c r="M607">
        <v>11</v>
      </c>
      <c r="N607" t="s">
        <v>100</v>
      </c>
      <c r="O607" t="s">
        <v>101</v>
      </c>
      <c r="P607" t="s">
        <v>350</v>
      </c>
      <c r="Q607">
        <v>74798</v>
      </c>
      <c r="R607" t="s">
        <v>93</v>
      </c>
    </row>
    <row r="608" spans="1:18">
      <c r="A608">
        <v>607</v>
      </c>
      <c r="B608">
        <v>61600</v>
      </c>
      <c r="C608" t="s">
        <v>94</v>
      </c>
      <c r="D608">
        <v>42</v>
      </c>
      <c r="E608">
        <v>552</v>
      </c>
      <c r="F608">
        <v>397</v>
      </c>
      <c r="G608">
        <v>282</v>
      </c>
      <c r="H608">
        <v>29</v>
      </c>
      <c r="I608">
        <v>21</v>
      </c>
      <c r="J608">
        <v>12</v>
      </c>
      <c r="K608">
        <v>22</v>
      </c>
      <c r="L608" t="s">
        <v>84</v>
      </c>
      <c r="M608">
        <v>3</v>
      </c>
      <c r="N608" t="s">
        <v>90</v>
      </c>
      <c r="O608" t="s">
        <v>86</v>
      </c>
      <c r="P608" t="s">
        <v>125</v>
      </c>
      <c r="Q608">
        <v>28062</v>
      </c>
      <c r="R608" t="s">
        <v>98</v>
      </c>
    </row>
    <row r="609" spans="1:18">
      <c r="A609">
        <v>608</v>
      </c>
      <c r="B609">
        <v>61700</v>
      </c>
      <c r="C609" t="s">
        <v>94</v>
      </c>
      <c r="D609">
        <v>18</v>
      </c>
      <c r="E609">
        <v>306</v>
      </c>
      <c r="F609">
        <v>103</v>
      </c>
      <c r="G609">
        <v>35</v>
      </c>
      <c r="H609">
        <v>77</v>
      </c>
      <c r="I609">
        <v>21</v>
      </c>
      <c r="J609">
        <v>7</v>
      </c>
      <c r="K609">
        <v>17</v>
      </c>
      <c r="L609" t="s">
        <v>84</v>
      </c>
      <c r="M609">
        <v>9</v>
      </c>
      <c r="N609" t="s">
        <v>79</v>
      </c>
      <c r="O609" t="s">
        <v>86</v>
      </c>
      <c r="P609" t="s">
        <v>218</v>
      </c>
      <c r="Q609">
        <v>51980</v>
      </c>
      <c r="R609" t="s">
        <v>82</v>
      </c>
    </row>
    <row r="610" spans="1:18">
      <c r="A610">
        <v>609</v>
      </c>
      <c r="B610">
        <v>61800</v>
      </c>
      <c r="C610" t="s">
        <v>89</v>
      </c>
      <c r="D610">
        <v>17</v>
      </c>
      <c r="E610">
        <v>148</v>
      </c>
      <c r="F610">
        <v>61</v>
      </c>
      <c r="G610">
        <v>247</v>
      </c>
      <c r="H610">
        <v>59</v>
      </c>
      <c r="I610">
        <v>22</v>
      </c>
      <c r="J610">
        <v>13</v>
      </c>
      <c r="K610">
        <v>21</v>
      </c>
      <c r="L610" t="s">
        <v>84</v>
      </c>
      <c r="M610">
        <v>1</v>
      </c>
      <c r="N610" t="s">
        <v>85</v>
      </c>
      <c r="O610" t="s">
        <v>91</v>
      </c>
      <c r="P610" t="s">
        <v>33</v>
      </c>
      <c r="Q610">
        <v>33812</v>
      </c>
      <c r="R610" t="s">
        <v>103</v>
      </c>
    </row>
    <row r="611" spans="1:18">
      <c r="A611">
        <v>610</v>
      </c>
      <c r="B611">
        <v>61900</v>
      </c>
      <c r="C611" t="s">
        <v>77</v>
      </c>
      <c r="D611">
        <v>48</v>
      </c>
      <c r="E611">
        <v>242</v>
      </c>
      <c r="F611">
        <v>283</v>
      </c>
      <c r="G611">
        <v>146</v>
      </c>
      <c r="H611">
        <v>28</v>
      </c>
      <c r="I611">
        <v>22</v>
      </c>
      <c r="J611">
        <v>5</v>
      </c>
      <c r="K611">
        <v>17</v>
      </c>
      <c r="L611" t="s">
        <v>78</v>
      </c>
      <c r="M611">
        <v>3</v>
      </c>
      <c r="N611" t="s">
        <v>105</v>
      </c>
      <c r="O611" t="s">
        <v>91</v>
      </c>
      <c r="P611" t="s">
        <v>271</v>
      </c>
      <c r="Q611">
        <v>51441</v>
      </c>
      <c r="R611" t="s">
        <v>103</v>
      </c>
    </row>
    <row r="612" spans="1:18">
      <c r="A612">
        <v>611</v>
      </c>
      <c r="B612">
        <v>62000</v>
      </c>
      <c r="C612" t="s">
        <v>110</v>
      </c>
      <c r="D612">
        <v>49</v>
      </c>
      <c r="E612">
        <v>104</v>
      </c>
      <c r="F612">
        <v>456</v>
      </c>
      <c r="G612">
        <v>280</v>
      </c>
      <c r="H612">
        <v>71</v>
      </c>
      <c r="I612">
        <v>25</v>
      </c>
      <c r="J612">
        <v>5</v>
      </c>
      <c r="K612">
        <v>20</v>
      </c>
      <c r="L612" t="s">
        <v>84</v>
      </c>
      <c r="M612">
        <v>9</v>
      </c>
      <c r="N612" t="s">
        <v>85</v>
      </c>
      <c r="O612" t="s">
        <v>80</v>
      </c>
      <c r="P612" t="s">
        <v>151</v>
      </c>
      <c r="Q612">
        <v>40874</v>
      </c>
      <c r="R612" t="s">
        <v>98</v>
      </c>
    </row>
    <row r="613" spans="1:18">
      <c r="A613">
        <v>612</v>
      </c>
      <c r="B613">
        <v>62100</v>
      </c>
      <c r="C613" t="s">
        <v>110</v>
      </c>
      <c r="D613">
        <v>26</v>
      </c>
      <c r="E613">
        <v>567</v>
      </c>
      <c r="F613">
        <v>239</v>
      </c>
      <c r="G613">
        <v>256</v>
      </c>
      <c r="H613">
        <v>79</v>
      </c>
      <c r="I613">
        <v>23</v>
      </c>
      <c r="J613">
        <v>15</v>
      </c>
      <c r="K613">
        <v>22</v>
      </c>
      <c r="L613" t="s">
        <v>84</v>
      </c>
      <c r="M613">
        <v>7</v>
      </c>
      <c r="N613" t="s">
        <v>79</v>
      </c>
      <c r="O613" t="s">
        <v>101</v>
      </c>
      <c r="P613" t="s">
        <v>170</v>
      </c>
      <c r="Q613">
        <v>25051</v>
      </c>
      <c r="R613" t="s">
        <v>93</v>
      </c>
    </row>
    <row r="614" spans="1:18">
      <c r="A614">
        <v>613</v>
      </c>
      <c r="B614">
        <v>62200</v>
      </c>
      <c r="C614" t="s">
        <v>107</v>
      </c>
      <c r="D614">
        <v>41</v>
      </c>
      <c r="E614">
        <v>290</v>
      </c>
      <c r="F614">
        <v>217</v>
      </c>
      <c r="G614">
        <v>28</v>
      </c>
      <c r="H614">
        <v>71</v>
      </c>
      <c r="I614">
        <v>23</v>
      </c>
      <c r="J614">
        <v>15</v>
      </c>
      <c r="K614">
        <v>20</v>
      </c>
      <c r="L614" t="s">
        <v>84</v>
      </c>
      <c r="M614">
        <v>14</v>
      </c>
      <c r="N614" t="s">
        <v>95</v>
      </c>
      <c r="O614" t="s">
        <v>96</v>
      </c>
      <c r="P614" t="s">
        <v>266</v>
      </c>
      <c r="Q614">
        <v>27121</v>
      </c>
      <c r="R614" t="s">
        <v>103</v>
      </c>
    </row>
    <row r="615" spans="1:18">
      <c r="A615">
        <v>614</v>
      </c>
      <c r="B615">
        <v>62300</v>
      </c>
      <c r="C615" t="s">
        <v>77</v>
      </c>
      <c r="D615">
        <v>21</v>
      </c>
      <c r="E615">
        <v>475</v>
      </c>
      <c r="F615">
        <v>99</v>
      </c>
      <c r="G615">
        <v>230</v>
      </c>
      <c r="H615">
        <v>96</v>
      </c>
      <c r="I615">
        <v>17</v>
      </c>
      <c r="J615">
        <v>9</v>
      </c>
      <c r="K615">
        <v>17</v>
      </c>
      <c r="L615" t="s">
        <v>84</v>
      </c>
      <c r="M615">
        <v>10</v>
      </c>
      <c r="N615" t="s">
        <v>95</v>
      </c>
      <c r="O615" t="s">
        <v>91</v>
      </c>
      <c r="P615" t="s">
        <v>230</v>
      </c>
      <c r="Q615">
        <v>48204</v>
      </c>
      <c r="R615" t="s">
        <v>103</v>
      </c>
    </row>
    <row r="616" spans="1:18">
      <c r="A616">
        <v>615</v>
      </c>
      <c r="B616">
        <v>62400</v>
      </c>
      <c r="C616" t="s">
        <v>77</v>
      </c>
      <c r="D616">
        <v>44</v>
      </c>
      <c r="E616">
        <v>337</v>
      </c>
      <c r="F616">
        <v>243</v>
      </c>
      <c r="G616">
        <v>250</v>
      </c>
      <c r="H616">
        <v>67</v>
      </c>
      <c r="I616">
        <v>25</v>
      </c>
      <c r="J616">
        <v>11</v>
      </c>
      <c r="K616">
        <v>17</v>
      </c>
      <c r="L616" t="s">
        <v>84</v>
      </c>
      <c r="M616">
        <v>4</v>
      </c>
      <c r="N616" t="s">
        <v>100</v>
      </c>
      <c r="O616" t="s">
        <v>96</v>
      </c>
      <c r="P616" t="s">
        <v>299</v>
      </c>
      <c r="Q616">
        <v>83602</v>
      </c>
      <c r="R616" t="s">
        <v>82</v>
      </c>
    </row>
    <row r="617" spans="1:18">
      <c r="A617">
        <v>616</v>
      </c>
      <c r="B617">
        <v>62500</v>
      </c>
      <c r="C617" t="s">
        <v>89</v>
      </c>
      <c r="D617">
        <v>45</v>
      </c>
      <c r="E617">
        <v>125</v>
      </c>
      <c r="F617">
        <v>64</v>
      </c>
      <c r="G617">
        <v>91</v>
      </c>
      <c r="H617">
        <v>98</v>
      </c>
      <c r="I617">
        <v>30</v>
      </c>
      <c r="J617">
        <v>11</v>
      </c>
      <c r="K617">
        <v>25</v>
      </c>
      <c r="L617" t="s">
        <v>78</v>
      </c>
      <c r="M617">
        <v>12</v>
      </c>
      <c r="N617" t="s">
        <v>100</v>
      </c>
      <c r="O617" t="s">
        <v>80</v>
      </c>
      <c r="P617" t="s">
        <v>342</v>
      </c>
      <c r="Q617">
        <v>68903</v>
      </c>
      <c r="R617" t="s">
        <v>103</v>
      </c>
    </row>
    <row r="618" spans="1:18">
      <c r="A618">
        <v>617</v>
      </c>
      <c r="B618">
        <v>62600</v>
      </c>
      <c r="C618" t="s">
        <v>104</v>
      </c>
      <c r="D618">
        <v>26</v>
      </c>
      <c r="E618">
        <v>240</v>
      </c>
      <c r="F618">
        <v>353</v>
      </c>
      <c r="G618">
        <v>197</v>
      </c>
      <c r="H618">
        <v>75</v>
      </c>
      <c r="I618">
        <v>22</v>
      </c>
      <c r="J618">
        <v>13</v>
      </c>
      <c r="K618">
        <v>25</v>
      </c>
      <c r="L618" t="s">
        <v>78</v>
      </c>
      <c r="M618">
        <v>10</v>
      </c>
      <c r="N618" t="s">
        <v>90</v>
      </c>
      <c r="O618" t="s">
        <v>86</v>
      </c>
      <c r="P618" t="s">
        <v>117</v>
      </c>
      <c r="Q618">
        <v>61134</v>
      </c>
      <c r="R618" t="s">
        <v>103</v>
      </c>
    </row>
    <row r="619" spans="1:18">
      <c r="A619">
        <v>618</v>
      </c>
      <c r="B619">
        <v>62700</v>
      </c>
      <c r="C619" t="s">
        <v>77</v>
      </c>
      <c r="D619">
        <v>35</v>
      </c>
      <c r="E619">
        <v>577</v>
      </c>
      <c r="F619">
        <v>491</v>
      </c>
      <c r="G619">
        <v>230</v>
      </c>
      <c r="H619">
        <v>66</v>
      </c>
      <c r="I619">
        <v>27</v>
      </c>
      <c r="J619">
        <v>13</v>
      </c>
      <c r="K619">
        <v>21</v>
      </c>
      <c r="L619" t="s">
        <v>78</v>
      </c>
      <c r="M619">
        <v>2</v>
      </c>
      <c r="N619" t="s">
        <v>95</v>
      </c>
      <c r="O619" t="s">
        <v>96</v>
      </c>
      <c r="P619" t="s">
        <v>301</v>
      </c>
      <c r="Q619">
        <v>35747</v>
      </c>
      <c r="R619" t="s">
        <v>98</v>
      </c>
    </row>
    <row r="620" spans="1:18">
      <c r="A620">
        <v>619</v>
      </c>
      <c r="B620">
        <v>62800</v>
      </c>
      <c r="C620" t="s">
        <v>83</v>
      </c>
      <c r="D620">
        <v>24</v>
      </c>
      <c r="E620">
        <v>46</v>
      </c>
      <c r="F620">
        <v>311</v>
      </c>
      <c r="G620">
        <v>137</v>
      </c>
      <c r="H620">
        <v>38</v>
      </c>
      <c r="I620">
        <v>24</v>
      </c>
      <c r="J620">
        <v>15</v>
      </c>
      <c r="K620">
        <v>21</v>
      </c>
      <c r="L620" t="s">
        <v>84</v>
      </c>
      <c r="M620">
        <v>8</v>
      </c>
      <c r="N620" t="s">
        <v>85</v>
      </c>
      <c r="O620" t="s">
        <v>101</v>
      </c>
      <c r="P620" t="s">
        <v>259</v>
      </c>
      <c r="Q620">
        <v>49354</v>
      </c>
      <c r="R620" t="s">
        <v>88</v>
      </c>
    </row>
    <row r="621" spans="1:18">
      <c r="A621">
        <v>620</v>
      </c>
      <c r="B621">
        <v>62900</v>
      </c>
      <c r="C621" t="s">
        <v>89</v>
      </c>
      <c r="D621">
        <v>50</v>
      </c>
      <c r="E621">
        <v>221</v>
      </c>
      <c r="F621">
        <v>205</v>
      </c>
      <c r="G621">
        <v>58</v>
      </c>
      <c r="H621">
        <v>55</v>
      </c>
      <c r="I621">
        <v>29</v>
      </c>
      <c r="J621">
        <v>11</v>
      </c>
      <c r="K621">
        <v>24</v>
      </c>
      <c r="L621" t="s">
        <v>84</v>
      </c>
      <c r="M621">
        <v>5</v>
      </c>
      <c r="N621" t="s">
        <v>79</v>
      </c>
      <c r="O621" t="s">
        <v>91</v>
      </c>
      <c r="P621" t="s">
        <v>237</v>
      </c>
      <c r="Q621">
        <v>77501</v>
      </c>
      <c r="R621" t="s">
        <v>103</v>
      </c>
    </row>
    <row r="622" spans="1:18">
      <c r="A622">
        <v>621</v>
      </c>
      <c r="B622">
        <v>63000</v>
      </c>
      <c r="C622" t="s">
        <v>104</v>
      </c>
      <c r="D622">
        <v>29</v>
      </c>
      <c r="E622">
        <v>224</v>
      </c>
      <c r="F622">
        <v>322</v>
      </c>
      <c r="G622">
        <v>121</v>
      </c>
      <c r="H622">
        <v>67</v>
      </c>
      <c r="I622">
        <v>30</v>
      </c>
      <c r="J622">
        <v>11</v>
      </c>
      <c r="K622">
        <v>21</v>
      </c>
      <c r="L622" t="s">
        <v>78</v>
      </c>
      <c r="M622">
        <v>6</v>
      </c>
      <c r="N622" t="s">
        <v>105</v>
      </c>
      <c r="O622" t="s">
        <v>80</v>
      </c>
      <c r="P622" t="s">
        <v>116</v>
      </c>
      <c r="Q622">
        <v>50300</v>
      </c>
      <c r="R622" t="s">
        <v>93</v>
      </c>
    </row>
    <row r="623" spans="1:18">
      <c r="A623">
        <v>622</v>
      </c>
      <c r="B623">
        <v>63100</v>
      </c>
      <c r="C623" t="s">
        <v>104</v>
      </c>
      <c r="D623">
        <v>34</v>
      </c>
      <c r="E623">
        <v>208</v>
      </c>
      <c r="F623">
        <v>209</v>
      </c>
      <c r="G623">
        <v>109</v>
      </c>
      <c r="H623">
        <v>77</v>
      </c>
      <c r="I623">
        <v>26</v>
      </c>
      <c r="J623">
        <v>8</v>
      </c>
      <c r="K623">
        <v>13</v>
      </c>
      <c r="L623" t="s">
        <v>78</v>
      </c>
      <c r="M623">
        <v>5</v>
      </c>
      <c r="N623" t="s">
        <v>105</v>
      </c>
      <c r="O623" t="s">
        <v>101</v>
      </c>
      <c r="P623" t="s">
        <v>135</v>
      </c>
      <c r="Q623">
        <v>66114</v>
      </c>
      <c r="R623" t="s">
        <v>93</v>
      </c>
    </row>
    <row r="624" spans="1:18">
      <c r="A624">
        <v>623</v>
      </c>
      <c r="B624">
        <v>63200</v>
      </c>
      <c r="C624" t="s">
        <v>104</v>
      </c>
      <c r="D624">
        <v>47</v>
      </c>
      <c r="E624">
        <v>529</v>
      </c>
      <c r="F624">
        <v>429</v>
      </c>
      <c r="G624">
        <v>239</v>
      </c>
      <c r="H624">
        <v>40</v>
      </c>
      <c r="I624">
        <v>22</v>
      </c>
      <c r="J624">
        <v>11</v>
      </c>
      <c r="K624">
        <v>17</v>
      </c>
      <c r="L624" t="s">
        <v>78</v>
      </c>
      <c r="M624">
        <v>13</v>
      </c>
      <c r="N624" t="s">
        <v>100</v>
      </c>
      <c r="O624" t="s">
        <v>86</v>
      </c>
      <c r="P624" t="s">
        <v>216</v>
      </c>
      <c r="Q624">
        <v>44008</v>
      </c>
      <c r="R624" t="s">
        <v>88</v>
      </c>
    </row>
    <row r="625" spans="1:18">
      <c r="A625">
        <v>624</v>
      </c>
      <c r="B625">
        <v>63300</v>
      </c>
      <c r="C625" t="s">
        <v>99</v>
      </c>
      <c r="D625">
        <v>19</v>
      </c>
      <c r="E625">
        <v>242</v>
      </c>
      <c r="F625">
        <v>308</v>
      </c>
      <c r="G625">
        <v>281</v>
      </c>
      <c r="H625">
        <v>78</v>
      </c>
      <c r="I625">
        <v>23</v>
      </c>
      <c r="J625">
        <v>14</v>
      </c>
      <c r="K625">
        <v>19</v>
      </c>
      <c r="L625" t="s">
        <v>84</v>
      </c>
      <c r="M625">
        <v>8</v>
      </c>
      <c r="N625" t="s">
        <v>105</v>
      </c>
      <c r="O625" t="s">
        <v>96</v>
      </c>
      <c r="P625" t="s">
        <v>136</v>
      </c>
      <c r="Q625">
        <v>32828</v>
      </c>
      <c r="R625" t="s">
        <v>82</v>
      </c>
    </row>
    <row r="626" spans="1:18">
      <c r="A626">
        <v>625</v>
      </c>
      <c r="B626">
        <v>63400</v>
      </c>
      <c r="C626" t="s">
        <v>99</v>
      </c>
      <c r="D626">
        <v>29</v>
      </c>
      <c r="E626">
        <v>215</v>
      </c>
      <c r="F626">
        <v>466</v>
      </c>
      <c r="G626">
        <v>220</v>
      </c>
      <c r="H626">
        <v>45</v>
      </c>
      <c r="I626">
        <v>26</v>
      </c>
      <c r="J626">
        <v>6</v>
      </c>
      <c r="K626">
        <v>12</v>
      </c>
      <c r="L626" t="s">
        <v>78</v>
      </c>
      <c r="M626">
        <v>5</v>
      </c>
      <c r="N626" t="s">
        <v>79</v>
      </c>
      <c r="O626" t="s">
        <v>80</v>
      </c>
      <c r="P626" t="s">
        <v>267</v>
      </c>
      <c r="Q626">
        <v>42932</v>
      </c>
      <c r="R626" t="s">
        <v>98</v>
      </c>
    </row>
    <row r="627" spans="1:18">
      <c r="A627">
        <v>626</v>
      </c>
      <c r="B627">
        <v>63500</v>
      </c>
      <c r="C627" t="s">
        <v>104</v>
      </c>
      <c r="D627">
        <v>33</v>
      </c>
      <c r="E627">
        <v>493</v>
      </c>
      <c r="F627">
        <v>408</v>
      </c>
      <c r="G627">
        <v>85</v>
      </c>
      <c r="H627">
        <v>69</v>
      </c>
      <c r="I627">
        <v>19</v>
      </c>
      <c r="J627">
        <v>15</v>
      </c>
      <c r="K627">
        <v>22</v>
      </c>
      <c r="L627" t="s">
        <v>78</v>
      </c>
      <c r="M627">
        <v>14</v>
      </c>
      <c r="N627" t="s">
        <v>85</v>
      </c>
      <c r="O627" t="s">
        <v>96</v>
      </c>
      <c r="P627" t="s">
        <v>284</v>
      </c>
      <c r="Q627">
        <v>65511</v>
      </c>
      <c r="R627" t="s">
        <v>82</v>
      </c>
    </row>
    <row r="628" spans="1:18">
      <c r="A628">
        <v>627</v>
      </c>
      <c r="B628">
        <v>63600</v>
      </c>
      <c r="C628" t="s">
        <v>83</v>
      </c>
      <c r="D628">
        <v>45</v>
      </c>
      <c r="E628">
        <v>296</v>
      </c>
      <c r="F628">
        <v>277</v>
      </c>
      <c r="G628">
        <v>135</v>
      </c>
      <c r="H628">
        <v>68</v>
      </c>
      <c r="I628">
        <v>15</v>
      </c>
      <c r="J628">
        <v>15</v>
      </c>
      <c r="K628">
        <v>20</v>
      </c>
      <c r="L628" t="s">
        <v>84</v>
      </c>
      <c r="M628">
        <v>2</v>
      </c>
      <c r="N628" t="s">
        <v>90</v>
      </c>
      <c r="O628" t="s">
        <v>86</v>
      </c>
      <c r="P628" t="s">
        <v>286</v>
      </c>
      <c r="Q628">
        <v>82326</v>
      </c>
      <c r="R628" t="s">
        <v>88</v>
      </c>
    </row>
    <row r="629" spans="1:18">
      <c r="A629">
        <v>628</v>
      </c>
      <c r="B629">
        <v>63700</v>
      </c>
      <c r="C629" t="s">
        <v>83</v>
      </c>
      <c r="D629">
        <v>45</v>
      </c>
      <c r="E629">
        <v>348</v>
      </c>
      <c r="F629">
        <v>317</v>
      </c>
      <c r="G629">
        <v>27</v>
      </c>
      <c r="H629">
        <v>37</v>
      </c>
      <c r="I629">
        <v>16</v>
      </c>
      <c r="J629">
        <v>10</v>
      </c>
      <c r="K629">
        <v>25</v>
      </c>
      <c r="L629" t="s">
        <v>84</v>
      </c>
      <c r="M629">
        <v>1</v>
      </c>
      <c r="N629" t="s">
        <v>100</v>
      </c>
      <c r="O629" t="s">
        <v>101</v>
      </c>
      <c r="P629" t="s">
        <v>278</v>
      </c>
      <c r="Q629">
        <v>86510</v>
      </c>
      <c r="R629" t="s">
        <v>93</v>
      </c>
    </row>
    <row r="630" spans="1:18">
      <c r="A630">
        <v>629</v>
      </c>
      <c r="B630">
        <v>63800</v>
      </c>
      <c r="C630" t="s">
        <v>77</v>
      </c>
      <c r="D630">
        <v>37</v>
      </c>
      <c r="E630">
        <v>390</v>
      </c>
      <c r="F630">
        <v>149</v>
      </c>
      <c r="G630">
        <v>45</v>
      </c>
      <c r="H630">
        <v>68</v>
      </c>
      <c r="I630">
        <v>17</v>
      </c>
      <c r="J630">
        <v>6</v>
      </c>
      <c r="K630">
        <v>23</v>
      </c>
      <c r="L630" t="s">
        <v>84</v>
      </c>
      <c r="M630">
        <v>14</v>
      </c>
      <c r="N630" t="s">
        <v>79</v>
      </c>
      <c r="O630" t="s">
        <v>80</v>
      </c>
      <c r="P630" t="s">
        <v>257</v>
      </c>
      <c r="Q630">
        <v>61224</v>
      </c>
      <c r="R630" t="s">
        <v>93</v>
      </c>
    </row>
    <row r="631" spans="1:18">
      <c r="A631">
        <v>630</v>
      </c>
      <c r="B631">
        <v>63900</v>
      </c>
      <c r="C631" t="s">
        <v>89</v>
      </c>
      <c r="D631">
        <v>35</v>
      </c>
      <c r="E631">
        <v>64</v>
      </c>
      <c r="F631">
        <v>75</v>
      </c>
      <c r="G631">
        <v>160</v>
      </c>
      <c r="H631">
        <v>36</v>
      </c>
      <c r="I631">
        <v>21</v>
      </c>
      <c r="J631">
        <v>10</v>
      </c>
      <c r="K631">
        <v>17</v>
      </c>
      <c r="L631" t="s">
        <v>78</v>
      </c>
      <c r="M631">
        <v>11</v>
      </c>
      <c r="N631" t="s">
        <v>95</v>
      </c>
      <c r="O631" t="s">
        <v>91</v>
      </c>
      <c r="P631" t="s">
        <v>193</v>
      </c>
      <c r="Q631">
        <v>82597</v>
      </c>
      <c r="R631" t="s">
        <v>88</v>
      </c>
    </row>
    <row r="632" spans="1:18">
      <c r="A632">
        <v>631</v>
      </c>
      <c r="B632">
        <v>64000</v>
      </c>
      <c r="C632" t="s">
        <v>110</v>
      </c>
      <c r="D632">
        <v>29</v>
      </c>
      <c r="E632">
        <v>520</v>
      </c>
      <c r="F632">
        <v>402</v>
      </c>
      <c r="G632">
        <v>266</v>
      </c>
      <c r="H632">
        <v>75</v>
      </c>
      <c r="I632">
        <v>20</v>
      </c>
      <c r="J632">
        <v>10</v>
      </c>
      <c r="K632">
        <v>16</v>
      </c>
      <c r="L632" t="s">
        <v>78</v>
      </c>
      <c r="M632">
        <v>13</v>
      </c>
      <c r="N632" t="s">
        <v>79</v>
      </c>
      <c r="O632" t="s">
        <v>96</v>
      </c>
      <c r="P632" t="s">
        <v>286</v>
      </c>
      <c r="Q632">
        <v>30292</v>
      </c>
      <c r="R632" t="s">
        <v>93</v>
      </c>
    </row>
    <row r="633" spans="1:18">
      <c r="A633">
        <v>632</v>
      </c>
      <c r="B633">
        <v>64100</v>
      </c>
      <c r="C633" t="s">
        <v>99</v>
      </c>
      <c r="D633">
        <v>41</v>
      </c>
      <c r="E633">
        <v>489</v>
      </c>
      <c r="F633">
        <v>217</v>
      </c>
      <c r="G633">
        <v>293</v>
      </c>
      <c r="H633">
        <v>99</v>
      </c>
      <c r="I633">
        <v>15</v>
      </c>
      <c r="J633">
        <v>11</v>
      </c>
      <c r="K633">
        <v>22</v>
      </c>
      <c r="L633" t="s">
        <v>78</v>
      </c>
      <c r="M633">
        <v>7</v>
      </c>
      <c r="N633" t="s">
        <v>85</v>
      </c>
      <c r="O633" t="s">
        <v>96</v>
      </c>
      <c r="P633" t="s">
        <v>318</v>
      </c>
      <c r="Q633">
        <v>28546</v>
      </c>
      <c r="R633" t="s">
        <v>103</v>
      </c>
    </row>
    <row r="634" spans="1:18">
      <c r="A634">
        <v>633</v>
      </c>
      <c r="B634">
        <v>64200</v>
      </c>
      <c r="C634" t="s">
        <v>89</v>
      </c>
      <c r="D634">
        <v>36</v>
      </c>
      <c r="E634">
        <v>354</v>
      </c>
      <c r="F634">
        <v>141</v>
      </c>
      <c r="G634">
        <v>295</v>
      </c>
      <c r="H634">
        <v>38</v>
      </c>
      <c r="I634">
        <v>29</v>
      </c>
      <c r="J634">
        <v>15</v>
      </c>
      <c r="K634">
        <v>13</v>
      </c>
      <c r="L634" t="s">
        <v>78</v>
      </c>
      <c r="M634">
        <v>1</v>
      </c>
      <c r="N634" t="s">
        <v>85</v>
      </c>
      <c r="O634" t="s">
        <v>101</v>
      </c>
      <c r="P634" t="s">
        <v>275</v>
      </c>
      <c r="Q634">
        <v>54206</v>
      </c>
      <c r="R634" t="s">
        <v>98</v>
      </c>
    </row>
    <row r="635" spans="1:18">
      <c r="A635">
        <v>634</v>
      </c>
      <c r="B635">
        <v>64300</v>
      </c>
      <c r="C635" t="s">
        <v>110</v>
      </c>
      <c r="D635">
        <v>19</v>
      </c>
      <c r="E635">
        <v>114</v>
      </c>
      <c r="F635">
        <v>217</v>
      </c>
      <c r="G635">
        <v>218</v>
      </c>
      <c r="H635">
        <v>41</v>
      </c>
      <c r="I635">
        <v>28</v>
      </c>
      <c r="J635">
        <v>7</v>
      </c>
      <c r="K635">
        <v>18</v>
      </c>
      <c r="L635" t="s">
        <v>78</v>
      </c>
      <c r="M635">
        <v>8</v>
      </c>
      <c r="N635" t="s">
        <v>79</v>
      </c>
      <c r="O635" t="s">
        <v>80</v>
      </c>
      <c r="P635" t="s">
        <v>191</v>
      </c>
      <c r="Q635">
        <v>49448</v>
      </c>
      <c r="R635" t="s">
        <v>93</v>
      </c>
    </row>
    <row r="636" spans="1:18">
      <c r="A636">
        <v>635</v>
      </c>
      <c r="B636">
        <v>64400</v>
      </c>
      <c r="C636" t="s">
        <v>104</v>
      </c>
      <c r="D636">
        <v>22</v>
      </c>
      <c r="E636">
        <v>246</v>
      </c>
      <c r="F636">
        <v>308</v>
      </c>
      <c r="G636">
        <v>25</v>
      </c>
      <c r="H636">
        <v>69</v>
      </c>
      <c r="I636">
        <v>19</v>
      </c>
      <c r="J636">
        <v>5</v>
      </c>
      <c r="K636">
        <v>13</v>
      </c>
      <c r="L636" t="s">
        <v>78</v>
      </c>
      <c r="M636">
        <v>12</v>
      </c>
      <c r="N636" t="s">
        <v>90</v>
      </c>
      <c r="O636" t="s">
        <v>96</v>
      </c>
      <c r="P636" t="s">
        <v>163</v>
      </c>
      <c r="Q636">
        <v>83718</v>
      </c>
      <c r="R636" t="s">
        <v>88</v>
      </c>
    </row>
    <row r="637" spans="1:18">
      <c r="A637">
        <v>636</v>
      </c>
      <c r="B637">
        <v>64500</v>
      </c>
      <c r="C637" t="s">
        <v>77</v>
      </c>
      <c r="D637">
        <v>27</v>
      </c>
      <c r="E637">
        <v>269</v>
      </c>
      <c r="F637">
        <v>253</v>
      </c>
      <c r="G637">
        <v>260</v>
      </c>
      <c r="H637">
        <v>37</v>
      </c>
      <c r="I637">
        <v>24</v>
      </c>
      <c r="J637">
        <v>10</v>
      </c>
      <c r="K637">
        <v>10</v>
      </c>
      <c r="L637" t="s">
        <v>78</v>
      </c>
      <c r="M637">
        <v>12</v>
      </c>
      <c r="N637" t="s">
        <v>100</v>
      </c>
      <c r="O637" t="s">
        <v>91</v>
      </c>
      <c r="P637" t="s">
        <v>322</v>
      </c>
      <c r="Q637">
        <v>70760</v>
      </c>
      <c r="R637" t="s">
        <v>103</v>
      </c>
    </row>
    <row r="638" spans="1:18">
      <c r="A638">
        <v>637</v>
      </c>
      <c r="B638">
        <v>64600</v>
      </c>
      <c r="C638" t="s">
        <v>99</v>
      </c>
      <c r="D638">
        <v>35</v>
      </c>
      <c r="E638">
        <v>582</v>
      </c>
      <c r="F638">
        <v>63</v>
      </c>
      <c r="G638">
        <v>55</v>
      </c>
      <c r="H638">
        <v>49</v>
      </c>
      <c r="I638">
        <v>30</v>
      </c>
      <c r="J638">
        <v>15</v>
      </c>
      <c r="K638">
        <v>13</v>
      </c>
      <c r="L638" t="s">
        <v>84</v>
      </c>
      <c r="M638">
        <v>5</v>
      </c>
      <c r="N638" t="s">
        <v>90</v>
      </c>
      <c r="O638" t="s">
        <v>80</v>
      </c>
      <c r="P638" t="s">
        <v>240</v>
      </c>
      <c r="Q638">
        <v>71719</v>
      </c>
      <c r="R638" t="s">
        <v>93</v>
      </c>
    </row>
    <row r="639" spans="1:18">
      <c r="A639">
        <v>638</v>
      </c>
      <c r="B639">
        <v>64700</v>
      </c>
      <c r="C639" t="s">
        <v>99</v>
      </c>
      <c r="D639">
        <v>15</v>
      </c>
      <c r="E639">
        <v>259</v>
      </c>
      <c r="F639">
        <v>131</v>
      </c>
      <c r="G639">
        <v>152</v>
      </c>
      <c r="H639">
        <v>82</v>
      </c>
      <c r="I639">
        <v>16</v>
      </c>
      <c r="J639">
        <v>8</v>
      </c>
      <c r="K639">
        <v>14</v>
      </c>
      <c r="L639" t="s">
        <v>78</v>
      </c>
      <c r="M639">
        <v>6</v>
      </c>
      <c r="N639" t="s">
        <v>95</v>
      </c>
      <c r="O639" t="s">
        <v>101</v>
      </c>
      <c r="P639" t="s">
        <v>190</v>
      </c>
      <c r="Q639">
        <v>82495</v>
      </c>
      <c r="R639" t="s">
        <v>88</v>
      </c>
    </row>
    <row r="640" spans="1:18">
      <c r="A640">
        <v>639</v>
      </c>
      <c r="B640">
        <v>64800</v>
      </c>
      <c r="C640" t="s">
        <v>99</v>
      </c>
      <c r="D640">
        <v>25</v>
      </c>
      <c r="E640">
        <v>128</v>
      </c>
      <c r="F640">
        <v>322</v>
      </c>
      <c r="G640">
        <v>280</v>
      </c>
      <c r="H640">
        <v>57</v>
      </c>
      <c r="I640">
        <v>15</v>
      </c>
      <c r="J640">
        <v>14</v>
      </c>
      <c r="K640">
        <v>17</v>
      </c>
      <c r="L640" t="s">
        <v>78</v>
      </c>
      <c r="M640">
        <v>13</v>
      </c>
      <c r="N640" t="s">
        <v>90</v>
      </c>
      <c r="O640" t="s">
        <v>101</v>
      </c>
      <c r="P640" t="s">
        <v>143</v>
      </c>
      <c r="Q640">
        <v>52529</v>
      </c>
      <c r="R640" t="s">
        <v>88</v>
      </c>
    </row>
    <row r="641" spans="1:18">
      <c r="A641">
        <v>640</v>
      </c>
      <c r="B641">
        <v>64900</v>
      </c>
      <c r="C641" t="s">
        <v>89</v>
      </c>
      <c r="D641">
        <v>37</v>
      </c>
      <c r="E641">
        <v>35</v>
      </c>
      <c r="F641">
        <v>385</v>
      </c>
      <c r="G641">
        <v>66</v>
      </c>
      <c r="H641">
        <v>54</v>
      </c>
      <c r="I641">
        <v>16</v>
      </c>
      <c r="J641">
        <v>11</v>
      </c>
      <c r="K641">
        <v>23</v>
      </c>
      <c r="L641" t="s">
        <v>84</v>
      </c>
      <c r="M641">
        <v>13</v>
      </c>
      <c r="N641" t="s">
        <v>95</v>
      </c>
      <c r="O641" t="s">
        <v>101</v>
      </c>
      <c r="P641" t="s">
        <v>238</v>
      </c>
      <c r="Q641">
        <v>22816</v>
      </c>
      <c r="R641" t="s">
        <v>103</v>
      </c>
    </row>
    <row r="642" spans="1:18">
      <c r="A642">
        <v>641</v>
      </c>
      <c r="B642">
        <v>65000</v>
      </c>
      <c r="C642" t="s">
        <v>110</v>
      </c>
      <c r="D642">
        <v>49</v>
      </c>
      <c r="E642">
        <v>323</v>
      </c>
      <c r="F642">
        <v>456</v>
      </c>
      <c r="G642">
        <v>231</v>
      </c>
      <c r="H642">
        <v>48</v>
      </c>
      <c r="I642">
        <v>19</v>
      </c>
      <c r="J642">
        <v>11</v>
      </c>
      <c r="K642">
        <v>14</v>
      </c>
      <c r="L642" t="s">
        <v>78</v>
      </c>
      <c r="M642">
        <v>0</v>
      </c>
      <c r="N642" t="s">
        <v>105</v>
      </c>
      <c r="O642" t="s">
        <v>96</v>
      </c>
      <c r="P642" t="s">
        <v>143</v>
      </c>
      <c r="Q642">
        <v>33068</v>
      </c>
      <c r="R642" t="s">
        <v>93</v>
      </c>
    </row>
    <row r="643" spans="1:18">
      <c r="A643">
        <v>642</v>
      </c>
      <c r="B643">
        <v>65100</v>
      </c>
      <c r="C643" t="s">
        <v>107</v>
      </c>
      <c r="D643">
        <v>17</v>
      </c>
      <c r="E643">
        <v>367</v>
      </c>
      <c r="F643">
        <v>66</v>
      </c>
      <c r="G643">
        <v>104</v>
      </c>
      <c r="H643">
        <v>95</v>
      </c>
      <c r="I643">
        <v>17</v>
      </c>
      <c r="J643">
        <v>10</v>
      </c>
      <c r="K643">
        <v>10</v>
      </c>
      <c r="L643" t="s">
        <v>78</v>
      </c>
      <c r="M643">
        <v>12</v>
      </c>
      <c r="N643" t="s">
        <v>90</v>
      </c>
      <c r="O643" t="s">
        <v>80</v>
      </c>
      <c r="P643" t="s">
        <v>140</v>
      </c>
      <c r="Q643">
        <v>70460</v>
      </c>
      <c r="R643" t="s">
        <v>82</v>
      </c>
    </row>
    <row r="644" spans="1:18">
      <c r="A644">
        <v>643</v>
      </c>
      <c r="B644">
        <v>65200</v>
      </c>
      <c r="C644" t="s">
        <v>104</v>
      </c>
      <c r="D644">
        <v>21</v>
      </c>
      <c r="E644">
        <v>318</v>
      </c>
      <c r="F644">
        <v>267</v>
      </c>
      <c r="G644">
        <v>211</v>
      </c>
      <c r="H644">
        <v>72</v>
      </c>
      <c r="I644">
        <v>30</v>
      </c>
      <c r="J644">
        <v>7</v>
      </c>
      <c r="K644">
        <v>15</v>
      </c>
      <c r="L644" t="s">
        <v>84</v>
      </c>
      <c r="M644">
        <v>9</v>
      </c>
      <c r="N644" t="s">
        <v>79</v>
      </c>
      <c r="O644" t="s">
        <v>101</v>
      </c>
      <c r="P644" t="s">
        <v>155</v>
      </c>
      <c r="Q644">
        <v>82849</v>
      </c>
      <c r="R644" t="s">
        <v>103</v>
      </c>
    </row>
    <row r="645" spans="1:18">
      <c r="A645">
        <v>644</v>
      </c>
      <c r="B645">
        <v>65300</v>
      </c>
      <c r="C645" t="s">
        <v>77</v>
      </c>
      <c r="D645">
        <v>39</v>
      </c>
      <c r="E645">
        <v>563</v>
      </c>
      <c r="F645">
        <v>272</v>
      </c>
      <c r="G645">
        <v>299</v>
      </c>
      <c r="H645">
        <v>65</v>
      </c>
      <c r="I645">
        <v>20</v>
      </c>
      <c r="J645">
        <v>10</v>
      </c>
      <c r="K645">
        <v>20</v>
      </c>
      <c r="L645" t="s">
        <v>78</v>
      </c>
      <c r="M645">
        <v>14</v>
      </c>
      <c r="N645" t="s">
        <v>95</v>
      </c>
      <c r="O645" t="s">
        <v>96</v>
      </c>
      <c r="P645" t="s">
        <v>256</v>
      </c>
      <c r="Q645">
        <v>44056</v>
      </c>
      <c r="R645" t="s">
        <v>93</v>
      </c>
    </row>
    <row r="646" spans="1:18">
      <c r="A646">
        <v>645</v>
      </c>
      <c r="B646">
        <v>65400</v>
      </c>
      <c r="C646" t="s">
        <v>89</v>
      </c>
      <c r="D646">
        <v>29</v>
      </c>
      <c r="E646">
        <v>329</v>
      </c>
      <c r="F646">
        <v>68</v>
      </c>
      <c r="G646">
        <v>183</v>
      </c>
      <c r="H646">
        <v>72</v>
      </c>
      <c r="I646">
        <v>29</v>
      </c>
      <c r="J646">
        <v>12</v>
      </c>
      <c r="K646">
        <v>25</v>
      </c>
      <c r="L646" t="s">
        <v>78</v>
      </c>
      <c r="M646">
        <v>1</v>
      </c>
      <c r="N646" t="s">
        <v>79</v>
      </c>
      <c r="O646" t="s">
        <v>80</v>
      </c>
      <c r="P646" t="s">
        <v>122</v>
      </c>
      <c r="Q646">
        <v>89628</v>
      </c>
      <c r="R646" t="s">
        <v>88</v>
      </c>
    </row>
    <row r="647" spans="1:18">
      <c r="A647">
        <v>646</v>
      </c>
      <c r="B647">
        <v>65500</v>
      </c>
      <c r="C647" t="s">
        <v>99</v>
      </c>
      <c r="D647">
        <v>39</v>
      </c>
      <c r="E647">
        <v>373</v>
      </c>
      <c r="F647">
        <v>416</v>
      </c>
      <c r="G647">
        <v>72</v>
      </c>
      <c r="H647">
        <v>37</v>
      </c>
      <c r="I647">
        <v>20</v>
      </c>
      <c r="J647">
        <v>7</v>
      </c>
      <c r="K647">
        <v>21</v>
      </c>
      <c r="L647" t="s">
        <v>84</v>
      </c>
      <c r="M647">
        <v>7</v>
      </c>
      <c r="N647" t="s">
        <v>79</v>
      </c>
      <c r="O647" t="s">
        <v>86</v>
      </c>
      <c r="P647" t="s">
        <v>249</v>
      </c>
      <c r="Q647">
        <v>72637</v>
      </c>
      <c r="R647" t="s">
        <v>82</v>
      </c>
    </row>
    <row r="648" spans="1:18">
      <c r="A648">
        <v>647</v>
      </c>
      <c r="B648">
        <v>65600</v>
      </c>
      <c r="C648" t="s">
        <v>77</v>
      </c>
      <c r="D648">
        <v>22</v>
      </c>
      <c r="E648">
        <v>390</v>
      </c>
      <c r="F648">
        <v>418</v>
      </c>
      <c r="G648">
        <v>262</v>
      </c>
      <c r="H648">
        <v>37</v>
      </c>
      <c r="I648">
        <v>28</v>
      </c>
      <c r="J648">
        <v>15</v>
      </c>
      <c r="K648">
        <v>15</v>
      </c>
      <c r="L648" t="s">
        <v>78</v>
      </c>
      <c r="M648">
        <v>15</v>
      </c>
      <c r="N648" t="s">
        <v>105</v>
      </c>
      <c r="O648" t="s">
        <v>96</v>
      </c>
      <c r="P648" t="s">
        <v>188</v>
      </c>
      <c r="Q648">
        <v>36142</v>
      </c>
      <c r="R648" t="s">
        <v>88</v>
      </c>
    </row>
    <row r="649" spans="1:18">
      <c r="A649">
        <v>648</v>
      </c>
      <c r="B649">
        <v>65700</v>
      </c>
      <c r="C649" t="s">
        <v>89</v>
      </c>
      <c r="D649">
        <v>47</v>
      </c>
      <c r="E649">
        <v>142</v>
      </c>
      <c r="F649">
        <v>427</v>
      </c>
      <c r="G649">
        <v>244</v>
      </c>
      <c r="H649">
        <v>37</v>
      </c>
      <c r="I649">
        <v>16</v>
      </c>
      <c r="J649">
        <v>8</v>
      </c>
      <c r="K649">
        <v>18</v>
      </c>
      <c r="L649" t="s">
        <v>84</v>
      </c>
      <c r="M649">
        <v>3</v>
      </c>
      <c r="N649" t="s">
        <v>85</v>
      </c>
      <c r="O649" t="s">
        <v>86</v>
      </c>
      <c r="P649" t="s">
        <v>273</v>
      </c>
      <c r="Q649">
        <v>71546</v>
      </c>
      <c r="R649" t="s">
        <v>98</v>
      </c>
    </row>
    <row r="650" spans="1:18">
      <c r="A650">
        <v>649</v>
      </c>
      <c r="B650">
        <v>65800</v>
      </c>
      <c r="C650" t="s">
        <v>99</v>
      </c>
      <c r="D650">
        <v>28</v>
      </c>
      <c r="E650">
        <v>296</v>
      </c>
      <c r="F650">
        <v>131</v>
      </c>
      <c r="G650">
        <v>202</v>
      </c>
      <c r="H650">
        <v>41</v>
      </c>
      <c r="I650">
        <v>15</v>
      </c>
      <c r="J650">
        <v>14</v>
      </c>
      <c r="K650">
        <v>13</v>
      </c>
      <c r="L650" t="s">
        <v>84</v>
      </c>
      <c r="M650">
        <v>4</v>
      </c>
      <c r="N650" t="s">
        <v>105</v>
      </c>
      <c r="O650" t="s">
        <v>80</v>
      </c>
      <c r="P650" t="s">
        <v>284</v>
      </c>
      <c r="Q650">
        <v>49083</v>
      </c>
      <c r="R650" t="s">
        <v>103</v>
      </c>
    </row>
    <row r="651" spans="1:18">
      <c r="A651">
        <v>650</v>
      </c>
      <c r="B651">
        <v>65900</v>
      </c>
      <c r="C651" t="s">
        <v>89</v>
      </c>
      <c r="D651">
        <v>22</v>
      </c>
      <c r="E651">
        <v>587</v>
      </c>
      <c r="F651">
        <v>114</v>
      </c>
      <c r="G651">
        <v>299</v>
      </c>
      <c r="H651">
        <v>77</v>
      </c>
      <c r="I651">
        <v>29</v>
      </c>
      <c r="J651">
        <v>12</v>
      </c>
      <c r="K651">
        <v>23</v>
      </c>
      <c r="L651" t="s">
        <v>84</v>
      </c>
      <c r="M651">
        <v>6</v>
      </c>
      <c r="N651" t="s">
        <v>105</v>
      </c>
      <c r="O651" t="s">
        <v>96</v>
      </c>
      <c r="P651" t="s">
        <v>164</v>
      </c>
      <c r="Q651">
        <v>41588</v>
      </c>
      <c r="R651" t="s">
        <v>103</v>
      </c>
    </row>
    <row r="652" spans="1:18">
      <c r="A652">
        <v>651</v>
      </c>
      <c r="B652">
        <v>66000</v>
      </c>
      <c r="C652" t="s">
        <v>77</v>
      </c>
      <c r="D652">
        <v>49</v>
      </c>
      <c r="E652">
        <v>522</v>
      </c>
      <c r="F652">
        <v>346</v>
      </c>
      <c r="G652">
        <v>175</v>
      </c>
      <c r="H652">
        <v>92</v>
      </c>
      <c r="I652">
        <v>19</v>
      </c>
      <c r="J652">
        <v>14</v>
      </c>
      <c r="K652">
        <v>25</v>
      </c>
      <c r="L652" t="s">
        <v>84</v>
      </c>
      <c r="M652">
        <v>2</v>
      </c>
      <c r="N652" t="s">
        <v>100</v>
      </c>
      <c r="O652" t="s">
        <v>91</v>
      </c>
      <c r="P652" t="s">
        <v>126</v>
      </c>
      <c r="Q652">
        <v>86360</v>
      </c>
      <c r="R652" t="s">
        <v>103</v>
      </c>
    </row>
    <row r="653" spans="1:18">
      <c r="A653">
        <v>652</v>
      </c>
      <c r="B653">
        <v>66100</v>
      </c>
      <c r="C653" t="s">
        <v>94</v>
      </c>
      <c r="D653">
        <v>25</v>
      </c>
      <c r="E653">
        <v>542</v>
      </c>
      <c r="F653">
        <v>107</v>
      </c>
      <c r="G653">
        <v>166</v>
      </c>
      <c r="H653">
        <v>65</v>
      </c>
      <c r="I653">
        <v>17</v>
      </c>
      <c r="J653">
        <v>12</v>
      </c>
      <c r="K653">
        <v>13</v>
      </c>
      <c r="L653" t="s">
        <v>78</v>
      </c>
      <c r="M653">
        <v>5</v>
      </c>
      <c r="N653" t="s">
        <v>105</v>
      </c>
      <c r="O653" t="s">
        <v>80</v>
      </c>
      <c r="P653" t="s">
        <v>337</v>
      </c>
      <c r="Q653">
        <v>26381</v>
      </c>
      <c r="R653" t="s">
        <v>82</v>
      </c>
    </row>
    <row r="654" spans="1:18">
      <c r="A654">
        <v>653</v>
      </c>
      <c r="B654">
        <v>66200</v>
      </c>
      <c r="C654" t="s">
        <v>89</v>
      </c>
      <c r="D654">
        <v>43</v>
      </c>
      <c r="E654">
        <v>49</v>
      </c>
      <c r="F654">
        <v>456</v>
      </c>
      <c r="G654">
        <v>165</v>
      </c>
      <c r="H654">
        <v>66</v>
      </c>
      <c r="I654">
        <v>17</v>
      </c>
      <c r="J654">
        <v>12</v>
      </c>
      <c r="K654">
        <v>19</v>
      </c>
      <c r="L654" t="s">
        <v>78</v>
      </c>
      <c r="M654">
        <v>9</v>
      </c>
      <c r="N654" t="s">
        <v>95</v>
      </c>
      <c r="O654" t="s">
        <v>86</v>
      </c>
      <c r="P654" t="s">
        <v>342</v>
      </c>
      <c r="Q654">
        <v>82586</v>
      </c>
      <c r="R654" t="s">
        <v>82</v>
      </c>
    </row>
    <row r="655" spans="1:18">
      <c r="A655">
        <v>654</v>
      </c>
      <c r="B655">
        <v>66300</v>
      </c>
      <c r="C655" t="s">
        <v>99</v>
      </c>
      <c r="D655">
        <v>37</v>
      </c>
      <c r="E655">
        <v>342</v>
      </c>
      <c r="F655">
        <v>194</v>
      </c>
      <c r="G655">
        <v>156</v>
      </c>
      <c r="H655">
        <v>37</v>
      </c>
      <c r="I655">
        <v>20</v>
      </c>
      <c r="J655">
        <v>7</v>
      </c>
      <c r="K655">
        <v>11</v>
      </c>
      <c r="L655" t="s">
        <v>84</v>
      </c>
      <c r="M655">
        <v>14</v>
      </c>
      <c r="N655" t="s">
        <v>79</v>
      </c>
      <c r="O655" t="s">
        <v>86</v>
      </c>
      <c r="P655" t="s">
        <v>230</v>
      </c>
      <c r="Q655">
        <v>78454</v>
      </c>
      <c r="R655" t="s">
        <v>88</v>
      </c>
    </row>
    <row r="656" spans="1:18">
      <c r="A656">
        <v>655</v>
      </c>
      <c r="B656">
        <v>66400</v>
      </c>
      <c r="C656" t="s">
        <v>107</v>
      </c>
      <c r="D656">
        <v>18</v>
      </c>
      <c r="E656">
        <v>442</v>
      </c>
      <c r="F656">
        <v>272</v>
      </c>
      <c r="G656">
        <v>245</v>
      </c>
      <c r="H656">
        <v>89</v>
      </c>
      <c r="I656">
        <v>23</v>
      </c>
      <c r="J656">
        <v>9</v>
      </c>
      <c r="K656">
        <v>17</v>
      </c>
      <c r="L656" t="s">
        <v>78</v>
      </c>
      <c r="M656">
        <v>15</v>
      </c>
      <c r="N656" t="s">
        <v>95</v>
      </c>
      <c r="O656" t="s">
        <v>91</v>
      </c>
      <c r="P656" t="s">
        <v>233</v>
      </c>
      <c r="Q656">
        <v>31850</v>
      </c>
      <c r="R656" t="s">
        <v>98</v>
      </c>
    </row>
    <row r="657" spans="1:18">
      <c r="A657">
        <v>656</v>
      </c>
      <c r="B657">
        <v>66500</v>
      </c>
      <c r="C657" t="s">
        <v>77</v>
      </c>
      <c r="D657">
        <v>31</v>
      </c>
      <c r="E657">
        <v>412</v>
      </c>
      <c r="F657">
        <v>385</v>
      </c>
      <c r="G657">
        <v>294</v>
      </c>
      <c r="H657">
        <v>40</v>
      </c>
      <c r="I657">
        <v>22</v>
      </c>
      <c r="J657">
        <v>10</v>
      </c>
      <c r="K657">
        <v>21</v>
      </c>
      <c r="L657" t="s">
        <v>78</v>
      </c>
      <c r="M657">
        <v>3</v>
      </c>
      <c r="N657" t="s">
        <v>85</v>
      </c>
      <c r="O657" t="s">
        <v>91</v>
      </c>
      <c r="P657" t="s">
        <v>228</v>
      </c>
      <c r="Q657">
        <v>67512</v>
      </c>
      <c r="R657" t="s">
        <v>82</v>
      </c>
    </row>
    <row r="658" spans="1:18">
      <c r="A658">
        <v>657</v>
      </c>
      <c r="B658">
        <v>66600</v>
      </c>
      <c r="C658" t="s">
        <v>77</v>
      </c>
      <c r="D658">
        <v>31</v>
      </c>
      <c r="E658">
        <v>256</v>
      </c>
      <c r="F658">
        <v>318</v>
      </c>
      <c r="G658">
        <v>162</v>
      </c>
      <c r="H658">
        <v>96</v>
      </c>
      <c r="I658">
        <v>30</v>
      </c>
      <c r="J658">
        <v>5</v>
      </c>
      <c r="K658">
        <v>19</v>
      </c>
      <c r="L658" t="s">
        <v>78</v>
      </c>
      <c r="M658">
        <v>13</v>
      </c>
      <c r="N658" t="s">
        <v>85</v>
      </c>
      <c r="O658" t="s">
        <v>80</v>
      </c>
      <c r="P658" t="s">
        <v>126</v>
      </c>
      <c r="Q658">
        <v>25198</v>
      </c>
      <c r="R658" t="s">
        <v>82</v>
      </c>
    </row>
    <row r="659" spans="1:18">
      <c r="A659">
        <v>658</v>
      </c>
      <c r="B659">
        <v>66700</v>
      </c>
      <c r="C659" t="s">
        <v>107</v>
      </c>
      <c r="D659">
        <v>23</v>
      </c>
      <c r="E659">
        <v>515</v>
      </c>
      <c r="F659">
        <v>448</v>
      </c>
      <c r="G659">
        <v>52</v>
      </c>
      <c r="H659">
        <v>77</v>
      </c>
      <c r="I659">
        <v>29</v>
      </c>
      <c r="J659">
        <v>7</v>
      </c>
      <c r="K659">
        <v>13</v>
      </c>
      <c r="L659" t="s">
        <v>84</v>
      </c>
      <c r="M659">
        <v>0</v>
      </c>
      <c r="N659" t="s">
        <v>105</v>
      </c>
      <c r="O659" t="s">
        <v>91</v>
      </c>
      <c r="P659" t="s">
        <v>342</v>
      </c>
      <c r="Q659">
        <v>71328</v>
      </c>
      <c r="R659" t="s">
        <v>103</v>
      </c>
    </row>
    <row r="660" spans="1:18">
      <c r="A660">
        <v>659</v>
      </c>
      <c r="B660">
        <v>66800</v>
      </c>
      <c r="C660" t="s">
        <v>99</v>
      </c>
      <c r="D660">
        <v>39</v>
      </c>
      <c r="E660">
        <v>487</v>
      </c>
      <c r="F660">
        <v>340</v>
      </c>
      <c r="G660">
        <v>58</v>
      </c>
      <c r="H660">
        <v>52</v>
      </c>
      <c r="I660">
        <v>27</v>
      </c>
      <c r="J660">
        <v>13</v>
      </c>
      <c r="K660">
        <v>18</v>
      </c>
      <c r="L660" t="s">
        <v>84</v>
      </c>
      <c r="M660">
        <v>5</v>
      </c>
      <c r="N660" t="s">
        <v>100</v>
      </c>
      <c r="O660" t="s">
        <v>101</v>
      </c>
      <c r="P660" t="s">
        <v>159</v>
      </c>
      <c r="Q660">
        <v>51848</v>
      </c>
      <c r="R660" t="s">
        <v>103</v>
      </c>
    </row>
    <row r="661" spans="1:18">
      <c r="A661">
        <v>660</v>
      </c>
      <c r="B661">
        <v>66900</v>
      </c>
      <c r="C661" t="s">
        <v>89</v>
      </c>
      <c r="D661">
        <v>21</v>
      </c>
      <c r="E661">
        <v>378</v>
      </c>
      <c r="F661">
        <v>199</v>
      </c>
      <c r="G661">
        <v>151</v>
      </c>
      <c r="H661">
        <v>66</v>
      </c>
      <c r="I661">
        <v>25</v>
      </c>
      <c r="J661">
        <v>8</v>
      </c>
      <c r="K661">
        <v>10</v>
      </c>
      <c r="L661" t="s">
        <v>84</v>
      </c>
      <c r="M661">
        <v>2</v>
      </c>
      <c r="N661" t="s">
        <v>79</v>
      </c>
      <c r="O661" t="s">
        <v>91</v>
      </c>
      <c r="P661" t="s">
        <v>182</v>
      </c>
      <c r="Q661">
        <v>53719</v>
      </c>
      <c r="R661" t="s">
        <v>82</v>
      </c>
    </row>
    <row r="662" spans="1:18">
      <c r="A662">
        <v>661</v>
      </c>
      <c r="B662">
        <v>67000</v>
      </c>
      <c r="C662" t="s">
        <v>99</v>
      </c>
      <c r="D662">
        <v>45</v>
      </c>
      <c r="E662">
        <v>597</v>
      </c>
      <c r="F662">
        <v>466</v>
      </c>
      <c r="G662">
        <v>173</v>
      </c>
      <c r="H662">
        <v>36</v>
      </c>
      <c r="I662">
        <v>18</v>
      </c>
      <c r="J662">
        <v>12</v>
      </c>
      <c r="K662">
        <v>11</v>
      </c>
      <c r="L662" t="s">
        <v>78</v>
      </c>
      <c r="M662">
        <v>5</v>
      </c>
      <c r="N662" t="s">
        <v>105</v>
      </c>
      <c r="O662" t="s">
        <v>86</v>
      </c>
      <c r="P662" t="s">
        <v>291</v>
      </c>
      <c r="Q662">
        <v>42004</v>
      </c>
      <c r="R662" t="s">
        <v>93</v>
      </c>
    </row>
    <row r="663" spans="1:18">
      <c r="A663">
        <v>662</v>
      </c>
      <c r="B663">
        <v>67100</v>
      </c>
      <c r="C663" t="s">
        <v>107</v>
      </c>
      <c r="D663">
        <v>21</v>
      </c>
      <c r="E663">
        <v>417</v>
      </c>
      <c r="F663">
        <v>270</v>
      </c>
      <c r="G663">
        <v>115</v>
      </c>
      <c r="H663">
        <v>33</v>
      </c>
      <c r="I663">
        <v>19</v>
      </c>
      <c r="J663">
        <v>11</v>
      </c>
      <c r="K663">
        <v>17</v>
      </c>
      <c r="L663" t="s">
        <v>78</v>
      </c>
      <c r="M663">
        <v>7</v>
      </c>
      <c r="N663" t="s">
        <v>100</v>
      </c>
      <c r="O663" t="s">
        <v>96</v>
      </c>
      <c r="P663" t="s">
        <v>129</v>
      </c>
      <c r="Q663">
        <v>59302</v>
      </c>
      <c r="R663" t="s">
        <v>103</v>
      </c>
    </row>
    <row r="664" spans="1:18">
      <c r="A664">
        <v>663</v>
      </c>
      <c r="B664">
        <v>67200</v>
      </c>
      <c r="C664" t="s">
        <v>89</v>
      </c>
      <c r="D664">
        <v>40</v>
      </c>
      <c r="E664">
        <v>440</v>
      </c>
      <c r="F664">
        <v>353</v>
      </c>
      <c r="G664">
        <v>63</v>
      </c>
      <c r="H664">
        <v>100</v>
      </c>
      <c r="I664">
        <v>24</v>
      </c>
      <c r="J664">
        <v>12</v>
      </c>
      <c r="K664">
        <v>23</v>
      </c>
      <c r="L664" t="s">
        <v>78</v>
      </c>
      <c r="M664">
        <v>7</v>
      </c>
      <c r="N664" t="s">
        <v>105</v>
      </c>
      <c r="O664" t="s">
        <v>101</v>
      </c>
      <c r="P664" t="s">
        <v>254</v>
      </c>
      <c r="Q664">
        <v>51812</v>
      </c>
      <c r="R664" t="s">
        <v>88</v>
      </c>
    </row>
    <row r="665" spans="1:18">
      <c r="A665">
        <v>664</v>
      </c>
      <c r="B665">
        <v>67300</v>
      </c>
      <c r="C665" t="s">
        <v>104</v>
      </c>
      <c r="D665">
        <v>36</v>
      </c>
      <c r="E665">
        <v>233</v>
      </c>
      <c r="F665">
        <v>355</v>
      </c>
      <c r="G665">
        <v>208</v>
      </c>
      <c r="H665">
        <v>97</v>
      </c>
      <c r="I665">
        <v>25</v>
      </c>
      <c r="J665">
        <v>7</v>
      </c>
      <c r="K665">
        <v>25</v>
      </c>
      <c r="L665" t="s">
        <v>84</v>
      </c>
      <c r="M665">
        <v>1</v>
      </c>
      <c r="N665" t="s">
        <v>79</v>
      </c>
      <c r="O665" t="s">
        <v>91</v>
      </c>
      <c r="P665" t="s">
        <v>274</v>
      </c>
      <c r="Q665">
        <v>56558</v>
      </c>
      <c r="R665" t="s">
        <v>93</v>
      </c>
    </row>
    <row r="666" spans="1:18">
      <c r="A666">
        <v>665</v>
      </c>
      <c r="B666">
        <v>67400</v>
      </c>
      <c r="C666" t="s">
        <v>94</v>
      </c>
      <c r="D666">
        <v>38</v>
      </c>
      <c r="E666">
        <v>337</v>
      </c>
      <c r="F666">
        <v>201</v>
      </c>
      <c r="G666">
        <v>38</v>
      </c>
      <c r="H666">
        <v>69</v>
      </c>
      <c r="I666">
        <v>17</v>
      </c>
      <c r="J666">
        <v>5</v>
      </c>
      <c r="K666">
        <v>15</v>
      </c>
      <c r="L666" t="s">
        <v>84</v>
      </c>
      <c r="M666">
        <v>12</v>
      </c>
      <c r="N666" t="s">
        <v>105</v>
      </c>
      <c r="O666" t="s">
        <v>80</v>
      </c>
      <c r="P666" t="s">
        <v>265</v>
      </c>
      <c r="Q666">
        <v>38956</v>
      </c>
      <c r="R666" t="s">
        <v>98</v>
      </c>
    </row>
    <row r="667" spans="1:18">
      <c r="A667">
        <v>666</v>
      </c>
      <c r="B667">
        <v>67500</v>
      </c>
      <c r="C667" t="s">
        <v>89</v>
      </c>
      <c r="D667">
        <v>31</v>
      </c>
      <c r="E667">
        <v>162</v>
      </c>
      <c r="F667">
        <v>450</v>
      </c>
      <c r="G667">
        <v>136</v>
      </c>
      <c r="H667">
        <v>68</v>
      </c>
      <c r="I667">
        <v>29</v>
      </c>
      <c r="J667">
        <v>10</v>
      </c>
      <c r="K667">
        <v>19</v>
      </c>
      <c r="L667" t="s">
        <v>84</v>
      </c>
      <c r="M667">
        <v>8</v>
      </c>
      <c r="N667" t="s">
        <v>85</v>
      </c>
      <c r="O667" t="s">
        <v>86</v>
      </c>
      <c r="P667" t="s">
        <v>300</v>
      </c>
      <c r="Q667">
        <v>56380</v>
      </c>
      <c r="R667" t="s">
        <v>103</v>
      </c>
    </row>
    <row r="668" spans="1:18">
      <c r="A668">
        <v>667</v>
      </c>
      <c r="B668">
        <v>67600</v>
      </c>
      <c r="C668" t="s">
        <v>110</v>
      </c>
      <c r="D668">
        <v>24</v>
      </c>
      <c r="E668">
        <v>244</v>
      </c>
      <c r="F668">
        <v>217</v>
      </c>
      <c r="G668">
        <v>88</v>
      </c>
      <c r="H668">
        <v>29</v>
      </c>
      <c r="I668">
        <v>28</v>
      </c>
      <c r="J668">
        <v>8</v>
      </c>
      <c r="K668">
        <v>11</v>
      </c>
      <c r="L668" t="s">
        <v>84</v>
      </c>
      <c r="M668">
        <v>0</v>
      </c>
      <c r="N668" t="s">
        <v>95</v>
      </c>
      <c r="O668" t="s">
        <v>101</v>
      </c>
      <c r="P668" t="s">
        <v>176</v>
      </c>
      <c r="Q668">
        <v>53691</v>
      </c>
      <c r="R668" t="s">
        <v>93</v>
      </c>
    </row>
    <row r="669" spans="1:18">
      <c r="A669">
        <v>668</v>
      </c>
      <c r="B669">
        <v>67700</v>
      </c>
      <c r="C669" t="s">
        <v>110</v>
      </c>
      <c r="D669">
        <v>50</v>
      </c>
      <c r="E669">
        <v>229</v>
      </c>
      <c r="F669">
        <v>227</v>
      </c>
      <c r="G669">
        <v>97</v>
      </c>
      <c r="H669">
        <v>45</v>
      </c>
      <c r="I669">
        <v>24</v>
      </c>
      <c r="J669">
        <v>7</v>
      </c>
      <c r="K669">
        <v>17</v>
      </c>
      <c r="L669" t="s">
        <v>84</v>
      </c>
      <c r="M669">
        <v>3</v>
      </c>
      <c r="N669" t="s">
        <v>79</v>
      </c>
      <c r="O669" t="s">
        <v>96</v>
      </c>
      <c r="P669" t="s">
        <v>183</v>
      </c>
      <c r="Q669">
        <v>39242</v>
      </c>
      <c r="R669" t="s">
        <v>88</v>
      </c>
    </row>
    <row r="670" spans="1:18">
      <c r="A670">
        <v>669</v>
      </c>
      <c r="B670">
        <v>67800</v>
      </c>
      <c r="C670" t="s">
        <v>83</v>
      </c>
      <c r="D670">
        <v>26</v>
      </c>
      <c r="E670">
        <v>408</v>
      </c>
      <c r="F670">
        <v>284</v>
      </c>
      <c r="G670">
        <v>41</v>
      </c>
      <c r="H670">
        <v>27</v>
      </c>
      <c r="I670">
        <v>23</v>
      </c>
      <c r="J670">
        <v>7</v>
      </c>
      <c r="K670">
        <v>25</v>
      </c>
      <c r="L670" t="s">
        <v>84</v>
      </c>
      <c r="M670">
        <v>13</v>
      </c>
      <c r="N670" t="s">
        <v>105</v>
      </c>
      <c r="O670" t="s">
        <v>91</v>
      </c>
      <c r="P670" t="s">
        <v>106</v>
      </c>
      <c r="Q670">
        <v>49390</v>
      </c>
      <c r="R670" t="s">
        <v>88</v>
      </c>
    </row>
    <row r="671" spans="1:18">
      <c r="A671">
        <v>670</v>
      </c>
      <c r="B671">
        <v>67900</v>
      </c>
      <c r="C671" t="s">
        <v>94</v>
      </c>
      <c r="D671">
        <v>39</v>
      </c>
      <c r="E671">
        <v>212</v>
      </c>
      <c r="F671">
        <v>278</v>
      </c>
      <c r="G671">
        <v>136</v>
      </c>
      <c r="H671">
        <v>57</v>
      </c>
      <c r="I671">
        <v>28</v>
      </c>
      <c r="J671">
        <v>14</v>
      </c>
      <c r="K671">
        <v>12</v>
      </c>
      <c r="L671" t="s">
        <v>78</v>
      </c>
      <c r="M671">
        <v>11</v>
      </c>
      <c r="N671" t="s">
        <v>95</v>
      </c>
      <c r="O671" t="s">
        <v>96</v>
      </c>
      <c r="P671" t="s">
        <v>240</v>
      </c>
      <c r="Q671">
        <v>79068</v>
      </c>
      <c r="R671" t="s">
        <v>93</v>
      </c>
    </row>
    <row r="672" spans="1:18">
      <c r="A672">
        <v>671</v>
      </c>
      <c r="B672">
        <v>68000</v>
      </c>
      <c r="C672" t="s">
        <v>104</v>
      </c>
      <c r="D672">
        <v>18</v>
      </c>
      <c r="E672">
        <v>228</v>
      </c>
      <c r="F672">
        <v>420</v>
      </c>
      <c r="G672">
        <v>258</v>
      </c>
      <c r="H672">
        <v>66</v>
      </c>
      <c r="I672">
        <v>28</v>
      </c>
      <c r="J672">
        <v>8</v>
      </c>
      <c r="K672">
        <v>16</v>
      </c>
      <c r="L672" t="s">
        <v>78</v>
      </c>
      <c r="M672">
        <v>6</v>
      </c>
      <c r="N672" t="s">
        <v>90</v>
      </c>
      <c r="O672" t="s">
        <v>96</v>
      </c>
      <c r="P672" t="s">
        <v>192</v>
      </c>
      <c r="Q672">
        <v>36202</v>
      </c>
      <c r="R672" t="s">
        <v>82</v>
      </c>
    </row>
    <row r="673" spans="1:18">
      <c r="A673">
        <v>672</v>
      </c>
      <c r="B673">
        <v>68100</v>
      </c>
      <c r="C673" t="s">
        <v>107</v>
      </c>
      <c r="D673">
        <v>26</v>
      </c>
      <c r="E673">
        <v>85</v>
      </c>
      <c r="F673">
        <v>87</v>
      </c>
      <c r="G673">
        <v>100</v>
      </c>
      <c r="H673">
        <v>68</v>
      </c>
      <c r="I673">
        <v>29</v>
      </c>
      <c r="J673">
        <v>11</v>
      </c>
      <c r="K673">
        <v>24</v>
      </c>
      <c r="L673" t="s">
        <v>84</v>
      </c>
      <c r="M673">
        <v>15</v>
      </c>
      <c r="N673" t="s">
        <v>79</v>
      </c>
      <c r="O673" t="s">
        <v>91</v>
      </c>
      <c r="P673" t="s">
        <v>161</v>
      </c>
      <c r="Q673">
        <v>77157</v>
      </c>
      <c r="R673" t="s">
        <v>88</v>
      </c>
    </row>
    <row r="674" spans="1:18">
      <c r="A674">
        <v>673</v>
      </c>
      <c r="B674">
        <v>68200</v>
      </c>
      <c r="C674" t="s">
        <v>83</v>
      </c>
      <c r="D674">
        <v>26</v>
      </c>
      <c r="E674">
        <v>360</v>
      </c>
      <c r="F674">
        <v>341</v>
      </c>
      <c r="G674">
        <v>220</v>
      </c>
      <c r="H674">
        <v>25</v>
      </c>
      <c r="I674">
        <v>27</v>
      </c>
      <c r="J674">
        <v>8</v>
      </c>
      <c r="K674">
        <v>15</v>
      </c>
      <c r="L674" t="s">
        <v>84</v>
      </c>
      <c r="M674">
        <v>12</v>
      </c>
      <c r="N674" t="s">
        <v>105</v>
      </c>
      <c r="O674" t="s">
        <v>80</v>
      </c>
      <c r="P674" t="s">
        <v>201</v>
      </c>
      <c r="Q674">
        <v>50704</v>
      </c>
      <c r="R674" t="s">
        <v>103</v>
      </c>
    </row>
    <row r="675" spans="1:18">
      <c r="A675">
        <v>674</v>
      </c>
      <c r="B675">
        <v>68300</v>
      </c>
      <c r="C675" t="s">
        <v>89</v>
      </c>
      <c r="D675">
        <v>20</v>
      </c>
      <c r="E675">
        <v>531</v>
      </c>
      <c r="F675">
        <v>442</v>
      </c>
      <c r="G675">
        <v>275</v>
      </c>
      <c r="H675">
        <v>62</v>
      </c>
      <c r="I675">
        <v>21</v>
      </c>
      <c r="J675">
        <v>5</v>
      </c>
      <c r="K675">
        <v>22</v>
      </c>
      <c r="L675" t="s">
        <v>84</v>
      </c>
      <c r="M675">
        <v>6</v>
      </c>
      <c r="N675" t="s">
        <v>90</v>
      </c>
      <c r="O675" t="s">
        <v>91</v>
      </c>
      <c r="P675" t="s">
        <v>222</v>
      </c>
      <c r="Q675">
        <v>74924</v>
      </c>
      <c r="R675" t="s">
        <v>82</v>
      </c>
    </row>
    <row r="676" spans="1:18">
      <c r="A676">
        <v>675</v>
      </c>
      <c r="B676">
        <v>68400</v>
      </c>
      <c r="C676" t="s">
        <v>110</v>
      </c>
      <c r="D676">
        <v>26</v>
      </c>
      <c r="E676">
        <v>390</v>
      </c>
      <c r="F676">
        <v>441</v>
      </c>
      <c r="G676">
        <v>248</v>
      </c>
      <c r="H676">
        <v>47</v>
      </c>
      <c r="I676">
        <v>22</v>
      </c>
      <c r="J676">
        <v>10</v>
      </c>
      <c r="K676">
        <v>10</v>
      </c>
      <c r="L676" t="s">
        <v>84</v>
      </c>
      <c r="M676">
        <v>5</v>
      </c>
      <c r="N676" t="s">
        <v>79</v>
      </c>
      <c r="O676" t="s">
        <v>86</v>
      </c>
      <c r="P676" t="s">
        <v>259</v>
      </c>
      <c r="Q676">
        <v>63194</v>
      </c>
      <c r="R676" t="s">
        <v>98</v>
      </c>
    </row>
    <row r="677" spans="1:18">
      <c r="A677">
        <v>676</v>
      </c>
      <c r="B677">
        <v>68500</v>
      </c>
      <c r="C677" t="s">
        <v>107</v>
      </c>
      <c r="D677">
        <v>28</v>
      </c>
      <c r="E677">
        <v>352</v>
      </c>
      <c r="F677">
        <v>148</v>
      </c>
      <c r="G677">
        <v>106</v>
      </c>
      <c r="H677">
        <v>36</v>
      </c>
      <c r="I677">
        <v>21</v>
      </c>
      <c r="J677">
        <v>7</v>
      </c>
      <c r="K677">
        <v>17</v>
      </c>
      <c r="L677" t="s">
        <v>84</v>
      </c>
      <c r="M677">
        <v>15</v>
      </c>
      <c r="N677" t="s">
        <v>79</v>
      </c>
      <c r="O677" t="s">
        <v>91</v>
      </c>
      <c r="P677" t="s">
        <v>199</v>
      </c>
      <c r="Q677">
        <v>71182</v>
      </c>
      <c r="R677" t="s">
        <v>98</v>
      </c>
    </row>
    <row r="678" spans="1:18">
      <c r="A678">
        <v>677</v>
      </c>
      <c r="B678">
        <v>68600</v>
      </c>
      <c r="C678" t="s">
        <v>107</v>
      </c>
      <c r="D678">
        <v>46</v>
      </c>
      <c r="E678">
        <v>208</v>
      </c>
      <c r="F678">
        <v>309</v>
      </c>
      <c r="G678">
        <v>125</v>
      </c>
      <c r="H678">
        <v>26</v>
      </c>
      <c r="I678">
        <v>28</v>
      </c>
      <c r="J678">
        <v>13</v>
      </c>
      <c r="K678">
        <v>24</v>
      </c>
      <c r="L678" t="s">
        <v>78</v>
      </c>
      <c r="M678">
        <v>15</v>
      </c>
      <c r="N678" t="s">
        <v>100</v>
      </c>
      <c r="O678" t="s">
        <v>96</v>
      </c>
      <c r="P678" t="s">
        <v>281</v>
      </c>
      <c r="Q678">
        <v>50965</v>
      </c>
      <c r="R678" t="s">
        <v>93</v>
      </c>
    </row>
    <row r="679" spans="1:18">
      <c r="A679">
        <v>678</v>
      </c>
      <c r="B679">
        <v>68700</v>
      </c>
      <c r="C679" t="s">
        <v>77</v>
      </c>
      <c r="D679">
        <v>38</v>
      </c>
      <c r="E679">
        <v>412</v>
      </c>
      <c r="F679">
        <v>198</v>
      </c>
      <c r="G679">
        <v>94</v>
      </c>
      <c r="H679">
        <v>81</v>
      </c>
      <c r="I679">
        <v>29</v>
      </c>
      <c r="J679">
        <v>5</v>
      </c>
      <c r="K679">
        <v>11</v>
      </c>
      <c r="L679" t="s">
        <v>84</v>
      </c>
      <c r="M679">
        <v>13</v>
      </c>
      <c r="N679" t="s">
        <v>85</v>
      </c>
      <c r="O679" t="s">
        <v>91</v>
      </c>
      <c r="P679" t="s">
        <v>241</v>
      </c>
      <c r="Q679">
        <v>24211</v>
      </c>
      <c r="R679" t="s">
        <v>82</v>
      </c>
    </row>
    <row r="680" spans="1:18">
      <c r="A680">
        <v>679</v>
      </c>
      <c r="B680">
        <v>68800</v>
      </c>
      <c r="C680" t="s">
        <v>83</v>
      </c>
      <c r="D680">
        <v>46</v>
      </c>
      <c r="E680">
        <v>394</v>
      </c>
      <c r="F680">
        <v>55</v>
      </c>
      <c r="G680">
        <v>215</v>
      </c>
      <c r="H680">
        <v>54</v>
      </c>
      <c r="I680">
        <v>16</v>
      </c>
      <c r="J680">
        <v>5</v>
      </c>
      <c r="K680">
        <v>18</v>
      </c>
      <c r="L680" t="s">
        <v>78</v>
      </c>
      <c r="M680">
        <v>11</v>
      </c>
      <c r="N680" t="s">
        <v>85</v>
      </c>
      <c r="O680" t="s">
        <v>101</v>
      </c>
      <c r="P680" t="s">
        <v>299</v>
      </c>
      <c r="Q680">
        <v>86030</v>
      </c>
      <c r="R680" t="s">
        <v>103</v>
      </c>
    </row>
    <row r="681" spans="1:18">
      <c r="A681">
        <v>680</v>
      </c>
      <c r="B681">
        <v>68900</v>
      </c>
      <c r="C681" t="s">
        <v>110</v>
      </c>
      <c r="D681">
        <v>49</v>
      </c>
      <c r="E681">
        <v>101</v>
      </c>
      <c r="F681">
        <v>62</v>
      </c>
      <c r="G681">
        <v>216</v>
      </c>
      <c r="H681">
        <v>87</v>
      </c>
      <c r="I681">
        <v>23</v>
      </c>
      <c r="J681">
        <v>13</v>
      </c>
      <c r="K681">
        <v>25</v>
      </c>
      <c r="L681" t="s">
        <v>78</v>
      </c>
      <c r="M681">
        <v>14</v>
      </c>
      <c r="N681" t="s">
        <v>95</v>
      </c>
      <c r="O681" t="s">
        <v>91</v>
      </c>
      <c r="P681" t="s">
        <v>160</v>
      </c>
      <c r="Q681">
        <v>73556</v>
      </c>
      <c r="R681" t="s">
        <v>103</v>
      </c>
    </row>
    <row r="682" spans="1:18">
      <c r="A682">
        <v>681</v>
      </c>
      <c r="B682">
        <v>69000</v>
      </c>
      <c r="C682" t="s">
        <v>94</v>
      </c>
      <c r="D682">
        <v>15</v>
      </c>
      <c r="E682">
        <v>320</v>
      </c>
      <c r="F682">
        <v>169</v>
      </c>
      <c r="G682">
        <v>257</v>
      </c>
      <c r="H682">
        <v>62</v>
      </c>
      <c r="I682">
        <v>25</v>
      </c>
      <c r="J682">
        <v>9</v>
      </c>
      <c r="K682">
        <v>16</v>
      </c>
      <c r="L682" t="s">
        <v>84</v>
      </c>
      <c r="M682">
        <v>10</v>
      </c>
      <c r="N682" t="s">
        <v>85</v>
      </c>
      <c r="O682" t="s">
        <v>101</v>
      </c>
      <c r="P682" t="s">
        <v>227</v>
      </c>
      <c r="Q682">
        <v>26376</v>
      </c>
      <c r="R682" t="s">
        <v>98</v>
      </c>
    </row>
    <row r="683" spans="1:18">
      <c r="A683">
        <v>682</v>
      </c>
      <c r="B683">
        <v>69100</v>
      </c>
      <c r="C683" t="s">
        <v>99</v>
      </c>
      <c r="D683">
        <v>38</v>
      </c>
      <c r="E683">
        <v>332</v>
      </c>
      <c r="F683">
        <v>492</v>
      </c>
      <c r="G683">
        <v>63</v>
      </c>
      <c r="H683">
        <v>94</v>
      </c>
      <c r="I683">
        <v>28</v>
      </c>
      <c r="J683">
        <v>14</v>
      </c>
      <c r="K683">
        <v>17</v>
      </c>
      <c r="L683" t="s">
        <v>78</v>
      </c>
      <c r="M683">
        <v>5</v>
      </c>
      <c r="N683" t="s">
        <v>95</v>
      </c>
      <c r="O683" t="s">
        <v>86</v>
      </c>
      <c r="P683" t="s">
        <v>331</v>
      </c>
      <c r="Q683">
        <v>54552</v>
      </c>
      <c r="R683" t="s">
        <v>93</v>
      </c>
    </row>
    <row r="684" spans="1:18">
      <c r="A684">
        <v>683</v>
      </c>
      <c r="B684">
        <v>69200</v>
      </c>
      <c r="C684" t="s">
        <v>83</v>
      </c>
      <c r="D684">
        <v>16</v>
      </c>
      <c r="E684">
        <v>579</v>
      </c>
      <c r="F684">
        <v>373</v>
      </c>
      <c r="G684">
        <v>171</v>
      </c>
      <c r="H684">
        <v>90</v>
      </c>
      <c r="I684">
        <v>23</v>
      </c>
      <c r="J684">
        <v>6</v>
      </c>
      <c r="K684">
        <v>22</v>
      </c>
      <c r="L684" t="s">
        <v>78</v>
      </c>
      <c r="M684">
        <v>14</v>
      </c>
      <c r="N684" t="s">
        <v>85</v>
      </c>
      <c r="O684" t="s">
        <v>101</v>
      </c>
      <c r="P684" t="s">
        <v>134</v>
      </c>
      <c r="Q684">
        <v>77419</v>
      </c>
      <c r="R684" t="s">
        <v>93</v>
      </c>
    </row>
    <row r="685" spans="1:18">
      <c r="A685">
        <v>684</v>
      </c>
      <c r="B685">
        <v>69300</v>
      </c>
      <c r="C685" t="s">
        <v>94</v>
      </c>
      <c r="D685">
        <v>38</v>
      </c>
      <c r="E685">
        <v>124</v>
      </c>
      <c r="F685">
        <v>234</v>
      </c>
      <c r="G685">
        <v>93</v>
      </c>
      <c r="H685">
        <v>49</v>
      </c>
      <c r="I685">
        <v>22</v>
      </c>
      <c r="J685">
        <v>14</v>
      </c>
      <c r="K685">
        <v>13</v>
      </c>
      <c r="L685" t="s">
        <v>84</v>
      </c>
      <c r="M685">
        <v>13</v>
      </c>
      <c r="N685" t="s">
        <v>85</v>
      </c>
      <c r="O685" t="s">
        <v>101</v>
      </c>
      <c r="P685" t="s">
        <v>155</v>
      </c>
      <c r="Q685">
        <v>42024</v>
      </c>
      <c r="R685" t="s">
        <v>88</v>
      </c>
    </row>
    <row r="686" spans="1:18">
      <c r="A686">
        <v>685</v>
      </c>
      <c r="B686">
        <v>69400</v>
      </c>
      <c r="C686" t="s">
        <v>107</v>
      </c>
      <c r="D686">
        <v>22</v>
      </c>
      <c r="E686">
        <v>400</v>
      </c>
      <c r="F686">
        <v>134</v>
      </c>
      <c r="G686">
        <v>115</v>
      </c>
      <c r="H686">
        <v>67</v>
      </c>
      <c r="I686">
        <v>29</v>
      </c>
      <c r="J686">
        <v>5</v>
      </c>
      <c r="K686">
        <v>21</v>
      </c>
      <c r="L686" t="s">
        <v>84</v>
      </c>
      <c r="M686">
        <v>1</v>
      </c>
      <c r="N686" t="s">
        <v>95</v>
      </c>
      <c r="O686" t="s">
        <v>91</v>
      </c>
      <c r="P686" t="s">
        <v>235</v>
      </c>
      <c r="Q686">
        <v>33686</v>
      </c>
      <c r="R686" t="s">
        <v>88</v>
      </c>
    </row>
    <row r="687" spans="1:18">
      <c r="A687">
        <v>686</v>
      </c>
      <c r="B687">
        <v>69500</v>
      </c>
      <c r="C687" t="s">
        <v>89</v>
      </c>
      <c r="D687">
        <v>38</v>
      </c>
      <c r="E687">
        <v>356</v>
      </c>
      <c r="F687">
        <v>254</v>
      </c>
      <c r="G687">
        <v>251</v>
      </c>
      <c r="H687">
        <v>75</v>
      </c>
      <c r="I687">
        <v>23</v>
      </c>
      <c r="J687">
        <v>5</v>
      </c>
      <c r="K687">
        <v>24</v>
      </c>
      <c r="L687" t="s">
        <v>78</v>
      </c>
      <c r="M687">
        <v>12</v>
      </c>
      <c r="N687" t="s">
        <v>95</v>
      </c>
      <c r="O687" t="s">
        <v>96</v>
      </c>
      <c r="P687" t="s">
        <v>319</v>
      </c>
      <c r="Q687">
        <v>65289</v>
      </c>
      <c r="R687" t="s">
        <v>103</v>
      </c>
    </row>
    <row r="688" spans="1:18">
      <c r="A688">
        <v>687</v>
      </c>
      <c r="B688">
        <v>69600</v>
      </c>
      <c r="C688" t="s">
        <v>89</v>
      </c>
      <c r="D688">
        <v>33</v>
      </c>
      <c r="E688">
        <v>161</v>
      </c>
      <c r="F688">
        <v>303</v>
      </c>
      <c r="G688">
        <v>237</v>
      </c>
      <c r="H688">
        <v>81</v>
      </c>
      <c r="I688">
        <v>18</v>
      </c>
      <c r="J688">
        <v>10</v>
      </c>
      <c r="K688">
        <v>25</v>
      </c>
      <c r="L688" t="s">
        <v>78</v>
      </c>
      <c r="M688">
        <v>12</v>
      </c>
      <c r="N688" t="s">
        <v>90</v>
      </c>
      <c r="O688" t="s">
        <v>96</v>
      </c>
      <c r="P688" t="s">
        <v>279</v>
      </c>
      <c r="Q688">
        <v>78940</v>
      </c>
      <c r="R688" t="s">
        <v>103</v>
      </c>
    </row>
    <row r="689" spans="1:18">
      <c r="A689">
        <v>688</v>
      </c>
      <c r="B689">
        <v>69700</v>
      </c>
      <c r="C689" t="s">
        <v>99</v>
      </c>
      <c r="D689">
        <v>15</v>
      </c>
      <c r="E689">
        <v>358</v>
      </c>
      <c r="F689">
        <v>194</v>
      </c>
      <c r="G689">
        <v>71</v>
      </c>
      <c r="H689">
        <v>70</v>
      </c>
      <c r="I689">
        <v>18</v>
      </c>
      <c r="J689">
        <v>11</v>
      </c>
      <c r="K689">
        <v>20</v>
      </c>
      <c r="L689" t="s">
        <v>78</v>
      </c>
      <c r="M689">
        <v>14</v>
      </c>
      <c r="N689" t="s">
        <v>105</v>
      </c>
      <c r="O689" t="s">
        <v>101</v>
      </c>
      <c r="P689" t="s">
        <v>150</v>
      </c>
      <c r="Q689">
        <v>75064</v>
      </c>
      <c r="R689" t="s">
        <v>103</v>
      </c>
    </row>
    <row r="690" spans="1:18">
      <c r="A690">
        <v>689</v>
      </c>
      <c r="B690">
        <v>69800</v>
      </c>
      <c r="C690" t="s">
        <v>89</v>
      </c>
      <c r="D690">
        <v>24</v>
      </c>
      <c r="E690">
        <v>469</v>
      </c>
      <c r="F690">
        <v>97</v>
      </c>
      <c r="G690">
        <v>80</v>
      </c>
      <c r="H690">
        <v>98</v>
      </c>
      <c r="I690">
        <v>20</v>
      </c>
      <c r="J690">
        <v>11</v>
      </c>
      <c r="K690">
        <v>17</v>
      </c>
      <c r="L690" t="s">
        <v>84</v>
      </c>
      <c r="M690">
        <v>0</v>
      </c>
      <c r="N690" t="s">
        <v>95</v>
      </c>
      <c r="O690" t="s">
        <v>91</v>
      </c>
      <c r="P690" t="s">
        <v>108</v>
      </c>
      <c r="Q690">
        <v>43373</v>
      </c>
      <c r="R690" t="s">
        <v>82</v>
      </c>
    </row>
    <row r="691" spans="1:18">
      <c r="A691">
        <v>690</v>
      </c>
      <c r="B691">
        <v>69900</v>
      </c>
      <c r="C691" t="s">
        <v>83</v>
      </c>
      <c r="D691">
        <v>36</v>
      </c>
      <c r="E691">
        <v>351</v>
      </c>
      <c r="F691">
        <v>339</v>
      </c>
      <c r="G691">
        <v>43</v>
      </c>
      <c r="H691">
        <v>43</v>
      </c>
      <c r="I691">
        <v>26</v>
      </c>
      <c r="J691">
        <v>10</v>
      </c>
      <c r="K691">
        <v>20</v>
      </c>
      <c r="L691" t="s">
        <v>84</v>
      </c>
      <c r="M691">
        <v>12</v>
      </c>
      <c r="N691" t="s">
        <v>105</v>
      </c>
      <c r="O691" t="s">
        <v>80</v>
      </c>
      <c r="P691" t="s">
        <v>325</v>
      </c>
      <c r="Q691">
        <v>63898</v>
      </c>
      <c r="R691" t="s">
        <v>98</v>
      </c>
    </row>
    <row r="692" spans="1:18">
      <c r="A692">
        <v>691</v>
      </c>
      <c r="B692">
        <v>70000</v>
      </c>
      <c r="C692" t="s">
        <v>107</v>
      </c>
      <c r="D692">
        <v>30</v>
      </c>
      <c r="E692">
        <v>569</v>
      </c>
      <c r="F692">
        <v>159</v>
      </c>
      <c r="G692">
        <v>28</v>
      </c>
      <c r="H692">
        <v>40</v>
      </c>
      <c r="I692">
        <v>23</v>
      </c>
      <c r="J692">
        <v>10</v>
      </c>
      <c r="K692">
        <v>18</v>
      </c>
      <c r="L692" t="s">
        <v>84</v>
      </c>
      <c r="M692">
        <v>7</v>
      </c>
      <c r="N692" t="s">
        <v>79</v>
      </c>
      <c r="O692" t="s">
        <v>96</v>
      </c>
      <c r="P692" t="s">
        <v>264</v>
      </c>
      <c r="Q692">
        <v>75184</v>
      </c>
      <c r="R692" t="s">
        <v>93</v>
      </c>
    </row>
    <row r="693" spans="1:18">
      <c r="A693">
        <v>692</v>
      </c>
      <c r="B693">
        <v>70100</v>
      </c>
      <c r="C693" t="s">
        <v>99</v>
      </c>
      <c r="D693">
        <v>28</v>
      </c>
      <c r="E693">
        <v>294</v>
      </c>
      <c r="F693">
        <v>489</v>
      </c>
      <c r="G693">
        <v>136</v>
      </c>
      <c r="H693">
        <v>89</v>
      </c>
      <c r="I693">
        <v>19</v>
      </c>
      <c r="J693">
        <v>5</v>
      </c>
      <c r="K693">
        <v>20</v>
      </c>
      <c r="L693" t="s">
        <v>84</v>
      </c>
      <c r="M693">
        <v>15</v>
      </c>
      <c r="N693" t="s">
        <v>90</v>
      </c>
      <c r="O693" t="s">
        <v>96</v>
      </c>
      <c r="P693" t="s">
        <v>111</v>
      </c>
      <c r="Q693">
        <v>45672</v>
      </c>
      <c r="R693" t="s">
        <v>88</v>
      </c>
    </row>
    <row r="694" spans="1:18">
      <c r="A694">
        <v>693</v>
      </c>
      <c r="B694">
        <v>70200</v>
      </c>
      <c r="C694" t="s">
        <v>99</v>
      </c>
      <c r="D694">
        <v>44</v>
      </c>
      <c r="E694">
        <v>119</v>
      </c>
      <c r="F694">
        <v>61</v>
      </c>
      <c r="G694">
        <v>299</v>
      </c>
      <c r="H694">
        <v>78</v>
      </c>
      <c r="I694">
        <v>22</v>
      </c>
      <c r="J694">
        <v>11</v>
      </c>
      <c r="K694">
        <v>23</v>
      </c>
      <c r="L694" t="s">
        <v>78</v>
      </c>
      <c r="M694">
        <v>4</v>
      </c>
      <c r="N694" t="s">
        <v>79</v>
      </c>
      <c r="O694" t="s">
        <v>91</v>
      </c>
      <c r="P694" t="s">
        <v>186</v>
      </c>
      <c r="Q694">
        <v>77071</v>
      </c>
      <c r="R694" t="s">
        <v>82</v>
      </c>
    </row>
    <row r="695" spans="1:18">
      <c r="A695">
        <v>694</v>
      </c>
      <c r="B695">
        <v>70300</v>
      </c>
      <c r="C695" t="s">
        <v>77</v>
      </c>
      <c r="D695">
        <v>38</v>
      </c>
      <c r="E695">
        <v>347</v>
      </c>
      <c r="F695">
        <v>322</v>
      </c>
      <c r="G695">
        <v>269</v>
      </c>
      <c r="H695">
        <v>47</v>
      </c>
      <c r="I695">
        <v>24</v>
      </c>
      <c r="J695">
        <v>6</v>
      </c>
      <c r="K695">
        <v>25</v>
      </c>
      <c r="L695" t="s">
        <v>84</v>
      </c>
      <c r="M695">
        <v>5</v>
      </c>
      <c r="N695" t="s">
        <v>100</v>
      </c>
      <c r="O695" t="s">
        <v>80</v>
      </c>
      <c r="P695" t="s">
        <v>261</v>
      </c>
      <c r="Q695">
        <v>47014</v>
      </c>
      <c r="R695" t="s">
        <v>93</v>
      </c>
    </row>
    <row r="696" spans="1:18">
      <c r="A696">
        <v>695</v>
      </c>
      <c r="B696">
        <v>70400</v>
      </c>
      <c r="C696" t="s">
        <v>110</v>
      </c>
      <c r="D696">
        <v>26</v>
      </c>
      <c r="E696">
        <v>545</v>
      </c>
      <c r="F696">
        <v>292</v>
      </c>
      <c r="G696">
        <v>63</v>
      </c>
      <c r="H696">
        <v>55</v>
      </c>
      <c r="I696">
        <v>17</v>
      </c>
      <c r="J696">
        <v>5</v>
      </c>
      <c r="K696">
        <v>16</v>
      </c>
      <c r="L696" t="s">
        <v>78</v>
      </c>
      <c r="M696">
        <v>6</v>
      </c>
      <c r="N696" t="s">
        <v>85</v>
      </c>
      <c r="O696" t="s">
        <v>91</v>
      </c>
      <c r="P696" t="s">
        <v>125</v>
      </c>
      <c r="Q696">
        <v>21098</v>
      </c>
      <c r="R696" t="s">
        <v>88</v>
      </c>
    </row>
    <row r="697" spans="1:18">
      <c r="A697">
        <v>696</v>
      </c>
      <c r="B697">
        <v>70500</v>
      </c>
      <c r="C697" t="s">
        <v>104</v>
      </c>
      <c r="D697">
        <v>42</v>
      </c>
      <c r="E697">
        <v>173</v>
      </c>
      <c r="F697">
        <v>289</v>
      </c>
      <c r="G697">
        <v>129</v>
      </c>
      <c r="H697">
        <v>84</v>
      </c>
      <c r="I697">
        <v>19</v>
      </c>
      <c r="J697">
        <v>8</v>
      </c>
      <c r="K697">
        <v>15</v>
      </c>
      <c r="L697" t="s">
        <v>84</v>
      </c>
      <c r="M697">
        <v>10</v>
      </c>
      <c r="N697" t="s">
        <v>95</v>
      </c>
      <c r="O697" t="s">
        <v>96</v>
      </c>
      <c r="P697" t="s">
        <v>97</v>
      </c>
      <c r="Q697">
        <v>56662</v>
      </c>
      <c r="R697" t="s">
        <v>82</v>
      </c>
    </row>
    <row r="698" spans="1:18">
      <c r="A698">
        <v>697</v>
      </c>
      <c r="B698">
        <v>70600</v>
      </c>
      <c r="C698" t="s">
        <v>89</v>
      </c>
      <c r="D698">
        <v>40</v>
      </c>
      <c r="E698">
        <v>600</v>
      </c>
      <c r="F698">
        <v>406</v>
      </c>
      <c r="G698">
        <v>48</v>
      </c>
      <c r="H698">
        <v>80</v>
      </c>
      <c r="I698">
        <v>25</v>
      </c>
      <c r="J698">
        <v>12</v>
      </c>
      <c r="K698">
        <v>16</v>
      </c>
      <c r="L698" t="s">
        <v>84</v>
      </c>
      <c r="M698">
        <v>10</v>
      </c>
      <c r="N698" t="s">
        <v>100</v>
      </c>
      <c r="O698" t="s">
        <v>86</v>
      </c>
      <c r="P698" t="s">
        <v>212</v>
      </c>
      <c r="Q698">
        <v>64033</v>
      </c>
      <c r="R698" t="s">
        <v>88</v>
      </c>
    </row>
    <row r="699" spans="1:18">
      <c r="A699">
        <v>698</v>
      </c>
      <c r="B699">
        <v>70700</v>
      </c>
      <c r="C699" t="s">
        <v>99</v>
      </c>
      <c r="D699">
        <v>25</v>
      </c>
      <c r="E699">
        <v>479</v>
      </c>
      <c r="F699">
        <v>251</v>
      </c>
      <c r="G699">
        <v>226</v>
      </c>
      <c r="H699">
        <v>94</v>
      </c>
      <c r="I699">
        <v>22</v>
      </c>
      <c r="J699">
        <v>13</v>
      </c>
      <c r="K699">
        <v>18</v>
      </c>
      <c r="L699" t="s">
        <v>84</v>
      </c>
      <c r="M699">
        <v>0</v>
      </c>
      <c r="N699" t="s">
        <v>90</v>
      </c>
      <c r="O699" t="s">
        <v>91</v>
      </c>
      <c r="P699" t="s">
        <v>268</v>
      </c>
      <c r="Q699">
        <v>44170</v>
      </c>
      <c r="R699" t="s">
        <v>98</v>
      </c>
    </row>
    <row r="700" spans="1:18">
      <c r="A700">
        <v>699</v>
      </c>
      <c r="B700">
        <v>70800</v>
      </c>
      <c r="C700" t="s">
        <v>83</v>
      </c>
      <c r="D700">
        <v>30</v>
      </c>
      <c r="E700">
        <v>564</v>
      </c>
      <c r="F700">
        <v>400</v>
      </c>
      <c r="G700">
        <v>211</v>
      </c>
      <c r="H700">
        <v>80</v>
      </c>
      <c r="I700">
        <v>27</v>
      </c>
      <c r="J700">
        <v>10</v>
      </c>
      <c r="K700">
        <v>25</v>
      </c>
      <c r="L700" t="s">
        <v>84</v>
      </c>
      <c r="M700">
        <v>1</v>
      </c>
      <c r="N700" t="s">
        <v>85</v>
      </c>
      <c r="O700" t="s">
        <v>80</v>
      </c>
      <c r="P700" t="s">
        <v>269</v>
      </c>
      <c r="Q700">
        <v>82467</v>
      </c>
      <c r="R700" t="s">
        <v>98</v>
      </c>
    </row>
    <row r="701" spans="1:18">
      <c r="A701">
        <v>700</v>
      </c>
      <c r="B701">
        <v>70900</v>
      </c>
      <c r="C701" t="s">
        <v>107</v>
      </c>
      <c r="D701">
        <v>50</v>
      </c>
      <c r="E701">
        <v>508</v>
      </c>
      <c r="F701">
        <v>138</v>
      </c>
      <c r="G701">
        <v>238</v>
      </c>
      <c r="H701">
        <v>38</v>
      </c>
      <c r="I701">
        <v>18</v>
      </c>
      <c r="J701">
        <v>15</v>
      </c>
      <c r="K701">
        <v>17</v>
      </c>
      <c r="L701" t="s">
        <v>84</v>
      </c>
      <c r="M701">
        <v>0</v>
      </c>
      <c r="N701" t="s">
        <v>85</v>
      </c>
      <c r="O701" t="s">
        <v>101</v>
      </c>
      <c r="P701" t="s">
        <v>205</v>
      </c>
      <c r="Q701">
        <v>43792</v>
      </c>
      <c r="R701" t="s">
        <v>82</v>
      </c>
    </row>
    <row r="702" spans="1:18">
      <c r="A702">
        <v>701</v>
      </c>
      <c r="B702">
        <v>71000</v>
      </c>
      <c r="C702" t="s">
        <v>107</v>
      </c>
      <c r="D702">
        <v>40</v>
      </c>
      <c r="E702">
        <v>338</v>
      </c>
      <c r="F702">
        <v>107</v>
      </c>
      <c r="G702">
        <v>277</v>
      </c>
      <c r="H702">
        <v>74</v>
      </c>
      <c r="I702">
        <v>24</v>
      </c>
      <c r="J702">
        <v>5</v>
      </c>
      <c r="K702">
        <v>18</v>
      </c>
      <c r="L702" t="s">
        <v>78</v>
      </c>
      <c r="M702">
        <v>8</v>
      </c>
      <c r="N702" t="s">
        <v>105</v>
      </c>
      <c r="O702" t="s">
        <v>96</v>
      </c>
      <c r="P702" t="s">
        <v>304</v>
      </c>
      <c r="Q702">
        <v>21380</v>
      </c>
      <c r="R702" t="s">
        <v>82</v>
      </c>
    </row>
    <row r="703" spans="1:18">
      <c r="A703">
        <v>702</v>
      </c>
      <c r="B703">
        <v>71100</v>
      </c>
      <c r="C703" t="s">
        <v>89</v>
      </c>
      <c r="D703">
        <v>46</v>
      </c>
      <c r="E703">
        <v>183</v>
      </c>
      <c r="F703">
        <v>345</v>
      </c>
      <c r="G703">
        <v>109</v>
      </c>
      <c r="H703">
        <v>83</v>
      </c>
      <c r="I703">
        <v>25</v>
      </c>
      <c r="J703">
        <v>10</v>
      </c>
      <c r="K703">
        <v>13</v>
      </c>
      <c r="L703" t="s">
        <v>78</v>
      </c>
      <c r="M703">
        <v>6</v>
      </c>
      <c r="N703" t="s">
        <v>79</v>
      </c>
      <c r="O703" t="s">
        <v>101</v>
      </c>
      <c r="P703" t="s">
        <v>247</v>
      </c>
      <c r="Q703">
        <v>64069</v>
      </c>
      <c r="R703" t="s">
        <v>93</v>
      </c>
    </row>
    <row r="704" spans="1:18">
      <c r="A704">
        <v>703</v>
      </c>
      <c r="B704">
        <v>71200</v>
      </c>
      <c r="C704" t="s">
        <v>104</v>
      </c>
      <c r="D704">
        <v>42</v>
      </c>
      <c r="E704">
        <v>325</v>
      </c>
      <c r="F704">
        <v>341</v>
      </c>
      <c r="G704">
        <v>183</v>
      </c>
      <c r="H704">
        <v>62</v>
      </c>
      <c r="I704">
        <v>18</v>
      </c>
      <c r="J704">
        <v>10</v>
      </c>
      <c r="K704">
        <v>13</v>
      </c>
      <c r="L704" t="s">
        <v>84</v>
      </c>
      <c r="M704">
        <v>1</v>
      </c>
      <c r="N704" t="s">
        <v>100</v>
      </c>
      <c r="O704" t="s">
        <v>86</v>
      </c>
      <c r="P704" t="s">
        <v>109</v>
      </c>
      <c r="Q704">
        <v>79645</v>
      </c>
      <c r="R704" t="s">
        <v>98</v>
      </c>
    </row>
    <row r="705" spans="1:18">
      <c r="A705">
        <v>704</v>
      </c>
      <c r="B705">
        <v>71300</v>
      </c>
      <c r="C705" t="s">
        <v>110</v>
      </c>
      <c r="D705">
        <v>24</v>
      </c>
      <c r="E705">
        <v>86</v>
      </c>
      <c r="F705">
        <v>368</v>
      </c>
      <c r="G705">
        <v>101</v>
      </c>
      <c r="H705">
        <v>39</v>
      </c>
      <c r="I705">
        <v>23</v>
      </c>
      <c r="J705">
        <v>13</v>
      </c>
      <c r="K705">
        <v>18</v>
      </c>
      <c r="L705" t="s">
        <v>78</v>
      </c>
      <c r="M705">
        <v>2</v>
      </c>
      <c r="N705" t="s">
        <v>90</v>
      </c>
      <c r="O705" t="s">
        <v>91</v>
      </c>
      <c r="P705" t="s">
        <v>126</v>
      </c>
      <c r="Q705">
        <v>74656</v>
      </c>
      <c r="R705" t="s">
        <v>103</v>
      </c>
    </row>
    <row r="706" spans="1:18">
      <c r="A706">
        <v>705</v>
      </c>
      <c r="B706">
        <v>71400</v>
      </c>
      <c r="C706" t="s">
        <v>89</v>
      </c>
      <c r="D706">
        <v>22</v>
      </c>
      <c r="E706">
        <v>504</v>
      </c>
      <c r="F706">
        <v>415</v>
      </c>
      <c r="G706">
        <v>188</v>
      </c>
      <c r="H706">
        <v>84</v>
      </c>
      <c r="I706">
        <v>22</v>
      </c>
      <c r="J706">
        <v>6</v>
      </c>
      <c r="K706">
        <v>22</v>
      </c>
      <c r="L706" t="s">
        <v>84</v>
      </c>
      <c r="M706">
        <v>10</v>
      </c>
      <c r="N706" t="s">
        <v>95</v>
      </c>
      <c r="O706" t="s">
        <v>91</v>
      </c>
      <c r="P706" t="s">
        <v>293</v>
      </c>
      <c r="Q706">
        <v>53027</v>
      </c>
      <c r="R706" t="s">
        <v>93</v>
      </c>
    </row>
    <row r="707" spans="1:18">
      <c r="A707">
        <v>706</v>
      </c>
      <c r="B707">
        <v>71500</v>
      </c>
      <c r="C707" t="s">
        <v>89</v>
      </c>
      <c r="D707">
        <v>25</v>
      </c>
      <c r="E707">
        <v>554</v>
      </c>
      <c r="F707">
        <v>436</v>
      </c>
      <c r="G707">
        <v>114</v>
      </c>
      <c r="H707">
        <v>81</v>
      </c>
      <c r="I707">
        <v>21</v>
      </c>
      <c r="J707">
        <v>10</v>
      </c>
      <c r="K707">
        <v>16</v>
      </c>
      <c r="L707" t="s">
        <v>84</v>
      </c>
      <c r="M707">
        <v>12</v>
      </c>
      <c r="N707" t="s">
        <v>79</v>
      </c>
      <c r="O707" t="s">
        <v>91</v>
      </c>
      <c r="P707" t="s">
        <v>237</v>
      </c>
      <c r="Q707">
        <v>58911</v>
      </c>
      <c r="R707" t="s">
        <v>98</v>
      </c>
    </row>
    <row r="708" spans="1:18">
      <c r="A708">
        <v>707</v>
      </c>
      <c r="B708">
        <v>71600</v>
      </c>
      <c r="C708" t="s">
        <v>94</v>
      </c>
      <c r="D708">
        <v>29</v>
      </c>
      <c r="E708">
        <v>188</v>
      </c>
      <c r="F708">
        <v>246</v>
      </c>
      <c r="G708">
        <v>91</v>
      </c>
      <c r="H708">
        <v>48</v>
      </c>
      <c r="I708">
        <v>28</v>
      </c>
      <c r="J708">
        <v>11</v>
      </c>
      <c r="K708">
        <v>20</v>
      </c>
      <c r="L708" t="s">
        <v>78</v>
      </c>
      <c r="M708">
        <v>7</v>
      </c>
      <c r="N708" t="s">
        <v>90</v>
      </c>
      <c r="O708" t="s">
        <v>80</v>
      </c>
      <c r="P708" t="s">
        <v>183</v>
      </c>
      <c r="Q708">
        <v>25234</v>
      </c>
      <c r="R708" t="s">
        <v>93</v>
      </c>
    </row>
    <row r="709" spans="1:18">
      <c r="A709">
        <v>708</v>
      </c>
      <c r="B709">
        <v>71700</v>
      </c>
      <c r="C709" t="s">
        <v>77</v>
      </c>
      <c r="D709">
        <v>44</v>
      </c>
      <c r="E709">
        <v>116</v>
      </c>
      <c r="F709">
        <v>297</v>
      </c>
      <c r="G709">
        <v>89</v>
      </c>
      <c r="H709">
        <v>27</v>
      </c>
      <c r="I709">
        <v>23</v>
      </c>
      <c r="J709">
        <v>9</v>
      </c>
      <c r="K709">
        <v>24</v>
      </c>
      <c r="L709" t="s">
        <v>78</v>
      </c>
      <c r="M709">
        <v>14</v>
      </c>
      <c r="N709" t="s">
        <v>79</v>
      </c>
      <c r="O709" t="s">
        <v>96</v>
      </c>
      <c r="P709" t="s">
        <v>280</v>
      </c>
      <c r="Q709">
        <v>54313</v>
      </c>
      <c r="R709" t="s">
        <v>93</v>
      </c>
    </row>
    <row r="710" spans="1:18">
      <c r="A710">
        <v>709</v>
      </c>
      <c r="B710">
        <v>71800</v>
      </c>
      <c r="C710" t="s">
        <v>99</v>
      </c>
      <c r="D710">
        <v>36</v>
      </c>
      <c r="E710">
        <v>469</v>
      </c>
      <c r="F710">
        <v>171</v>
      </c>
      <c r="G710">
        <v>31</v>
      </c>
      <c r="H710">
        <v>43</v>
      </c>
      <c r="I710">
        <v>25</v>
      </c>
      <c r="J710">
        <v>7</v>
      </c>
      <c r="K710">
        <v>19</v>
      </c>
      <c r="L710" t="s">
        <v>84</v>
      </c>
      <c r="M710">
        <v>5</v>
      </c>
      <c r="N710" t="s">
        <v>100</v>
      </c>
      <c r="O710" t="s">
        <v>91</v>
      </c>
      <c r="P710" t="s">
        <v>160</v>
      </c>
      <c r="Q710">
        <v>55563</v>
      </c>
      <c r="R710" t="s">
        <v>88</v>
      </c>
    </row>
    <row r="711" spans="1:18">
      <c r="A711">
        <v>710</v>
      </c>
      <c r="B711">
        <v>71900</v>
      </c>
      <c r="C711" t="s">
        <v>107</v>
      </c>
      <c r="D711">
        <v>30</v>
      </c>
      <c r="E711">
        <v>288</v>
      </c>
      <c r="F711">
        <v>279</v>
      </c>
      <c r="G711">
        <v>279</v>
      </c>
      <c r="H711">
        <v>45</v>
      </c>
      <c r="I711">
        <v>18</v>
      </c>
      <c r="J711">
        <v>7</v>
      </c>
      <c r="K711">
        <v>12</v>
      </c>
      <c r="L711" t="s">
        <v>78</v>
      </c>
      <c r="M711">
        <v>11</v>
      </c>
      <c r="N711" t="s">
        <v>100</v>
      </c>
      <c r="O711" t="s">
        <v>91</v>
      </c>
      <c r="P711" t="s">
        <v>141</v>
      </c>
      <c r="Q711">
        <v>29110</v>
      </c>
      <c r="R711" t="s">
        <v>93</v>
      </c>
    </row>
    <row r="712" spans="1:18">
      <c r="A712">
        <v>711</v>
      </c>
      <c r="B712">
        <v>72000</v>
      </c>
      <c r="C712" t="s">
        <v>107</v>
      </c>
      <c r="D712">
        <v>23</v>
      </c>
      <c r="E712">
        <v>302</v>
      </c>
      <c r="F712">
        <v>322</v>
      </c>
      <c r="G712">
        <v>292</v>
      </c>
      <c r="H712">
        <v>55</v>
      </c>
      <c r="I712">
        <v>19</v>
      </c>
      <c r="J712">
        <v>11</v>
      </c>
      <c r="K712">
        <v>24</v>
      </c>
      <c r="L712" t="s">
        <v>84</v>
      </c>
      <c r="M712">
        <v>4</v>
      </c>
      <c r="N712" t="s">
        <v>85</v>
      </c>
      <c r="O712" t="s">
        <v>86</v>
      </c>
      <c r="P712" t="s">
        <v>333</v>
      </c>
      <c r="Q712">
        <v>57926</v>
      </c>
      <c r="R712" t="s">
        <v>98</v>
      </c>
    </row>
    <row r="713" spans="1:18">
      <c r="A713">
        <v>712</v>
      </c>
      <c r="B713">
        <v>72100</v>
      </c>
      <c r="C713" t="s">
        <v>99</v>
      </c>
      <c r="D713">
        <v>28</v>
      </c>
      <c r="E713">
        <v>506</v>
      </c>
      <c r="F713">
        <v>57</v>
      </c>
      <c r="G713">
        <v>151</v>
      </c>
      <c r="H713">
        <v>38</v>
      </c>
      <c r="I713">
        <v>16</v>
      </c>
      <c r="J713">
        <v>6</v>
      </c>
      <c r="K713">
        <v>16</v>
      </c>
      <c r="L713" t="s">
        <v>78</v>
      </c>
      <c r="M713">
        <v>12</v>
      </c>
      <c r="N713" t="s">
        <v>90</v>
      </c>
      <c r="O713" t="s">
        <v>101</v>
      </c>
      <c r="P713" t="s">
        <v>256</v>
      </c>
      <c r="Q713">
        <v>46923</v>
      </c>
      <c r="R713" t="s">
        <v>98</v>
      </c>
    </row>
    <row r="714" spans="1:18">
      <c r="A714">
        <v>713</v>
      </c>
      <c r="B714">
        <v>72200</v>
      </c>
      <c r="C714" t="s">
        <v>104</v>
      </c>
      <c r="D714">
        <v>19</v>
      </c>
      <c r="E714">
        <v>404</v>
      </c>
      <c r="F714">
        <v>396</v>
      </c>
      <c r="G714">
        <v>221</v>
      </c>
      <c r="H714">
        <v>52</v>
      </c>
      <c r="I714">
        <v>26</v>
      </c>
      <c r="J714">
        <v>9</v>
      </c>
      <c r="K714">
        <v>21</v>
      </c>
      <c r="L714" t="s">
        <v>84</v>
      </c>
      <c r="M714">
        <v>2</v>
      </c>
      <c r="N714" t="s">
        <v>90</v>
      </c>
      <c r="O714" t="s">
        <v>86</v>
      </c>
      <c r="P714" t="s">
        <v>87</v>
      </c>
      <c r="Q714">
        <v>24812</v>
      </c>
      <c r="R714" t="s">
        <v>93</v>
      </c>
    </row>
    <row r="715" spans="1:18">
      <c r="A715">
        <v>714</v>
      </c>
      <c r="B715">
        <v>72300</v>
      </c>
      <c r="C715" t="s">
        <v>110</v>
      </c>
      <c r="D715">
        <v>16</v>
      </c>
      <c r="E715">
        <v>471</v>
      </c>
      <c r="F715">
        <v>297</v>
      </c>
      <c r="G715">
        <v>171</v>
      </c>
      <c r="H715">
        <v>37</v>
      </c>
      <c r="I715">
        <v>16</v>
      </c>
      <c r="J715">
        <v>6</v>
      </c>
      <c r="K715">
        <v>24</v>
      </c>
      <c r="L715" t="s">
        <v>84</v>
      </c>
      <c r="M715">
        <v>3</v>
      </c>
      <c r="N715" t="s">
        <v>100</v>
      </c>
      <c r="O715" t="s">
        <v>101</v>
      </c>
      <c r="P715" t="s">
        <v>193</v>
      </c>
      <c r="Q715">
        <v>69730</v>
      </c>
      <c r="R715" t="s">
        <v>88</v>
      </c>
    </row>
    <row r="716" spans="1:18">
      <c r="A716">
        <v>715</v>
      </c>
      <c r="B716">
        <v>72400</v>
      </c>
      <c r="C716" t="s">
        <v>107</v>
      </c>
      <c r="D716">
        <v>43</v>
      </c>
      <c r="E716">
        <v>108</v>
      </c>
      <c r="F716">
        <v>307</v>
      </c>
      <c r="G716">
        <v>179</v>
      </c>
      <c r="H716">
        <v>84</v>
      </c>
      <c r="I716">
        <v>26</v>
      </c>
      <c r="J716">
        <v>5</v>
      </c>
      <c r="K716">
        <v>15</v>
      </c>
      <c r="L716" t="s">
        <v>78</v>
      </c>
      <c r="M716">
        <v>6</v>
      </c>
      <c r="N716" t="s">
        <v>105</v>
      </c>
      <c r="O716" t="s">
        <v>96</v>
      </c>
      <c r="P716" t="s">
        <v>183</v>
      </c>
      <c r="Q716">
        <v>47929</v>
      </c>
      <c r="R716" t="s">
        <v>98</v>
      </c>
    </row>
    <row r="717" spans="1:18">
      <c r="A717">
        <v>716</v>
      </c>
      <c r="B717">
        <v>72500</v>
      </c>
      <c r="C717" t="s">
        <v>94</v>
      </c>
      <c r="D717">
        <v>48</v>
      </c>
      <c r="E717">
        <v>153</v>
      </c>
      <c r="F717">
        <v>281</v>
      </c>
      <c r="G717">
        <v>201</v>
      </c>
      <c r="H717">
        <v>84</v>
      </c>
      <c r="I717">
        <v>18</v>
      </c>
      <c r="J717">
        <v>15</v>
      </c>
      <c r="K717">
        <v>12</v>
      </c>
      <c r="L717" t="s">
        <v>78</v>
      </c>
      <c r="M717">
        <v>6</v>
      </c>
      <c r="N717" t="s">
        <v>100</v>
      </c>
      <c r="O717" t="s">
        <v>91</v>
      </c>
      <c r="P717" t="s">
        <v>207</v>
      </c>
      <c r="Q717">
        <v>33472</v>
      </c>
      <c r="R717" t="s">
        <v>88</v>
      </c>
    </row>
    <row r="718" spans="1:18">
      <c r="A718">
        <v>717</v>
      </c>
      <c r="B718">
        <v>72600</v>
      </c>
      <c r="C718" t="s">
        <v>89</v>
      </c>
      <c r="D718">
        <v>40</v>
      </c>
      <c r="E718">
        <v>61</v>
      </c>
      <c r="F718">
        <v>83</v>
      </c>
      <c r="G718">
        <v>253</v>
      </c>
      <c r="H718">
        <v>100</v>
      </c>
      <c r="I718">
        <v>29</v>
      </c>
      <c r="J718">
        <v>11</v>
      </c>
      <c r="K718">
        <v>10</v>
      </c>
      <c r="L718" t="s">
        <v>78</v>
      </c>
      <c r="M718">
        <v>4</v>
      </c>
      <c r="N718" t="s">
        <v>90</v>
      </c>
      <c r="O718" t="s">
        <v>86</v>
      </c>
      <c r="P718" t="s">
        <v>266</v>
      </c>
      <c r="Q718">
        <v>86200</v>
      </c>
      <c r="R718" t="s">
        <v>82</v>
      </c>
    </row>
    <row r="719" spans="1:18">
      <c r="A719">
        <v>718</v>
      </c>
      <c r="B719">
        <v>72700</v>
      </c>
      <c r="C719" t="s">
        <v>104</v>
      </c>
      <c r="D719">
        <v>41</v>
      </c>
      <c r="E719">
        <v>364</v>
      </c>
      <c r="F719">
        <v>213</v>
      </c>
      <c r="G719">
        <v>109</v>
      </c>
      <c r="H719">
        <v>37</v>
      </c>
      <c r="I719">
        <v>24</v>
      </c>
      <c r="J719">
        <v>15</v>
      </c>
      <c r="K719">
        <v>24</v>
      </c>
      <c r="L719" t="s">
        <v>84</v>
      </c>
      <c r="M719">
        <v>10</v>
      </c>
      <c r="N719" t="s">
        <v>100</v>
      </c>
      <c r="O719" t="s">
        <v>80</v>
      </c>
      <c r="P719" t="s">
        <v>262</v>
      </c>
      <c r="Q719">
        <v>44074</v>
      </c>
      <c r="R719" t="s">
        <v>103</v>
      </c>
    </row>
    <row r="720" spans="1:18">
      <c r="A720">
        <v>719</v>
      </c>
      <c r="B720">
        <v>72800</v>
      </c>
      <c r="C720" t="s">
        <v>99</v>
      </c>
      <c r="D720">
        <v>22</v>
      </c>
      <c r="E720">
        <v>559</v>
      </c>
      <c r="F720">
        <v>175</v>
      </c>
      <c r="G720">
        <v>147</v>
      </c>
      <c r="H720">
        <v>68</v>
      </c>
      <c r="I720">
        <v>17</v>
      </c>
      <c r="J720">
        <v>8</v>
      </c>
      <c r="K720">
        <v>13</v>
      </c>
      <c r="L720" t="s">
        <v>78</v>
      </c>
      <c r="M720">
        <v>14</v>
      </c>
      <c r="N720" t="s">
        <v>79</v>
      </c>
      <c r="O720" t="s">
        <v>101</v>
      </c>
      <c r="P720" t="s">
        <v>229</v>
      </c>
      <c r="Q720">
        <v>27005</v>
      </c>
      <c r="R720" t="s">
        <v>82</v>
      </c>
    </row>
    <row r="721" spans="1:18">
      <c r="A721">
        <v>720</v>
      </c>
      <c r="B721">
        <v>72900</v>
      </c>
      <c r="C721" t="s">
        <v>94</v>
      </c>
      <c r="D721">
        <v>44</v>
      </c>
      <c r="E721">
        <v>313</v>
      </c>
      <c r="F721">
        <v>82</v>
      </c>
      <c r="G721">
        <v>215</v>
      </c>
      <c r="H721">
        <v>68</v>
      </c>
      <c r="I721">
        <v>29</v>
      </c>
      <c r="J721">
        <v>8</v>
      </c>
      <c r="K721">
        <v>20</v>
      </c>
      <c r="L721" t="s">
        <v>78</v>
      </c>
      <c r="M721">
        <v>3</v>
      </c>
      <c r="N721" t="s">
        <v>90</v>
      </c>
      <c r="O721" t="s">
        <v>96</v>
      </c>
      <c r="P721" t="s">
        <v>224</v>
      </c>
      <c r="Q721">
        <v>80446</v>
      </c>
      <c r="R721" t="s">
        <v>82</v>
      </c>
    </row>
    <row r="722" spans="1:18">
      <c r="A722">
        <v>721</v>
      </c>
      <c r="B722">
        <v>73000</v>
      </c>
      <c r="C722" t="s">
        <v>89</v>
      </c>
      <c r="D722">
        <v>28</v>
      </c>
      <c r="E722">
        <v>420</v>
      </c>
      <c r="F722">
        <v>239</v>
      </c>
      <c r="G722">
        <v>140</v>
      </c>
      <c r="H722">
        <v>73</v>
      </c>
      <c r="I722">
        <v>20</v>
      </c>
      <c r="J722">
        <v>11</v>
      </c>
      <c r="K722">
        <v>11</v>
      </c>
      <c r="L722" t="s">
        <v>78</v>
      </c>
      <c r="M722">
        <v>5</v>
      </c>
      <c r="N722" t="s">
        <v>90</v>
      </c>
      <c r="O722" t="s">
        <v>91</v>
      </c>
      <c r="P722" t="s">
        <v>204</v>
      </c>
      <c r="Q722">
        <v>82339</v>
      </c>
      <c r="R722" t="s">
        <v>88</v>
      </c>
    </row>
    <row r="723" spans="1:18">
      <c r="A723">
        <v>722</v>
      </c>
      <c r="B723">
        <v>73100</v>
      </c>
      <c r="C723" t="s">
        <v>110</v>
      </c>
      <c r="D723">
        <v>36</v>
      </c>
      <c r="E723">
        <v>389</v>
      </c>
      <c r="F723">
        <v>120</v>
      </c>
      <c r="G723">
        <v>76</v>
      </c>
      <c r="H723">
        <v>48</v>
      </c>
      <c r="I723">
        <v>25</v>
      </c>
      <c r="J723">
        <v>5</v>
      </c>
      <c r="K723">
        <v>22</v>
      </c>
      <c r="L723" t="s">
        <v>84</v>
      </c>
      <c r="M723">
        <v>1</v>
      </c>
      <c r="N723" t="s">
        <v>105</v>
      </c>
      <c r="O723" t="s">
        <v>86</v>
      </c>
      <c r="P723" t="s">
        <v>274</v>
      </c>
      <c r="Q723">
        <v>22844</v>
      </c>
      <c r="R723" t="s">
        <v>82</v>
      </c>
    </row>
    <row r="724" spans="1:18">
      <c r="A724">
        <v>723</v>
      </c>
      <c r="B724">
        <v>73200</v>
      </c>
      <c r="C724" t="s">
        <v>83</v>
      </c>
      <c r="D724">
        <v>17</v>
      </c>
      <c r="E724">
        <v>93</v>
      </c>
      <c r="F724">
        <v>339</v>
      </c>
      <c r="G724">
        <v>281</v>
      </c>
      <c r="H724">
        <v>32</v>
      </c>
      <c r="I724">
        <v>27</v>
      </c>
      <c r="J724">
        <v>13</v>
      </c>
      <c r="K724">
        <v>12</v>
      </c>
      <c r="L724" t="s">
        <v>78</v>
      </c>
      <c r="M724">
        <v>0</v>
      </c>
      <c r="N724" t="s">
        <v>105</v>
      </c>
      <c r="O724" t="s">
        <v>86</v>
      </c>
      <c r="P724" t="s">
        <v>143</v>
      </c>
      <c r="Q724">
        <v>76423</v>
      </c>
      <c r="R724" t="s">
        <v>103</v>
      </c>
    </row>
    <row r="725" spans="1:18">
      <c r="A725">
        <v>724</v>
      </c>
      <c r="B725">
        <v>73300</v>
      </c>
      <c r="C725" t="s">
        <v>77</v>
      </c>
      <c r="D725">
        <v>27</v>
      </c>
      <c r="E725">
        <v>51</v>
      </c>
      <c r="F725">
        <v>419</v>
      </c>
      <c r="G725">
        <v>297</v>
      </c>
      <c r="H725">
        <v>77</v>
      </c>
      <c r="I725">
        <v>23</v>
      </c>
      <c r="J725">
        <v>7</v>
      </c>
      <c r="K725">
        <v>19</v>
      </c>
      <c r="L725" t="s">
        <v>78</v>
      </c>
      <c r="M725">
        <v>0</v>
      </c>
      <c r="N725" t="s">
        <v>85</v>
      </c>
      <c r="O725" t="s">
        <v>80</v>
      </c>
      <c r="P725" t="s">
        <v>144</v>
      </c>
      <c r="Q725">
        <v>67346</v>
      </c>
      <c r="R725" t="s">
        <v>93</v>
      </c>
    </row>
    <row r="726" spans="1:18">
      <c r="A726">
        <v>725</v>
      </c>
      <c r="B726">
        <v>73400</v>
      </c>
      <c r="C726" t="s">
        <v>94</v>
      </c>
      <c r="D726">
        <v>25</v>
      </c>
      <c r="E726">
        <v>403</v>
      </c>
      <c r="F726">
        <v>304</v>
      </c>
      <c r="G726">
        <v>178</v>
      </c>
      <c r="H726">
        <v>97</v>
      </c>
      <c r="I726">
        <v>28</v>
      </c>
      <c r="J726">
        <v>9</v>
      </c>
      <c r="K726">
        <v>16</v>
      </c>
      <c r="L726" t="s">
        <v>78</v>
      </c>
      <c r="M726">
        <v>10</v>
      </c>
      <c r="N726" t="s">
        <v>105</v>
      </c>
      <c r="O726" t="s">
        <v>86</v>
      </c>
      <c r="P726" t="s">
        <v>326</v>
      </c>
      <c r="Q726">
        <v>49049</v>
      </c>
      <c r="R726" t="s">
        <v>103</v>
      </c>
    </row>
    <row r="727" spans="1:18">
      <c r="A727">
        <v>726</v>
      </c>
      <c r="B727">
        <v>73500</v>
      </c>
      <c r="C727" t="s">
        <v>104</v>
      </c>
      <c r="D727">
        <v>48</v>
      </c>
      <c r="E727">
        <v>594</v>
      </c>
      <c r="F727">
        <v>378</v>
      </c>
      <c r="G727">
        <v>294</v>
      </c>
      <c r="H727">
        <v>44</v>
      </c>
      <c r="I727">
        <v>23</v>
      </c>
      <c r="J727">
        <v>11</v>
      </c>
      <c r="K727">
        <v>23</v>
      </c>
      <c r="L727" t="s">
        <v>84</v>
      </c>
      <c r="M727">
        <v>11</v>
      </c>
      <c r="N727" t="s">
        <v>85</v>
      </c>
      <c r="O727" t="s">
        <v>91</v>
      </c>
      <c r="P727" t="s">
        <v>300</v>
      </c>
      <c r="Q727">
        <v>25363</v>
      </c>
      <c r="R727" t="s">
        <v>88</v>
      </c>
    </row>
    <row r="728" spans="1:18">
      <c r="A728">
        <v>727</v>
      </c>
      <c r="B728">
        <v>73600</v>
      </c>
      <c r="C728" t="s">
        <v>104</v>
      </c>
      <c r="D728">
        <v>40</v>
      </c>
      <c r="E728">
        <v>477</v>
      </c>
      <c r="F728">
        <v>402</v>
      </c>
      <c r="G728">
        <v>126</v>
      </c>
      <c r="H728">
        <v>92</v>
      </c>
      <c r="I728">
        <v>28</v>
      </c>
      <c r="J728">
        <v>10</v>
      </c>
      <c r="K728">
        <v>18</v>
      </c>
      <c r="L728" t="s">
        <v>84</v>
      </c>
      <c r="M728">
        <v>12</v>
      </c>
      <c r="N728" t="s">
        <v>100</v>
      </c>
      <c r="O728" t="s">
        <v>80</v>
      </c>
      <c r="P728" t="s">
        <v>222</v>
      </c>
      <c r="Q728">
        <v>87160</v>
      </c>
      <c r="R728" t="s">
        <v>98</v>
      </c>
    </row>
    <row r="729" spans="1:18">
      <c r="A729">
        <v>728</v>
      </c>
      <c r="B729">
        <v>73700</v>
      </c>
      <c r="C729" t="s">
        <v>99</v>
      </c>
      <c r="D729">
        <v>35</v>
      </c>
      <c r="E729">
        <v>532</v>
      </c>
      <c r="F729">
        <v>481</v>
      </c>
      <c r="G729">
        <v>58</v>
      </c>
      <c r="H729">
        <v>79</v>
      </c>
      <c r="I729">
        <v>27</v>
      </c>
      <c r="J729">
        <v>9</v>
      </c>
      <c r="K729">
        <v>13</v>
      </c>
      <c r="L729" t="s">
        <v>78</v>
      </c>
      <c r="M729">
        <v>9</v>
      </c>
      <c r="N729" t="s">
        <v>100</v>
      </c>
      <c r="O729" t="s">
        <v>96</v>
      </c>
      <c r="P729" t="s">
        <v>161</v>
      </c>
      <c r="Q729">
        <v>66707</v>
      </c>
      <c r="R729" t="s">
        <v>82</v>
      </c>
    </row>
    <row r="730" spans="1:18">
      <c r="A730">
        <v>729</v>
      </c>
      <c r="B730">
        <v>73800</v>
      </c>
      <c r="C730" t="s">
        <v>89</v>
      </c>
      <c r="D730">
        <v>47</v>
      </c>
      <c r="E730">
        <v>587</v>
      </c>
      <c r="F730">
        <v>50</v>
      </c>
      <c r="G730">
        <v>254</v>
      </c>
      <c r="H730">
        <v>30</v>
      </c>
      <c r="I730">
        <v>26</v>
      </c>
      <c r="J730">
        <v>13</v>
      </c>
      <c r="K730">
        <v>10</v>
      </c>
      <c r="L730" t="s">
        <v>84</v>
      </c>
      <c r="M730">
        <v>11</v>
      </c>
      <c r="N730" t="s">
        <v>105</v>
      </c>
      <c r="O730" t="s">
        <v>101</v>
      </c>
      <c r="P730" t="s">
        <v>97</v>
      </c>
      <c r="Q730">
        <v>28993</v>
      </c>
      <c r="R730" t="s">
        <v>98</v>
      </c>
    </row>
    <row r="731" spans="1:18">
      <c r="A731">
        <v>730</v>
      </c>
      <c r="B731">
        <v>73900</v>
      </c>
      <c r="C731" t="s">
        <v>107</v>
      </c>
      <c r="D731">
        <v>44</v>
      </c>
      <c r="E731">
        <v>382</v>
      </c>
      <c r="F731">
        <v>461</v>
      </c>
      <c r="G731">
        <v>189</v>
      </c>
      <c r="H731">
        <v>46</v>
      </c>
      <c r="I731">
        <v>26</v>
      </c>
      <c r="J731">
        <v>11</v>
      </c>
      <c r="K731">
        <v>23</v>
      </c>
      <c r="L731" t="s">
        <v>78</v>
      </c>
      <c r="M731">
        <v>9</v>
      </c>
      <c r="N731" t="s">
        <v>105</v>
      </c>
      <c r="O731" t="s">
        <v>86</v>
      </c>
      <c r="P731" t="s">
        <v>210</v>
      </c>
      <c r="Q731">
        <v>88556</v>
      </c>
      <c r="R731" t="s">
        <v>93</v>
      </c>
    </row>
    <row r="732" spans="1:18">
      <c r="A732">
        <v>731</v>
      </c>
      <c r="B732">
        <v>74000</v>
      </c>
      <c r="C732" t="s">
        <v>83</v>
      </c>
      <c r="D732">
        <v>21</v>
      </c>
      <c r="E732">
        <v>309</v>
      </c>
      <c r="F732">
        <v>451</v>
      </c>
      <c r="G732">
        <v>151</v>
      </c>
      <c r="H732">
        <v>78</v>
      </c>
      <c r="I732">
        <v>15</v>
      </c>
      <c r="J732">
        <v>9</v>
      </c>
      <c r="K732">
        <v>10</v>
      </c>
      <c r="L732" t="s">
        <v>84</v>
      </c>
      <c r="M732">
        <v>8</v>
      </c>
      <c r="N732" t="s">
        <v>95</v>
      </c>
      <c r="O732" t="s">
        <v>86</v>
      </c>
      <c r="P732" t="s">
        <v>321</v>
      </c>
      <c r="Q732">
        <v>43295</v>
      </c>
      <c r="R732" t="s">
        <v>103</v>
      </c>
    </row>
    <row r="733" spans="1:18">
      <c r="A733">
        <v>732</v>
      </c>
      <c r="B733">
        <v>74100</v>
      </c>
      <c r="C733" t="s">
        <v>89</v>
      </c>
      <c r="D733">
        <v>32</v>
      </c>
      <c r="E733">
        <v>46</v>
      </c>
      <c r="F733">
        <v>94</v>
      </c>
      <c r="G733">
        <v>30</v>
      </c>
      <c r="H733">
        <v>71</v>
      </c>
      <c r="I733">
        <v>19</v>
      </c>
      <c r="J733">
        <v>7</v>
      </c>
      <c r="K733">
        <v>19</v>
      </c>
      <c r="L733" t="s">
        <v>84</v>
      </c>
      <c r="M733">
        <v>5</v>
      </c>
      <c r="N733" t="s">
        <v>95</v>
      </c>
      <c r="O733" t="s">
        <v>96</v>
      </c>
      <c r="P733" t="s">
        <v>286</v>
      </c>
      <c r="Q733">
        <v>25210</v>
      </c>
      <c r="R733" t="s">
        <v>98</v>
      </c>
    </row>
    <row r="734" spans="1:18">
      <c r="A734">
        <v>733</v>
      </c>
      <c r="B734">
        <v>74200</v>
      </c>
      <c r="C734" t="s">
        <v>110</v>
      </c>
      <c r="D734">
        <v>46</v>
      </c>
      <c r="E734">
        <v>246</v>
      </c>
      <c r="F734">
        <v>303</v>
      </c>
      <c r="G734">
        <v>166</v>
      </c>
      <c r="H734">
        <v>28</v>
      </c>
      <c r="I734">
        <v>26</v>
      </c>
      <c r="J734">
        <v>9</v>
      </c>
      <c r="K734">
        <v>13</v>
      </c>
      <c r="L734" t="s">
        <v>84</v>
      </c>
      <c r="M734">
        <v>8</v>
      </c>
      <c r="N734" t="s">
        <v>100</v>
      </c>
      <c r="O734" t="s">
        <v>96</v>
      </c>
      <c r="P734" t="s">
        <v>283</v>
      </c>
      <c r="Q734">
        <v>42583</v>
      </c>
      <c r="R734" t="s">
        <v>88</v>
      </c>
    </row>
    <row r="735" spans="1:18">
      <c r="A735">
        <v>734</v>
      </c>
      <c r="B735">
        <v>74300</v>
      </c>
      <c r="C735" t="s">
        <v>99</v>
      </c>
      <c r="D735">
        <v>22</v>
      </c>
      <c r="E735">
        <v>144</v>
      </c>
      <c r="F735">
        <v>353</v>
      </c>
      <c r="G735">
        <v>261</v>
      </c>
      <c r="H735">
        <v>61</v>
      </c>
      <c r="I735">
        <v>23</v>
      </c>
      <c r="J735">
        <v>10</v>
      </c>
      <c r="K735">
        <v>10</v>
      </c>
      <c r="L735" t="s">
        <v>84</v>
      </c>
      <c r="M735">
        <v>2</v>
      </c>
      <c r="N735" t="s">
        <v>90</v>
      </c>
      <c r="O735" t="s">
        <v>96</v>
      </c>
      <c r="P735" t="s">
        <v>140</v>
      </c>
      <c r="Q735">
        <v>39723</v>
      </c>
      <c r="R735" t="s">
        <v>88</v>
      </c>
    </row>
    <row r="736" spans="1:18">
      <c r="A736">
        <v>735</v>
      </c>
      <c r="B736">
        <v>74400</v>
      </c>
      <c r="C736" t="s">
        <v>107</v>
      </c>
      <c r="D736">
        <v>19</v>
      </c>
      <c r="E736">
        <v>367</v>
      </c>
      <c r="F736">
        <v>286</v>
      </c>
      <c r="G736">
        <v>32</v>
      </c>
      <c r="H736">
        <v>92</v>
      </c>
      <c r="I736">
        <v>29</v>
      </c>
      <c r="J736">
        <v>6</v>
      </c>
      <c r="K736">
        <v>16</v>
      </c>
      <c r="L736" t="s">
        <v>78</v>
      </c>
      <c r="M736">
        <v>10</v>
      </c>
      <c r="N736" t="s">
        <v>95</v>
      </c>
      <c r="O736" t="s">
        <v>91</v>
      </c>
      <c r="P736" t="s">
        <v>122</v>
      </c>
      <c r="Q736">
        <v>46259</v>
      </c>
      <c r="R736" t="s">
        <v>103</v>
      </c>
    </row>
    <row r="737" spans="1:18">
      <c r="A737">
        <v>736</v>
      </c>
      <c r="B737">
        <v>74500</v>
      </c>
      <c r="C737" t="s">
        <v>107</v>
      </c>
      <c r="D737">
        <v>40</v>
      </c>
      <c r="E737">
        <v>451</v>
      </c>
      <c r="F737">
        <v>70</v>
      </c>
      <c r="G737">
        <v>261</v>
      </c>
      <c r="H737">
        <v>73</v>
      </c>
      <c r="I737">
        <v>22</v>
      </c>
      <c r="J737">
        <v>10</v>
      </c>
      <c r="K737">
        <v>11</v>
      </c>
      <c r="L737" t="s">
        <v>84</v>
      </c>
      <c r="M737">
        <v>9</v>
      </c>
      <c r="N737" t="s">
        <v>100</v>
      </c>
      <c r="O737" t="s">
        <v>80</v>
      </c>
      <c r="P737" t="s">
        <v>323</v>
      </c>
      <c r="Q737">
        <v>83467</v>
      </c>
      <c r="R737" t="s">
        <v>103</v>
      </c>
    </row>
    <row r="738" spans="1:18">
      <c r="A738">
        <v>737</v>
      </c>
      <c r="B738">
        <v>74600</v>
      </c>
      <c r="C738" t="s">
        <v>107</v>
      </c>
      <c r="D738">
        <v>16</v>
      </c>
      <c r="E738">
        <v>419</v>
      </c>
      <c r="F738">
        <v>377</v>
      </c>
      <c r="G738">
        <v>225</v>
      </c>
      <c r="H738">
        <v>80</v>
      </c>
      <c r="I738">
        <v>22</v>
      </c>
      <c r="J738">
        <v>14</v>
      </c>
      <c r="K738">
        <v>22</v>
      </c>
      <c r="L738" t="s">
        <v>84</v>
      </c>
      <c r="M738">
        <v>14</v>
      </c>
      <c r="N738" t="s">
        <v>100</v>
      </c>
      <c r="O738" t="s">
        <v>86</v>
      </c>
      <c r="P738" t="s">
        <v>182</v>
      </c>
      <c r="Q738">
        <v>65091</v>
      </c>
      <c r="R738" t="s">
        <v>103</v>
      </c>
    </row>
    <row r="739" spans="1:18">
      <c r="A739">
        <v>738</v>
      </c>
      <c r="B739">
        <v>74700</v>
      </c>
      <c r="C739" t="s">
        <v>110</v>
      </c>
      <c r="D739">
        <v>33</v>
      </c>
      <c r="E739">
        <v>127</v>
      </c>
      <c r="F739">
        <v>367</v>
      </c>
      <c r="G739">
        <v>295</v>
      </c>
      <c r="H739">
        <v>61</v>
      </c>
      <c r="I739">
        <v>15</v>
      </c>
      <c r="J739">
        <v>5</v>
      </c>
      <c r="K739">
        <v>17</v>
      </c>
      <c r="L739" t="s">
        <v>78</v>
      </c>
      <c r="M739">
        <v>3</v>
      </c>
      <c r="N739" t="s">
        <v>79</v>
      </c>
      <c r="O739" t="s">
        <v>80</v>
      </c>
      <c r="P739" t="s">
        <v>226</v>
      </c>
      <c r="Q739">
        <v>89917</v>
      </c>
      <c r="R739" t="s">
        <v>93</v>
      </c>
    </row>
    <row r="740" spans="1:18">
      <c r="A740">
        <v>739</v>
      </c>
      <c r="B740">
        <v>74800</v>
      </c>
      <c r="C740" t="s">
        <v>99</v>
      </c>
      <c r="D740">
        <v>29</v>
      </c>
      <c r="E740">
        <v>293</v>
      </c>
      <c r="F740">
        <v>423</v>
      </c>
      <c r="G740">
        <v>182</v>
      </c>
      <c r="H740">
        <v>39</v>
      </c>
      <c r="I740">
        <v>28</v>
      </c>
      <c r="J740">
        <v>5</v>
      </c>
      <c r="K740">
        <v>12</v>
      </c>
      <c r="L740" t="s">
        <v>84</v>
      </c>
      <c r="M740">
        <v>8</v>
      </c>
      <c r="N740" t="s">
        <v>90</v>
      </c>
      <c r="O740" t="s">
        <v>86</v>
      </c>
      <c r="P740" t="s">
        <v>333</v>
      </c>
      <c r="Q740">
        <v>33645</v>
      </c>
      <c r="R740" t="s">
        <v>93</v>
      </c>
    </row>
    <row r="741" spans="1:18">
      <c r="A741">
        <v>740</v>
      </c>
      <c r="B741">
        <v>74900</v>
      </c>
      <c r="C741" t="s">
        <v>83</v>
      </c>
      <c r="D741">
        <v>24</v>
      </c>
      <c r="E741">
        <v>44</v>
      </c>
      <c r="F741">
        <v>369</v>
      </c>
      <c r="G741">
        <v>230</v>
      </c>
      <c r="H741">
        <v>65</v>
      </c>
      <c r="I741">
        <v>22</v>
      </c>
      <c r="J741">
        <v>8</v>
      </c>
      <c r="K741">
        <v>25</v>
      </c>
      <c r="L741" t="s">
        <v>78</v>
      </c>
      <c r="M741">
        <v>11</v>
      </c>
      <c r="N741" t="s">
        <v>95</v>
      </c>
      <c r="O741" t="s">
        <v>86</v>
      </c>
      <c r="P741" t="s">
        <v>87</v>
      </c>
      <c r="Q741">
        <v>79066</v>
      </c>
      <c r="R741" t="s">
        <v>93</v>
      </c>
    </row>
    <row r="742" spans="1:18">
      <c r="A742">
        <v>741</v>
      </c>
      <c r="B742">
        <v>75000</v>
      </c>
      <c r="C742" t="s">
        <v>99</v>
      </c>
      <c r="D742">
        <v>39</v>
      </c>
      <c r="E742">
        <v>185</v>
      </c>
      <c r="F742">
        <v>359</v>
      </c>
      <c r="G742">
        <v>73</v>
      </c>
      <c r="H742">
        <v>93</v>
      </c>
      <c r="I742">
        <v>27</v>
      </c>
      <c r="J742">
        <v>14</v>
      </c>
      <c r="K742">
        <v>23</v>
      </c>
      <c r="L742" t="s">
        <v>84</v>
      </c>
      <c r="M742">
        <v>14</v>
      </c>
      <c r="N742" t="s">
        <v>100</v>
      </c>
      <c r="O742" t="s">
        <v>101</v>
      </c>
      <c r="P742" t="s">
        <v>136</v>
      </c>
      <c r="Q742">
        <v>68838</v>
      </c>
      <c r="R742" t="s">
        <v>93</v>
      </c>
    </row>
    <row r="743" spans="1:18">
      <c r="A743">
        <v>742</v>
      </c>
      <c r="B743">
        <v>75100</v>
      </c>
      <c r="C743" t="s">
        <v>107</v>
      </c>
      <c r="D743">
        <v>23</v>
      </c>
      <c r="E743">
        <v>280</v>
      </c>
      <c r="F743">
        <v>294</v>
      </c>
      <c r="G743">
        <v>205</v>
      </c>
      <c r="H743">
        <v>76</v>
      </c>
      <c r="I743">
        <v>19</v>
      </c>
      <c r="J743">
        <v>6</v>
      </c>
      <c r="K743">
        <v>16</v>
      </c>
      <c r="L743" t="s">
        <v>78</v>
      </c>
      <c r="M743">
        <v>3</v>
      </c>
      <c r="N743" t="s">
        <v>100</v>
      </c>
      <c r="O743" t="s">
        <v>91</v>
      </c>
      <c r="P743" t="s">
        <v>227</v>
      </c>
      <c r="Q743">
        <v>60508</v>
      </c>
      <c r="R743" t="s">
        <v>82</v>
      </c>
    </row>
    <row r="744" spans="1:18">
      <c r="A744">
        <v>743</v>
      </c>
      <c r="B744">
        <v>75200</v>
      </c>
      <c r="C744" t="s">
        <v>110</v>
      </c>
      <c r="D744">
        <v>20</v>
      </c>
      <c r="E744">
        <v>507</v>
      </c>
      <c r="F744">
        <v>398</v>
      </c>
      <c r="G744">
        <v>58</v>
      </c>
      <c r="H744">
        <v>66</v>
      </c>
      <c r="I744">
        <v>27</v>
      </c>
      <c r="J744">
        <v>14</v>
      </c>
      <c r="K744">
        <v>20</v>
      </c>
      <c r="L744" t="s">
        <v>84</v>
      </c>
      <c r="M744">
        <v>0</v>
      </c>
      <c r="N744" t="s">
        <v>100</v>
      </c>
      <c r="O744" t="s">
        <v>80</v>
      </c>
      <c r="P744" t="s">
        <v>236</v>
      </c>
      <c r="Q744">
        <v>41875</v>
      </c>
      <c r="R744" t="s">
        <v>82</v>
      </c>
    </row>
    <row r="745" spans="1:18">
      <c r="A745">
        <v>744</v>
      </c>
      <c r="B745">
        <v>75300</v>
      </c>
      <c r="C745" t="s">
        <v>94</v>
      </c>
      <c r="D745">
        <v>48</v>
      </c>
      <c r="E745">
        <v>56</v>
      </c>
      <c r="F745">
        <v>78</v>
      </c>
      <c r="G745">
        <v>276</v>
      </c>
      <c r="H745">
        <v>49</v>
      </c>
      <c r="I745">
        <v>21</v>
      </c>
      <c r="J745">
        <v>5</v>
      </c>
      <c r="K745">
        <v>16</v>
      </c>
      <c r="L745" t="s">
        <v>78</v>
      </c>
      <c r="M745">
        <v>4</v>
      </c>
      <c r="N745" t="s">
        <v>100</v>
      </c>
      <c r="O745" t="s">
        <v>86</v>
      </c>
      <c r="P745" t="s">
        <v>302</v>
      </c>
      <c r="Q745">
        <v>60937</v>
      </c>
      <c r="R745" t="s">
        <v>82</v>
      </c>
    </row>
    <row r="746" spans="1:18">
      <c r="A746">
        <v>745</v>
      </c>
      <c r="B746">
        <v>75400</v>
      </c>
      <c r="C746" t="s">
        <v>104</v>
      </c>
      <c r="D746">
        <v>40</v>
      </c>
      <c r="E746">
        <v>492</v>
      </c>
      <c r="F746">
        <v>60</v>
      </c>
      <c r="G746">
        <v>244</v>
      </c>
      <c r="H746">
        <v>51</v>
      </c>
      <c r="I746">
        <v>17</v>
      </c>
      <c r="J746">
        <v>12</v>
      </c>
      <c r="K746">
        <v>20</v>
      </c>
      <c r="L746" t="s">
        <v>78</v>
      </c>
      <c r="M746">
        <v>2</v>
      </c>
      <c r="N746" t="s">
        <v>105</v>
      </c>
      <c r="O746" t="s">
        <v>86</v>
      </c>
      <c r="P746" t="s">
        <v>183</v>
      </c>
      <c r="Q746">
        <v>73429</v>
      </c>
      <c r="R746" t="s">
        <v>103</v>
      </c>
    </row>
    <row r="747" spans="1:18">
      <c r="A747">
        <v>746</v>
      </c>
      <c r="B747">
        <v>75500</v>
      </c>
      <c r="C747" t="s">
        <v>77</v>
      </c>
      <c r="D747">
        <v>18</v>
      </c>
      <c r="E747">
        <v>123</v>
      </c>
      <c r="F747">
        <v>318</v>
      </c>
      <c r="G747">
        <v>51</v>
      </c>
      <c r="H747">
        <v>55</v>
      </c>
      <c r="I747">
        <v>22</v>
      </c>
      <c r="J747">
        <v>14</v>
      </c>
      <c r="K747">
        <v>23</v>
      </c>
      <c r="L747" t="s">
        <v>78</v>
      </c>
      <c r="M747">
        <v>14</v>
      </c>
      <c r="N747" t="s">
        <v>85</v>
      </c>
      <c r="O747" t="s">
        <v>101</v>
      </c>
      <c r="P747" t="s">
        <v>262</v>
      </c>
      <c r="Q747">
        <v>56263</v>
      </c>
      <c r="R747" t="s">
        <v>93</v>
      </c>
    </row>
    <row r="748" spans="1:18">
      <c r="A748">
        <v>747</v>
      </c>
      <c r="B748">
        <v>75600</v>
      </c>
      <c r="C748" t="s">
        <v>89</v>
      </c>
      <c r="D748">
        <v>27</v>
      </c>
      <c r="E748">
        <v>157</v>
      </c>
      <c r="F748">
        <v>319</v>
      </c>
      <c r="G748">
        <v>45</v>
      </c>
      <c r="H748">
        <v>76</v>
      </c>
      <c r="I748">
        <v>15</v>
      </c>
      <c r="J748">
        <v>12</v>
      </c>
      <c r="K748">
        <v>17</v>
      </c>
      <c r="L748" t="s">
        <v>78</v>
      </c>
      <c r="M748">
        <v>5</v>
      </c>
      <c r="N748" t="s">
        <v>79</v>
      </c>
      <c r="O748" t="s">
        <v>101</v>
      </c>
      <c r="P748" t="s">
        <v>235</v>
      </c>
      <c r="Q748">
        <v>36200</v>
      </c>
      <c r="R748" t="s">
        <v>93</v>
      </c>
    </row>
    <row r="749" spans="1:18">
      <c r="A749">
        <v>748</v>
      </c>
      <c r="B749">
        <v>75700</v>
      </c>
      <c r="C749" t="s">
        <v>107</v>
      </c>
      <c r="D749">
        <v>30</v>
      </c>
      <c r="E749">
        <v>418</v>
      </c>
      <c r="F749">
        <v>490</v>
      </c>
      <c r="G749">
        <v>139</v>
      </c>
      <c r="H749">
        <v>97</v>
      </c>
      <c r="I749">
        <v>24</v>
      </c>
      <c r="J749">
        <v>6</v>
      </c>
      <c r="K749">
        <v>15</v>
      </c>
      <c r="L749" t="s">
        <v>78</v>
      </c>
      <c r="M749">
        <v>5</v>
      </c>
      <c r="N749" t="s">
        <v>100</v>
      </c>
      <c r="O749" t="s">
        <v>101</v>
      </c>
      <c r="P749" t="s">
        <v>219</v>
      </c>
      <c r="Q749">
        <v>74805</v>
      </c>
      <c r="R749" t="s">
        <v>88</v>
      </c>
    </row>
    <row r="750" spans="1:18">
      <c r="A750">
        <v>749</v>
      </c>
      <c r="B750">
        <v>75800</v>
      </c>
      <c r="C750" t="s">
        <v>110</v>
      </c>
      <c r="D750">
        <v>15</v>
      </c>
      <c r="E750">
        <v>335</v>
      </c>
      <c r="F750">
        <v>454</v>
      </c>
      <c r="G750">
        <v>295</v>
      </c>
      <c r="H750">
        <v>26</v>
      </c>
      <c r="I750">
        <v>25</v>
      </c>
      <c r="J750">
        <v>13</v>
      </c>
      <c r="K750">
        <v>15</v>
      </c>
      <c r="L750" t="s">
        <v>78</v>
      </c>
      <c r="M750">
        <v>11</v>
      </c>
      <c r="N750" t="s">
        <v>100</v>
      </c>
      <c r="O750" t="s">
        <v>86</v>
      </c>
      <c r="P750" t="s">
        <v>126</v>
      </c>
      <c r="Q750">
        <v>75262</v>
      </c>
      <c r="R750" t="s">
        <v>93</v>
      </c>
    </row>
    <row r="751" spans="1:18">
      <c r="A751">
        <v>750</v>
      </c>
      <c r="B751">
        <v>75900</v>
      </c>
      <c r="C751" t="s">
        <v>89</v>
      </c>
      <c r="D751">
        <v>39</v>
      </c>
      <c r="E751">
        <v>156</v>
      </c>
      <c r="F751">
        <v>392</v>
      </c>
      <c r="G751">
        <v>290</v>
      </c>
      <c r="H751">
        <v>58</v>
      </c>
      <c r="I751">
        <v>20</v>
      </c>
      <c r="J751">
        <v>10</v>
      </c>
      <c r="K751">
        <v>23</v>
      </c>
      <c r="L751" t="s">
        <v>84</v>
      </c>
      <c r="M751">
        <v>14</v>
      </c>
      <c r="N751" t="s">
        <v>85</v>
      </c>
      <c r="O751" t="s">
        <v>96</v>
      </c>
      <c r="P751" t="s">
        <v>259</v>
      </c>
      <c r="Q751">
        <v>73635</v>
      </c>
      <c r="R751" t="s">
        <v>82</v>
      </c>
    </row>
    <row r="752" spans="1:18">
      <c r="A752">
        <v>751</v>
      </c>
      <c r="B752">
        <v>76000</v>
      </c>
      <c r="C752" t="s">
        <v>94</v>
      </c>
      <c r="D752">
        <v>48</v>
      </c>
      <c r="E752">
        <v>292</v>
      </c>
      <c r="F752">
        <v>409</v>
      </c>
      <c r="G752">
        <v>266</v>
      </c>
      <c r="H752">
        <v>64</v>
      </c>
      <c r="I752">
        <v>17</v>
      </c>
      <c r="J752">
        <v>5</v>
      </c>
      <c r="K752">
        <v>24</v>
      </c>
      <c r="L752" t="s">
        <v>78</v>
      </c>
      <c r="M752">
        <v>5</v>
      </c>
      <c r="N752" t="s">
        <v>95</v>
      </c>
      <c r="O752" t="s">
        <v>86</v>
      </c>
      <c r="P752" t="s">
        <v>134</v>
      </c>
      <c r="Q752">
        <v>86260</v>
      </c>
      <c r="R752" t="s">
        <v>93</v>
      </c>
    </row>
    <row r="753" spans="1:18">
      <c r="A753">
        <v>752</v>
      </c>
      <c r="B753">
        <v>76100</v>
      </c>
      <c r="C753" t="s">
        <v>99</v>
      </c>
      <c r="D753">
        <v>19</v>
      </c>
      <c r="E753">
        <v>363</v>
      </c>
      <c r="F753">
        <v>174</v>
      </c>
      <c r="G753">
        <v>150</v>
      </c>
      <c r="H753">
        <v>68</v>
      </c>
      <c r="I753">
        <v>23</v>
      </c>
      <c r="J753">
        <v>10</v>
      </c>
      <c r="K753">
        <v>13</v>
      </c>
      <c r="L753" t="s">
        <v>84</v>
      </c>
      <c r="M753">
        <v>14</v>
      </c>
      <c r="N753" t="s">
        <v>100</v>
      </c>
      <c r="O753" t="s">
        <v>86</v>
      </c>
      <c r="P753" t="s">
        <v>140</v>
      </c>
      <c r="Q753">
        <v>61061</v>
      </c>
      <c r="R753" t="s">
        <v>93</v>
      </c>
    </row>
    <row r="754" spans="1:18">
      <c r="A754">
        <v>753</v>
      </c>
      <c r="B754">
        <v>76200</v>
      </c>
      <c r="C754" t="s">
        <v>89</v>
      </c>
      <c r="D754">
        <v>35</v>
      </c>
      <c r="E754">
        <v>359</v>
      </c>
      <c r="F754">
        <v>305</v>
      </c>
      <c r="G754">
        <v>218</v>
      </c>
      <c r="H754">
        <v>56</v>
      </c>
      <c r="I754">
        <v>16</v>
      </c>
      <c r="J754">
        <v>5</v>
      </c>
      <c r="K754">
        <v>16</v>
      </c>
      <c r="L754" t="s">
        <v>84</v>
      </c>
      <c r="M754">
        <v>7</v>
      </c>
      <c r="N754" t="s">
        <v>105</v>
      </c>
      <c r="O754" t="s">
        <v>80</v>
      </c>
      <c r="P754" t="s">
        <v>310</v>
      </c>
      <c r="Q754">
        <v>70061</v>
      </c>
      <c r="R754" t="s">
        <v>88</v>
      </c>
    </row>
    <row r="755" spans="1:18">
      <c r="A755">
        <v>754</v>
      </c>
      <c r="B755">
        <v>76300</v>
      </c>
      <c r="C755" t="s">
        <v>77</v>
      </c>
      <c r="D755">
        <v>30</v>
      </c>
      <c r="E755">
        <v>272</v>
      </c>
      <c r="F755">
        <v>125</v>
      </c>
      <c r="G755">
        <v>195</v>
      </c>
      <c r="H755">
        <v>30</v>
      </c>
      <c r="I755">
        <v>20</v>
      </c>
      <c r="J755">
        <v>7</v>
      </c>
      <c r="K755">
        <v>15</v>
      </c>
      <c r="L755" t="s">
        <v>84</v>
      </c>
      <c r="M755">
        <v>13</v>
      </c>
      <c r="N755" t="s">
        <v>95</v>
      </c>
      <c r="O755" t="s">
        <v>101</v>
      </c>
      <c r="P755" t="s">
        <v>353</v>
      </c>
      <c r="Q755">
        <v>59950</v>
      </c>
      <c r="R755" t="s">
        <v>98</v>
      </c>
    </row>
    <row r="756" spans="1:18">
      <c r="A756">
        <v>755</v>
      </c>
      <c r="B756">
        <v>76400</v>
      </c>
      <c r="C756" t="s">
        <v>89</v>
      </c>
      <c r="D756">
        <v>18</v>
      </c>
      <c r="E756">
        <v>144</v>
      </c>
      <c r="F756">
        <v>278</v>
      </c>
      <c r="G756">
        <v>279</v>
      </c>
      <c r="H756">
        <v>42</v>
      </c>
      <c r="I756">
        <v>17</v>
      </c>
      <c r="J756">
        <v>14</v>
      </c>
      <c r="K756">
        <v>18</v>
      </c>
      <c r="L756" t="s">
        <v>84</v>
      </c>
      <c r="M756">
        <v>13</v>
      </c>
      <c r="N756" t="s">
        <v>85</v>
      </c>
      <c r="O756" t="s">
        <v>86</v>
      </c>
      <c r="P756" t="s">
        <v>102</v>
      </c>
      <c r="Q756">
        <v>82370</v>
      </c>
      <c r="R756" t="s">
        <v>88</v>
      </c>
    </row>
    <row r="757" spans="1:18">
      <c r="A757">
        <v>756</v>
      </c>
      <c r="B757">
        <v>76500</v>
      </c>
      <c r="C757" t="s">
        <v>83</v>
      </c>
      <c r="D757">
        <v>49</v>
      </c>
      <c r="E757">
        <v>318</v>
      </c>
      <c r="F757">
        <v>126</v>
      </c>
      <c r="G757">
        <v>247</v>
      </c>
      <c r="H757">
        <v>40</v>
      </c>
      <c r="I757">
        <v>28</v>
      </c>
      <c r="J757">
        <v>9</v>
      </c>
      <c r="K757">
        <v>16</v>
      </c>
      <c r="L757" t="s">
        <v>84</v>
      </c>
      <c r="M757">
        <v>7</v>
      </c>
      <c r="N757" t="s">
        <v>105</v>
      </c>
      <c r="O757" t="s">
        <v>91</v>
      </c>
      <c r="P757" t="s">
        <v>273</v>
      </c>
      <c r="Q757">
        <v>72980</v>
      </c>
      <c r="R757" t="s">
        <v>103</v>
      </c>
    </row>
    <row r="758" spans="1:18">
      <c r="A758">
        <v>757</v>
      </c>
      <c r="B758">
        <v>76600</v>
      </c>
      <c r="C758" t="s">
        <v>94</v>
      </c>
      <c r="D758">
        <v>27</v>
      </c>
      <c r="E758">
        <v>273</v>
      </c>
      <c r="F758">
        <v>408</v>
      </c>
      <c r="G758">
        <v>96</v>
      </c>
      <c r="H758">
        <v>88</v>
      </c>
      <c r="I758">
        <v>24</v>
      </c>
      <c r="J758">
        <v>6</v>
      </c>
      <c r="K758">
        <v>17</v>
      </c>
      <c r="L758" t="s">
        <v>78</v>
      </c>
      <c r="M758">
        <v>11</v>
      </c>
      <c r="N758" t="s">
        <v>85</v>
      </c>
      <c r="O758" t="s">
        <v>101</v>
      </c>
      <c r="P758" t="s">
        <v>237</v>
      </c>
      <c r="Q758">
        <v>24468</v>
      </c>
      <c r="R758" t="s">
        <v>82</v>
      </c>
    </row>
    <row r="759" spans="1:18">
      <c r="A759">
        <v>758</v>
      </c>
      <c r="B759">
        <v>76700</v>
      </c>
      <c r="C759" t="s">
        <v>99</v>
      </c>
      <c r="D759">
        <v>29</v>
      </c>
      <c r="E759">
        <v>128</v>
      </c>
      <c r="F759">
        <v>275</v>
      </c>
      <c r="G759">
        <v>237</v>
      </c>
      <c r="H759">
        <v>98</v>
      </c>
      <c r="I759">
        <v>27</v>
      </c>
      <c r="J759">
        <v>9</v>
      </c>
      <c r="K759">
        <v>14</v>
      </c>
      <c r="L759" t="s">
        <v>78</v>
      </c>
      <c r="M759">
        <v>14</v>
      </c>
      <c r="N759" t="s">
        <v>105</v>
      </c>
      <c r="O759" t="s">
        <v>101</v>
      </c>
      <c r="P759" t="s">
        <v>299</v>
      </c>
      <c r="Q759">
        <v>30633</v>
      </c>
      <c r="R759" t="s">
        <v>98</v>
      </c>
    </row>
    <row r="760" spans="1:18">
      <c r="A760">
        <v>759</v>
      </c>
      <c r="B760">
        <v>76800</v>
      </c>
      <c r="C760" t="s">
        <v>99</v>
      </c>
      <c r="D760">
        <v>24</v>
      </c>
      <c r="E760">
        <v>107</v>
      </c>
      <c r="F760">
        <v>384</v>
      </c>
      <c r="G760">
        <v>116</v>
      </c>
      <c r="H760">
        <v>40</v>
      </c>
      <c r="I760">
        <v>29</v>
      </c>
      <c r="J760">
        <v>13</v>
      </c>
      <c r="K760">
        <v>23</v>
      </c>
      <c r="L760" t="s">
        <v>84</v>
      </c>
      <c r="M760">
        <v>9</v>
      </c>
      <c r="N760" t="s">
        <v>100</v>
      </c>
      <c r="O760" t="s">
        <v>101</v>
      </c>
      <c r="P760" t="s">
        <v>336</v>
      </c>
      <c r="Q760">
        <v>21591</v>
      </c>
      <c r="R760" t="s">
        <v>98</v>
      </c>
    </row>
    <row r="761" spans="1:18">
      <c r="A761">
        <v>760</v>
      </c>
      <c r="B761">
        <v>76900</v>
      </c>
      <c r="C761" t="s">
        <v>94</v>
      </c>
      <c r="D761">
        <v>33</v>
      </c>
      <c r="E761">
        <v>247</v>
      </c>
      <c r="F761">
        <v>123</v>
      </c>
      <c r="G761">
        <v>115</v>
      </c>
      <c r="H761">
        <v>55</v>
      </c>
      <c r="I761">
        <v>27</v>
      </c>
      <c r="J761">
        <v>9</v>
      </c>
      <c r="K761">
        <v>25</v>
      </c>
      <c r="L761" t="s">
        <v>84</v>
      </c>
      <c r="M761">
        <v>4</v>
      </c>
      <c r="N761" t="s">
        <v>79</v>
      </c>
      <c r="O761" t="s">
        <v>80</v>
      </c>
      <c r="P761" t="s">
        <v>238</v>
      </c>
      <c r="Q761">
        <v>81761</v>
      </c>
      <c r="R761" t="s">
        <v>88</v>
      </c>
    </row>
    <row r="762" spans="1:18">
      <c r="A762">
        <v>761</v>
      </c>
      <c r="B762">
        <v>77000</v>
      </c>
      <c r="C762" t="s">
        <v>110</v>
      </c>
      <c r="D762">
        <v>31</v>
      </c>
      <c r="E762">
        <v>278</v>
      </c>
      <c r="F762">
        <v>265</v>
      </c>
      <c r="G762">
        <v>228</v>
      </c>
      <c r="H762">
        <v>61</v>
      </c>
      <c r="I762">
        <v>22</v>
      </c>
      <c r="J762">
        <v>9</v>
      </c>
      <c r="K762">
        <v>15</v>
      </c>
      <c r="L762" t="s">
        <v>78</v>
      </c>
      <c r="M762">
        <v>6</v>
      </c>
      <c r="N762" t="s">
        <v>105</v>
      </c>
      <c r="O762" t="s">
        <v>86</v>
      </c>
      <c r="P762" t="s">
        <v>299</v>
      </c>
      <c r="Q762">
        <v>28439</v>
      </c>
      <c r="R762" t="s">
        <v>88</v>
      </c>
    </row>
    <row r="763" spans="1:18">
      <c r="A763">
        <v>762</v>
      </c>
      <c r="B763">
        <v>77100</v>
      </c>
      <c r="C763" t="s">
        <v>83</v>
      </c>
      <c r="D763">
        <v>20</v>
      </c>
      <c r="E763">
        <v>67</v>
      </c>
      <c r="F763">
        <v>319</v>
      </c>
      <c r="G763">
        <v>35</v>
      </c>
      <c r="H763">
        <v>88</v>
      </c>
      <c r="I763">
        <v>19</v>
      </c>
      <c r="J763">
        <v>9</v>
      </c>
      <c r="K763">
        <v>10</v>
      </c>
      <c r="L763" t="s">
        <v>84</v>
      </c>
      <c r="M763">
        <v>1</v>
      </c>
      <c r="N763" t="s">
        <v>100</v>
      </c>
      <c r="O763" t="s">
        <v>101</v>
      </c>
      <c r="P763" t="s">
        <v>350</v>
      </c>
      <c r="Q763">
        <v>69506</v>
      </c>
      <c r="R763" t="s">
        <v>88</v>
      </c>
    </row>
    <row r="764" spans="1:18">
      <c r="A764">
        <v>763</v>
      </c>
      <c r="B764">
        <v>77200</v>
      </c>
      <c r="C764" t="s">
        <v>107</v>
      </c>
      <c r="D764">
        <v>48</v>
      </c>
      <c r="E764">
        <v>354</v>
      </c>
      <c r="F764">
        <v>182</v>
      </c>
      <c r="G764">
        <v>89</v>
      </c>
      <c r="H764">
        <v>67</v>
      </c>
      <c r="I764">
        <v>27</v>
      </c>
      <c r="J764">
        <v>5</v>
      </c>
      <c r="K764">
        <v>16</v>
      </c>
      <c r="L764" t="s">
        <v>84</v>
      </c>
      <c r="M764">
        <v>12</v>
      </c>
      <c r="N764" t="s">
        <v>100</v>
      </c>
      <c r="O764" t="s">
        <v>91</v>
      </c>
      <c r="P764" t="s">
        <v>230</v>
      </c>
      <c r="Q764">
        <v>59861</v>
      </c>
      <c r="R764" t="s">
        <v>98</v>
      </c>
    </row>
    <row r="765" spans="1:18">
      <c r="A765">
        <v>764</v>
      </c>
      <c r="B765">
        <v>77300</v>
      </c>
      <c r="C765" t="s">
        <v>83</v>
      </c>
      <c r="D765">
        <v>27</v>
      </c>
      <c r="E765">
        <v>466</v>
      </c>
      <c r="F765">
        <v>226</v>
      </c>
      <c r="G765">
        <v>29</v>
      </c>
      <c r="H765">
        <v>87</v>
      </c>
      <c r="I765">
        <v>26</v>
      </c>
      <c r="J765">
        <v>13</v>
      </c>
      <c r="K765">
        <v>21</v>
      </c>
      <c r="L765" t="s">
        <v>78</v>
      </c>
      <c r="M765">
        <v>8</v>
      </c>
      <c r="N765" t="s">
        <v>100</v>
      </c>
      <c r="O765" t="s">
        <v>91</v>
      </c>
      <c r="P765" t="s">
        <v>261</v>
      </c>
      <c r="Q765">
        <v>27567</v>
      </c>
      <c r="R765" t="s">
        <v>98</v>
      </c>
    </row>
    <row r="766" spans="1:18">
      <c r="A766">
        <v>765</v>
      </c>
      <c r="B766">
        <v>77400</v>
      </c>
      <c r="C766" t="s">
        <v>104</v>
      </c>
      <c r="D766">
        <v>48</v>
      </c>
      <c r="E766">
        <v>154</v>
      </c>
      <c r="F766">
        <v>112</v>
      </c>
      <c r="G766">
        <v>83</v>
      </c>
      <c r="H766">
        <v>68</v>
      </c>
      <c r="I766">
        <v>16</v>
      </c>
      <c r="J766">
        <v>13</v>
      </c>
      <c r="K766">
        <v>10</v>
      </c>
      <c r="L766" t="s">
        <v>84</v>
      </c>
      <c r="M766">
        <v>8</v>
      </c>
      <c r="N766" t="s">
        <v>100</v>
      </c>
      <c r="O766" t="s">
        <v>101</v>
      </c>
      <c r="P766" t="s">
        <v>262</v>
      </c>
      <c r="Q766">
        <v>32317</v>
      </c>
      <c r="R766" t="s">
        <v>88</v>
      </c>
    </row>
    <row r="767" spans="1:18">
      <c r="A767">
        <v>766</v>
      </c>
      <c r="B767">
        <v>77500</v>
      </c>
      <c r="C767" t="s">
        <v>89</v>
      </c>
      <c r="D767">
        <v>28</v>
      </c>
      <c r="E767">
        <v>127</v>
      </c>
      <c r="F767">
        <v>459</v>
      </c>
      <c r="G767">
        <v>38</v>
      </c>
      <c r="H767">
        <v>63</v>
      </c>
      <c r="I767">
        <v>29</v>
      </c>
      <c r="J767">
        <v>12</v>
      </c>
      <c r="K767">
        <v>20</v>
      </c>
      <c r="L767" t="s">
        <v>78</v>
      </c>
      <c r="M767">
        <v>5</v>
      </c>
      <c r="N767" t="s">
        <v>85</v>
      </c>
      <c r="O767" t="s">
        <v>101</v>
      </c>
      <c r="P767" t="s">
        <v>164</v>
      </c>
      <c r="Q767">
        <v>71801</v>
      </c>
      <c r="R767" t="s">
        <v>88</v>
      </c>
    </row>
    <row r="768" spans="1:18">
      <c r="A768">
        <v>767</v>
      </c>
      <c r="B768">
        <v>77600</v>
      </c>
      <c r="C768" t="s">
        <v>104</v>
      </c>
      <c r="D768">
        <v>16</v>
      </c>
      <c r="E768">
        <v>169</v>
      </c>
      <c r="F768">
        <v>161</v>
      </c>
      <c r="G768">
        <v>189</v>
      </c>
      <c r="H768">
        <v>63</v>
      </c>
      <c r="I768">
        <v>21</v>
      </c>
      <c r="J768">
        <v>6</v>
      </c>
      <c r="K768">
        <v>16</v>
      </c>
      <c r="L768" t="s">
        <v>78</v>
      </c>
      <c r="M768">
        <v>13</v>
      </c>
      <c r="N768" t="s">
        <v>100</v>
      </c>
      <c r="O768" t="s">
        <v>96</v>
      </c>
      <c r="P768" t="s">
        <v>186</v>
      </c>
      <c r="Q768">
        <v>23081</v>
      </c>
      <c r="R768" t="s">
        <v>103</v>
      </c>
    </row>
    <row r="769" spans="1:18">
      <c r="A769">
        <v>768</v>
      </c>
      <c r="B769">
        <v>77700</v>
      </c>
      <c r="C769" t="s">
        <v>99</v>
      </c>
      <c r="D769">
        <v>17</v>
      </c>
      <c r="E769">
        <v>34</v>
      </c>
      <c r="F769">
        <v>213</v>
      </c>
      <c r="G769">
        <v>201</v>
      </c>
      <c r="H769">
        <v>93</v>
      </c>
      <c r="I769">
        <v>23</v>
      </c>
      <c r="J769">
        <v>8</v>
      </c>
      <c r="K769">
        <v>20</v>
      </c>
      <c r="L769" t="s">
        <v>78</v>
      </c>
      <c r="M769">
        <v>2</v>
      </c>
      <c r="N769" t="s">
        <v>95</v>
      </c>
      <c r="O769" t="s">
        <v>91</v>
      </c>
      <c r="P769" t="s">
        <v>287</v>
      </c>
      <c r="Q769">
        <v>67843</v>
      </c>
      <c r="R769" t="s">
        <v>82</v>
      </c>
    </row>
    <row r="770" spans="1:18">
      <c r="A770">
        <v>769</v>
      </c>
      <c r="B770">
        <v>77800</v>
      </c>
      <c r="C770" t="s">
        <v>77</v>
      </c>
      <c r="D770">
        <v>43</v>
      </c>
      <c r="E770">
        <v>171</v>
      </c>
      <c r="F770">
        <v>217</v>
      </c>
      <c r="G770">
        <v>38</v>
      </c>
      <c r="H770">
        <v>78</v>
      </c>
      <c r="I770">
        <v>29</v>
      </c>
      <c r="J770">
        <v>5</v>
      </c>
      <c r="K770">
        <v>19</v>
      </c>
      <c r="L770" t="s">
        <v>84</v>
      </c>
      <c r="M770">
        <v>14</v>
      </c>
      <c r="N770" t="s">
        <v>85</v>
      </c>
      <c r="O770" t="s">
        <v>101</v>
      </c>
      <c r="P770" t="s">
        <v>322</v>
      </c>
      <c r="Q770">
        <v>23088</v>
      </c>
      <c r="R770" t="s">
        <v>103</v>
      </c>
    </row>
    <row r="771" spans="1:18">
      <c r="A771">
        <v>770</v>
      </c>
      <c r="B771">
        <v>77900</v>
      </c>
      <c r="C771" t="s">
        <v>89</v>
      </c>
      <c r="D771">
        <v>15</v>
      </c>
      <c r="E771">
        <v>558</v>
      </c>
      <c r="F771">
        <v>248</v>
      </c>
      <c r="G771">
        <v>26</v>
      </c>
      <c r="H771">
        <v>30</v>
      </c>
      <c r="I771">
        <v>29</v>
      </c>
      <c r="J771">
        <v>8</v>
      </c>
      <c r="K771">
        <v>10</v>
      </c>
      <c r="L771" t="s">
        <v>78</v>
      </c>
      <c r="M771">
        <v>0</v>
      </c>
      <c r="N771" t="s">
        <v>105</v>
      </c>
      <c r="O771" t="s">
        <v>91</v>
      </c>
      <c r="P771" t="s">
        <v>155</v>
      </c>
      <c r="Q771">
        <v>34935</v>
      </c>
      <c r="R771" t="s">
        <v>82</v>
      </c>
    </row>
    <row r="772" spans="1:18">
      <c r="A772">
        <v>771</v>
      </c>
      <c r="B772">
        <v>78000</v>
      </c>
      <c r="C772" t="s">
        <v>83</v>
      </c>
      <c r="D772">
        <v>46</v>
      </c>
      <c r="E772">
        <v>46</v>
      </c>
      <c r="F772">
        <v>309</v>
      </c>
      <c r="G772">
        <v>203</v>
      </c>
      <c r="H772">
        <v>84</v>
      </c>
      <c r="I772">
        <v>22</v>
      </c>
      <c r="J772">
        <v>11</v>
      </c>
      <c r="K772">
        <v>20</v>
      </c>
      <c r="L772" t="s">
        <v>78</v>
      </c>
      <c r="M772">
        <v>0</v>
      </c>
      <c r="N772" t="s">
        <v>90</v>
      </c>
      <c r="O772" t="s">
        <v>96</v>
      </c>
      <c r="P772" t="s">
        <v>250</v>
      </c>
      <c r="Q772">
        <v>60807</v>
      </c>
      <c r="R772" t="s">
        <v>103</v>
      </c>
    </row>
    <row r="773" spans="1:18">
      <c r="A773">
        <v>772</v>
      </c>
      <c r="B773">
        <v>78100</v>
      </c>
      <c r="C773" t="s">
        <v>89</v>
      </c>
      <c r="D773">
        <v>31</v>
      </c>
      <c r="E773">
        <v>100</v>
      </c>
      <c r="F773">
        <v>415</v>
      </c>
      <c r="G773">
        <v>189</v>
      </c>
      <c r="H773">
        <v>60</v>
      </c>
      <c r="I773">
        <v>15</v>
      </c>
      <c r="J773">
        <v>6</v>
      </c>
      <c r="K773">
        <v>25</v>
      </c>
      <c r="L773" t="s">
        <v>78</v>
      </c>
      <c r="M773">
        <v>13</v>
      </c>
      <c r="N773" t="s">
        <v>85</v>
      </c>
      <c r="O773" t="s">
        <v>91</v>
      </c>
      <c r="P773" t="s">
        <v>252</v>
      </c>
      <c r="Q773">
        <v>47502</v>
      </c>
      <c r="R773" t="s">
        <v>82</v>
      </c>
    </row>
    <row r="774" spans="1:18">
      <c r="A774">
        <v>773</v>
      </c>
      <c r="B774">
        <v>78200</v>
      </c>
      <c r="C774" t="s">
        <v>94</v>
      </c>
      <c r="D774">
        <v>33</v>
      </c>
      <c r="E774">
        <v>178</v>
      </c>
      <c r="F774">
        <v>467</v>
      </c>
      <c r="G774">
        <v>260</v>
      </c>
      <c r="H774">
        <v>40</v>
      </c>
      <c r="I774">
        <v>30</v>
      </c>
      <c r="J774">
        <v>11</v>
      </c>
      <c r="K774">
        <v>13</v>
      </c>
      <c r="L774" t="s">
        <v>78</v>
      </c>
      <c r="M774">
        <v>15</v>
      </c>
      <c r="N774" t="s">
        <v>90</v>
      </c>
      <c r="O774" t="s">
        <v>101</v>
      </c>
      <c r="P774" t="s">
        <v>92</v>
      </c>
      <c r="Q774">
        <v>76734</v>
      </c>
      <c r="R774" t="s">
        <v>88</v>
      </c>
    </row>
    <row r="775" spans="1:18">
      <c r="A775">
        <v>774</v>
      </c>
      <c r="B775">
        <v>78300</v>
      </c>
      <c r="C775" t="s">
        <v>99</v>
      </c>
      <c r="D775">
        <v>37</v>
      </c>
      <c r="E775">
        <v>214</v>
      </c>
      <c r="F775">
        <v>419</v>
      </c>
      <c r="G775">
        <v>54</v>
      </c>
      <c r="H775">
        <v>82</v>
      </c>
      <c r="I775">
        <v>27</v>
      </c>
      <c r="J775">
        <v>14</v>
      </c>
      <c r="K775">
        <v>12</v>
      </c>
      <c r="L775" t="s">
        <v>78</v>
      </c>
      <c r="M775">
        <v>1</v>
      </c>
      <c r="N775" t="s">
        <v>90</v>
      </c>
      <c r="O775" t="s">
        <v>86</v>
      </c>
      <c r="P775" t="s">
        <v>182</v>
      </c>
      <c r="Q775">
        <v>52050</v>
      </c>
      <c r="R775" t="s">
        <v>98</v>
      </c>
    </row>
    <row r="776" spans="1:18">
      <c r="A776">
        <v>775</v>
      </c>
      <c r="B776">
        <v>78400</v>
      </c>
      <c r="C776" t="s">
        <v>77</v>
      </c>
      <c r="D776">
        <v>30</v>
      </c>
      <c r="E776">
        <v>283</v>
      </c>
      <c r="F776">
        <v>450</v>
      </c>
      <c r="G776">
        <v>182</v>
      </c>
      <c r="H776">
        <v>75</v>
      </c>
      <c r="I776">
        <v>16</v>
      </c>
      <c r="J776">
        <v>11</v>
      </c>
      <c r="K776">
        <v>19</v>
      </c>
      <c r="L776" t="s">
        <v>84</v>
      </c>
      <c r="M776">
        <v>2</v>
      </c>
      <c r="N776" t="s">
        <v>79</v>
      </c>
      <c r="O776" t="s">
        <v>86</v>
      </c>
      <c r="P776" t="s">
        <v>240</v>
      </c>
      <c r="Q776">
        <v>63125</v>
      </c>
      <c r="R776" t="s">
        <v>103</v>
      </c>
    </row>
    <row r="777" spans="1:18">
      <c r="A777">
        <v>776</v>
      </c>
      <c r="B777">
        <v>78500</v>
      </c>
      <c r="C777" t="s">
        <v>110</v>
      </c>
      <c r="D777">
        <v>26</v>
      </c>
      <c r="E777">
        <v>281</v>
      </c>
      <c r="F777">
        <v>184</v>
      </c>
      <c r="G777">
        <v>159</v>
      </c>
      <c r="H777">
        <v>85</v>
      </c>
      <c r="I777">
        <v>25</v>
      </c>
      <c r="J777">
        <v>9</v>
      </c>
      <c r="K777">
        <v>18</v>
      </c>
      <c r="L777" t="s">
        <v>78</v>
      </c>
      <c r="M777">
        <v>10</v>
      </c>
      <c r="N777" t="s">
        <v>105</v>
      </c>
      <c r="O777" t="s">
        <v>91</v>
      </c>
      <c r="P777" t="s">
        <v>290</v>
      </c>
      <c r="Q777">
        <v>25755</v>
      </c>
      <c r="R777" t="s">
        <v>82</v>
      </c>
    </row>
    <row r="778" spans="1:18">
      <c r="A778">
        <v>777</v>
      </c>
      <c r="B778">
        <v>78600</v>
      </c>
      <c r="C778" t="s">
        <v>94</v>
      </c>
      <c r="D778">
        <v>44</v>
      </c>
      <c r="E778">
        <v>500</v>
      </c>
      <c r="F778">
        <v>217</v>
      </c>
      <c r="G778">
        <v>45</v>
      </c>
      <c r="H778">
        <v>92</v>
      </c>
      <c r="I778">
        <v>21</v>
      </c>
      <c r="J778">
        <v>10</v>
      </c>
      <c r="K778">
        <v>22</v>
      </c>
      <c r="L778" t="s">
        <v>78</v>
      </c>
      <c r="M778">
        <v>13</v>
      </c>
      <c r="N778" t="s">
        <v>79</v>
      </c>
      <c r="O778" t="s">
        <v>96</v>
      </c>
      <c r="P778" t="s">
        <v>173</v>
      </c>
      <c r="Q778">
        <v>85493</v>
      </c>
      <c r="R778" t="s">
        <v>98</v>
      </c>
    </row>
    <row r="779" spans="1:18">
      <c r="A779">
        <v>778</v>
      </c>
      <c r="B779">
        <v>78700</v>
      </c>
      <c r="C779" t="s">
        <v>89</v>
      </c>
      <c r="D779">
        <v>16</v>
      </c>
      <c r="E779">
        <v>280</v>
      </c>
      <c r="F779">
        <v>381</v>
      </c>
      <c r="G779">
        <v>78</v>
      </c>
      <c r="H779">
        <v>40</v>
      </c>
      <c r="I779">
        <v>30</v>
      </c>
      <c r="J779">
        <v>7</v>
      </c>
      <c r="K779">
        <v>24</v>
      </c>
      <c r="L779" t="s">
        <v>78</v>
      </c>
      <c r="M779">
        <v>1</v>
      </c>
      <c r="N779" t="s">
        <v>79</v>
      </c>
      <c r="O779" t="s">
        <v>96</v>
      </c>
      <c r="P779" t="s">
        <v>167</v>
      </c>
      <c r="Q779">
        <v>26580</v>
      </c>
      <c r="R779" t="s">
        <v>88</v>
      </c>
    </row>
    <row r="780" spans="1:18">
      <c r="A780">
        <v>779</v>
      </c>
      <c r="B780">
        <v>78800</v>
      </c>
      <c r="C780" t="s">
        <v>99</v>
      </c>
      <c r="D780">
        <v>22</v>
      </c>
      <c r="E780">
        <v>463</v>
      </c>
      <c r="F780">
        <v>130</v>
      </c>
      <c r="G780">
        <v>84</v>
      </c>
      <c r="H780">
        <v>46</v>
      </c>
      <c r="I780">
        <v>16</v>
      </c>
      <c r="J780">
        <v>5</v>
      </c>
      <c r="K780">
        <v>18</v>
      </c>
      <c r="L780" t="s">
        <v>78</v>
      </c>
      <c r="M780">
        <v>7</v>
      </c>
      <c r="N780" t="s">
        <v>100</v>
      </c>
      <c r="O780" t="s">
        <v>101</v>
      </c>
      <c r="P780" t="s">
        <v>172</v>
      </c>
      <c r="Q780">
        <v>30210</v>
      </c>
      <c r="R780" t="s">
        <v>103</v>
      </c>
    </row>
    <row r="781" spans="1:18">
      <c r="A781">
        <v>780</v>
      </c>
      <c r="B781">
        <v>78900</v>
      </c>
      <c r="C781" t="s">
        <v>77</v>
      </c>
      <c r="D781">
        <v>26</v>
      </c>
      <c r="E781">
        <v>274</v>
      </c>
      <c r="F781">
        <v>296</v>
      </c>
      <c r="G781">
        <v>239</v>
      </c>
      <c r="H781">
        <v>52</v>
      </c>
      <c r="I781">
        <v>16</v>
      </c>
      <c r="J781">
        <v>9</v>
      </c>
      <c r="K781">
        <v>10</v>
      </c>
      <c r="L781" t="s">
        <v>84</v>
      </c>
      <c r="M781">
        <v>3</v>
      </c>
      <c r="N781" t="s">
        <v>90</v>
      </c>
      <c r="O781" t="s">
        <v>96</v>
      </c>
      <c r="P781" t="s">
        <v>155</v>
      </c>
      <c r="Q781">
        <v>62243</v>
      </c>
      <c r="R781" t="s">
        <v>98</v>
      </c>
    </row>
    <row r="782" spans="1:18">
      <c r="A782">
        <v>781</v>
      </c>
      <c r="B782">
        <v>79000</v>
      </c>
      <c r="C782" t="s">
        <v>107</v>
      </c>
      <c r="D782">
        <v>21</v>
      </c>
      <c r="E782">
        <v>333</v>
      </c>
      <c r="F782">
        <v>62</v>
      </c>
      <c r="G782">
        <v>201</v>
      </c>
      <c r="H782">
        <v>67</v>
      </c>
      <c r="I782">
        <v>27</v>
      </c>
      <c r="J782">
        <v>11</v>
      </c>
      <c r="K782">
        <v>22</v>
      </c>
      <c r="L782" t="s">
        <v>84</v>
      </c>
      <c r="M782">
        <v>15</v>
      </c>
      <c r="N782" t="s">
        <v>85</v>
      </c>
      <c r="O782" t="s">
        <v>101</v>
      </c>
      <c r="P782" t="s">
        <v>173</v>
      </c>
      <c r="Q782">
        <v>43606</v>
      </c>
      <c r="R782" t="s">
        <v>93</v>
      </c>
    </row>
    <row r="783" spans="1:18">
      <c r="A783">
        <v>782</v>
      </c>
      <c r="B783">
        <v>79100</v>
      </c>
      <c r="C783" t="s">
        <v>104</v>
      </c>
      <c r="D783">
        <v>20</v>
      </c>
      <c r="E783">
        <v>169</v>
      </c>
      <c r="F783">
        <v>230</v>
      </c>
      <c r="G783">
        <v>144</v>
      </c>
      <c r="H783">
        <v>74</v>
      </c>
      <c r="I783">
        <v>20</v>
      </c>
      <c r="J783">
        <v>6</v>
      </c>
      <c r="K783">
        <v>20</v>
      </c>
      <c r="L783" t="s">
        <v>84</v>
      </c>
      <c r="M783">
        <v>14</v>
      </c>
      <c r="N783" t="s">
        <v>79</v>
      </c>
      <c r="O783" t="s">
        <v>101</v>
      </c>
      <c r="P783" t="s">
        <v>222</v>
      </c>
      <c r="Q783">
        <v>47724</v>
      </c>
      <c r="R783" t="s">
        <v>88</v>
      </c>
    </row>
    <row r="784" spans="1:18">
      <c r="A784">
        <v>783</v>
      </c>
      <c r="B784">
        <v>79200</v>
      </c>
      <c r="C784" t="s">
        <v>107</v>
      </c>
      <c r="D784">
        <v>50</v>
      </c>
      <c r="E784">
        <v>241</v>
      </c>
      <c r="F784">
        <v>113</v>
      </c>
      <c r="G784">
        <v>266</v>
      </c>
      <c r="H784">
        <v>79</v>
      </c>
      <c r="I784">
        <v>21</v>
      </c>
      <c r="J784">
        <v>7</v>
      </c>
      <c r="K784">
        <v>19</v>
      </c>
      <c r="L784" t="s">
        <v>84</v>
      </c>
      <c r="M784">
        <v>2</v>
      </c>
      <c r="N784" t="s">
        <v>79</v>
      </c>
      <c r="O784" t="s">
        <v>96</v>
      </c>
      <c r="P784" t="s">
        <v>262</v>
      </c>
      <c r="Q784">
        <v>39228</v>
      </c>
      <c r="R784" t="s">
        <v>103</v>
      </c>
    </row>
    <row r="785" spans="1:18">
      <c r="A785">
        <v>784</v>
      </c>
      <c r="B785">
        <v>79300</v>
      </c>
      <c r="C785" t="s">
        <v>89</v>
      </c>
      <c r="D785">
        <v>42</v>
      </c>
      <c r="E785">
        <v>163</v>
      </c>
      <c r="F785">
        <v>175</v>
      </c>
      <c r="G785">
        <v>235</v>
      </c>
      <c r="H785">
        <v>70</v>
      </c>
      <c r="I785">
        <v>22</v>
      </c>
      <c r="J785">
        <v>8</v>
      </c>
      <c r="K785">
        <v>15</v>
      </c>
      <c r="L785" t="s">
        <v>84</v>
      </c>
      <c r="M785">
        <v>14</v>
      </c>
      <c r="N785" t="s">
        <v>105</v>
      </c>
      <c r="O785" t="s">
        <v>86</v>
      </c>
      <c r="P785" t="s">
        <v>209</v>
      </c>
      <c r="Q785">
        <v>55598</v>
      </c>
      <c r="R785" t="s">
        <v>88</v>
      </c>
    </row>
    <row r="786" spans="1:18">
      <c r="A786">
        <v>785</v>
      </c>
      <c r="B786">
        <v>79400</v>
      </c>
      <c r="C786" t="s">
        <v>89</v>
      </c>
      <c r="D786">
        <v>39</v>
      </c>
      <c r="E786">
        <v>356</v>
      </c>
      <c r="F786">
        <v>454</v>
      </c>
      <c r="G786">
        <v>117</v>
      </c>
      <c r="H786">
        <v>88</v>
      </c>
      <c r="I786">
        <v>26</v>
      </c>
      <c r="J786">
        <v>11</v>
      </c>
      <c r="K786">
        <v>24</v>
      </c>
      <c r="L786" t="s">
        <v>84</v>
      </c>
      <c r="M786">
        <v>3</v>
      </c>
      <c r="N786" t="s">
        <v>90</v>
      </c>
      <c r="O786" t="s">
        <v>91</v>
      </c>
      <c r="P786" t="s">
        <v>276</v>
      </c>
      <c r="Q786">
        <v>22898</v>
      </c>
      <c r="R786" t="s">
        <v>88</v>
      </c>
    </row>
    <row r="787" spans="1:18">
      <c r="A787">
        <v>786</v>
      </c>
      <c r="B787">
        <v>79500</v>
      </c>
      <c r="C787" t="s">
        <v>94</v>
      </c>
      <c r="D787">
        <v>43</v>
      </c>
      <c r="E787">
        <v>435</v>
      </c>
      <c r="F787">
        <v>472</v>
      </c>
      <c r="G787">
        <v>193</v>
      </c>
      <c r="H787">
        <v>57</v>
      </c>
      <c r="I787">
        <v>22</v>
      </c>
      <c r="J787">
        <v>6</v>
      </c>
      <c r="K787">
        <v>20</v>
      </c>
      <c r="L787" t="s">
        <v>84</v>
      </c>
      <c r="M787">
        <v>5</v>
      </c>
      <c r="N787" t="s">
        <v>95</v>
      </c>
      <c r="O787" t="s">
        <v>80</v>
      </c>
      <c r="P787" t="s">
        <v>183</v>
      </c>
      <c r="Q787">
        <v>29593</v>
      </c>
      <c r="R787" t="s">
        <v>88</v>
      </c>
    </row>
    <row r="788" spans="1:18">
      <c r="A788">
        <v>787</v>
      </c>
      <c r="B788">
        <v>79600</v>
      </c>
      <c r="C788" t="s">
        <v>104</v>
      </c>
      <c r="D788">
        <v>21</v>
      </c>
      <c r="E788">
        <v>462</v>
      </c>
      <c r="F788">
        <v>272</v>
      </c>
      <c r="G788">
        <v>73</v>
      </c>
      <c r="H788">
        <v>76</v>
      </c>
      <c r="I788">
        <v>27</v>
      </c>
      <c r="J788">
        <v>7</v>
      </c>
      <c r="K788">
        <v>21</v>
      </c>
      <c r="L788" t="s">
        <v>78</v>
      </c>
      <c r="M788">
        <v>2</v>
      </c>
      <c r="N788" t="s">
        <v>95</v>
      </c>
      <c r="O788" t="s">
        <v>101</v>
      </c>
      <c r="P788" t="s">
        <v>238</v>
      </c>
      <c r="Q788">
        <v>81738</v>
      </c>
      <c r="R788" t="s">
        <v>93</v>
      </c>
    </row>
    <row r="789" spans="1:18">
      <c r="A789">
        <v>788</v>
      </c>
      <c r="B789">
        <v>79700</v>
      </c>
      <c r="C789" t="s">
        <v>89</v>
      </c>
      <c r="D789">
        <v>31</v>
      </c>
      <c r="E789">
        <v>153</v>
      </c>
      <c r="F789">
        <v>401</v>
      </c>
      <c r="G789">
        <v>215</v>
      </c>
      <c r="H789">
        <v>66</v>
      </c>
      <c r="I789">
        <v>22</v>
      </c>
      <c r="J789">
        <v>9</v>
      </c>
      <c r="K789">
        <v>25</v>
      </c>
      <c r="L789" t="s">
        <v>84</v>
      </c>
      <c r="M789">
        <v>8</v>
      </c>
      <c r="N789" t="s">
        <v>95</v>
      </c>
      <c r="O789" t="s">
        <v>91</v>
      </c>
      <c r="P789" t="s">
        <v>221</v>
      </c>
      <c r="Q789">
        <v>29980</v>
      </c>
      <c r="R789" t="s">
        <v>93</v>
      </c>
    </row>
    <row r="790" spans="1:18">
      <c r="A790">
        <v>789</v>
      </c>
      <c r="B790">
        <v>79800</v>
      </c>
      <c r="C790" t="s">
        <v>99</v>
      </c>
      <c r="D790">
        <v>40</v>
      </c>
      <c r="E790">
        <v>402</v>
      </c>
      <c r="F790">
        <v>110</v>
      </c>
      <c r="G790">
        <v>26</v>
      </c>
      <c r="H790">
        <v>81</v>
      </c>
      <c r="I790">
        <v>26</v>
      </c>
      <c r="J790">
        <v>11</v>
      </c>
      <c r="K790">
        <v>24</v>
      </c>
      <c r="L790" t="s">
        <v>78</v>
      </c>
      <c r="M790">
        <v>3</v>
      </c>
      <c r="N790" t="s">
        <v>95</v>
      </c>
      <c r="O790" t="s">
        <v>91</v>
      </c>
      <c r="P790" t="s">
        <v>211</v>
      </c>
      <c r="Q790">
        <v>22322</v>
      </c>
      <c r="R790" t="s">
        <v>82</v>
      </c>
    </row>
    <row r="791" spans="1:18">
      <c r="A791">
        <v>790</v>
      </c>
      <c r="B791">
        <v>79900</v>
      </c>
      <c r="C791" t="s">
        <v>94</v>
      </c>
      <c r="D791">
        <v>27</v>
      </c>
      <c r="E791">
        <v>376</v>
      </c>
      <c r="F791">
        <v>342</v>
      </c>
      <c r="G791">
        <v>224</v>
      </c>
      <c r="H791">
        <v>36</v>
      </c>
      <c r="I791">
        <v>22</v>
      </c>
      <c r="J791">
        <v>7</v>
      </c>
      <c r="K791">
        <v>17</v>
      </c>
      <c r="L791" t="s">
        <v>78</v>
      </c>
      <c r="M791">
        <v>6</v>
      </c>
      <c r="N791" t="s">
        <v>90</v>
      </c>
      <c r="O791" t="s">
        <v>101</v>
      </c>
      <c r="P791" t="s">
        <v>35</v>
      </c>
      <c r="Q791">
        <v>86635</v>
      </c>
      <c r="R791" t="s">
        <v>103</v>
      </c>
    </row>
    <row r="792" spans="1:18">
      <c r="A792">
        <v>791</v>
      </c>
      <c r="B792">
        <v>80000</v>
      </c>
      <c r="C792" t="s">
        <v>83</v>
      </c>
      <c r="D792">
        <v>20</v>
      </c>
      <c r="E792">
        <v>106</v>
      </c>
      <c r="F792">
        <v>326</v>
      </c>
      <c r="G792">
        <v>289</v>
      </c>
      <c r="H792">
        <v>66</v>
      </c>
      <c r="I792">
        <v>24</v>
      </c>
      <c r="J792">
        <v>9</v>
      </c>
      <c r="K792">
        <v>14</v>
      </c>
      <c r="L792" t="s">
        <v>84</v>
      </c>
      <c r="M792">
        <v>8</v>
      </c>
      <c r="N792" t="s">
        <v>105</v>
      </c>
      <c r="O792" t="s">
        <v>80</v>
      </c>
      <c r="P792" t="s">
        <v>150</v>
      </c>
      <c r="Q792">
        <v>36601</v>
      </c>
      <c r="R792" t="s">
        <v>93</v>
      </c>
    </row>
    <row r="793" spans="1:18">
      <c r="A793">
        <v>792</v>
      </c>
      <c r="B793">
        <v>80100</v>
      </c>
      <c r="C793" t="s">
        <v>89</v>
      </c>
      <c r="D793">
        <v>46</v>
      </c>
      <c r="E793">
        <v>431</v>
      </c>
      <c r="F793">
        <v>374</v>
      </c>
      <c r="G793">
        <v>88</v>
      </c>
      <c r="H793">
        <v>47</v>
      </c>
      <c r="I793">
        <v>16</v>
      </c>
      <c r="J793">
        <v>7</v>
      </c>
      <c r="K793">
        <v>11</v>
      </c>
      <c r="L793" t="s">
        <v>78</v>
      </c>
      <c r="M793">
        <v>12</v>
      </c>
      <c r="N793" t="s">
        <v>85</v>
      </c>
      <c r="O793" t="s">
        <v>101</v>
      </c>
      <c r="P793" t="s">
        <v>200</v>
      </c>
      <c r="Q793">
        <v>59894</v>
      </c>
      <c r="R793" t="s">
        <v>103</v>
      </c>
    </row>
    <row r="794" spans="1:18">
      <c r="A794">
        <v>793</v>
      </c>
      <c r="B794">
        <v>80200</v>
      </c>
      <c r="C794" t="s">
        <v>99</v>
      </c>
      <c r="D794">
        <v>42</v>
      </c>
      <c r="E794">
        <v>316</v>
      </c>
      <c r="F794">
        <v>140</v>
      </c>
      <c r="G794">
        <v>113</v>
      </c>
      <c r="H794">
        <v>98</v>
      </c>
      <c r="I794">
        <v>19</v>
      </c>
      <c r="J794">
        <v>10</v>
      </c>
      <c r="K794">
        <v>15</v>
      </c>
      <c r="L794" t="s">
        <v>84</v>
      </c>
      <c r="M794">
        <v>14</v>
      </c>
      <c r="N794" t="s">
        <v>85</v>
      </c>
      <c r="O794" t="s">
        <v>96</v>
      </c>
      <c r="P794" t="s">
        <v>142</v>
      </c>
      <c r="Q794">
        <v>27340</v>
      </c>
      <c r="R794" t="s">
        <v>88</v>
      </c>
    </row>
    <row r="795" spans="1:18">
      <c r="A795">
        <v>794</v>
      </c>
      <c r="B795">
        <v>80300</v>
      </c>
      <c r="C795" t="s">
        <v>107</v>
      </c>
      <c r="D795">
        <v>42</v>
      </c>
      <c r="E795">
        <v>470</v>
      </c>
      <c r="F795">
        <v>173</v>
      </c>
      <c r="G795">
        <v>136</v>
      </c>
      <c r="H795">
        <v>64</v>
      </c>
      <c r="I795">
        <v>17</v>
      </c>
      <c r="J795">
        <v>14</v>
      </c>
      <c r="K795">
        <v>10</v>
      </c>
      <c r="L795" t="s">
        <v>78</v>
      </c>
      <c r="M795">
        <v>10</v>
      </c>
      <c r="N795" t="s">
        <v>79</v>
      </c>
      <c r="O795" t="s">
        <v>80</v>
      </c>
      <c r="P795" t="s">
        <v>180</v>
      </c>
      <c r="Q795">
        <v>47019</v>
      </c>
      <c r="R795" t="s">
        <v>82</v>
      </c>
    </row>
    <row r="796" spans="1:18">
      <c r="A796">
        <v>795</v>
      </c>
      <c r="B796">
        <v>80400</v>
      </c>
      <c r="C796" t="s">
        <v>77</v>
      </c>
      <c r="D796">
        <v>33</v>
      </c>
      <c r="E796">
        <v>220</v>
      </c>
      <c r="F796">
        <v>345</v>
      </c>
      <c r="G796">
        <v>193</v>
      </c>
      <c r="H796">
        <v>34</v>
      </c>
      <c r="I796">
        <v>27</v>
      </c>
      <c r="J796">
        <v>14</v>
      </c>
      <c r="K796">
        <v>23</v>
      </c>
      <c r="L796" t="s">
        <v>78</v>
      </c>
      <c r="M796">
        <v>8</v>
      </c>
      <c r="N796" t="s">
        <v>85</v>
      </c>
      <c r="O796" t="s">
        <v>96</v>
      </c>
      <c r="P796" t="s">
        <v>214</v>
      </c>
      <c r="Q796">
        <v>35358</v>
      </c>
      <c r="R796" t="s">
        <v>103</v>
      </c>
    </row>
    <row r="797" spans="1:18">
      <c r="A797">
        <v>796</v>
      </c>
      <c r="B797">
        <v>80500</v>
      </c>
      <c r="C797" t="s">
        <v>83</v>
      </c>
      <c r="D797">
        <v>15</v>
      </c>
      <c r="E797">
        <v>568</v>
      </c>
      <c r="F797">
        <v>149</v>
      </c>
      <c r="G797">
        <v>162</v>
      </c>
      <c r="H797">
        <v>32</v>
      </c>
      <c r="I797">
        <v>19</v>
      </c>
      <c r="J797">
        <v>6</v>
      </c>
      <c r="K797">
        <v>17</v>
      </c>
      <c r="L797" t="s">
        <v>78</v>
      </c>
      <c r="M797">
        <v>14</v>
      </c>
      <c r="N797" t="s">
        <v>85</v>
      </c>
      <c r="O797" t="s">
        <v>80</v>
      </c>
      <c r="P797" t="s">
        <v>207</v>
      </c>
      <c r="Q797">
        <v>84265</v>
      </c>
      <c r="R797" t="s">
        <v>103</v>
      </c>
    </row>
    <row r="798" spans="1:18">
      <c r="A798">
        <v>797</v>
      </c>
      <c r="B798">
        <v>80600</v>
      </c>
      <c r="C798" t="s">
        <v>89</v>
      </c>
      <c r="D798">
        <v>46</v>
      </c>
      <c r="E798">
        <v>132</v>
      </c>
      <c r="F798">
        <v>464</v>
      </c>
      <c r="G798">
        <v>185</v>
      </c>
      <c r="H798">
        <v>33</v>
      </c>
      <c r="I798">
        <v>19</v>
      </c>
      <c r="J798">
        <v>9</v>
      </c>
      <c r="K798">
        <v>24</v>
      </c>
      <c r="L798" t="s">
        <v>84</v>
      </c>
      <c r="M798">
        <v>10</v>
      </c>
      <c r="N798" t="s">
        <v>85</v>
      </c>
      <c r="O798" t="s">
        <v>101</v>
      </c>
      <c r="P798" t="s">
        <v>306</v>
      </c>
      <c r="Q798">
        <v>58924</v>
      </c>
      <c r="R798" t="s">
        <v>82</v>
      </c>
    </row>
    <row r="799" spans="1:18">
      <c r="A799">
        <v>798</v>
      </c>
      <c r="B799">
        <v>80700</v>
      </c>
      <c r="C799" t="s">
        <v>104</v>
      </c>
      <c r="D799">
        <v>19</v>
      </c>
      <c r="E799">
        <v>508</v>
      </c>
      <c r="F799">
        <v>389</v>
      </c>
      <c r="G799">
        <v>147</v>
      </c>
      <c r="H799">
        <v>58</v>
      </c>
      <c r="I799">
        <v>17</v>
      </c>
      <c r="J799">
        <v>13</v>
      </c>
      <c r="K799">
        <v>12</v>
      </c>
      <c r="L799" t="s">
        <v>78</v>
      </c>
      <c r="M799">
        <v>5</v>
      </c>
      <c r="N799" t="s">
        <v>105</v>
      </c>
      <c r="O799" t="s">
        <v>96</v>
      </c>
      <c r="P799" t="s">
        <v>206</v>
      </c>
      <c r="Q799">
        <v>31968</v>
      </c>
      <c r="R799" t="s">
        <v>82</v>
      </c>
    </row>
    <row r="800" spans="1:18">
      <c r="A800">
        <v>799</v>
      </c>
      <c r="B800">
        <v>80800</v>
      </c>
      <c r="C800" t="s">
        <v>89</v>
      </c>
      <c r="D800">
        <v>28</v>
      </c>
      <c r="E800">
        <v>369</v>
      </c>
      <c r="F800">
        <v>95</v>
      </c>
      <c r="G800">
        <v>25</v>
      </c>
      <c r="H800">
        <v>59</v>
      </c>
      <c r="I800">
        <v>19</v>
      </c>
      <c r="J800">
        <v>6</v>
      </c>
      <c r="K800">
        <v>12</v>
      </c>
      <c r="L800" t="s">
        <v>78</v>
      </c>
      <c r="M800">
        <v>4</v>
      </c>
      <c r="N800" t="s">
        <v>100</v>
      </c>
      <c r="O800" t="s">
        <v>96</v>
      </c>
      <c r="P800" t="s">
        <v>286</v>
      </c>
      <c r="Q800">
        <v>78532</v>
      </c>
      <c r="R800" t="s">
        <v>93</v>
      </c>
    </row>
    <row r="801" spans="1:18">
      <c r="A801">
        <v>800</v>
      </c>
      <c r="B801">
        <v>80900</v>
      </c>
      <c r="C801" t="s">
        <v>104</v>
      </c>
      <c r="D801">
        <v>43</v>
      </c>
      <c r="E801">
        <v>63</v>
      </c>
      <c r="F801">
        <v>481</v>
      </c>
      <c r="G801">
        <v>209</v>
      </c>
      <c r="H801">
        <v>82</v>
      </c>
      <c r="I801">
        <v>15</v>
      </c>
      <c r="J801">
        <v>15</v>
      </c>
      <c r="K801">
        <v>24</v>
      </c>
      <c r="L801" t="s">
        <v>78</v>
      </c>
      <c r="M801">
        <v>9</v>
      </c>
      <c r="N801" t="s">
        <v>85</v>
      </c>
      <c r="O801" t="s">
        <v>80</v>
      </c>
      <c r="P801" t="s">
        <v>212</v>
      </c>
      <c r="Q801">
        <v>89158</v>
      </c>
      <c r="R801" t="s">
        <v>93</v>
      </c>
    </row>
    <row r="802" spans="1:18">
      <c r="A802">
        <v>801</v>
      </c>
      <c r="B802">
        <v>81000</v>
      </c>
      <c r="C802" t="s">
        <v>89</v>
      </c>
      <c r="D802">
        <v>40</v>
      </c>
      <c r="E802">
        <v>301</v>
      </c>
      <c r="F802">
        <v>415</v>
      </c>
      <c r="G802">
        <v>225</v>
      </c>
      <c r="H802">
        <v>71</v>
      </c>
      <c r="I802">
        <v>19</v>
      </c>
      <c r="J802">
        <v>10</v>
      </c>
      <c r="K802">
        <v>19</v>
      </c>
      <c r="L802" t="s">
        <v>78</v>
      </c>
      <c r="M802">
        <v>13</v>
      </c>
      <c r="N802" t="s">
        <v>105</v>
      </c>
      <c r="O802" t="s">
        <v>96</v>
      </c>
      <c r="P802" t="s">
        <v>274</v>
      </c>
      <c r="Q802">
        <v>52700</v>
      </c>
      <c r="R802" t="s">
        <v>98</v>
      </c>
    </row>
    <row r="803" spans="1:18">
      <c r="A803">
        <v>802</v>
      </c>
      <c r="B803">
        <v>81100</v>
      </c>
      <c r="C803" t="s">
        <v>77</v>
      </c>
      <c r="D803">
        <v>27</v>
      </c>
      <c r="E803">
        <v>180</v>
      </c>
      <c r="F803">
        <v>384</v>
      </c>
      <c r="G803">
        <v>223</v>
      </c>
      <c r="H803">
        <v>40</v>
      </c>
      <c r="I803">
        <v>16</v>
      </c>
      <c r="J803">
        <v>9</v>
      </c>
      <c r="K803">
        <v>19</v>
      </c>
      <c r="L803" t="s">
        <v>84</v>
      </c>
      <c r="M803">
        <v>6</v>
      </c>
      <c r="N803" t="s">
        <v>100</v>
      </c>
      <c r="O803" t="s">
        <v>80</v>
      </c>
      <c r="P803" t="s">
        <v>343</v>
      </c>
      <c r="Q803">
        <v>78617</v>
      </c>
      <c r="R803" t="s">
        <v>98</v>
      </c>
    </row>
    <row r="804" spans="1:18">
      <c r="A804">
        <v>803</v>
      </c>
      <c r="B804">
        <v>81200</v>
      </c>
      <c r="C804" t="s">
        <v>104</v>
      </c>
      <c r="D804">
        <v>40</v>
      </c>
      <c r="E804">
        <v>147</v>
      </c>
      <c r="F804">
        <v>95</v>
      </c>
      <c r="G804">
        <v>72</v>
      </c>
      <c r="H804">
        <v>55</v>
      </c>
      <c r="I804">
        <v>20</v>
      </c>
      <c r="J804">
        <v>5</v>
      </c>
      <c r="K804">
        <v>12</v>
      </c>
      <c r="L804" t="s">
        <v>84</v>
      </c>
      <c r="M804">
        <v>8</v>
      </c>
      <c r="N804" t="s">
        <v>90</v>
      </c>
      <c r="O804" t="s">
        <v>96</v>
      </c>
      <c r="P804" t="s">
        <v>163</v>
      </c>
      <c r="Q804">
        <v>60791</v>
      </c>
      <c r="R804" t="s">
        <v>82</v>
      </c>
    </row>
    <row r="805" spans="1:18">
      <c r="A805">
        <v>804</v>
      </c>
      <c r="B805">
        <v>81300</v>
      </c>
      <c r="C805" t="s">
        <v>110</v>
      </c>
      <c r="D805">
        <v>45</v>
      </c>
      <c r="E805">
        <v>382</v>
      </c>
      <c r="F805">
        <v>106</v>
      </c>
      <c r="G805">
        <v>249</v>
      </c>
      <c r="H805">
        <v>66</v>
      </c>
      <c r="I805">
        <v>15</v>
      </c>
      <c r="J805">
        <v>6</v>
      </c>
      <c r="K805">
        <v>11</v>
      </c>
      <c r="L805" t="s">
        <v>78</v>
      </c>
      <c r="M805">
        <v>4</v>
      </c>
      <c r="N805" t="s">
        <v>79</v>
      </c>
      <c r="O805" t="s">
        <v>86</v>
      </c>
      <c r="P805" t="s">
        <v>290</v>
      </c>
      <c r="Q805">
        <v>53714</v>
      </c>
      <c r="R805" t="s">
        <v>82</v>
      </c>
    </row>
    <row r="806" spans="1:18">
      <c r="A806">
        <v>805</v>
      </c>
      <c r="B806">
        <v>81400</v>
      </c>
      <c r="C806" t="s">
        <v>94</v>
      </c>
      <c r="D806">
        <v>43</v>
      </c>
      <c r="E806">
        <v>145</v>
      </c>
      <c r="F806">
        <v>268</v>
      </c>
      <c r="G806">
        <v>62</v>
      </c>
      <c r="H806">
        <v>97</v>
      </c>
      <c r="I806">
        <v>22</v>
      </c>
      <c r="J806">
        <v>8</v>
      </c>
      <c r="K806">
        <v>22</v>
      </c>
      <c r="L806" t="s">
        <v>78</v>
      </c>
      <c r="M806">
        <v>0</v>
      </c>
      <c r="N806" t="s">
        <v>95</v>
      </c>
      <c r="O806" t="s">
        <v>101</v>
      </c>
      <c r="P806" t="s">
        <v>196</v>
      </c>
      <c r="Q806">
        <v>53657</v>
      </c>
      <c r="R806" t="s">
        <v>98</v>
      </c>
    </row>
    <row r="807" spans="1:18">
      <c r="A807">
        <v>806</v>
      </c>
      <c r="B807">
        <v>81500</v>
      </c>
      <c r="C807" t="s">
        <v>89</v>
      </c>
      <c r="D807">
        <v>31</v>
      </c>
      <c r="E807">
        <v>365</v>
      </c>
      <c r="F807">
        <v>461</v>
      </c>
      <c r="G807">
        <v>289</v>
      </c>
      <c r="H807">
        <v>94</v>
      </c>
      <c r="I807">
        <v>17</v>
      </c>
      <c r="J807">
        <v>8</v>
      </c>
      <c r="K807">
        <v>14</v>
      </c>
      <c r="L807" t="s">
        <v>84</v>
      </c>
      <c r="M807">
        <v>2</v>
      </c>
      <c r="N807" t="s">
        <v>90</v>
      </c>
      <c r="O807" t="s">
        <v>86</v>
      </c>
      <c r="P807" t="s">
        <v>310</v>
      </c>
      <c r="Q807">
        <v>53705</v>
      </c>
      <c r="R807" t="s">
        <v>93</v>
      </c>
    </row>
    <row r="808" spans="1:18">
      <c r="A808">
        <v>807</v>
      </c>
      <c r="B808">
        <v>81600</v>
      </c>
      <c r="C808" t="s">
        <v>77</v>
      </c>
      <c r="D808">
        <v>50</v>
      </c>
      <c r="E808">
        <v>291</v>
      </c>
      <c r="F808">
        <v>283</v>
      </c>
      <c r="G808">
        <v>42</v>
      </c>
      <c r="H808">
        <v>84</v>
      </c>
      <c r="I808">
        <v>16</v>
      </c>
      <c r="J808">
        <v>11</v>
      </c>
      <c r="K808">
        <v>21</v>
      </c>
      <c r="L808" t="s">
        <v>84</v>
      </c>
      <c r="M808">
        <v>5</v>
      </c>
      <c r="N808" t="s">
        <v>79</v>
      </c>
      <c r="O808" t="s">
        <v>91</v>
      </c>
      <c r="P808" t="s">
        <v>165</v>
      </c>
      <c r="Q808">
        <v>66342</v>
      </c>
      <c r="R808" t="s">
        <v>98</v>
      </c>
    </row>
    <row r="809" spans="1:18">
      <c r="A809">
        <v>808</v>
      </c>
      <c r="B809">
        <v>81700</v>
      </c>
      <c r="C809" t="s">
        <v>107</v>
      </c>
      <c r="D809">
        <v>48</v>
      </c>
      <c r="E809">
        <v>451</v>
      </c>
      <c r="F809">
        <v>445</v>
      </c>
      <c r="G809">
        <v>115</v>
      </c>
      <c r="H809">
        <v>82</v>
      </c>
      <c r="I809">
        <v>15</v>
      </c>
      <c r="J809">
        <v>15</v>
      </c>
      <c r="K809">
        <v>25</v>
      </c>
      <c r="L809" t="s">
        <v>78</v>
      </c>
      <c r="M809">
        <v>4</v>
      </c>
      <c r="N809" t="s">
        <v>100</v>
      </c>
      <c r="O809" t="s">
        <v>91</v>
      </c>
      <c r="P809" t="s">
        <v>198</v>
      </c>
      <c r="Q809">
        <v>44907</v>
      </c>
      <c r="R809" t="s">
        <v>93</v>
      </c>
    </row>
    <row r="810" spans="1:18">
      <c r="A810">
        <v>809</v>
      </c>
      <c r="B810">
        <v>81800</v>
      </c>
      <c r="C810" t="s">
        <v>89</v>
      </c>
      <c r="D810">
        <v>31</v>
      </c>
      <c r="E810">
        <v>174</v>
      </c>
      <c r="F810">
        <v>325</v>
      </c>
      <c r="G810">
        <v>186</v>
      </c>
      <c r="H810">
        <v>27</v>
      </c>
      <c r="I810">
        <v>16</v>
      </c>
      <c r="J810">
        <v>14</v>
      </c>
      <c r="K810">
        <v>25</v>
      </c>
      <c r="L810" t="s">
        <v>84</v>
      </c>
      <c r="M810">
        <v>15</v>
      </c>
      <c r="N810" t="s">
        <v>100</v>
      </c>
      <c r="O810" t="s">
        <v>91</v>
      </c>
      <c r="P810" t="s">
        <v>128</v>
      </c>
      <c r="Q810">
        <v>63773</v>
      </c>
      <c r="R810" t="s">
        <v>82</v>
      </c>
    </row>
    <row r="811" spans="1:18">
      <c r="A811">
        <v>810</v>
      </c>
      <c r="B811">
        <v>81900</v>
      </c>
      <c r="C811" t="s">
        <v>107</v>
      </c>
      <c r="D811">
        <v>40</v>
      </c>
      <c r="E811">
        <v>117</v>
      </c>
      <c r="F811">
        <v>481</v>
      </c>
      <c r="G811">
        <v>84</v>
      </c>
      <c r="H811">
        <v>83</v>
      </c>
      <c r="I811">
        <v>17</v>
      </c>
      <c r="J811">
        <v>9</v>
      </c>
      <c r="K811">
        <v>15</v>
      </c>
      <c r="L811" t="s">
        <v>78</v>
      </c>
      <c r="M811">
        <v>4</v>
      </c>
      <c r="N811" t="s">
        <v>95</v>
      </c>
      <c r="O811" t="s">
        <v>91</v>
      </c>
      <c r="P811" t="s">
        <v>129</v>
      </c>
      <c r="Q811">
        <v>30893</v>
      </c>
      <c r="R811" t="s">
        <v>93</v>
      </c>
    </row>
    <row r="812" spans="1:18">
      <c r="A812">
        <v>811</v>
      </c>
      <c r="B812">
        <v>82000</v>
      </c>
      <c r="C812" t="s">
        <v>99</v>
      </c>
      <c r="D812">
        <v>30</v>
      </c>
      <c r="E812">
        <v>166</v>
      </c>
      <c r="F812">
        <v>265</v>
      </c>
      <c r="G812">
        <v>256</v>
      </c>
      <c r="H812">
        <v>38</v>
      </c>
      <c r="I812">
        <v>16</v>
      </c>
      <c r="J812">
        <v>5</v>
      </c>
      <c r="K812">
        <v>13</v>
      </c>
      <c r="L812" t="s">
        <v>78</v>
      </c>
      <c r="M812">
        <v>4</v>
      </c>
      <c r="N812" t="s">
        <v>90</v>
      </c>
      <c r="O812" t="s">
        <v>86</v>
      </c>
      <c r="P812" t="s">
        <v>317</v>
      </c>
      <c r="Q812">
        <v>62110</v>
      </c>
      <c r="R812" t="s">
        <v>88</v>
      </c>
    </row>
    <row r="813" spans="1:18">
      <c r="A813">
        <v>812</v>
      </c>
      <c r="B813">
        <v>82100</v>
      </c>
      <c r="C813" t="s">
        <v>83</v>
      </c>
      <c r="D813">
        <v>43</v>
      </c>
      <c r="E813">
        <v>334</v>
      </c>
      <c r="F813">
        <v>341</v>
      </c>
      <c r="G813">
        <v>263</v>
      </c>
      <c r="H813">
        <v>85</v>
      </c>
      <c r="I813">
        <v>26</v>
      </c>
      <c r="J813">
        <v>12</v>
      </c>
      <c r="K813">
        <v>16</v>
      </c>
      <c r="L813" t="s">
        <v>78</v>
      </c>
      <c r="M813">
        <v>10</v>
      </c>
      <c r="N813" t="s">
        <v>105</v>
      </c>
      <c r="O813" t="s">
        <v>91</v>
      </c>
      <c r="P813" t="s">
        <v>115</v>
      </c>
      <c r="Q813">
        <v>86984</v>
      </c>
      <c r="R813" t="s">
        <v>88</v>
      </c>
    </row>
    <row r="814" spans="1:18">
      <c r="A814">
        <v>813</v>
      </c>
      <c r="B814">
        <v>82200</v>
      </c>
      <c r="C814" t="s">
        <v>110</v>
      </c>
      <c r="D814">
        <v>45</v>
      </c>
      <c r="E814">
        <v>333</v>
      </c>
      <c r="F814">
        <v>76</v>
      </c>
      <c r="G814">
        <v>106</v>
      </c>
      <c r="H814">
        <v>44</v>
      </c>
      <c r="I814">
        <v>18</v>
      </c>
      <c r="J814">
        <v>5</v>
      </c>
      <c r="K814">
        <v>20</v>
      </c>
      <c r="L814" t="s">
        <v>84</v>
      </c>
      <c r="M814">
        <v>14</v>
      </c>
      <c r="N814" t="s">
        <v>95</v>
      </c>
      <c r="O814" t="s">
        <v>91</v>
      </c>
      <c r="P814" t="s">
        <v>142</v>
      </c>
      <c r="Q814">
        <v>32991</v>
      </c>
      <c r="R814" t="s">
        <v>82</v>
      </c>
    </row>
    <row r="815" spans="1:18">
      <c r="A815">
        <v>814</v>
      </c>
      <c r="B815">
        <v>82300</v>
      </c>
      <c r="C815" t="s">
        <v>99</v>
      </c>
      <c r="D815">
        <v>47</v>
      </c>
      <c r="E815">
        <v>513</v>
      </c>
      <c r="F815">
        <v>128</v>
      </c>
      <c r="G815">
        <v>168</v>
      </c>
      <c r="H815">
        <v>82</v>
      </c>
      <c r="I815">
        <v>30</v>
      </c>
      <c r="J815">
        <v>8</v>
      </c>
      <c r="K815">
        <v>14</v>
      </c>
      <c r="L815" t="s">
        <v>78</v>
      </c>
      <c r="M815">
        <v>12</v>
      </c>
      <c r="N815" t="s">
        <v>105</v>
      </c>
      <c r="O815" t="s">
        <v>96</v>
      </c>
      <c r="P815" t="s">
        <v>242</v>
      </c>
      <c r="Q815">
        <v>67317</v>
      </c>
      <c r="R815" t="s">
        <v>93</v>
      </c>
    </row>
    <row r="816" spans="1:18">
      <c r="A816">
        <v>815</v>
      </c>
      <c r="B816">
        <v>82400</v>
      </c>
      <c r="C816" t="s">
        <v>110</v>
      </c>
      <c r="D816">
        <v>26</v>
      </c>
      <c r="E816">
        <v>96</v>
      </c>
      <c r="F816">
        <v>446</v>
      </c>
      <c r="G816">
        <v>273</v>
      </c>
      <c r="H816">
        <v>62</v>
      </c>
      <c r="I816">
        <v>15</v>
      </c>
      <c r="J816">
        <v>7</v>
      </c>
      <c r="K816">
        <v>19</v>
      </c>
      <c r="L816" t="s">
        <v>78</v>
      </c>
      <c r="M816">
        <v>5</v>
      </c>
      <c r="N816" t="s">
        <v>100</v>
      </c>
      <c r="O816" t="s">
        <v>80</v>
      </c>
      <c r="P816" t="s">
        <v>109</v>
      </c>
      <c r="Q816">
        <v>32031</v>
      </c>
      <c r="R816" t="s">
        <v>98</v>
      </c>
    </row>
    <row r="817" spans="1:18">
      <c r="A817">
        <v>816</v>
      </c>
      <c r="B817">
        <v>82500</v>
      </c>
      <c r="C817" t="s">
        <v>89</v>
      </c>
      <c r="D817">
        <v>15</v>
      </c>
      <c r="E817">
        <v>191</v>
      </c>
      <c r="F817">
        <v>376</v>
      </c>
      <c r="G817">
        <v>25</v>
      </c>
      <c r="H817">
        <v>65</v>
      </c>
      <c r="I817">
        <v>19</v>
      </c>
      <c r="J817">
        <v>10</v>
      </c>
      <c r="K817">
        <v>17</v>
      </c>
      <c r="L817" t="s">
        <v>84</v>
      </c>
      <c r="M817">
        <v>11</v>
      </c>
      <c r="N817" t="s">
        <v>79</v>
      </c>
      <c r="O817" t="s">
        <v>80</v>
      </c>
      <c r="P817" t="s">
        <v>326</v>
      </c>
      <c r="Q817">
        <v>54179</v>
      </c>
      <c r="R817" t="s">
        <v>88</v>
      </c>
    </row>
    <row r="818" spans="1:18">
      <c r="A818">
        <v>817</v>
      </c>
      <c r="B818">
        <v>82600</v>
      </c>
      <c r="C818" t="s">
        <v>94</v>
      </c>
      <c r="D818">
        <v>32</v>
      </c>
      <c r="E818">
        <v>71</v>
      </c>
      <c r="F818">
        <v>200</v>
      </c>
      <c r="G818">
        <v>181</v>
      </c>
      <c r="H818">
        <v>49</v>
      </c>
      <c r="I818">
        <v>22</v>
      </c>
      <c r="J818">
        <v>12</v>
      </c>
      <c r="K818">
        <v>23</v>
      </c>
      <c r="L818" t="s">
        <v>78</v>
      </c>
      <c r="M818">
        <v>10</v>
      </c>
      <c r="N818" t="s">
        <v>100</v>
      </c>
      <c r="O818" t="s">
        <v>96</v>
      </c>
      <c r="P818" t="s">
        <v>198</v>
      </c>
      <c r="Q818">
        <v>75832</v>
      </c>
      <c r="R818" t="s">
        <v>103</v>
      </c>
    </row>
    <row r="819" spans="1:18">
      <c r="A819">
        <v>818</v>
      </c>
      <c r="B819">
        <v>82700</v>
      </c>
      <c r="C819" t="s">
        <v>77</v>
      </c>
      <c r="D819">
        <v>38</v>
      </c>
      <c r="E819">
        <v>333</v>
      </c>
      <c r="F819">
        <v>141</v>
      </c>
      <c r="G819">
        <v>62</v>
      </c>
      <c r="H819">
        <v>51</v>
      </c>
      <c r="I819">
        <v>27</v>
      </c>
      <c r="J819">
        <v>5</v>
      </c>
      <c r="K819">
        <v>19</v>
      </c>
      <c r="L819" t="s">
        <v>84</v>
      </c>
      <c r="M819">
        <v>0</v>
      </c>
      <c r="N819" t="s">
        <v>100</v>
      </c>
      <c r="O819" t="s">
        <v>86</v>
      </c>
      <c r="P819" t="s">
        <v>116</v>
      </c>
      <c r="Q819">
        <v>26685</v>
      </c>
      <c r="R819" t="s">
        <v>88</v>
      </c>
    </row>
    <row r="820" spans="1:18">
      <c r="A820">
        <v>819</v>
      </c>
      <c r="B820">
        <v>82800</v>
      </c>
      <c r="C820" t="s">
        <v>83</v>
      </c>
      <c r="D820">
        <v>21</v>
      </c>
      <c r="E820">
        <v>458</v>
      </c>
      <c r="F820">
        <v>157</v>
      </c>
      <c r="G820">
        <v>62</v>
      </c>
      <c r="H820">
        <v>70</v>
      </c>
      <c r="I820">
        <v>26</v>
      </c>
      <c r="J820">
        <v>6</v>
      </c>
      <c r="K820">
        <v>15</v>
      </c>
      <c r="L820" t="s">
        <v>78</v>
      </c>
      <c r="M820">
        <v>1</v>
      </c>
      <c r="N820" t="s">
        <v>90</v>
      </c>
      <c r="O820" t="s">
        <v>96</v>
      </c>
      <c r="P820" t="s">
        <v>346</v>
      </c>
      <c r="Q820">
        <v>27298</v>
      </c>
      <c r="R820" t="s">
        <v>88</v>
      </c>
    </row>
    <row r="821" spans="1:18">
      <c r="A821">
        <v>820</v>
      </c>
      <c r="B821">
        <v>82900</v>
      </c>
      <c r="C821" t="s">
        <v>89</v>
      </c>
      <c r="D821">
        <v>31</v>
      </c>
      <c r="E821">
        <v>600</v>
      </c>
      <c r="F821">
        <v>101</v>
      </c>
      <c r="G821">
        <v>300</v>
      </c>
      <c r="H821">
        <v>42</v>
      </c>
      <c r="I821">
        <v>30</v>
      </c>
      <c r="J821">
        <v>15</v>
      </c>
      <c r="K821">
        <v>12</v>
      </c>
      <c r="L821" t="s">
        <v>84</v>
      </c>
      <c r="M821">
        <v>9</v>
      </c>
      <c r="N821" t="s">
        <v>79</v>
      </c>
      <c r="O821" t="s">
        <v>101</v>
      </c>
      <c r="P821" t="s">
        <v>315</v>
      </c>
      <c r="Q821">
        <v>44778</v>
      </c>
      <c r="R821" t="s">
        <v>98</v>
      </c>
    </row>
    <row r="822" spans="1:18">
      <c r="A822">
        <v>821</v>
      </c>
      <c r="B822">
        <v>83000</v>
      </c>
      <c r="C822" t="s">
        <v>110</v>
      </c>
      <c r="D822">
        <v>42</v>
      </c>
      <c r="E822">
        <v>137</v>
      </c>
      <c r="F822">
        <v>383</v>
      </c>
      <c r="G822">
        <v>123</v>
      </c>
      <c r="H822">
        <v>41</v>
      </c>
      <c r="I822">
        <v>15</v>
      </c>
      <c r="J822">
        <v>11</v>
      </c>
      <c r="K822">
        <v>15</v>
      </c>
      <c r="L822" t="s">
        <v>78</v>
      </c>
      <c r="M822">
        <v>8</v>
      </c>
      <c r="N822" t="s">
        <v>105</v>
      </c>
      <c r="O822" t="s">
        <v>80</v>
      </c>
      <c r="P822" t="s">
        <v>223</v>
      </c>
      <c r="Q822">
        <v>63321</v>
      </c>
      <c r="R822" t="s">
        <v>82</v>
      </c>
    </row>
    <row r="823" spans="1:18">
      <c r="A823">
        <v>822</v>
      </c>
      <c r="B823">
        <v>83100</v>
      </c>
      <c r="C823" t="s">
        <v>94</v>
      </c>
      <c r="D823">
        <v>23</v>
      </c>
      <c r="E823">
        <v>510</v>
      </c>
      <c r="F823">
        <v>258</v>
      </c>
      <c r="G823">
        <v>180</v>
      </c>
      <c r="H823">
        <v>45</v>
      </c>
      <c r="I823">
        <v>30</v>
      </c>
      <c r="J823">
        <v>5</v>
      </c>
      <c r="K823">
        <v>18</v>
      </c>
      <c r="L823" t="s">
        <v>78</v>
      </c>
      <c r="M823">
        <v>14</v>
      </c>
      <c r="N823" t="s">
        <v>105</v>
      </c>
      <c r="O823" t="s">
        <v>96</v>
      </c>
      <c r="P823" t="s">
        <v>301</v>
      </c>
      <c r="Q823">
        <v>32027</v>
      </c>
      <c r="R823" t="s">
        <v>93</v>
      </c>
    </row>
    <row r="824" spans="1:18">
      <c r="A824">
        <v>823</v>
      </c>
      <c r="B824">
        <v>83200</v>
      </c>
      <c r="C824" t="s">
        <v>99</v>
      </c>
      <c r="D824">
        <v>40</v>
      </c>
      <c r="E824">
        <v>597</v>
      </c>
      <c r="F824">
        <v>166</v>
      </c>
      <c r="G824">
        <v>232</v>
      </c>
      <c r="H824">
        <v>39</v>
      </c>
      <c r="I824">
        <v>19</v>
      </c>
      <c r="J824">
        <v>11</v>
      </c>
      <c r="K824">
        <v>21</v>
      </c>
      <c r="L824" t="s">
        <v>78</v>
      </c>
      <c r="M824">
        <v>10</v>
      </c>
      <c r="N824" t="s">
        <v>100</v>
      </c>
      <c r="O824" t="s">
        <v>101</v>
      </c>
      <c r="P824" t="s">
        <v>132</v>
      </c>
      <c r="Q824">
        <v>76578</v>
      </c>
      <c r="R824" t="s">
        <v>88</v>
      </c>
    </row>
    <row r="825" spans="1:18">
      <c r="A825">
        <v>824</v>
      </c>
      <c r="B825">
        <v>83300</v>
      </c>
      <c r="C825" t="s">
        <v>77</v>
      </c>
      <c r="D825">
        <v>25</v>
      </c>
      <c r="E825">
        <v>225</v>
      </c>
      <c r="F825">
        <v>351</v>
      </c>
      <c r="G825">
        <v>41</v>
      </c>
      <c r="H825">
        <v>87</v>
      </c>
      <c r="I825">
        <v>18</v>
      </c>
      <c r="J825">
        <v>6</v>
      </c>
      <c r="K825">
        <v>19</v>
      </c>
      <c r="L825" t="s">
        <v>84</v>
      </c>
      <c r="M825">
        <v>1</v>
      </c>
      <c r="N825" t="s">
        <v>90</v>
      </c>
      <c r="O825" t="s">
        <v>80</v>
      </c>
      <c r="P825" t="s">
        <v>153</v>
      </c>
      <c r="Q825">
        <v>55772</v>
      </c>
      <c r="R825" t="s">
        <v>88</v>
      </c>
    </row>
    <row r="826" spans="1:18">
      <c r="A826">
        <v>825</v>
      </c>
      <c r="B826">
        <v>83400</v>
      </c>
      <c r="C826" t="s">
        <v>94</v>
      </c>
      <c r="D826">
        <v>24</v>
      </c>
      <c r="E826">
        <v>150</v>
      </c>
      <c r="F826">
        <v>87</v>
      </c>
      <c r="G826">
        <v>96</v>
      </c>
      <c r="H826">
        <v>49</v>
      </c>
      <c r="I826">
        <v>16</v>
      </c>
      <c r="J826">
        <v>15</v>
      </c>
      <c r="K826">
        <v>15</v>
      </c>
      <c r="L826" t="s">
        <v>78</v>
      </c>
      <c r="M826">
        <v>4</v>
      </c>
      <c r="N826" t="s">
        <v>79</v>
      </c>
      <c r="O826" t="s">
        <v>101</v>
      </c>
      <c r="P826" t="s">
        <v>270</v>
      </c>
      <c r="Q826">
        <v>83785</v>
      </c>
      <c r="R826" t="s">
        <v>98</v>
      </c>
    </row>
    <row r="827" spans="1:18">
      <c r="A827">
        <v>826</v>
      </c>
      <c r="B827">
        <v>83500</v>
      </c>
      <c r="C827" t="s">
        <v>89</v>
      </c>
      <c r="D827">
        <v>39</v>
      </c>
      <c r="E827">
        <v>468</v>
      </c>
      <c r="F827">
        <v>375</v>
      </c>
      <c r="G827">
        <v>243</v>
      </c>
      <c r="H827">
        <v>44</v>
      </c>
      <c r="I827">
        <v>26</v>
      </c>
      <c r="J827">
        <v>7</v>
      </c>
      <c r="K827">
        <v>19</v>
      </c>
      <c r="L827" t="s">
        <v>78</v>
      </c>
      <c r="M827">
        <v>0</v>
      </c>
      <c r="N827" t="s">
        <v>100</v>
      </c>
      <c r="O827" t="s">
        <v>86</v>
      </c>
      <c r="P827" t="s">
        <v>116</v>
      </c>
      <c r="Q827">
        <v>77706</v>
      </c>
      <c r="R827" t="s">
        <v>103</v>
      </c>
    </row>
    <row r="828" spans="1:18">
      <c r="A828">
        <v>827</v>
      </c>
      <c r="B828">
        <v>83600</v>
      </c>
      <c r="C828" t="s">
        <v>89</v>
      </c>
      <c r="D828">
        <v>45</v>
      </c>
      <c r="E828">
        <v>189</v>
      </c>
      <c r="F828">
        <v>275</v>
      </c>
      <c r="G828">
        <v>54</v>
      </c>
      <c r="H828">
        <v>43</v>
      </c>
      <c r="I828">
        <v>22</v>
      </c>
      <c r="J828">
        <v>6</v>
      </c>
      <c r="K828">
        <v>16</v>
      </c>
      <c r="L828" t="s">
        <v>84</v>
      </c>
      <c r="M828">
        <v>12</v>
      </c>
      <c r="N828" t="s">
        <v>105</v>
      </c>
      <c r="O828" t="s">
        <v>91</v>
      </c>
      <c r="P828" t="s">
        <v>147</v>
      </c>
      <c r="Q828">
        <v>22013</v>
      </c>
      <c r="R828" t="s">
        <v>82</v>
      </c>
    </row>
    <row r="829" spans="1:18">
      <c r="A829">
        <v>828</v>
      </c>
      <c r="B829">
        <v>83700</v>
      </c>
      <c r="C829" t="s">
        <v>104</v>
      </c>
      <c r="D829">
        <v>47</v>
      </c>
      <c r="E829">
        <v>87</v>
      </c>
      <c r="F829">
        <v>327</v>
      </c>
      <c r="G829">
        <v>104</v>
      </c>
      <c r="H829">
        <v>70</v>
      </c>
      <c r="I829">
        <v>29</v>
      </c>
      <c r="J829">
        <v>12</v>
      </c>
      <c r="K829">
        <v>15</v>
      </c>
      <c r="L829" t="s">
        <v>84</v>
      </c>
      <c r="M829">
        <v>0</v>
      </c>
      <c r="N829" t="s">
        <v>105</v>
      </c>
      <c r="O829" t="s">
        <v>86</v>
      </c>
      <c r="P829" t="s">
        <v>257</v>
      </c>
      <c r="Q829">
        <v>67845</v>
      </c>
      <c r="R829" t="s">
        <v>103</v>
      </c>
    </row>
    <row r="830" spans="1:18">
      <c r="A830">
        <v>829</v>
      </c>
      <c r="B830">
        <v>83800</v>
      </c>
      <c r="C830" t="s">
        <v>89</v>
      </c>
      <c r="D830">
        <v>29</v>
      </c>
      <c r="E830">
        <v>258</v>
      </c>
      <c r="F830">
        <v>419</v>
      </c>
      <c r="G830">
        <v>59</v>
      </c>
      <c r="H830">
        <v>40</v>
      </c>
      <c r="I830">
        <v>19</v>
      </c>
      <c r="J830">
        <v>5</v>
      </c>
      <c r="K830">
        <v>15</v>
      </c>
      <c r="L830" t="s">
        <v>84</v>
      </c>
      <c r="M830">
        <v>8</v>
      </c>
      <c r="N830" t="s">
        <v>79</v>
      </c>
      <c r="O830" t="s">
        <v>91</v>
      </c>
      <c r="P830" t="s">
        <v>124</v>
      </c>
      <c r="Q830">
        <v>42467</v>
      </c>
      <c r="R830" t="s">
        <v>82</v>
      </c>
    </row>
    <row r="831" spans="1:18">
      <c r="A831">
        <v>830</v>
      </c>
      <c r="B831">
        <v>83900</v>
      </c>
      <c r="C831" t="s">
        <v>89</v>
      </c>
      <c r="D831">
        <v>25</v>
      </c>
      <c r="E831">
        <v>32</v>
      </c>
      <c r="F831">
        <v>291</v>
      </c>
      <c r="G831">
        <v>243</v>
      </c>
      <c r="H831">
        <v>43</v>
      </c>
      <c r="I831">
        <v>20</v>
      </c>
      <c r="J831">
        <v>6</v>
      </c>
      <c r="K831">
        <v>17</v>
      </c>
      <c r="L831" t="s">
        <v>84</v>
      </c>
      <c r="M831">
        <v>3</v>
      </c>
      <c r="N831" t="s">
        <v>85</v>
      </c>
      <c r="O831" t="s">
        <v>86</v>
      </c>
      <c r="P831" t="s">
        <v>155</v>
      </c>
      <c r="Q831">
        <v>37698</v>
      </c>
      <c r="R831" t="s">
        <v>103</v>
      </c>
    </row>
    <row r="832" spans="1:18">
      <c r="A832">
        <v>831</v>
      </c>
      <c r="B832">
        <v>84000</v>
      </c>
      <c r="C832" t="s">
        <v>89</v>
      </c>
      <c r="D832">
        <v>29</v>
      </c>
      <c r="E832">
        <v>597</v>
      </c>
      <c r="F832">
        <v>152</v>
      </c>
      <c r="G832">
        <v>81</v>
      </c>
      <c r="H832">
        <v>29</v>
      </c>
      <c r="I832">
        <v>25</v>
      </c>
      <c r="J832">
        <v>10</v>
      </c>
      <c r="K832">
        <v>11</v>
      </c>
      <c r="L832" t="s">
        <v>78</v>
      </c>
      <c r="M832">
        <v>0</v>
      </c>
      <c r="N832" t="s">
        <v>85</v>
      </c>
      <c r="O832" t="s">
        <v>86</v>
      </c>
      <c r="P832" t="s">
        <v>189</v>
      </c>
      <c r="Q832">
        <v>34602</v>
      </c>
      <c r="R832" t="s">
        <v>93</v>
      </c>
    </row>
    <row r="833" spans="1:18">
      <c r="A833">
        <v>832</v>
      </c>
      <c r="B833">
        <v>84100</v>
      </c>
      <c r="C833" t="s">
        <v>77</v>
      </c>
      <c r="D833">
        <v>18</v>
      </c>
      <c r="E833">
        <v>161</v>
      </c>
      <c r="F833">
        <v>256</v>
      </c>
      <c r="G833">
        <v>214</v>
      </c>
      <c r="H833">
        <v>32</v>
      </c>
      <c r="I833">
        <v>18</v>
      </c>
      <c r="J833">
        <v>15</v>
      </c>
      <c r="K833">
        <v>15</v>
      </c>
      <c r="L833" t="s">
        <v>84</v>
      </c>
      <c r="M833">
        <v>0</v>
      </c>
      <c r="N833" t="s">
        <v>100</v>
      </c>
      <c r="O833" t="s">
        <v>91</v>
      </c>
      <c r="P833" t="s">
        <v>145</v>
      </c>
      <c r="Q833">
        <v>66904</v>
      </c>
      <c r="R833" t="s">
        <v>103</v>
      </c>
    </row>
    <row r="834" spans="1:18">
      <c r="A834">
        <v>833</v>
      </c>
      <c r="B834">
        <v>84200</v>
      </c>
      <c r="C834" t="s">
        <v>99</v>
      </c>
      <c r="D834">
        <v>40</v>
      </c>
      <c r="E834">
        <v>471</v>
      </c>
      <c r="F834">
        <v>90</v>
      </c>
      <c r="G834">
        <v>156</v>
      </c>
      <c r="H834">
        <v>67</v>
      </c>
      <c r="I834">
        <v>17</v>
      </c>
      <c r="J834">
        <v>7</v>
      </c>
      <c r="K834">
        <v>12</v>
      </c>
      <c r="L834" t="s">
        <v>84</v>
      </c>
      <c r="M834">
        <v>11</v>
      </c>
      <c r="N834" t="s">
        <v>85</v>
      </c>
      <c r="O834" t="s">
        <v>101</v>
      </c>
      <c r="P834" t="s">
        <v>343</v>
      </c>
      <c r="Q834">
        <v>55403</v>
      </c>
      <c r="R834" t="s">
        <v>82</v>
      </c>
    </row>
    <row r="835" spans="1:18">
      <c r="A835">
        <v>834</v>
      </c>
      <c r="B835">
        <v>84300</v>
      </c>
      <c r="C835" t="s">
        <v>94</v>
      </c>
      <c r="D835">
        <v>20</v>
      </c>
      <c r="E835">
        <v>383</v>
      </c>
      <c r="F835">
        <v>282</v>
      </c>
      <c r="G835">
        <v>69</v>
      </c>
      <c r="H835">
        <v>35</v>
      </c>
      <c r="I835">
        <v>21</v>
      </c>
      <c r="J835">
        <v>15</v>
      </c>
      <c r="K835">
        <v>22</v>
      </c>
      <c r="L835" t="s">
        <v>78</v>
      </c>
      <c r="M835">
        <v>10</v>
      </c>
      <c r="N835" t="s">
        <v>79</v>
      </c>
      <c r="O835" t="s">
        <v>96</v>
      </c>
      <c r="P835" t="s">
        <v>350</v>
      </c>
      <c r="Q835">
        <v>28202</v>
      </c>
      <c r="R835" t="s">
        <v>93</v>
      </c>
    </row>
    <row r="836" spans="1:18">
      <c r="A836">
        <v>835</v>
      </c>
      <c r="B836">
        <v>84400</v>
      </c>
      <c r="C836" t="s">
        <v>104</v>
      </c>
      <c r="D836">
        <v>45</v>
      </c>
      <c r="E836">
        <v>43</v>
      </c>
      <c r="F836">
        <v>379</v>
      </c>
      <c r="G836">
        <v>118</v>
      </c>
      <c r="H836">
        <v>74</v>
      </c>
      <c r="I836">
        <v>16</v>
      </c>
      <c r="J836">
        <v>5</v>
      </c>
      <c r="K836">
        <v>14</v>
      </c>
      <c r="L836" t="s">
        <v>78</v>
      </c>
      <c r="M836">
        <v>7</v>
      </c>
      <c r="N836" t="s">
        <v>90</v>
      </c>
      <c r="O836" t="s">
        <v>101</v>
      </c>
      <c r="P836" t="s">
        <v>30</v>
      </c>
      <c r="Q836">
        <v>88096</v>
      </c>
      <c r="R836" t="s">
        <v>88</v>
      </c>
    </row>
    <row r="837" spans="1:18">
      <c r="A837">
        <v>836</v>
      </c>
      <c r="B837">
        <v>84500</v>
      </c>
      <c r="C837" t="s">
        <v>110</v>
      </c>
      <c r="D837">
        <v>28</v>
      </c>
      <c r="E837">
        <v>456</v>
      </c>
      <c r="F837">
        <v>96</v>
      </c>
      <c r="G837">
        <v>172</v>
      </c>
      <c r="H837">
        <v>64</v>
      </c>
      <c r="I837">
        <v>26</v>
      </c>
      <c r="J837">
        <v>14</v>
      </c>
      <c r="K837">
        <v>25</v>
      </c>
      <c r="L837" t="s">
        <v>78</v>
      </c>
      <c r="M837">
        <v>1</v>
      </c>
      <c r="N837" t="s">
        <v>95</v>
      </c>
      <c r="O837" t="s">
        <v>96</v>
      </c>
      <c r="P837" t="s">
        <v>159</v>
      </c>
      <c r="Q837">
        <v>60717</v>
      </c>
      <c r="R837" t="s">
        <v>88</v>
      </c>
    </row>
    <row r="838" spans="1:18">
      <c r="A838">
        <v>837</v>
      </c>
      <c r="B838">
        <v>84600</v>
      </c>
      <c r="C838" t="s">
        <v>89</v>
      </c>
      <c r="D838">
        <v>20</v>
      </c>
      <c r="E838">
        <v>130</v>
      </c>
      <c r="F838">
        <v>385</v>
      </c>
      <c r="G838">
        <v>61</v>
      </c>
      <c r="H838">
        <v>42</v>
      </c>
      <c r="I838">
        <v>24</v>
      </c>
      <c r="J838">
        <v>11</v>
      </c>
      <c r="K838">
        <v>25</v>
      </c>
      <c r="L838" t="s">
        <v>84</v>
      </c>
      <c r="M838">
        <v>14</v>
      </c>
      <c r="N838" t="s">
        <v>85</v>
      </c>
      <c r="O838" t="s">
        <v>91</v>
      </c>
      <c r="P838" t="s">
        <v>263</v>
      </c>
      <c r="Q838">
        <v>35230</v>
      </c>
      <c r="R838" t="s">
        <v>88</v>
      </c>
    </row>
    <row r="839" spans="1:18">
      <c r="A839">
        <v>838</v>
      </c>
      <c r="B839">
        <v>84700</v>
      </c>
      <c r="C839" t="s">
        <v>83</v>
      </c>
      <c r="D839">
        <v>38</v>
      </c>
      <c r="E839">
        <v>270</v>
      </c>
      <c r="F839">
        <v>156</v>
      </c>
      <c r="G839">
        <v>288</v>
      </c>
      <c r="H839">
        <v>60</v>
      </c>
      <c r="I839">
        <v>28</v>
      </c>
      <c r="J839">
        <v>11</v>
      </c>
      <c r="K839">
        <v>23</v>
      </c>
      <c r="L839" t="s">
        <v>84</v>
      </c>
      <c r="M839">
        <v>14</v>
      </c>
      <c r="N839" t="s">
        <v>90</v>
      </c>
      <c r="O839" t="s">
        <v>101</v>
      </c>
      <c r="P839" t="s">
        <v>291</v>
      </c>
      <c r="Q839">
        <v>50934</v>
      </c>
      <c r="R839" t="s">
        <v>82</v>
      </c>
    </row>
    <row r="840" spans="1:18">
      <c r="A840">
        <v>839</v>
      </c>
      <c r="B840">
        <v>84800</v>
      </c>
      <c r="C840" t="s">
        <v>94</v>
      </c>
      <c r="D840">
        <v>45</v>
      </c>
      <c r="E840">
        <v>143</v>
      </c>
      <c r="F840">
        <v>422</v>
      </c>
      <c r="G840">
        <v>167</v>
      </c>
      <c r="H840">
        <v>28</v>
      </c>
      <c r="I840">
        <v>22</v>
      </c>
      <c r="J840">
        <v>7</v>
      </c>
      <c r="K840">
        <v>20</v>
      </c>
      <c r="L840" t="s">
        <v>84</v>
      </c>
      <c r="M840">
        <v>10</v>
      </c>
      <c r="N840" t="s">
        <v>90</v>
      </c>
      <c r="O840" t="s">
        <v>86</v>
      </c>
      <c r="P840" t="s">
        <v>277</v>
      </c>
      <c r="Q840">
        <v>73956</v>
      </c>
      <c r="R840" t="s">
        <v>93</v>
      </c>
    </row>
    <row r="841" spans="1:18">
      <c r="A841">
        <v>840</v>
      </c>
      <c r="B841">
        <v>84900</v>
      </c>
      <c r="C841" t="s">
        <v>77</v>
      </c>
      <c r="D841">
        <v>44</v>
      </c>
      <c r="E841">
        <v>101</v>
      </c>
      <c r="F841">
        <v>62</v>
      </c>
      <c r="G841">
        <v>250</v>
      </c>
      <c r="H841">
        <v>46</v>
      </c>
      <c r="I841">
        <v>28</v>
      </c>
      <c r="J841">
        <v>8</v>
      </c>
      <c r="K841">
        <v>10</v>
      </c>
      <c r="L841" t="s">
        <v>78</v>
      </c>
      <c r="M841">
        <v>12</v>
      </c>
      <c r="N841" t="s">
        <v>95</v>
      </c>
      <c r="O841" t="s">
        <v>80</v>
      </c>
      <c r="P841" t="s">
        <v>247</v>
      </c>
      <c r="Q841">
        <v>59753</v>
      </c>
      <c r="R841" t="s">
        <v>82</v>
      </c>
    </row>
    <row r="842" spans="1:18">
      <c r="A842">
        <v>841</v>
      </c>
      <c r="B842">
        <v>85000</v>
      </c>
      <c r="C842" t="s">
        <v>77</v>
      </c>
      <c r="D842">
        <v>20</v>
      </c>
      <c r="E842">
        <v>208</v>
      </c>
      <c r="F842">
        <v>344</v>
      </c>
      <c r="G842">
        <v>90</v>
      </c>
      <c r="H842">
        <v>39</v>
      </c>
      <c r="I842">
        <v>18</v>
      </c>
      <c r="J842">
        <v>12</v>
      </c>
      <c r="K842">
        <v>12</v>
      </c>
      <c r="L842" t="s">
        <v>78</v>
      </c>
      <c r="M842">
        <v>2</v>
      </c>
      <c r="N842" t="s">
        <v>100</v>
      </c>
      <c r="O842" t="s">
        <v>96</v>
      </c>
      <c r="P842" t="s">
        <v>204</v>
      </c>
      <c r="Q842">
        <v>38593</v>
      </c>
      <c r="R842" t="s">
        <v>93</v>
      </c>
    </row>
    <row r="843" spans="1:18">
      <c r="A843">
        <v>842</v>
      </c>
      <c r="B843">
        <v>85100</v>
      </c>
      <c r="C843" t="s">
        <v>99</v>
      </c>
      <c r="D843">
        <v>25</v>
      </c>
      <c r="E843">
        <v>68</v>
      </c>
      <c r="F843">
        <v>310</v>
      </c>
      <c r="G843">
        <v>279</v>
      </c>
      <c r="H843">
        <v>70</v>
      </c>
      <c r="I843">
        <v>21</v>
      </c>
      <c r="J843">
        <v>12</v>
      </c>
      <c r="K843">
        <v>17</v>
      </c>
      <c r="L843" t="s">
        <v>84</v>
      </c>
      <c r="M843">
        <v>4</v>
      </c>
      <c r="N843" t="s">
        <v>100</v>
      </c>
      <c r="O843" t="s">
        <v>101</v>
      </c>
      <c r="P843" t="s">
        <v>327</v>
      </c>
      <c r="Q843">
        <v>75823</v>
      </c>
      <c r="R843" t="s">
        <v>88</v>
      </c>
    </row>
    <row r="844" spans="1:18">
      <c r="A844">
        <v>843</v>
      </c>
      <c r="B844">
        <v>85200</v>
      </c>
      <c r="C844" t="s">
        <v>110</v>
      </c>
      <c r="D844">
        <v>28</v>
      </c>
      <c r="E844">
        <v>60</v>
      </c>
      <c r="F844">
        <v>398</v>
      </c>
      <c r="G844">
        <v>166</v>
      </c>
      <c r="H844">
        <v>77</v>
      </c>
      <c r="I844">
        <v>26</v>
      </c>
      <c r="J844">
        <v>7</v>
      </c>
      <c r="K844">
        <v>21</v>
      </c>
      <c r="L844" t="s">
        <v>78</v>
      </c>
      <c r="M844">
        <v>1</v>
      </c>
      <c r="N844" t="s">
        <v>100</v>
      </c>
      <c r="O844" t="s">
        <v>91</v>
      </c>
      <c r="P844" t="s">
        <v>140</v>
      </c>
      <c r="Q844">
        <v>39629</v>
      </c>
      <c r="R844" t="s">
        <v>103</v>
      </c>
    </row>
    <row r="845" spans="1:18">
      <c r="A845">
        <v>844</v>
      </c>
      <c r="B845">
        <v>85300</v>
      </c>
      <c r="C845" t="s">
        <v>104</v>
      </c>
      <c r="D845">
        <v>33</v>
      </c>
      <c r="E845">
        <v>61</v>
      </c>
      <c r="F845">
        <v>229</v>
      </c>
      <c r="G845">
        <v>47</v>
      </c>
      <c r="H845">
        <v>88</v>
      </c>
      <c r="I845">
        <v>25</v>
      </c>
      <c r="J845">
        <v>13</v>
      </c>
      <c r="K845">
        <v>25</v>
      </c>
      <c r="L845" t="s">
        <v>84</v>
      </c>
      <c r="M845">
        <v>2</v>
      </c>
      <c r="N845" t="s">
        <v>90</v>
      </c>
      <c r="O845" t="s">
        <v>96</v>
      </c>
      <c r="P845" t="s">
        <v>181</v>
      </c>
      <c r="Q845">
        <v>83929</v>
      </c>
      <c r="R845" t="s">
        <v>98</v>
      </c>
    </row>
    <row r="846" spans="1:18">
      <c r="A846">
        <v>845</v>
      </c>
      <c r="B846">
        <v>85400</v>
      </c>
      <c r="C846" t="s">
        <v>89</v>
      </c>
      <c r="D846">
        <v>22</v>
      </c>
      <c r="E846">
        <v>152</v>
      </c>
      <c r="F846">
        <v>408</v>
      </c>
      <c r="G846">
        <v>246</v>
      </c>
      <c r="H846">
        <v>52</v>
      </c>
      <c r="I846">
        <v>16</v>
      </c>
      <c r="J846">
        <v>13</v>
      </c>
      <c r="K846">
        <v>16</v>
      </c>
      <c r="L846" t="s">
        <v>78</v>
      </c>
      <c r="M846">
        <v>13</v>
      </c>
      <c r="N846" t="s">
        <v>79</v>
      </c>
      <c r="O846" t="s">
        <v>96</v>
      </c>
      <c r="P846" t="s">
        <v>268</v>
      </c>
      <c r="Q846">
        <v>47544</v>
      </c>
      <c r="R846" t="s">
        <v>88</v>
      </c>
    </row>
    <row r="847" spans="1:18">
      <c r="A847">
        <v>846</v>
      </c>
      <c r="B847">
        <v>85500</v>
      </c>
      <c r="C847" t="s">
        <v>110</v>
      </c>
      <c r="D847">
        <v>30</v>
      </c>
      <c r="E847">
        <v>335</v>
      </c>
      <c r="F847">
        <v>135</v>
      </c>
      <c r="G847">
        <v>35</v>
      </c>
      <c r="H847">
        <v>77</v>
      </c>
      <c r="I847">
        <v>23</v>
      </c>
      <c r="J847">
        <v>9</v>
      </c>
      <c r="K847">
        <v>22</v>
      </c>
      <c r="L847" t="s">
        <v>78</v>
      </c>
      <c r="M847">
        <v>15</v>
      </c>
      <c r="N847" t="s">
        <v>105</v>
      </c>
      <c r="O847" t="s">
        <v>96</v>
      </c>
      <c r="P847" t="s">
        <v>173</v>
      </c>
      <c r="Q847">
        <v>37024</v>
      </c>
      <c r="R847" t="s">
        <v>82</v>
      </c>
    </row>
    <row r="848" spans="1:18">
      <c r="A848">
        <v>847</v>
      </c>
      <c r="B848">
        <v>85600</v>
      </c>
      <c r="C848" t="s">
        <v>107</v>
      </c>
      <c r="D848">
        <v>27</v>
      </c>
      <c r="E848">
        <v>288</v>
      </c>
      <c r="F848">
        <v>135</v>
      </c>
      <c r="G848">
        <v>251</v>
      </c>
      <c r="H848">
        <v>36</v>
      </c>
      <c r="I848">
        <v>16</v>
      </c>
      <c r="J848">
        <v>15</v>
      </c>
      <c r="K848">
        <v>24</v>
      </c>
      <c r="L848" t="s">
        <v>78</v>
      </c>
      <c r="M848">
        <v>13</v>
      </c>
      <c r="N848" t="s">
        <v>95</v>
      </c>
      <c r="O848" t="s">
        <v>101</v>
      </c>
      <c r="P848" t="s">
        <v>263</v>
      </c>
      <c r="Q848">
        <v>43816</v>
      </c>
      <c r="R848" t="s">
        <v>98</v>
      </c>
    </row>
    <row r="849" spans="1:18">
      <c r="A849">
        <v>848</v>
      </c>
      <c r="B849">
        <v>85700</v>
      </c>
      <c r="C849" t="s">
        <v>94</v>
      </c>
      <c r="D849">
        <v>27</v>
      </c>
      <c r="E849">
        <v>579</v>
      </c>
      <c r="F849">
        <v>390</v>
      </c>
      <c r="G849">
        <v>47</v>
      </c>
      <c r="H849">
        <v>33</v>
      </c>
      <c r="I849">
        <v>21</v>
      </c>
      <c r="J849">
        <v>7</v>
      </c>
      <c r="K849">
        <v>19</v>
      </c>
      <c r="L849" t="s">
        <v>84</v>
      </c>
      <c r="M849">
        <v>2</v>
      </c>
      <c r="N849" t="s">
        <v>90</v>
      </c>
      <c r="O849" t="s">
        <v>80</v>
      </c>
      <c r="P849" t="s">
        <v>27</v>
      </c>
      <c r="Q849">
        <v>58879</v>
      </c>
      <c r="R849" t="s">
        <v>88</v>
      </c>
    </row>
    <row r="850" spans="1:18">
      <c r="A850">
        <v>849</v>
      </c>
      <c r="B850">
        <v>85800</v>
      </c>
      <c r="C850" t="s">
        <v>94</v>
      </c>
      <c r="D850">
        <v>49</v>
      </c>
      <c r="E850">
        <v>226</v>
      </c>
      <c r="F850">
        <v>359</v>
      </c>
      <c r="G850">
        <v>76</v>
      </c>
      <c r="H850">
        <v>51</v>
      </c>
      <c r="I850">
        <v>27</v>
      </c>
      <c r="J850">
        <v>13</v>
      </c>
      <c r="K850">
        <v>23</v>
      </c>
      <c r="L850" t="s">
        <v>84</v>
      </c>
      <c r="M850">
        <v>9</v>
      </c>
      <c r="N850" t="s">
        <v>85</v>
      </c>
      <c r="O850" t="s">
        <v>101</v>
      </c>
      <c r="P850" t="s">
        <v>247</v>
      </c>
      <c r="Q850">
        <v>63141</v>
      </c>
      <c r="R850" t="s">
        <v>88</v>
      </c>
    </row>
    <row r="851" spans="1:18">
      <c r="A851">
        <v>850</v>
      </c>
      <c r="B851">
        <v>85900</v>
      </c>
      <c r="C851" t="s">
        <v>99</v>
      </c>
      <c r="D851">
        <v>28</v>
      </c>
      <c r="E851">
        <v>209</v>
      </c>
      <c r="F851">
        <v>251</v>
      </c>
      <c r="G851">
        <v>135</v>
      </c>
      <c r="H851">
        <v>60</v>
      </c>
      <c r="I851">
        <v>22</v>
      </c>
      <c r="J851">
        <v>10</v>
      </c>
      <c r="K851">
        <v>15</v>
      </c>
      <c r="L851" t="s">
        <v>78</v>
      </c>
      <c r="M851">
        <v>9</v>
      </c>
      <c r="N851" t="s">
        <v>100</v>
      </c>
      <c r="O851" t="s">
        <v>86</v>
      </c>
      <c r="P851" t="s">
        <v>156</v>
      </c>
      <c r="Q851">
        <v>60744</v>
      </c>
      <c r="R851" t="s">
        <v>88</v>
      </c>
    </row>
    <row r="852" spans="1:18">
      <c r="A852">
        <v>851</v>
      </c>
      <c r="B852">
        <v>86000</v>
      </c>
      <c r="C852" t="s">
        <v>107</v>
      </c>
      <c r="D852">
        <v>35</v>
      </c>
      <c r="E852">
        <v>34</v>
      </c>
      <c r="F852">
        <v>405</v>
      </c>
      <c r="G852">
        <v>286</v>
      </c>
      <c r="H852">
        <v>87</v>
      </c>
      <c r="I852">
        <v>24</v>
      </c>
      <c r="J852">
        <v>12</v>
      </c>
      <c r="K852">
        <v>20</v>
      </c>
      <c r="L852" t="s">
        <v>78</v>
      </c>
      <c r="M852">
        <v>7</v>
      </c>
      <c r="N852" t="s">
        <v>79</v>
      </c>
      <c r="O852" t="s">
        <v>101</v>
      </c>
      <c r="P852" t="s">
        <v>346</v>
      </c>
      <c r="Q852">
        <v>62435</v>
      </c>
      <c r="R852" t="s">
        <v>103</v>
      </c>
    </row>
    <row r="853" spans="1:18">
      <c r="A853">
        <v>852</v>
      </c>
      <c r="B853">
        <v>86100</v>
      </c>
      <c r="C853" t="s">
        <v>89</v>
      </c>
      <c r="D853">
        <v>32</v>
      </c>
      <c r="E853">
        <v>146</v>
      </c>
      <c r="F853">
        <v>219</v>
      </c>
      <c r="G853">
        <v>278</v>
      </c>
      <c r="H853">
        <v>31</v>
      </c>
      <c r="I853">
        <v>15</v>
      </c>
      <c r="J853">
        <v>13</v>
      </c>
      <c r="K853">
        <v>25</v>
      </c>
      <c r="L853" t="s">
        <v>84</v>
      </c>
      <c r="M853">
        <v>6</v>
      </c>
      <c r="N853" t="s">
        <v>79</v>
      </c>
      <c r="O853" t="s">
        <v>86</v>
      </c>
      <c r="P853" t="s">
        <v>112</v>
      </c>
      <c r="Q853">
        <v>77954</v>
      </c>
      <c r="R853" t="s">
        <v>93</v>
      </c>
    </row>
    <row r="854" spans="1:18">
      <c r="A854">
        <v>853</v>
      </c>
      <c r="B854">
        <v>86200</v>
      </c>
      <c r="C854" t="s">
        <v>94</v>
      </c>
      <c r="D854">
        <v>30</v>
      </c>
      <c r="E854">
        <v>180</v>
      </c>
      <c r="F854">
        <v>187</v>
      </c>
      <c r="G854">
        <v>266</v>
      </c>
      <c r="H854">
        <v>98</v>
      </c>
      <c r="I854">
        <v>16</v>
      </c>
      <c r="J854">
        <v>13</v>
      </c>
      <c r="K854">
        <v>16</v>
      </c>
      <c r="L854" t="s">
        <v>84</v>
      </c>
      <c r="M854">
        <v>9</v>
      </c>
      <c r="N854" t="s">
        <v>105</v>
      </c>
      <c r="O854" t="s">
        <v>101</v>
      </c>
      <c r="P854" t="s">
        <v>194</v>
      </c>
      <c r="Q854">
        <v>31155</v>
      </c>
      <c r="R854" t="s">
        <v>82</v>
      </c>
    </row>
    <row r="855" spans="1:18">
      <c r="A855">
        <v>854</v>
      </c>
      <c r="B855">
        <v>86300</v>
      </c>
      <c r="C855" t="s">
        <v>99</v>
      </c>
      <c r="D855">
        <v>19</v>
      </c>
      <c r="E855">
        <v>277</v>
      </c>
      <c r="F855">
        <v>345</v>
      </c>
      <c r="G855">
        <v>49</v>
      </c>
      <c r="H855">
        <v>82</v>
      </c>
      <c r="I855">
        <v>15</v>
      </c>
      <c r="J855">
        <v>6</v>
      </c>
      <c r="K855">
        <v>13</v>
      </c>
      <c r="L855" t="s">
        <v>78</v>
      </c>
      <c r="M855">
        <v>15</v>
      </c>
      <c r="N855" t="s">
        <v>95</v>
      </c>
      <c r="O855" t="s">
        <v>91</v>
      </c>
      <c r="P855" t="s">
        <v>133</v>
      </c>
      <c r="Q855">
        <v>38029</v>
      </c>
      <c r="R855" t="s">
        <v>103</v>
      </c>
    </row>
    <row r="856" spans="1:18">
      <c r="A856">
        <v>855</v>
      </c>
      <c r="B856">
        <v>86400</v>
      </c>
      <c r="C856" t="s">
        <v>89</v>
      </c>
      <c r="D856">
        <v>44</v>
      </c>
      <c r="E856">
        <v>64</v>
      </c>
      <c r="F856">
        <v>414</v>
      </c>
      <c r="G856">
        <v>218</v>
      </c>
      <c r="H856">
        <v>77</v>
      </c>
      <c r="I856">
        <v>26</v>
      </c>
      <c r="J856">
        <v>11</v>
      </c>
      <c r="K856">
        <v>15</v>
      </c>
      <c r="L856" t="s">
        <v>84</v>
      </c>
      <c r="M856">
        <v>5</v>
      </c>
      <c r="N856" t="s">
        <v>100</v>
      </c>
      <c r="O856" t="s">
        <v>96</v>
      </c>
      <c r="P856" t="s">
        <v>351</v>
      </c>
      <c r="Q856">
        <v>74162</v>
      </c>
      <c r="R856" t="s">
        <v>93</v>
      </c>
    </row>
    <row r="857" spans="1:18">
      <c r="A857">
        <v>856</v>
      </c>
      <c r="B857">
        <v>86500</v>
      </c>
      <c r="C857" t="s">
        <v>110</v>
      </c>
      <c r="D857">
        <v>37</v>
      </c>
      <c r="E857">
        <v>84</v>
      </c>
      <c r="F857">
        <v>282</v>
      </c>
      <c r="G857">
        <v>291</v>
      </c>
      <c r="H857">
        <v>59</v>
      </c>
      <c r="I857">
        <v>26</v>
      </c>
      <c r="J857">
        <v>10</v>
      </c>
      <c r="K857">
        <v>22</v>
      </c>
      <c r="L857" t="s">
        <v>84</v>
      </c>
      <c r="M857">
        <v>3</v>
      </c>
      <c r="N857" t="s">
        <v>100</v>
      </c>
      <c r="O857" t="s">
        <v>101</v>
      </c>
      <c r="P857" t="s">
        <v>111</v>
      </c>
      <c r="Q857">
        <v>20624</v>
      </c>
      <c r="R857" t="s">
        <v>93</v>
      </c>
    </row>
    <row r="858" spans="1:18">
      <c r="A858">
        <v>857</v>
      </c>
      <c r="B858">
        <v>86600</v>
      </c>
      <c r="C858" t="s">
        <v>110</v>
      </c>
      <c r="D858">
        <v>26</v>
      </c>
      <c r="E858">
        <v>59</v>
      </c>
      <c r="F858">
        <v>355</v>
      </c>
      <c r="G858">
        <v>83</v>
      </c>
      <c r="H858">
        <v>69</v>
      </c>
      <c r="I858">
        <v>27</v>
      </c>
      <c r="J858">
        <v>13</v>
      </c>
      <c r="K858">
        <v>23</v>
      </c>
      <c r="L858" t="s">
        <v>78</v>
      </c>
      <c r="M858">
        <v>6</v>
      </c>
      <c r="N858" t="s">
        <v>105</v>
      </c>
      <c r="O858" t="s">
        <v>91</v>
      </c>
      <c r="P858" t="s">
        <v>180</v>
      </c>
      <c r="Q858">
        <v>24877</v>
      </c>
      <c r="R858" t="s">
        <v>103</v>
      </c>
    </row>
    <row r="859" spans="1:18">
      <c r="A859">
        <v>858</v>
      </c>
      <c r="B859">
        <v>86700</v>
      </c>
      <c r="C859" t="s">
        <v>99</v>
      </c>
      <c r="D859">
        <v>43</v>
      </c>
      <c r="E859">
        <v>231</v>
      </c>
      <c r="F859">
        <v>235</v>
      </c>
      <c r="G859">
        <v>266</v>
      </c>
      <c r="H859">
        <v>80</v>
      </c>
      <c r="I859">
        <v>30</v>
      </c>
      <c r="J859">
        <v>13</v>
      </c>
      <c r="K859">
        <v>20</v>
      </c>
      <c r="L859" t="s">
        <v>78</v>
      </c>
      <c r="M859">
        <v>6</v>
      </c>
      <c r="N859" t="s">
        <v>79</v>
      </c>
      <c r="O859" t="s">
        <v>91</v>
      </c>
      <c r="P859" t="s">
        <v>342</v>
      </c>
      <c r="Q859">
        <v>61044</v>
      </c>
      <c r="R859" t="s">
        <v>93</v>
      </c>
    </row>
    <row r="860" spans="1:18">
      <c r="A860">
        <v>859</v>
      </c>
      <c r="B860">
        <v>86800</v>
      </c>
      <c r="C860" t="s">
        <v>107</v>
      </c>
      <c r="D860">
        <v>36</v>
      </c>
      <c r="E860">
        <v>126</v>
      </c>
      <c r="F860">
        <v>456</v>
      </c>
      <c r="G860">
        <v>60</v>
      </c>
      <c r="H860">
        <v>51</v>
      </c>
      <c r="I860">
        <v>29</v>
      </c>
      <c r="J860">
        <v>10</v>
      </c>
      <c r="K860">
        <v>14</v>
      </c>
      <c r="L860" t="s">
        <v>84</v>
      </c>
      <c r="M860">
        <v>8</v>
      </c>
      <c r="N860" t="s">
        <v>90</v>
      </c>
      <c r="O860" t="s">
        <v>91</v>
      </c>
      <c r="P860" t="s">
        <v>180</v>
      </c>
      <c r="Q860">
        <v>73234</v>
      </c>
      <c r="R860" t="s">
        <v>98</v>
      </c>
    </row>
    <row r="861" spans="1:18">
      <c r="A861">
        <v>860</v>
      </c>
      <c r="B861">
        <v>86900</v>
      </c>
      <c r="C861" t="s">
        <v>104</v>
      </c>
      <c r="D861">
        <v>43</v>
      </c>
      <c r="E861">
        <v>467</v>
      </c>
      <c r="F861">
        <v>489</v>
      </c>
      <c r="G861">
        <v>41</v>
      </c>
      <c r="H861">
        <v>41</v>
      </c>
      <c r="I861">
        <v>24</v>
      </c>
      <c r="J861">
        <v>12</v>
      </c>
      <c r="K861">
        <v>15</v>
      </c>
      <c r="L861" t="s">
        <v>84</v>
      </c>
      <c r="M861">
        <v>10</v>
      </c>
      <c r="N861" t="s">
        <v>105</v>
      </c>
      <c r="O861" t="s">
        <v>91</v>
      </c>
      <c r="P861" t="s">
        <v>176</v>
      </c>
      <c r="Q861">
        <v>33958</v>
      </c>
      <c r="R861" t="s">
        <v>103</v>
      </c>
    </row>
    <row r="862" spans="1:18">
      <c r="A862">
        <v>861</v>
      </c>
      <c r="B862">
        <v>87000</v>
      </c>
      <c r="C862" t="s">
        <v>110</v>
      </c>
      <c r="D862">
        <v>32</v>
      </c>
      <c r="E862">
        <v>447</v>
      </c>
      <c r="F862">
        <v>211</v>
      </c>
      <c r="G862">
        <v>263</v>
      </c>
      <c r="H862">
        <v>98</v>
      </c>
      <c r="I862">
        <v>26</v>
      </c>
      <c r="J862">
        <v>11</v>
      </c>
      <c r="K862">
        <v>18</v>
      </c>
      <c r="L862" t="s">
        <v>78</v>
      </c>
      <c r="M862">
        <v>15</v>
      </c>
      <c r="N862" t="s">
        <v>85</v>
      </c>
      <c r="O862" t="s">
        <v>86</v>
      </c>
      <c r="P862" t="s">
        <v>210</v>
      </c>
      <c r="Q862">
        <v>87280</v>
      </c>
      <c r="R862" t="s">
        <v>93</v>
      </c>
    </row>
    <row r="863" spans="1:18">
      <c r="A863">
        <v>862</v>
      </c>
      <c r="B863">
        <v>87100</v>
      </c>
      <c r="C863" t="s">
        <v>110</v>
      </c>
      <c r="D863">
        <v>47</v>
      </c>
      <c r="E863">
        <v>432</v>
      </c>
      <c r="F863">
        <v>232</v>
      </c>
      <c r="G863">
        <v>184</v>
      </c>
      <c r="H863">
        <v>37</v>
      </c>
      <c r="I863">
        <v>30</v>
      </c>
      <c r="J863">
        <v>7</v>
      </c>
      <c r="K863">
        <v>21</v>
      </c>
      <c r="L863" t="s">
        <v>78</v>
      </c>
      <c r="M863">
        <v>13</v>
      </c>
      <c r="N863" t="s">
        <v>105</v>
      </c>
      <c r="O863" t="s">
        <v>86</v>
      </c>
      <c r="P863" t="s">
        <v>296</v>
      </c>
      <c r="Q863">
        <v>88831</v>
      </c>
      <c r="R863" t="s">
        <v>82</v>
      </c>
    </row>
    <row r="864" spans="1:18">
      <c r="A864">
        <v>863</v>
      </c>
      <c r="B864">
        <v>87200</v>
      </c>
      <c r="C864" t="s">
        <v>110</v>
      </c>
      <c r="D864">
        <v>20</v>
      </c>
      <c r="E864">
        <v>302</v>
      </c>
      <c r="F864">
        <v>426</v>
      </c>
      <c r="G864">
        <v>74</v>
      </c>
      <c r="H864">
        <v>71</v>
      </c>
      <c r="I864">
        <v>18</v>
      </c>
      <c r="J864">
        <v>8</v>
      </c>
      <c r="K864">
        <v>13</v>
      </c>
      <c r="L864" t="s">
        <v>84</v>
      </c>
      <c r="M864">
        <v>14</v>
      </c>
      <c r="N864" t="s">
        <v>85</v>
      </c>
      <c r="O864" t="s">
        <v>91</v>
      </c>
      <c r="P864" t="s">
        <v>271</v>
      </c>
      <c r="Q864">
        <v>72008</v>
      </c>
      <c r="R864" t="s">
        <v>88</v>
      </c>
    </row>
    <row r="865" spans="1:18">
      <c r="A865">
        <v>864</v>
      </c>
      <c r="B865">
        <v>87300</v>
      </c>
      <c r="C865" t="s">
        <v>77</v>
      </c>
      <c r="D865">
        <v>45</v>
      </c>
      <c r="E865">
        <v>365</v>
      </c>
      <c r="F865">
        <v>327</v>
      </c>
      <c r="G865">
        <v>89</v>
      </c>
      <c r="H865">
        <v>37</v>
      </c>
      <c r="I865">
        <v>18</v>
      </c>
      <c r="J865">
        <v>5</v>
      </c>
      <c r="K865">
        <v>19</v>
      </c>
      <c r="L865" t="s">
        <v>84</v>
      </c>
      <c r="M865">
        <v>2</v>
      </c>
      <c r="N865" t="s">
        <v>85</v>
      </c>
      <c r="O865" t="s">
        <v>96</v>
      </c>
      <c r="P865" t="s">
        <v>208</v>
      </c>
      <c r="Q865">
        <v>67680</v>
      </c>
      <c r="R865" t="s">
        <v>98</v>
      </c>
    </row>
    <row r="866" spans="1:18">
      <c r="A866">
        <v>865</v>
      </c>
      <c r="B866">
        <v>87400</v>
      </c>
      <c r="C866" t="s">
        <v>77</v>
      </c>
      <c r="D866">
        <v>39</v>
      </c>
      <c r="E866">
        <v>188</v>
      </c>
      <c r="F866">
        <v>125</v>
      </c>
      <c r="G866">
        <v>126</v>
      </c>
      <c r="H866">
        <v>70</v>
      </c>
      <c r="I866">
        <v>21</v>
      </c>
      <c r="J866">
        <v>6</v>
      </c>
      <c r="K866">
        <v>19</v>
      </c>
      <c r="L866" t="s">
        <v>78</v>
      </c>
      <c r="M866">
        <v>7</v>
      </c>
      <c r="N866" t="s">
        <v>95</v>
      </c>
      <c r="O866" t="s">
        <v>91</v>
      </c>
      <c r="P866" t="s">
        <v>199</v>
      </c>
      <c r="Q866">
        <v>86525</v>
      </c>
      <c r="R866" t="s">
        <v>93</v>
      </c>
    </row>
    <row r="867" spans="1:18">
      <c r="A867">
        <v>866</v>
      </c>
      <c r="B867">
        <v>87500</v>
      </c>
      <c r="C867" t="s">
        <v>89</v>
      </c>
      <c r="D867">
        <v>30</v>
      </c>
      <c r="E867">
        <v>163</v>
      </c>
      <c r="F867">
        <v>89</v>
      </c>
      <c r="G867">
        <v>154</v>
      </c>
      <c r="H867">
        <v>98</v>
      </c>
      <c r="I867">
        <v>17</v>
      </c>
      <c r="J867">
        <v>10</v>
      </c>
      <c r="K867">
        <v>15</v>
      </c>
      <c r="L867" t="s">
        <v>84</v>
      </c>
      <c r="M867">
        <v>6</v>
      </c>
      <c r="N867" t="s">
        <v>90</v>
      </c>
      <c r="O867" t="s">
        <v>80</v>
      </c>
      <c r="P867" t="s">
        <v>317</v>
      </c>
      <c r="Q867">
        <v>73414</v>
      </c>
      <c r="R867" t="s">
        <v>98</v>
      </c>
    </row>
    <row r="868" spans="1:18">
      <c r="A868">
        <v>867</v>
      </c>
      <c r="B868">
        <v>87600</v>
      </c>
      <c r="C868" t="s">
        <v>83</v>
      </c>
      <c r="D868">
        <v>32</v>
      </c>
      <c r="E868">
        <v>86</v>
      </c>
      <c r="F868">
        <v>174</v>
      </c>
      <c r="G868">
        <v>85</v>
      </c>
      <c r="H868">
        <v>92</v>
      </c>
      <c r="I868">
        <v>19</v>
      </c>
      <c r="J868">
        <v>6</v>
      </c>
      <c r="K868">
        <v>11</v>
      </c>
      <c r="L868" t="s">
        <v>78</v>
      </c>
      <c r="M868">
        <v>8</v>
      </c>
      <c r="N868" t="s">
        <v>90</v>
      </c>
      <c r="O868" t="s">
        <v>101</v>
      </c>
      <c r="P868" t="s">
        <v>97</v>
      </c>
      <c r="Q868">
        <v>77511</v>
      </c>
      <c r="R868" t="s">
        <v>82</v>
      </c>
    </row>
    <row r="869" spans="1:18">
      <c r="A869">
        <v>868</v>
      </c>
      <c r="B869">
        <v>87700</v>
      </c>
      <c r="C869" t="s">
        <v>94</v>
      </c>
      <c r="D869">
        <v>18</v>
      </c>
      <c r="E869">
        <v>438</v>
      </c>
      <c r="F869">
        <v>58</v>
      </c>
      <c r="G869">
        <v>169</v>
      </c>
      <c r="H869">
        <v>71</v>
      </c>
      <c r="I869">
        <v>19</v>
      </c>
      <c r="J869">
        <v>7</v>
      </c>
      <c r="K869">
        <v>25</v>
      </c>
      <c r="L869" t="s">
        <v>84</v>
      </c>
      <c r="M869">
        <v>13</v>
      </c>
      <c r="N869" t="s">
        <v>85</v>
      </c>
      <c r="O869" t="s">
        <v>80</v>
      </c>
      <c r="P869" t="s">
        <v>314</v>
      </c>
      <c r="Q869">
        <v>62519</v>
      </c>
      <c r="R869" t="s">
        <v>103</v>
      </c>
    </row>
    <row r="870" spans="1:18">
      <c r="A870">
        <v>869</v>
      </c>
      <c r="B870">
        <v>87800</v>
      </c>
      <c r="C870" t="s">
        <v>94</v>
      </c>
      <c r="D870">
        <v>16</v>
      </c>
      <c r="E870">
        <v>456</v>
      </c>
      <c r="F870">
        <v>482</v>
      </c>
      <c r="G870">
        <v>31</v>
      </c>
      <c r="H870">
        <v>96</v>
      </c>
      <c r="I870">
        <v>17</v>
      </c>
      <c r="J870">
        <v>13</v>
      </c>
      <c r="K870">
        <v>24</v>
      </c>
      <c r="L870" t="s">
        <v>78</v>
      </c>
      <c r="M870">
        <v>7</v>
      </c>
      <c r="N870" t="s">
        <v>105</v>
      </c>
      <c r="O870" t="s">
        <v>96</v>
      </c>
      <c r="P870" t="s">
        <v>121</v>
      </c>
      <c r="Q870">
        <v>77323</v>
      </c>
      <c r="R870" t="s">
        <v>98</v>
      </c>
    </row>
    <row r="871" spans="1:18">
      <c r="A871">
        <v>870</v>
      </c>
      <c r="B871">
        <v>87900</v>
      </c>
      <c r="C871" t="s">
        <v>110</v>
      </c>
      <c r="D871">
        <v>26</v>
      </c>
      <c r="E871">
        <v>93</v>
      </c>
      <c r="F871">
        <v>488</v>
      </c>
      <c r="G871">
        <v>67</v>
      </c>
      <c r="H871">
        <v>48</v>
      </c>
      <c r="I871">
        <v>28</v>
      </c>
      <c r="J871">
        <v>8</v>
      </c>
      <c r="K871">
        <v>17</v>
      </c>
      <c r="L871" t="s">
        <v>78</v>
      </c>
      <c r="M871">
        <v>9</v>
      </c>
      <c r="N871" t="s">
        <v>100</v>
      </c>
      <c r="O871" t="s">
        <v>91</v>
      </c>
      <c r="P871" t="s">
        <v>317</v>
      </c>
      <c r="Q871">
        <v>30140</v>
      </c>
      <c r="R871" t="s">
        <v>82</v>
      </c>
    </row>
    <row r="872" spans="1:18">
      <c r="A872">
        <v>871</v>
      </c>
      <c r="B872">
        <v>88000</v>
      </c>
      <c r="C872" t="s">
        <v>89</v>
      </c>
      <c r="D872">
        <v>15</v>
      </c>
      <c r="E872">
        <v>459</v>
      </c>
      <c r="F872">
        <v>431</v>
      </c>
      <c r="G872">
        <v>279</v>
      </c>
      <c r="H872">
        <v>91</v>
      </c>
      <c r="I872">
        <v>20</v>
      </c>
      <c r="J872">
        <v>15</v>
      </c>
      <c r="K872">
        <v>24</v>
      </c>
      <c r="L872" t="s">
        <v>78</v>
      </c>
      <c r="M872">
        <v>8</v>
      </c>
      <c r="N872" t="s">
        <v>79</v>
      </c>
      <c r="O872" t="s">
        <v>86</v>
      </c>
      <c r="P872" t="s">
        <v>160</v>
      </c>
      <c r="Q872">
        <v>40622</v>
      </c>
      <c r="R872" t="s">
        <v>82</v>
      </c>
    </row>
    <row r="873" spans="1:18">
      <c r="A873">
        <v>872</v>
      </c>
      <c r="B873">
        <v>88100</v>
      </c>
      <c r="C873" t="s">
        <v>83</v>
      </c>
      <c r="D873">
        <v>34</v>
      </c>
      <c r="E873">
        <v>173</v>
      </c>
      <c r="F873">
        <v>149</v>
      </c>
      <c r="G873">
        <v>197</v>
      </c>
      <c r="H873">
        <v>38</v>
      </c>
      <c r="I873">
        <v>23</v>
      </c>
      <c r="J873">
        <v>10</v>
      </c>
      <c r="K873">
        <v>20</v>
      </c>
      <c r="L873" t="s">
        <v>78</v>
      </c>
      <c r="M873">
        <v>8</v>
      </c>
      <c r="N873" t="s">
        <v>79</v>
      </c>
      <c r="O873" t="s">
        <v>91</v>
      </c>
      <c r="P873" t="s">
        <v>301</v>
      </c>
      <c r="Q873">
        <v>23915</v>
      </c>
      <c r="R873" t="s">
        <v>88</v>
      </c>
    </row>
    <row r="874" spans="1:18">
      <c r="A874">
        <v>873</v>
      </c>
      <c r="B874">
        <v>88200</v>
      </c>
      <c r="C874" t="s">
        <v>89</v>
      </c>
      <c r="D874">
        <v>49</v>
      </c>
      <c r="E874">
        <v>312</v>
      </c>
      <c r="F874">
        <v>495</v>
      </c>
      <c r="G874">
        <v>165</v>
      </c>
      <c r="H874">
        <v>36</v>
      </c>
      <c r="I874">
        <v>24</v>
      </c>
      <c r="J874">
        <v>10</v>
      </c>
      <c r="K874">
        <v>24</v>
      </c>
      <c r="L874" t="s">
        <v>84</v>
      </c>
      <c r="M874">
        <v>14</v>
      </c>
      <c r="N874" t="s">
        <v>100</v>
      </c>
      <c r="O874" t="s">
        <v>91</v>
      </c>
      <c r="P874" t="s">
        <v>172</v>
      </c>
      <c r="Q874">
        <v>75877</v>
      </c>
      <c r="R874" t="s">
        <v>82</v>
      </c>
    </row>
    <row r="875" spans="1:18">
      <c r="A875">
        <v>874</v>
      </c>
      <c r="B875">
        <v>88300</v>
      </c>
      <c r="C875" t="s">
        <v>107</v>
      </c>
      <c r="D875">
        <v>24</v>
      </c>
      <c r="E875">
        <v>431</v>
      </c>
      <c r="F875">
        <v>329</v>
      </c>
      <c r="G875">
        <v>264</v>
      </c>
      <c r="H875">
        <v>36</v>
      </c>
      <c r="I875">
        <v>24</v>
      </c>
      <c r="J875">
        <v>11</v>
      </c>
      <c r="K875">
        <v>14</v>
      </c>
      <c r="L875" t="s">
        <v>78</v>
      </c>
      <c r="M875">
        <v>3</v>
      </c>
      <c r="N875" t="s">
        <v>85</v>
      </c>
      <c r="O875" t="s">
        <v>80</v>
      </c>
      <c r="P875" t="s">
        <v>193</v>
      </c>
      <c r="Q875">
        <v>39579</v>
      </c>
      <c r="R875" t="s">
        <v>103</v>
      </c>
    </row>
    <row r="876" spans="1:18">
      <c r="A876">
        <v>875</v>
      </c>
      <c r="B876">
        <v>88400</v>
      </c>
      <c r="C876" t="s">
        <v>89</v>
      </c>
      <c r="D876">
        <v>50</v>
      </c>
      <c r="E876">
        <v>199</v>
      </c>
      <c r="F876">
        <v>170</v>
      </c>
      <c r="G876">
        <v>54</v>
      </c>
      <c r="H876">
        <v>68</v>
      </c>
      <c r="I876">
        <v>16</v>
      </c>
      <c r="J876">
        <v>5</v>
      </c>
      <c r="K876">
        <v>17</v>
      </c>
      <c r="L876" t="s">
        <v>78</v>
      </c>
      <c r="M876">
        <v>4</v>
      </c>
      <c r="N876" t="s">
        <v>100</v>
      </c>
      <c r="O876" t="s">
        <v>96</v>
      </c>
      <c r="P876" t="s">
        <v>127</v>
      </c>
      <c r="Q876">
        <v>78336</v>
      </c>
      <c r="R876" t="s">
        <v>93</v>
      </c>
    </row>
    <row r="877" spans="1:18">
      <c r="A877">
        <v>876</v>
      </c>
      <c r="B877">
        <v>88500</v>
      </c>
      <c r="C877" t="s">
        <v>99</v>
      </c>
      <c r="D877">
        <v>45</v>
      </c>
      <c r="E877">
        <v>589</v>
      </c>
      <c r="F877">
        <v>484</v>
      </c>
      <c r="G877">
        <v>223</v>
      </c>
      <c r="H877">
        <v>40</v>
      </c>
      <c r="I877">
        <v>28</v>
      </c>
      <c r="J877">
        <v>13</v>
      </c>
      <c r="K877">
        <v>15</v>
      </c>
      <c r="L877" t="s">
        <v>78</v>
      </c>
      <c r="M877">
        <v>14</v>
      </c>
      <c r="N877" t="s">
        <v>85</v>
      </c>
      <c r="O877" t="s">
        <v>101</v>
      </c>
      <c r="P877" t="s">
        <v>199</v>
      </c>
      <c r="Q877">
        <v>59603</v>
      </c>
      <c r="R877" t="s">
        <v>88</v>
      </c>
    </row>
    <row r="878" spans="1:18">
      <c r="A878">
        <v>877</v>
      </c>
      <c r="B878">
        <v>88600</v>
      </c>
      <c r="C878" t="s">
        <v>107</v>
      </c>
      <c r="D878">
        <v>31</v>
      </c>
      <c r="E878">
        <v>590</v>
      </c>
      <c r="F878">
        <v>180</v>
      </c>
      <c r="G878">
        <v>120</v>
      </c>
      <c r="H878">
        <v>77</v>
      </c>
      <c r="I878">
        <v>28</v>
      </c>
      <c r="J878">
        <v>9</v>
      </c>
      <c r="K878">
        <v>10</v>
      </c>
      <c r="L878" t="s">
        <v>78</v>
      </c>
      <c r="M878">
        <v>4</v>
      </c>
      <c r="N878" t="s">
        <v>95</v>
      </c>
      <c r="O878" t="s">
        <v>101</v>
      </c>
      <c r="P878" t="s">
        <v>213</v>
      </c>
      <c r="Q878">
        <v>63261</v>
      </c>
      <c r="R878" t="s">
        <v>98</v>
      </c>
    </row>
    <row r="879" spans="1:18">
      <c r="A879">
        <v>878</v>
      </c>
      <c r="B879">
        <v>88700</v>
      </c>
      <c r="C879" t="s">
        <v>83</v>
      </c>
      <c r="D879">
        <v>18</v>
      </c>
      <c r="E879">
        <v>194</v>
      </c>
      <c r="F879">
        <v>211</v>
      </c>
      <c r="G879">
        <v>135</v>
      </c>
      <c r="H879">
        <v>87</v>
      </c>
      <c r="I879">
        <v>23</v>
      </c>
      <c r="J879">
        <v>15</v>
      </c>
      <c r="K879">
        <v>24</v>
      </c>
      <c r="L879" t="s">
        <v>84</v>
      </c>
      <c r="M879">
        <v>4</v>
      </c>
      <c r="N879" t="s">
        <v>90</v>
      </c>
      <c r="O879" t="s">
        <v>80</v>
      </c>
      <c r="P879" t="s">
        <v>336</v>
      </c>
      <c r="Q879">
        <v>82004</v>
      </c>
      <c r="R879" t="s">
        <v>98</v>
      </c>
    </row>
    <row r="880" spans="1:18">
      <c r="A880">
        <v>879</v>
      </c>
      <c r="B880">
        <v>88800</v>
      </c>
      <c r="C880" t="s">
        <v>89</v>
      </c>
      <c r="D880">
        <v>39</v>
      </c>
      <c r="E880">
        <v>505</v>
      </c>
      <c r="F880">
        <v>63</v>
      </c>
      <c r="G880">
        <v>209</v>
      </c>
      <c r="H880">
        <v>98</v>
      </c>
      <c r="I880">
        <v>30</v>
      </c>
      <c r="J880">
        <v>8</v>
      </c>
      <c r="K880">
        <v>11</v>
      </c>
      <c r="L880" t="s">
        <v>78</v>
      </c>
      <c r="M880">
        <v>3</v>
      </c>
      <c r="N880" t="s">
        <v>95</v>
      </c>
      <c r="O880" t="s">
        <v>91</v>
      </c>
      <c r="P880" t="s">
        <v>147</v>
      </c>
      <c r="Q880">
        <v>22378</v>
      </c>
      <c r="R880" t="s">
        <v>98</v>
      </c>
    </row>
    <row r="881" spans="1:18">
      <c r="A881">
        <v>880</v>
      </c>
      <c r="B881">
        <v>88900</v>
      </c>
      <c r="C881" t="s">
        <v>107</v>
      </c>
      <c r="D881">
        <v>18</v>
      </c>
      <c r="E881">
        <v>447</v>
      </c>
      <c r="F881">
        <v>333</v>
      </c>
      <c r="G881">
        <v>207</v>
      </c>
      <c r="H881">
        <v>54</v>
      </c>
      <c r="I881">
        <v>18</v>
      </c>
      <c r="J881">
        <v>8</v>
      </c>
      <c r="K881">
        <v>17</v>
      </c>
      <c r="L881" t="s">
        <v>84</v>
      </c>
      <c r="M881">
        <v>6</v>
      </c>
      <c r="N881" t="s">
        <v>79</v>
      </c>
      <c r="O881" t="s">
        <v>80</v>
      </c>
      <c r="P881" t="s">
        <v>251</v>
      </c>
      <c r="Q881">
        <v>81026</v>
      </c>
      <c r="R881" t="s">
        <v>93</v>
      </c>
    </row>
    <row r="882" spans="1:18">
      <c r="A882">
        <v>881</v>
      </c>
      <c r="B882">
        <v>89000</v>
      </c>
      <c r="C882" t="s">
        <v>107</v>
      </c>
      <c r="D882">
        <v>18</v>
      </c>
      <c r="E882">
        <v>240</v>
      </c>
      <c r="F882">
        <v>332</v>
      </c>
      <c r="G882">
        <v>33</v>
      </c>
      <c r="H882">
        <v>49</v>
      </c>
      <c r="I882">
        <v>27</v>
      </c>
      <c r="J882">
        <v>13</v>
      </c>
      <c r="K882">
        <v>11</v>
      </c>
      <c r="L882" t="s">
        <v>78</v>
      </c>
      <c r="M882">
        <v>3</v>
      </c>
      <c r="N882" t="s">
        <v>85</v>
      </c>
      <c r="O882" t="s">
        <v>101</v>
      </c>
      <c r="P882" t="s">
        <v>157</v>
      </c>
      <c r="Q882">
        <v>44732</v>
      </c>
      <c r="R882" t="s">
        <v>88</v>
      </c>
    </row>
    <row r="883" spans="1:18">
      <c r="A883">
        <v>882</v>
      </c>
      <c r="B883">
        <v>89100</v>
      </c>
      <c r="C883" t="s">
        <v>110</v>
      </c>
      <c r="D883">
        <v>42</v>
      </c>
      <c r="E883">
        <v>145</v>
      </c>
      <c r="F883">
        <v>178</v>
      </c>
      <c r="G883">
        <v>38</v>
      </c>
      <c r="H883">
        <v>56</v>
      </c>
      <c r="I883">
        <v>30</v>
      </c>
      <c r="J883">
        <v>6</v>
      </c>
      <c r="K883">
        <v>10</v>
      </c>
      <c r="L883" t="s">
        <v>84</v>
      </c>
      <c r="M883">
        <v>8</v>
      </c>
      <c r="N883" t="s">
        <v>79</v>
      </c>
      <c r="O883" t="s">
        <v>80</v>
      </c>
      <c r="P883" t="s">
        <v>179</v>
      </c>
      <c r="Q883">
        <v>29018</v>
      </c>
      <c r="R883" t="s">
        <v>88</v>
      </c>
    </row>
    <row r="884" spans="1:18">
      <c r="A884">
        <v>883</v>
      </c>
      <c r="B884">
        <v>89200</v>
      </c>
      <c r="C884" t="s">
        <v>89</v>
      </c>
      <c r="D884">
        <v>46</v>
      </c>
      <c r="E884">
        <v>322</v>
      </c>
      <c r="F884">
        <v>182</v>
      </c>
      <c r="G884">
        <v>173</v>
      </c>
      <c r="H884">
        <v>64</v>
      </c>
      <c r="I884">
        <v>15</v>
      </c>
      <c r="J884">
        <v>14</v>
      </c>
      <c r="K884">
        <v>16</v>
      </c>
      <c r="L884" t="s">
        <v>78</v>
      </c>
      <c r="M884">
        <v>12</v>
      </c>
      <c r="N884" t="s">
        <v>100</v>
      </c>
      <c r="O884" t="s">
        <v>101</v>
      </c>
      <c r="P884" t="s">
        <v>133</v>
      </c>
      <c r="Q884">
        <v>35129</v>
      </c>
      <c r="R884" t="s">
        <v>88</v>
      </c>
    </row>
    <row r="885" spans="1:18">
      <c r="A885">
        <v>884</v>
      </c>
      <c r="B885">
        <v>89300</v>
      </c>
      <c r="C885" t="s">
        <v>110</v>
      </c>
      <c r="D885">
        <v>15</v>
      </c>
      <c r="E885">
        <v>312</v>
      </c>
      <c r="F885">
        <v>458</v>
      </c>
      <c r="G885">
        <v>283</v>
      </c>
      <c r="H885">
        <v>37</v>
      </c>
      <c r="I885">
        <v>20</v>
      </c>
      <c r="J885">
        <v>15</v>
      </c>
      <c r="K885">
        <v>11</v>
      </c>
      <c r="L885" t="s">
        <v>84</v>
      </c>
      <c r="M885">
        <v>11</v>
      </c>
      <c r="N885" t="s">
        <v>105</v>
      </c>
      <c r="O885" t="s">
        <v>80</v>
      </c>
      <c r="P885" t="s">
        <v>183</v>
      </c>
      <c r="Q885">
        <v>87988</v>
      </c>
      <c r="R885" t="s">
        <v>93</v>
      </c>
    </row>
    <row r="886" spans="1:18">
      <c r="A886">
        <v>885</v>
      </c>
      <c r="B886">
        <v>89400</v>
      </c>
      <c r="C886" t="s">
        <v>77</v>
      </c>
      <c r="D886">
        <v>21</v>
      </c>
      <c r="E886">
        <v>240</v>
      </c>
      <c r="F886">
        <v>336</v>
      </c>
      <c r="G886">
        <v>58</v>
      </c>
      <c r="H886">
        <v>91</v>
      </c>
      <c r="I886">
        <v>20</v>
      </c>
      <c r="J886">
        <v>9</v>
      </c>
      <c r="K886">
        <v>10</v>
      </c>
      <c r="L886" t="s">
        <v>84</v>
      </c>
      <c r="M886">
        <v>11</v>
      </c>
      <c r="N886" t="s">
        <v>105</v>
      </c>
      <c r="O886" t="s">
        <v>91</v>
      </c>
      <c r="P886" t="s">
        <v>227</v>
      </c>
      <c r="Q886">
        <v>74645</v>
      </c>
      <c r="R886" t="s">
        <v>103</v>
      </c>
    </row>
    <row r="887" spans="1:18">
      <c r="A887">
        <v>886</v>
      </c>
      <c r="B887">
        <v>89500</v>
      </c>
      <c r="C887" t="s">
        <v>104</v>
      </c>
      <c r="D887">
        <v>24</v>
      </c>
      <c r="E887">
        <v>550</v>
      </c>
      <c r="F887">
        <v>141</v>
      </c>
      <c r="G887">
        <v>71</v>
      </c>
      <c r="H887">
        <v>33</v>
      </c>
      <c r="I887">
        <v>21</v>
      </c>
      <c r="J887">
        <v>9</v>
      </c>
      <c r="K887">
        <v>25</v>
      </c>
      <c r="L887" t="s">
        <v>78</v>
      </c>
      <c r="M887">
        <v>6</v>
      </c>
      <c r="N887" t="s">
        <v>105</v>
      </c>
      <c r="O887" t="s">
        <v>91</v>
      </c>
      <c r="P887" t="s">
        <v>252</v>
      </c>
      <c r="Q887">
        <v>26472</v>
      </c>
      <c r="R887" t="s">
        <v>82</v>
      </c>
    </row>
    <row r="888" spans="1:18">
      <c r="A888">
        <v>887</v>
      </c>
      <c r="B888">
        <v>89600</v>
      </c>
      <c r="C888" t="s">
        <v>107</v>
      </c>
      <c r="D888">
        <v>49</v>
      </c>
      <c r="E888">
        <v>356</v>
      </c>
      <c r="F888">
        <v>315</v>
      </c>
      <c r="G888">
        <v>54</v>
      </c>
      <c r="H888">
        <v>66</v>
      </c>
      <c r="I888">
        <v>16</v>
      </c>
      <c r="J888">
        <v>10</v>
      </c>
      <c r="K888">
        <v>11</v>
      </c>
      <c r="L888" t="s">
        <v>84</v>
      </c>
      <c r="M888">
        <v>10</v>
      </c>
      <c r="N888" t="s">
        <v>100</v>
      </c>
      <c r="O888" t="s">
        <v>101</v>
      </c>
      <c r="P888" t="s">
        <v>213</v>
      </c>
      <c r="Q888">
        <v>89300</v>
      </c>
      <c r="R888" t="s">
        <v>103</v>
      </c>
    </row>
    <row r="889" spans="1:18">
      <c r="A889">
        <v>888</v>
      </c>
      <c r="B889">
        <v>89700</v>
      </c>
      <c r="C889" t="s">
        <v>107</v>
      </c>
      <c r="D889">
        <v>28</v>
      </c>
      <c r="E889">
        <v>423</v>
      </c>
      <c r="F889">
        <v>482</v>
      </c>
      <c r="G889">
        <v>144</v>
      </c>
      <c r="H889">
        <v>38</v>
      </c>
      <c r="I889">
        <v>17</v>
      </c>
      <c r="J889">
        <v>14</v>
      </c>
      <c r="K889">
        <v>18</v>
      </c>
      <c r="L889" t="s">
        <v>84</v>
      </c>
      <c r="M889">
        <v>3</v>
      </c>
      <c r="N889" t="s">
        <v>100</v>
      </c>
      <c r="O889" t="s">
        <v>80</v>
      </c>
      <c r="P889" t="s">
        <v>336</v>
      </c>
      <c r="Q889">
        <v>85419</v>
      </c>
      <c r="R889" t="s">
        <v>103</v>
      </c>
    </row>
    <row r="890" spans="1:18">
      <c r="A890">
        <v>889</v>
      </c>
      <c r="B890">
        <v>89800</v>
      </c>
      <c r="C890" t="s">
        <v>77</v>
      </c>
      <c r="D890">
        <v>28</v>
      </c>
      <c r="E890">
        <v>446</v>
      </c>
      <c r="F890">
        <v>440</v>
      </c>
      <c r="G890">
        <v>90</v>
      </c>
      <c r="H890">
        <v>54</v>
      </c>
      <c r="I890">
        <v>20</v>
      </c>
      <c r="J890">
        <v>7</v>
      </c>
      <c r="K890">
        <v>16</v>
      </c>
      <c r="L890" t="s">
        <v>84</v>
      </c>
      <c r="M890">
        <v>0</v>
      </c>
      <c r="N890" t="s">
        <v>95</v>
      </c>
      <c r="O890" t="s">
        <v>91</v>
      </c>
      <c r="P890" t="s">
        <v>200</v>
      </c>
      <c r="Q890">
        <v>71932</v>
      </c>
      <c r="R890" t="s">
        <v>98</v>
      </c>
    </row>
    <row r="891" spans="1:18">
      <c r="A891">
        <v>890</v>
      </c>
      <c r="B891">
        <v>89900</v>
      </c>
      <c r="C891" t="s">
        <v>110</v>
      </c>
      <c r="D891">
        <v>36</v>
      </c>
      <c r="E891">
        <v>546</v>
      </c>
      <c r="F891">
        <v>179</v>
      </c>
      <c r="G891">
        <v>213</v>
      </c>
      <c r="H891">
        <v>77</v>
      </c>
      <c r="I891">
        <v>16</v>
      </c>
      <c r="J891">
        <v>9</v>
      </c>
      <c r="K891">
        <v>18</v>
      </c>
      <c r="L891" t="s">
        <v>78</v>
      </c>
      <c r="M891">
        <v>1</v>
      </c>
      <c r="N891" t="s">
        <v>95</v>
      </c>
      <c r="O891" t="s">
        <v>101</v>
      </c>
      <c r="P891" t="s">
        <v>226</v>
      </c>
      <c r="Q891">
        <v>32940</v>
      </c>
      <c r="R891" t="s">
        <v>88</v>
      </c>
    </row>
    <row r="892" spans="1:18">
      <c r="A892">
        <v>891</v>
      </c>
      <c r="B892">
        <v>90000</v>
      </c>
      <c r="C892" t="s">
        <v>77</v>
      </c>
      <c r="D892">
        <v>31</v>
      </c>
      <c r="E892">
        <v>36</v>
      </c>
      <c r="F892">
        <v>98</v>
      </c>
      <c r="G892">
        <v>124</v>
      </c>
      <c r="H892">
        <v>55</v>
      </c>
      <c r="I892">
        <v>15</v>
      </c>
      <c r="J892">
        <v>13</v>
      </c>
      <c r="K892">
        <v>14</v>
      </c>
      <c r="L892" t="s">
        <v>84</v>
      </c>
      <c r="M892">
        <v>14</v>
      </c>
      <c r="N892" t="s">
        <v>100</v>
      </c>
      <c r="O892" t="s">
        <v>91</v>
      </c>
      <c r="P892" t="s">
        <v>185</v>
      </c>
      <c r="Q892">
        <v>47469</v>
      </c>
      <c r="R892" t="s">
        <v>93</v>
      </c>
    </row>
    <row r="893" spans="1:18">
      <c r="A893">
        <v>892</v>
      </c>
      <c r="B893">
        <v>90100</v>
      </c>
      <c r="C893" t="s">
        <v>89</v>
      </c>
      <c r="D893">
        <v>44</v>
      </c>
      <c r="E893">
        <v>236</v>
      </c>
      <c r="F893">
        <v>413</v>
      </c>
      <c r="G893">
        <v>99</v>
      </c>
      <c r="H893">
        <v>73</v>
      </c>
      <c r="I893">
        <v>25</v>
      </c>
      <c r="J893">
        <v>9</v>
      </c>
      <c r="K893">
        <v>10</v>
      </c>
      <c r="L893" t="s">
        <v>78</v>
      </c>
      <c r="M893">
        <v>3</v>
      </c>
      <c r="N893" t="s">
        <v>85</v>
      </c>
      <c r="O893" t="s">
        <v>96</v>
      </c>
      <c r="P893" t="s">
        <v>328</v>
      </c>
      <c r="Q893">
        <v>42586</v>
      </c>
      <c r="R893" t="s">
        <v>82</v>
      </c>
    </row>
    <row r="894" spans="1:18">
      <c r="A894">
        <v>893</v>
      </c>
      <c r="B894">
        <v>90200</v>
      </c>
      <c r="C894" t="s">
        <v>99</v>
      </c>
      <c r="D894">
        <v>44</v>
      </c>
      <c r="E894">
        <v>523</v>
      </c>
      <c r="F894">
        <v>96</v>
      </c>
      <c r="G894">
        <v>30</v>
      </c>
      <c r="H894">
        <v>68</v>
      </c>
      <c r="I894">
        <v>29</v>
      </c>
      <c r="J894">
        <v>6</v>
      </c>
      <c r="K894">
        <v>18</v>
      </c>
      <c r="L894" t="s">
        <v>84</v>
      </c>
      <c r="M894">
        <v>13</v>
      </c>
      <c r="N894" t="s">
        <v>95</v>
      </c>
      <c r="O894" t="s">
        <v>101</v>
      </c>
      <c r="P894" t="s">
        <v>336</v>
      </c>
      <c r="Q894">
        <v>57404</v>
      </c>
      <c r="R894" t="s">
        <v>98</v>
      </c>
    </row>
    <row r="895" spans="1:18">
      <c r="A895">
        <v>894</v>
      </c>
      <c r="B895">
        <v>90300</v>
      </c>
      <c r="C895" t="s">
        <v>104</v>
      </c>
      <c r="D895">
        <v>35</v>
      </c>
      <c r="E895">
        <v>512</v>
      </c>
      <c r="F895">
        <v>136</v>
      </c>
      <c r="G895">
        <v>35</v>
      </c>
      <c r="H895">
        <v>64</v>
      </c>
      <c r="I895">
        <v>19</v>
      </c>
      <c r="J895">
        <v>5</v>
      </c>
      <c r="K895">
        <v>14</v>
      </c>
      <c r="L895" t="s">
        <v>84</v>
      </c>
      <c r="M895">
        <v>15</v>
      </c>
      <c r="N895" t="s">
        <v>105</v>
      </c>
      <c r="O895" t="s">
        <v>86</v>
      </c>
      <c r="P895" t="s">
        <v>290</v>
      </c>
      <c r="Q895">
        <v>74746</v>
      </c>
      <c r="R895" t="s">
        <v>103</v>
      </c>
    </row>
    <row r="896" spans="1:18">
      <c r="A896">
        <v>895</v>
      </c>
      <c r="B896">
        <v>90400</v>
      </c>
      <c r="C896" t="s">
        <v>89</v>
      </c>
      <c r="D896">
        <v>31</v>
      </c>
      <c r="E896">
        <v>172</v>
      </c>
      <c r="F896">
        <v>212</v>
      </c>
      <c r="G896">
        <v>171</v>
      </c>
      <c r="H896">
        <v>55</v>
      </c>
      <c r="I896">
        <v>27</v>
      </c>
      <c r="J896">
        <v>5</v>
      </c>
      <c r="K896">
        <v>14</v>
      </c>
      <c r="L896" t="s">
        <v>78</v>
      </c>
      <c r="M896">
        <v>11</v>
      </c>
      <c r="N896" t="s">
        <v>85</v>
      </c>
      <c r="O896" t="s">
        <v>101</v>
      </c>
      <c r="P896" t="s">
        <v>264</v>
      </c>
      <c r="Q896">
        <v>22090</v>
      </c>
      <c r="R896" t="s">
        <v>103</v>
      </c>
    </row>
    <row r="897" spans="1:18">
      <c r="A897">
        <v>896</v>
      </c>
      <c r="B897">
        <v>90500</v>
      </c>
      <c r="C897" t="s">
        <v>89</v>
      </c>
      <c r="D897">
        <v>27</v>
      </c>
      <c r="E897">
        <v>327</v>
      </c>
      <c r="F897">
        <v>366</v>
      </c>
      <c r="G897">
        <v>64</v>
      </c>
      <c r="H897">
        <v>62</v>
      </c>
      <c r="I897">
        <v>19</v>
      </c>
      <c r="J897">
        <v>15</v>
      </c>
      <c r="K897">
        <v>23</v>
      </c>
      <c r="L897" t="s">
        <v>78</v>
      </c>
      <c r="M897">
        <v>8</v>
      </c>
      <c r="N897" t="s">
        <v>79</v>
      </c>
      <c r="O897" t="s">
        <v>91</v>
      </c>
      <c r="P897" t="s">
        <v>162</v>
      </c>
      <c r="Q897">
        <v>40828</v>
      </c>
      <c r="R897" t="s">
        <v>88</v>
      </c>
    </row>
    <row r="898" spans="1:18">
      <c r="A898">
        <v>897</v>
      </c>
      <c r="B898">
        <v>90600</v>
      </c>
      <c r="C898" t="s">
        <v>89</v>
      </c>
      <c r="D898">
        <v>47</v>
      </c>
      <c r="E898">
        <v>500</v>
      </c>
      <c r="F898">
        <v>393</v>
      </c>
      <c r="G898">
        <v>216</v>
      </c>
      <c r="H898">
        <v>95</v>
      </c>
      <c r="I898">
        <v>18</v>
      </c>
      <c r="J898">
        <v>11</v>
      </c>
      <c r="K898">
        <v>22</v>
      </c>
      <c r="L898" t="s">
        <v>84</v>
      </c>
      <c r="M898">
        <v>3</v>
      </c>
      <c r="N898" t="s">
        <v>95</v>
      </c>
      <c r="O898" t="s">
        <v>96</v>
      </c>
      <c r="P898" t="s">
        <v>313</v>
      </c>
      <c r="Q898">
        <v>87310</v>
      </c>
      <c r="R898" t="s">
        <v>98</v>
      </c>
    </row>
    <row r="899" spans="1:18">
      <c r="A899">
        <v>898</v>
      </c>
      <c r="B899">
        <v>90700</v>
      </c>
      <c r="C899" t="s">
        <v>83</v>
      </c>
      <c r="D899">
        <v>49</v>
      </c>
      <c r="E899">
        <v>214</v>
      </c>
      <c r="F899">
        <v>451</v>
      </c>
      <c r="G899">
        <v>194</v>
      </c>
      <c r="H899">
        <v>43</v>
      </c>
      <c r="I899">
        <v>28</v>
      </c>
      <c r="J899">
        <v>5</v>
      </c>
      <c r="K899">
        <v>22</v>
      </c>
      <c r="L899" t="s">
        <v>84</v>
      </c>
      <c r="M899">
        <v>15</v>
      </c>
      <c r="N899" t="s">
        <v>90</v>
      </c>
      <c r="O899" t="s">
        <v>91</v>
      </c>
      <c r="P899" t="s">
        <v>272</v>
      </c>
      <c r="Q899">
        <v>86075</v>
      </c>
      <c r="R899" t="s">
        <v>82</v>
      </c>
    </row>
    <row r="900" spans="1:18">
      <c r="A900">
        <v>899</v>
      </c>
      <c r="B900">
        <v>90800</v>
      </c>
      <c r="C900" t="s">
        <v>99</v>
      </c>
      <c r="D900">
        <v>24</v>
      </c>
      <c r="E900">
        <v>53</v>
      </c>
      <c r="F900">
        <v>478</v>
      </c>
      <c r="G900">
        <v>79</v>
      </c>
      <c r="H900">
        <v>49</v>
      </c>
      <c r="I900">
        <v>18</v>
      </c>
      <c r="J900">
        <v>8</v>
      </c>
      <c r="K900">
        <v>16</v>
      </c>
      <c r="L900" t="s">
        <v>84</v>
      </c>
      <c r="M900">
        <v>2</v>
      </c>
      <c r="N900" t="s">
        <v>95</v>
      </c>
      <c r="O900" t="s">
        <v>91</v>
      </c>
      <c r="P900" t="s">
        <v>240</v>
      </c>
      <c r="Q900">
        <v>44651</v>
      </c>
      <c r="R900" t="s">
        <v>82</v>
      </c>
    </row>
    <row r="901" spans="1:18">
      <c r="A901">
        <v>900</v>
      </c>
      <c r="B901">
        <v>90900</v>
      </c>
      <c r="C901" t="s">
        <v>83</v>
      </c>
      <c r="D901">
        <v>31</v>
      </c>
      <c r="E901">
        <v>268</v>
      </c>
      <c r="F901">
        <v>83</v>
      </c>
      <c r="G901">
        <v>64</v>
      </c>
      <c r="H901">
        <v>42</v>
      </c>
      <c r="I901">
        <v>19</v>
      </c>
      <c r="J901">
        <v>7</v>
      </c>
      <c r="K901">
        <v>15</v>
      </c>
      <c r="L901" t="s">
        <v>84</v>
      </c>
      <c r="M901">
        <v>11</v>
      </c>
      <c r="N901" t="s">
        <v>85</v>
      </c>
      <c r="O901" t="s">
        <v>101</v>
      </c>
      <c r="P901" t="s">
        <v>181</v>
      </c>
      <c r="Q901">
        <v>48382</v>
      </c>
      <c r="R901" t="s">
        <v>88</v>
      </c>
    </row>
    <row r="902" spans="1:18">
      <c r="A902">
        <v>901</v>
      </c>
      <c r="B902">
        <v>91000</v>
      </c>
      <c r="C902" t="s">
        <v>89</v>
      </c>
      <c r="D902">
        <v>28</v>
      </c>
      <c r="E902">
        <v>317</v>
      </c>
      <c r="F902">
        <v>432</v>
      </c>
      <c r="G902">
        <v>125</v>
      </c>
      <c r="H902">
        <v>25</v>
      </c>
      <c r="I902">
        <v>18</v>
      </c>
      <c r="J902">
        <v>7</v>
      </c>
      <c r="K902">
        <v>11</v>
      </c>
      <c r="L902" t="s">
        <v>78</v>
      </c>
      <c r="M902">
        <v>5</v>
      </c>
      <c r="N902" t="s">
        <v>90</v>
      </c>
      <c r="O902" t="s">
        <v>86</v>
      </c>
      <c r="P902" t="s">
        <v>160</v>
      </c>
      <c r="Q902">
        <v>53248</v>
      </c>
      <c r="R902" t="s">
        <v>103</v>
      </c>
    </row>
    <row r="903" spans="1:18">
      <c r="A903">
        <v>902</v>
      </c>
      <c r="B903">
        <v>91100</v>
      </c>
      <c r="C903" t="s">
        <v>94</v>
      </c>
      <c r="D903">
        <v>38</v>
      </c>
      <c r="E903">
        <v>402</v>
      </c>
      <c r="F903">
        <v>103</v>
      </c>
      <c r="G903">
        <v>138</v>
      </c>
      <c r="H903">
        <v>72</v>
      </c>
      <c r="I903">
        <v>16</v>
      </c>
      <c r="J903">
        <v>7</v>
      </c>
      <c r="K903">
        <v>11</v>
      </c>
      <c r="L903" t="s">
        <v>84</v>
      </c>
      <c r="M903">
        <v>3</v>
      </c>
      <c r="N903" t="s">
        <v>100</v>
      </c>
      <c r="O903" t="s">
        <v>86</v>
      </c>
      <c r="P903" t="s">
        <v>229</v>
      </c>
      <c r="Q903">
        <v>41439</v>
      </c>
      <c r="R903" t="s">
        <v>103</v>
      </c>
    </row>
    <row r="904" spans="1:18">
      <c r="A904">
        <v>903</v>
      </c>
      <c r="B904">
        <v>91200</v>
      </c>
      <c r="C904" t="s">
        <v>83</v>
      </c>
      <c r="D904">
        <v>34</v>
      </c>
      <c r="E904">
        <v>449</v>
      </c>
      <c r="F904">
        <v>251</v>
      </c>
      <c r="G904">
        <v>115</v>
      </c>
      <c r="H904">
        <v>98</v>
      </c>
      <c r="I904">
        <v>30</v>
      </c>
      <c r="J904">
        <v>10</v>
      </c>
      <c r="K904">
        <v>24</v>
      </c>
      <c r="L904" t="s">
        <v>84</v>
      </c>
      <c r="M904">
        <v>11</v>
      </c>
      <c r="N904" t="s">
        <v>105</v>
      </c>
      <c r="O904" t="s">
        <v>86</v>
      </c>
      <c r="P904" t="s">
        <v>275</v>
      </c>
      <c r="Q904">
        <v>47033</v>
      </c>
      <c r="R904" t="s">
        <v>82</v>
      </c>
    </row>
    <row r="905" spans="1:18">
      <c r="A905">
        <v>904</v>
      </c>
      <c r="B905">
        <v>91300</v>
      </c>
      <c r="C905" t="s">
        <v>107</v>
      </c>
      <c r="D905">
        <v>47</v>
      </c>
      <c r="E905">
        <v>272</v>
      </c>
      <c r="F905">
        <v>441</v>
      </c>
      <c r="G905">
        <v>230</v>
      </c>
      <c r="H905">
        <v>77</v>
      </c>
      <c r="I905">
        <v>21</v>
      </c>
      <c r="J905">
        <v>10</v>
      </c>
      <c r="K905">
        <v>21</v>
      </c>
      <c r="L905" t="s">
        <v>78</v>
      </c>
      <c r="M905">
        <v>11</v>
      </c>
      <c r="N905" t="s">
        <v>95</v>
      </c>
      <c r="O905" t="s">
        <v>91</v>
      </c>
      <c r="P905" t="s">
        <v>206</v>
      </c>
      <c r="Q905">
        <v>69608</v>
      </c>
      <c r="R905" t="s">
        <v>82</v>
      </c>
    </row>
    <row r="906" spans="1:18">
      <c r="A906">
        <v>905</v>
      </c>
      <c r="B906">
        <v>91400</v>
      </c>
      <c r="C906" t="s">
        <v>110</v>
      </c>
      <c r="D906">
        <v>50</v>
      </c>
      <c r="E906">
        <v>318</v>
      </c>
      <c r="F906">
        <v>479</v>
      </c>
      <c r="G906">
        <v>207</v>
      </c>
      <c r="H906">
        <v>67</v>
      </c>
      <c r="I906">
        <v>16</v>
      </c>
      <c r="J906">
        <v>14</v>
      </c>
      <c r="K906">
        <v>18</v>
      </c>
      <c r="L906" t="s">
        <v>78</v>
      </c>
      <c r="M906">
        <v>3</v>
      </c>
      <c r="N906" t="s">
        <v>100</v>
      </c>
      <c r="O906" t="s">
        <v>91</v>
      </c>
      <c r="P906" t="s">
        <v>178</v>
      </c>
      <c r="Q906">
        <v>84591</v>
      </c>
      <c r="R906" t="s">
        <v>93</v>
      </c>
    </row>
    <row r="907" spans="1:18">
      <c r="A907">
        <v>906</v>
      </c>
      <c r="B907">
        <v>91500</v>
      </c>
      <c r="C907" t="s">
        <v>89</v>
      </c>
      <c r="D907">
        <v>36</v>
      </c>
      <c r="E907">
        <v>236</v>
      </c>
      <c r="F907">
        <v>141</v>
      </c>
      <c r="G907">
        <v>299</v>
      </c>
      <c r="H907">
        <v>28</v>
      </c>
      <c r="I907">
        <v>21</v>
      </c>
      <c r="J907">
        <v>12</v>
      </c>
      <c r="K907">
        <v>19</v>
      </c>
      <c r="L907" t="s">
        <v>78</v>
      </c>
      <c r="M907">
        <v>10</v>
      </c>
      <c r="N907" t="s">
        <v>90</v>
      </c>
      <c r="O907" t="s">
        <v>80</v>
      </c>
      <c r="P907" t="s">
        <v>126</v>
      </c>
      <c r="Q907">
        <v>70476</v>
      </c>
      <c r="R907" t="s">
        <v>103</v>
      </c>
    </row>
    <row r="908" spans="1:18">
      <c r="A908">
        <v>907</v>
      </c>
      <c r="B908">
        <v>91600</v>
      </c>
      <c r="C908" t="s">
        <v>99</v>
      </c>
      <c r="D908">
        <v>26</v>
      </c>
      <c r="E908">
        <v>349</v>
      </c>
      <c r="F908">
        <v>328</v>
      </c>
      <c r="G908">
        <v>246</v>
      </c>
      <c r="H908">
        <v>38</v>
      </c>
      <c r="I908">
        <v>30</v>
      </c>
      <c r="J908">
        <v>14</v>
      </c>
      <c r="K908">
        <v>23</v>
      </c>
      <c r="L908" t="s">
        <v>84</v>
      </c>
      <c r="M908">
        <v>6</v>
      </c>
      <c r="N908" t="s">
        <v>90</v>
      </c>
      <c r="O908" t="s">
        <v>91</v>
      </c>
      <c r="P908" t="s">
        <v>336</v>
      </c>
      <c r="Q908">
        <v>75548</v>
      </c>
      <c r="R908" t="s">
        <v>103</v>
      </c>
    </row>
    <row r="909" spans="1:18">
      <c r="A909">
        <v>908</v>
      </c>
      <c r="B909">
        <v>91700</v>
      </c>
      <c r="C909" t="s">
        <v>89</v>
      </c>
      <c r="D909">
        <v>29</v>
      </c>
      <c r="E909">
        <v>562</v>
      </c>
      <c r="F909">
        <v>148</v>
      </c>
      <c r="G909">
        <v>124</v>
      </c>
      <c r="H909">
        <v>96</v>
      </c>
      <c r="I909">
        <v>17</v>
      </c>
      <c r="J909">
        <v>9</v>
      </c>
      <c r="K909">
        <v>14</v>
      </c>
      <c r="L909" t="s">
        <v>84</v>
      </c>
      <c r="M909">
        <v>15</v>
      </c>
      <c r="N909" t="s">
        <v>95</v>
      </c>
      <c r="O909" t="s">
        <v>80</v>
      </c>
      <c r="P909" t="s">
        <v>193</v>
      </c>
      <c r="Q909">
        <v>44905</v>
      </c>
      <c r="R909" t="s">
        <v>82</v>
      </c>
    </row>
    <row r="910" spans="1:18">
      <c r="A910">
        <v>909</v>
      </c>
      <c r="B910">
        <v>91800</v>
      </c>
      <c r="C910" t="s">
        <v>83</v>
      </c>
      <c r="D910">
        <v>49</v>
      </c>
      <c r="E910">
        <v>436</v>
      </c>
      <c r="F910">
        <v>454</v>
      </c>
      <c r="G910">
        <v>166</v>
      </c>
      <c r="H910">
        <v>27</v>
      </c>
      <c r="I910">
        <v>20</v>
      </c>
      <c r="J910">
        <v>15</v>
      </c>
      <c r="K910">
        <v>16</v>
      </c>
      <c r="L910" t="s">
        <v>84</v>
      </c>
      <c r="M910">
        <v>6</v>
      </c>
      <c r="N910" t="s">
        <v>95</v>
      </c>
      <c r="O910" t="s">
        <v>101</v>
      </c>
      <c r="P910" t="s">
        <v>271</v>
      </c>
      <c r="Q910">
        <v>30570</v>
      </c>
      <c r="R910" t="s">
        <v>88</v>
      </c>
    </row>
    <row r="911" spans="1:18">
      <c r="A911">
        <v>910</v>
      </c>
      <c r="B911">
        <v>91900</v>
      </c>
      <c r="C911" t="s">
        <v>104</v>
      </c>
      <c r="D911">
        <v>44</v>
      </c>
      <c r="E911">
        <v>415</v>
      </c>
      <c r="F911">
        <v>424</v>
      </c>
      <c r="G911">
        <v>61</v>
      </c>
      <c r="H911">
        <v>72</v>
      </c>
      <c r="I911">
        <v>27</v>
      </c>
      <c r="J911">
        <v>12</v>
      </c>
      <c r="K911">
        <v>20</v>
      </c>
      <c r="L911" t="s">
        <v>78</v>
      </c>
      <c r="M911">
        <v>5</v>
      </c>
      <c r="N911" t="s">
        <v>95</v>
      </c>
      <c r="O911" t="s">
        <v>80</v>
      </c>
      <c r="P911" t="s">
        <v>272</v>
      </c>
      <c r="Q911">
        <v>27517</v>
      </c>
      <c r="R911" t="s">
        <v>93</v>
      </c>
    </row>
    <row r="912" spans="1:18">
      <c r="A912">
        <v>911</v>
      </c>
      <c r="B912">
        <v>92000</v>
      </c>
      <c r="C912" t="s">
        <v>77</v>
      </c>
      <c r="D912">
        <v>41</v>
      </c>
      <c r="E912">
        <v>379</v>
      </c>
      <c r="F912">
        <v>324</v>
      </c>
      <c r="G912">
        <v>224</v>
      </c>
      <c r="H912">
        <v>55</v>
      </c>
      <c r="I912">
        <v>21</v>
      </c>
      <c r="J912">
        <v>12</v>
      </c>
      <c r="K912">
        <v>25</v>
      </c>
      <c r="L912" t="s">
        <v>78</v>
      </c>
      <c r="M912">
        <v>8</v>
      </c>
      <c r="N912" t="s">
        <v>90</v>
      </c>
      <c r="O912" t="s">
        <v>80</v>
      </c>
      <c r="P912" t="s">
        <v>315</v>
      </c>
      <c r="Q912">
        <v>33063</v>
      </c>
      <c r="R912" t="s">
        <v>103</v>
      </c>
    </row>
    <row r="913" spans="1:18">
      <c r="A913">
        <v>912</v>
      </c>
      <c r="B913">
        <v>92100</v>
      </c>
      <c r="C913" t="s">
        <v>89</v>
      </c>
      <c r="D913">
        <v>40</v>
      </c>
      <c r="E913">
        <v>350</v>
      </c>
      <c r="F913">
        <v>66</v>
      </c>
      <c r="G913">
        <v>96</v>
      </c>
      <c r="H913">
        <v>49</v>
      </c>
      <c r="I913">
        <v>16</v>
      </c>
      <c r="J913">
        <v>13</v>
      </c>
      <c r="K913">
        <v>11</v>
      </c>
      <c r="L913" t="s">
        <v>84</v>
      </c>
      <c r="M913">
        <v>3</v>
      </c>
      <c r="N913" t="s">
        <v>85</v>
      </c>
      <c r="O913" t="s">
        <v>86</v>
      </c>
      <c r="P913" t="s">
        <v>130</v>
      </c>
      <c r="Q913">
        <v>38999</v>
      </c>
      <c r="R913" t="s">
        <v>93</v>
      </c>
    </row>
    <row r="914" spans="1:18">
      <c r="A914">
        <v>913</v>
      </c>
      <c r="B914">
        <v>92200</v>
      </c>
      <c r="C914" t="s">
        <v>83</v>
      </c>
      <c r="D914">
        <v>41</v>
      </c>
      <c r="E914">
        <v>115</v>
      </c>
      <c r="F914">
        <v>250</v>
      </c>
      <c r="G914">
        <v>98</v>
      </c>
      <c r="H914">
        <v>42</v>
      </c>
      <c r="I914">
        <v>26</v>
      </c>
      <c r="J914">
        <v>7</v>
      </c>
      <c r="K914">
        <v>13</v>
      </c>
      <c r="L914" t="s">
        <v>84</v>
      </c>
      <c r="M914">
        <v>7</v>
      </c>
      <c r="N914" t="s">
        <v>79</v>
      </c>
      <c r="O914" t="s">
        <v>96</v>
      </c>
      <c r="P914" t="s">
        <v>118</v>
      </c>
      <c r="Q914">
        <v>29260</v>
      </c>
      <c r="R914" t="s">
        <v>103</v>
      </c>
    </row>
    <row r="915" spans="1:18">
      <c r="A915">
        <v>914</v>
      </c>
      <c r="B915">
        <v>92300</v>
      </c>
      <c r="C915" t="s">
        <v>104</v>
      </c>
      <c r="D915">
        <v>33</v>
      </c>
      <c r="E915">
        <v>218</v>
      </c>
      <c r="F915">
        <v>94</v>
      </c>
      <c r="G915">
        <v>163</v>
      </c>
      <c r="H915">
        <v>72</v>
      </c>
      <c r="I915">
        <v>24</v>
      </c>
      <c r="J915">
        <v>10</v>
      </c>
      <c r="K915">
        <v>12</v>
      </c>
      <c r="L915" t="s">
        <v>78</v>
      </c>
      <c r="M915">
        <v>15</v>
      </c>
      <c r="N915" t="s">
        <v>79</v>
      </c>
      <c r="O915" t="s">
        <v>101</v>
      </c>
      <c r="P915" t="s">
        <v>145</v>
      </c>
      <c r="Q915">
        <v>56782</v>
      </c>
      <c r="R915" t="s">
        <v>82</v>
      </c>
    </row>
    <row r="916" spans="1:18">
      <c r="A916">
        <v>915</v>
      </c>
      <c r="B916">
        <v>92400</v>
      </c>
      <c r="C916" t="s">
        <v>83</v>
      </c>
      <c r="D916">
        <v>32</v>
      </c>
      <c r="E916">
        <v>315</v>
      </c>
      <c r="F916">
        <v>319</v>
      </c>
      <c r="G916">
        <v>122</v>
      </c>
      <c r="H916">
        <v>41</v>
      </c>
      <c r="I916">
        <v>19</v>
      </c>
      <c r="J916">
        <v>11</v>
      </c>
      <c r="K916">
        <v>21</v>
      </c>
      <c r="L916" t="s">
        <v>84</v>
      </c>
      <c r="M916">
        <v>15</v>
      </c>
      <c r="N916" t="s">
        <v>95</v>
      </c>
      <c r="O916" t="s">
        <v>80</v>
      </c>
      <c r="P916" t="s">
        <v>326</v>
      </c>
      <c r="Q916">
        <v>46313</v>
      </c>
      <c r="R916" t="s">
        <v>103</v>
      </c>
    </row>
    <row r="917" spans="1:18">
      <c r="A917">
        <v>916</v>
      </c>
      <c r="B917">
        <v>92500</v>
      </c>
      <c r="C917" t="s">
        <v>110</v>
      </c>
      <c r="D917">
        <v>48</v>
      </c>
      <c r="E917">
        <v>198</v>
      </c>
      <c r="F917">
        <v>152</v>
      </c>
      <c r="G917">
        <v>247</v>
      </c>
      <c r="H917">
        <v>71</v>
      </c>
      <c r="I917">
        <v>21</v>
      </c>
      <c r="J917">
        <v>12</v>
      </c>
      <c r="K917">
        <v>19</v>
      </c>
      <c r="L917" t="s">
        <v>78</v>
      </c>
      <c r="M917">
        <v>9</v>
      </c>
      <c r="N917" t="s">
        <v>79</v>
      </c>
      <c r="O917" t="s">
        <v>86</v>
      </c>
      <c r="P917" t="s">
        <v>200</v>
      </c>
      <c r="Q917">
        <v>67767</v>
      </c>
      <c r="R917" t="s">
        <v>103</v>
      </c>
    </row>
    <row r="918" spans="1:18">
      <c r="A918">
        <v>917</v>
      </c>
      <c r="B918">
        <v>92600</v>
      </c>
      <c r="C918" t="s">
        <v>99</v>
      </c>
      <c r="D918">
        <v>20</v>
      </c>
      <c r="E918">
        <v>557</v>
      </c>
      <c r="F918">
        <v>260</v>
      </c>
      <c r="G918">
        <v>211</v>
      </c>
      <c r="H918">
        <v>87</v>
      </c>
      <c r="I918">
        <v>23</v>
      </c>
      <c r="J918">
        <v>6</v>
      </c>
      <c r="K918">
        <v>11</v>
      </c>
      <c r="L918" t="s">
        <v>78</v>
      </c>
      <c r="M918">
        <v>6</v>
      </c>
      <c r="N918" t="s">
        <v>79</v>
      </c>
      <c r="O918" t="s">
        <v>86</v>
      </c>
      <c r="P918" t="s">
        <v>346</v>
      </c>
      <c r="Q918">
        <v>66431</v>
      </c>
      <c r="R918" t="s">
        <v>103</v>
      </c>
    </row>
    <row r="919" spans="1:18">
      <c r="A919">
        <v>918</v>
      </c>
      <c r="B919">
        <v>92700</v>
      </c>
      <c r="C919" t="s">
        <v>77</v>
      </c>
      <c r="D919">
        <v>34</v>
      </c>
      <c r="E919">
        <v>409</v>
      </c>
      <c r="F919">
        <v>275</v>
      </c>
      <c r="G919">
        <v>186</v>
      </c>
      <c r="H919">
        <v>93</v>
      </c>
      <c r="I919">
        <v>27</v>
      </c>
      <c r="J919">
        <v>14</v>
      </c>
      <c r="K919">
        <v>22</v>
      </c>
      <c r="L919" t="s">
        <v>84</v>
      </c>
      <c r="M919">
        <v>10</v>
      </c>
      <c r="N919" t="s">
        <v>105</v>
      </c>
      <c r="O919" t="s">
        <v>101</v>
      </c>
      <c r="P919" t="s">
        <v>159</v>
      </c>
      <c r="Q919">
        <v>53217</v>
      </c>
      <c r="R919" t="s">
        <v>93</v>
      </c>
    </row>
    <row r="920" spans="1:18">
      <c r="A920">
        <v>919</v>
      </c>
      <c r="B920">
        <v>92800</v>
      </c>
      <c r="C920" t="s">
        <v>104</v>
      </c>
      <c r="D920">
        <v>34</v>
      </c>
      <c r="E920">
        <v>171</v>
      </c>
      <c r="F920">
        <v>225</v>
      </c>
      <c r="G920">
        <v>68</v>
      </c>
      <c r="H920">
        <v>48</v>
      </c>
      <c r="I920">
        <v>19</v>
      </c>
      <c r="J920">
        <v>11</v>
      </c>
      <c r="K920">
        <v>20</v>
      </c>
      <c r="L920" t="s">
        <v>78</v>
      </c>
      <c r="M920">
        <v>12</v>
      </c>
      <c r="N920" t="s">
        <v>90</v>
      </c>
      <c r="O920" t="s">
        <v>86</v>
      </c>
      <c r="P920" t="s">
        <v>245</v>
      </c>
      <c r="Q920">
        <v>75642</v>
      </c>
      <c r="R920" t="s">
        <v>82</v>
      </c>
    </row>
    <row r="921" spans="1:18">
      <c r="A921">
        <v>920</v>
      </c>
      <c r="B921">
        <v>92900</v>
      </c>
      <c r="C921" t="s">
        <v>99</v>
      </c>
      <c r="D921">
        <v>16</v>
      </c>
      <c r="E921">
        <v>354</v>
      </c>
      <c r="F921">
        <v>358</v>
      </c>
      <c r="G921">
        <v>284</v>
      </c>
      <c r="H921">
        <v>48</v>
      </c>
      <c r="I921">
        <v>15</v>
      </c>
      <c r="J921">
        <v>9</v>
      </c>
      <c r="K921">
        <v>23</v>
      </c>
      <c r="L921" t="s">
        <v>78</v>
      </c>
      <c r="M921">
        <v>12</v>
      </c>
      <c r="N921" t="s">
        <v>105</v>
      </c>
      <c r="O921" t="s">
        <v>96</v>
      </c>
      <c r="P921" t="s">
        <v>197</v>
      </c>
      <c r="Q921">
        <v>34216</v>
      </c>
      <c r="R921" t="s">
        <v>103</v>
      </c>
    </row>
    <row r="922" spans="1:18">
      <c r="A922">
        <v>921</v>
      </c>
      <c r="B922">
        <v>93000</v>
      </c>
      <c r="C922" t="s">
        <v>89</v>
      </c>
      <c r="D922">
        <v>50</v>
      </c>
      <c r="E922">
        <v>67</v>
      </c>
      <c r="F922">
        <v>338</v>
      </c>
      <c r="G922">
        <v>255</v>
      </c>
      <c r="H922">
        <v>97</v>
      </c>
      <c r="I922">
        <v>23</v>
      </c>
      <c r="J922">
        <v>15</v>
      </c>
      <c r="K922">
        <v>20</v>
      </c>
      <c r="L922" t="s">
        <v>84</v>
      </c>
      <c r="M922">
        <v>6</v>
      </c>
      <c r="N922" t="s">
        <v>79</v>
      </c>
      <c r="O922" t="s">
        <v>86</v>
      </c>
      <c r="P922" t="s">
        <v>210</v>
      </c>
      <c r="Q922">
        <v>88929</v>
      </c>
      <c r="R922" t="s">
        <v>88</v>
      </c>
    </row>
    <row r="923" spans="1:18">
      <c r="A923">
        <v>922</v>
      </c>
      <c r="B923">
        <v>93100</v>
      </c>
      <c r="C923" t="s">
        <v>110</v>
      </c>
      <c r="D923">
        <v>18</v>
      </c>
      <c r="E923">
        <v>238</v>
      </c>
      <c r="F923">
        <v>154</v>
      </c>
      <c r="G923">
        <v>87</v>
      </c>
      <c r="H923">
        <v>40</v>
      </c>
      <c r="I923">
        <v>19</v>
      </c>
      <c r="J923">
        <v>11</v>
      </c>
      <c r="K923">
        <v>14</v>
      </c>
      <c r="L923" t="s">
        <v>78</v>
      </c>
      <c r="M923">
        <v>3</v>
      </c>
      <c r="N923" t="s">
        <v>100</v>
      </c>
      <c r="O923" t="s">
        <v>86</v>
      </c>
      <c r="P923" t="s">
        <v>328</v>
      </c>
      <c r="Q923">
        <v>62261</v>
      </c>
      <c r="R923" t="s">
        <v>98</v>
      </c>
    </row>
    <row r="924" spans="1:18">
      <c r="A924">
        <v>923</v>
      </c>
      <c r="B924">
        <v>93200</v>
      </c>
      <c r="C924" t="s">
        <v>89</v>
      </c>
      <c r="D924">
        <v>35</v>
      </c>
      <c r="E924">
        <v>46</v>
      </c>
      <c r="F924">
        <v>329</v>
      </c>
      <c r="G924">
        <v>237</v>
      </c>
      <c r="H924">
        <v>51</v>
      </c>
      <c r="I924">
        <v>26</v>
      </c>
      <c r="J924">
        <v>9</v>
      </c>
      <c r="K924">
        <v>15</v>
      </c>
      <c r="L924" t="s">
        <v>78</v>
      </c>
      <c r="M924">
        <v>11</v>
      </c>
      <c r="N924" t="s">
        <v>100</v>
      </c>
      <c r="O924" t="s">
        <v>101</v>
      </c>
      <c r="P924" t="s">
        <v>264</v>
      </c>
      <c r="Q924">
        <v>75154</v>
      </c>
      <c r="R924" t="s">
        <v>98</v>
      </c>
    </row>
    <row r="925" spans="1:18">
      <c r="A925">
        <v>924</v>
      </c>
      <c r="B925">
        <v>93300</v>
      </c>
      <c r="C925" t="s">
        <v>89</v>
      </c>
      <c r="D925">
        <v>17</v>
      </c>
      <c r="E925">
        <v>122</v>
      </c>
      <c r="F925">
        <v>426</v>
      </c>
      <c r="G925">
        <v>62</v>
      </c>
      <c r="H925">
        <v>83</v>
      </c>
      <c r="I925">
        <v>30</v>
      </c>
      <c r="J925">
        <v>13</v>
      </c>
      <c r="K925">
        <v>25</v>
      </c>
      <c r="L925" t="s">
        <v>78</v>
      </c>
      <c r="M925">
        <v>5</v>
      </c>
      <c r="N925" t="s">
        <v>79</v>
      </c>
      <c r="O925" t="s">
        <v>91</v>
      </c>
      <c r="P925" t="s">
        <v>173</v>
      </c>
      <c r="Q925">
        <v>55143</v>
      </c>
      <c r="R925" t="s">
        <v>93</v>
      </c>
    </row>
    <row r="926" spans="1:18">
      <c r="A926">
        <v>925</v>
      </c>
      <c r="B926">
        <v>93400</v>
      </c>
      <c r="C926" t="s">
        <v>104</v>
      </c>
      <c r="D926">
        <v>19</v>
      </c>
      <c r="E926">
        <v>233</v>
      </c>
      <c r="F926">
        <v>373</v>
      </c>
      <c r="G926">
        <v>217</v>
      </c>
      <c r="H926">
        <v>95</v>
      </c>
      <c r="I926">
        <v>21</v>
      </c>
      <c r="J926">
        <v>6</v>
      </c>
      <c r="K926">
        <v>24</v>
      </c>
      <c r="L926" t="s">
        <v>84</v>
      </c>
      <c r="M926">
        <v>10</v>
      </c>
      <c r="N926" t="s">
        <v>95</v>
      </c>
      <c r="O926" t="s">
        <v>96</v>
      </c>
      <c r="P926" t="s">
        <v>266</v>
      </c>
      <c r="Q926">
        <v>84488</v>
      </c>
      <c r="R926" t="s">
        <v>82</v>
      </c>
    </row>
    <row r="927" spans="1:18">
      <c r="A927">
        <v>926</v>
      </c>
      <c r="B927">
        <v>93500</v>
      </c>
      <c r="C927" t="s">
        <v>94</v>
      </c>
      <c r="D927">
        <v>29</v>
      </c>
      <c r="E927">
        <v>392</v>
      </c>
      <c r="F927">
        <v>394</v>
      </c>
      <c r="G927">
        <v>191</v>
      </c>
      <c r="H927">
        <v>75</v>
      </c>
      <c r="I927">
        <v>17</v>
      </c>
      <c r="J927">
        <v>15</v>
      </c>
      <c r="K927">
        <v>20</v>
      </c>
      <c r="L927" t="s">
        <v>78</v>
      </c>
      <c r="M927">
        <v>15</v>
      </c>
      <c r="N927" t="s">
        <v>100</v>
      </c>
      <c r="O927" t="s">
        <v>96</v>
      </c>
      <c r="P927" t="s">
        <v>271</v>
      </c>
      <c r="Q927">
        <v>75730</v>
      </c>
      <c r="R927" t="s">
        <v>103</v>
      </c>
    </row>
    <row r="928" spans="1:18">
      <c r="A928">
        <v>927</v>
      </c>
      <c r="B928">
        <v>93600</v>
      </c>
      <c r="C928" t="s">
        <v>110</v>
      </c>
      <c r="D928">
        <v>22</v>
      </c>
      <c r="E928">
        <v>162</v>
      </c>
      <c r="F928">
        <v>147</v>
      </c>
      <c r="G928">
        <v>261</v>
      </c>
      <c r="H928">
        <v>98</v>
      </c>
      <c r="I928">
        <v>26</v>
      </c>
      <c r="J928">
        <v>12</v>
      </c>
      <c r="K928">
        <v>15</v>
      </c>
      <c r="L928" t="s">
        <v>84</v>
      </c>
      <c r="M928">
        <v>4</v>
      </c>
      <c r="N928" t="s">
        <v>85</v>
      </c>
      <c r="O928" t="s">
        <v>91</v>
      </c>
      <c r="P928" t="s">
        <v>128</v>
      </c>
      <c r="Q928">
        <v>76915</v>
      </c>
      <c r="R928" t="s">
        <v>88</v>
      </c>
    </row>
    <row r="929" spans="1:18">
      <c r="A929">
        <v>928</v>
      </c>
      <c r="B929">
        <v>93700</v>
      </c>
      <c r="C929" t="s">
        <v>104</v>
      </c>
      <c r="D929">
        <v>15</v>
      </c>
      <c r="E929">
        <v>566</v>
      </c>
      <c r="F929">
        <v>369</v>
      </c>
      <c r="G929">
        <v>241</v>
      </c>
      <c r="H929">
        <v>52</v>
      </c>
      <c r="I929">
        <v>21</v>
      </c>
      <c r="J929">
        <v>5</v>
      </c>
      <c r="K929">
        <v>17</v>
      </c>
      <c r="L929" t="s">
        <v>78</v>
      </c>
      <c r="M929">
        <v>6</v>
      </c>
      <c r="N929" t="s">
        <v>79</v>
      </c>
      <c r="O929" t="s">
        <v>96</v>
      </c>
      <c r="P929" t="s">
        <v>282</v>
      </c>
      <c r="Q929">
        <v>57531</v>
      </c>
      <c r="R929" t="s">
        <v>98</v>
      </c>
    </row>
    <row r="930" spans="1:18">
      <c r="A930">
        <v>929</v>
      </c>
      <c r="B930">
        <v>93800</v>
      </c>
      <c r="C930" t="s">
        <v>104</v>
      </c>
      <c r="D930">
        <v>31</v>
      </c>
      <c r="E930">
        <v>316</v>
      </c>
      <c r="F930">
        <v>467</v>
      </c>
      <c r="G930">
        <v>206</v>
      </c>
      <c r="H930">
        <v>27</v>
      </c>
      <c r="I930">
        <v>18</v>
      </c>
      <c r="J930">
        <v>5</v>
      </c>
      <c r="K930">
        <v>21</v>
      </c>
      <c r="L930" t="s">
        <v>84</v>
      </c>
      <c r="M930">
        <v>5</v>
      </c>
      <c r="N930" t="s">
        <v>85</v>
      </c>
      <c r="O930" t="s">
        <v>96</v>
      </c>
      <c r="P930" t="s">
        <v>142</v>
      </c>
      <c r="Q930">
        <v>62774</v>
      </c>
      <c r="R930" t="s">
        <v>82</v>
      </c>
    </row>
    <row r="931" spans="1:18">
      <c r="A931">
        <v>930</v>
      </c>
      <c r="B931">
        <v>93900</v>
      </c>
      <c r="C931" t="s">
        <v>89</v>
      </c>
      <c r="D931">
        <v>24</v>
      </c>
      <c r="E931">
        <v>531</v>
      </c>
      <c r="F931">
        <v>371</v>
      </c>
      <c r="G931">
        <v>293</v>
      </c>
      <c r="H931">
        <v>77</v>
      </c>
      <c r="I931">
        <v>28</v>
      </c>
      <c r="J931">
        <v>9</v>
      </c>
      <c r="K931">
        <v>18</v>
      </c>
      <c r="L931" t="s">
        <v>78</v>
      </c>
      <c r="M931">
        <v>3</v>
      </c>
      <c r="N931" t="s">
        <v>100</v>
      </c>
      <c r="O931" t="s">
        <v>91</v>
      </c>
      <c r="P931" t="s">
        <v>218</v>
      </c>
      <c r="Q931">
        <v>60203</v>
      </c>
      <c r="R931" t="s">
        <v>88</v>
      </c>
    </row>
    <row r="932" spans="1:18">
      <c r="A932">
        <v>931</v>
      </c>
      <c r="B932">
        <v>94000</v>
      </c>
      <c r="C932" t="s">
        <v>104</v>
      </c>
      <c r="D932">
        <v>33</v>
      </c>
      <c r="E932">
        <v>543</v>
      </c>
      <c r="F932">
        <v>230</v>
      </c>
      <c r="G932">
        <v>30</v>
      </c>
      <c r="H932">
        <v>45</v>
      </c>
      <c r="I932">
        <v>23</v>
      </c>
      <c r="J932">
        <v>11</v>
      </c>
      <c r="K932">
        <v>24</v>
      </c>
      <c r="L932" t="s">
        <v>84</v>
      </c>
      <c r="M932">
        <v>7</v>
      </c>
      <c r="N932" t="s">
        <v>95</v>
      </c>
      <c r="O932" t="s">
        <v>80</v>
      </c>
      <c r="P932" t="s">
        <v>335</v>
      </c>
      <c r="Q932">
        <v>57321</v>
      </c>
      <c r="R932" t="s">
        <v>88</v>
      </c>
    </row>
    <row r="933" spans="1:18">
      <c r="A933">
        <v>932</v>
      </c>
      <c r="B933">
        <v>94100</v>
      </c>
      <c r="C933" t="s">
        <v>94</v>
      </c>
      <c r="D933">
        <v>30</v>
      </c>
      <c r="E933">
        <v>132</v>
      </c>
      <c r="F933">
        <v>152</v>
      </c>
      <c r="G933">
        <v>129</v>
      </c>
      <c r="H933">
        <v>61</v>
      </c>
      <c r="I933">
        <v>30</v>
      </c>
      <c r="J933">
        <v>7</v>
      </c>
      <c r="K933">
        <v>25</v>
      </c>
      <c r="L933" t="s">
        <v>78</v>
      </c>
      <c r="M933">
        <v>6</v>
      </c>
      <c r="N933" t="s">
        <v>79</v>
      </c>
      <c r="O933" t="s">
        <v>101</v>
      </c>
      <c r="P933" t="s">
        <v>331</v>
      </c>
      <c r="Q933">
        <v>33321</v>
      </c>
      <c r="R933" t="s">
        <v>103</v>
      </c>
    </row>
    <row r="934" spans="1:18">
      <c r="A934">
        <v>933</v>
      </c>
      <c r="B934">
        <v>94200</v>
      </c>
      <c r="C934" t="s">
        <v>107</v>
      </c>
      <c r="D934">
        <v>44</v>
      </c>
      <c r="E934">
        <v>321</v>
      </c>
      <c r="F934">
        <v>117</v>
      </c>
      <c r="G934">
        <v>211</v>
      </c>
      <c r="H934">
        <v>38</v>
      </c>
      <c r="I934">
        <v>19</v>
      </c>
      <c r="J934">
        <v>13</v>
      </c>
      <c r="K934">
        <v>25</v>
      </c>
      <c r="L934" t="s">
        <v>84</v>
      </c>
      <c r="M934">
        <v>4</v>
      </c>
      <c r="N934" t="s">
        <v>95</v>
      </c>
      <c r="O934" t="s">
        <v>86</v>
      </c>
      <c r="P934" t="s">
        <v>132</v>
      </c>
      <c r="Q934">
        <v>59183</v>
      </c>
      <c r="R934" t="s">
        <v>98</v>
      </c>
    </row>
    <row r="935" spans="1:18">
      <c r="A935">
        <v>934</v>
      </c>
      <c r="B935">
        <v>94300</v>
      </c>
      <c r="C935" t="s">
        <v>89</v>
      </c>
      <c r="D935">
        <v>46</v>
      </c>
      <c r="E935">
        <v>467</v>
      </c>
      <c r="F935">
        <v>196</v>
      </c>
      <c r="G935">
        <v>119</v>
      </c>
      <c r="H935">
        <v>50</v>
      </c>
      <c r="I935">
        <v>21</v>
      </c>
      <c r="J935">
        <v>9</v>
      </c>
      <c r="K935">
        <v>18</v>
      </c>
      <c r="L935" t="s">
        <v>78</v>
      </c>
      <c r="M935">
        <v>6</v>
      </c>
      <c r="N935" t="s">
        <v>85</v>
      </c>
      <c r="O935" t="s">
        <v>86</v>
      </c>
      <c r="P935" t="s">
        <v>238</v>
      </c>
      <c r="Q935">
        <v>54965</v>
      </c>
      <c r="R935" t="s">
        <v>88</v>
      </c>
    </row>
    <row r="936" spans="1:18">
      <c r="A936">
        <v>935</v>
      </c>
      <c r="B936">
        <v>94400</v>
      </c>
      <c r="C936" t="s">
        <v>107</v>
      </c>
      <c r="D936">
        <v>16</v>
      </c>
      <c r="E936">
        <v>62</v>
      </c>
      <c r="F936">
        <v>223</v>
      </c>
      <c r="G936">
        <v>61</v>
      </c>
      <c r="H936">
        <v>58</v>
      </c>
      <c r="I936">
        <v>21</v>
      </c>
      <c r="J936">
        <v>12</v>
      </c>
      <c r="K936">
        <v>11</v>
      </c>
      <c r="L936" t="s">
        <v>78</v>
      </c>
      <c r="M936">
        <v>5</v>
      </c>
      <c r="N936" t="s">
        <v>100</v>
      </c>
      <c r="O936" t="s">
        <v>80</v>
      </c>
      <c r="P936" t="s">
        <v>193</v>
      </c>
      <c r="Q936">
        <v>54210</v>
      </c>
      <c r="R936" t="s">
        <v>82</v>
      </c>
    </row>
    <row r="937" spans="1:18">
      <c r="A937">
        <v>936</v>
      </c>
      <c r="B937">
        <v>94500</v>
      </c>
      <c r="C937" t="s">
        <v>89</v>
      </c>
      <c r="D937">
        <v>16</v>
      </c>
      <c r="E937">
        <v>394</v>
      </c>
      <c r="F937">
        <v>222</v>
      </c>
      <c r="G937">
        <v>282</v>
      </c>
      <c r="H937">
        <v>78</v>
      </c>
      <c r="I937">
        <v>16</v>
      </c>
      <c r="J937">
        <v>6</v>
      </c>
      <c r="K937">
        <v>23</v>
      </c>
      <c r="L937" t="s">
        <v>84</v>
      </c>
      <c r="M937">
        <v>7</v>
      </c>
      <c r="N937" t="s">
        <v>90</v>
      </c>
      <c r="O937" t="s">
        <v>91</v>
      </c>
      <c r="P937" t="s">
        <v>207</v>
      </c>
      <c r="Q937">
        <v>21605</v>
      </c>
      <c r="R937" t="s">
        <v>88</v>
      </c>
    </row>
    <row r="938" spans="1:18">
      <c r="A938">
        <v>937</v>
      </c>
      <c r="B938">
        <v>94600</v>
      </c>
      <c r="C938" t="s">
        <v>99</v>
      </c>
      <c r="D938">
        <v>29</v>
      </c>
      <c r="E938">
        <v>436</v>
      </c>
      <c r="F938">
        <v>402</v>
      </c>
      <c r="G938">
        <v>39</v>
      </c>
      <c r="H938">
        <v>82</v>
      </c>
      <c r="I938">
        <v>18</v>
      </c>
      <c r="J938">
        <v>9</v>
      </c>
      <c r="K938">
        <v>25</v>
      </c>
      <c r="L938" t="s">
        <v>84</v>
      </c>
      <c r="M938">
        <v>0</v>
      </c>
      <c r="N938" t="s">
        <v>95</v>
      </c>
      <c r="O938" t="s">
        <v>86</v>
      </c>
      <c r="P938" t="s">
        <v>141</v>
      </c>
      <c r="Q938">
        <v>70296</v>
      </c>
      <c r="R938" t="s">
        <v>103</v>
      </c>
    </row>
    <row r="939" spans="1:18">
      <c r="A939">
        <v>938</v>
      </c>
      <c r="B939">
        <v>94700</v>
      </c>
      <c r="C939" t="s">
        <v>89</v>
      </c>
      <c r="D939">
        <v>49</v>
      </c>
      <c r="E939">
        <v>414</v>
      </c>
      <c r="F939">
        <v>180</v>
      </c>
      <c r="G939">
        <v>88</v>
      </c>
      <c r="H939">
        <v>43</v>
      </c>
      <c r="I939">
        <v>24</v>
      </c>
      <c r="J939">
        <v>5</v>
      </c>
      <c r="K939">
        <v>13</v>
      </c>
      <c r="L939" t="s">
        <v>78</v>
      </c>
      <c r="M939">
        <v>8</v>
      </c>
      <c r="N939" t="s">
        <v>90</v>
      </c>
      <c r="O939" t="s">
        <v>80</v>
      </c>
      <c r="P939" t="s">
        <v>284</v>
      </c>
      <c r="Q939">
        <v>81980</v>
      </c>
      <c r="R939" t="s">
        <v>98</v>
      </c>
    </row>
    <row r="940" spans="1:18">
      <c r="A940">
        <v>939</v>
      </c>
      <c r="B940">
        <v>94800</v>
      </c>
      <c r="C940" t="s">
        <v>107</v>
      </c>
      <c r="D940">
        <v>22</v>
      </c>
      <c r="E940">
        <v>487</v>
      </c>
      <c r="F940">
        <v>350</v>
      </c>
      <c r="G940">
        <v>136</v>
      </c>
      <c r="H940">
        <v>28</v>
      </c>
      <c r="I940">
        <v>25</v>
      </c>
      <c r="J940">
        <v>13</v>
      </c>
      <c r="K940">
        <v>23</v>
      </c>
      <c r="L940" t="s">
        <v>84</v>
      </c>
      <c r="M940">
        <v>9</v>
      </c>
      <c r="N940" t="s">
        <v>90</v>
      </c>
      <c r="O940" t="s">
        <v>86</v>
      </c>
      <c r="P940" t="s">
        <v>164</v>
      </c>
      <c r="Q940">
        <v>79275</v>
      </c>
      <c r="R940" t="s">
        <v>93</v>
      </c>
    </row>
    <row r="941" spans="1:18">
      <c r="A941">
        <v>940</v>
      </c>
      <c r="B941">
        <v>94900</v>
      </c>
      <c r="C941" t="s">
        <v>89</v>
      </c>
      <c r="D941">
        <v>46</v>
      </c>
      <c r="E941">
        <v>456</v>
      </c>
      <c r="F941">
        <v>443</v>
      </c>
      <c r="G941">
        <v>81</v>
      </c>
      <c r="H941">
        <v>55</v>
      </c>
      <c r="I941">
        <v>17</v>
      </c>
      <c r="J941">
        <v>15</v>
      </c>
      <c r="K941">
        <v>21</v>
      </c>
      <c r="L941" t="s">
        <v>78</v>
      </c>
      <c r="M941">
        <v>13</v>
      </c>
      <c r="N941" t="s">
        <v>95</v>
      </c>
      <c r="O941" t="s">
        <v>86</v>
      </c>
      <c r="P941" t="s">
        <v>159</v>
      </c>
      <c r="Q941">
        <v>45951</v>
      </c>
      <c r="R941" t="s">
        <v>98</v>
      </c>
    </row>
    <row r="942" spans="1:18">
      <c r="A942">
        <v>941</v>
      </c>
      <c r="B942">
        <v>95000</v>
      </c>
      <c r="C942" t="s">
        <v>94</v>
      </c>
      <c r="D942">
        <v>37</v>
      </c>
      <c r="E942">
        <v>205</v>
      </c>
      <c r="F942">
        <v>51</v>
      </c>
      <c r="G942">
        <v>188</v>
      </c>
      <c r="H942">
        <v>42</v>
      </c>
      <c r="I942">
        <v>28</v>
      </c>
      <c r="J942">
        <v>11</v>
      </c>
      <c r="K942">
        <v>15</v>
      </c>
      <c r="L942" t="s">
        <v>84</v>
      </c>
      <c r="M942">
        <v>1</v>
      </c>
      <c r="N942" t="s">
        <v>79</v>
      </c>
      <c r="O942" t="s">
        <v>86</v>
      </c>
      <c r="P942" t="s">
        <v>266</v>
      </c>
      <c r="Q942">
        <v>30325</v>
      </c>
      <c r="R942" t="s">
        <v>98</v>
      </c>
    </row>
    <row r="943" spans="1:18">
      <c r="A943">
        <v>942</v>
      </c>
      <c r="B943">
        <v>95100</v>
      </c>
      <c r="C943" t="s">
        <v>110</v>
      </c>
      <c r="D943">
        <v>50</v>
      </c>
      <c r="E943">
        <v>115</v>
      </c>
      <c r="F943">
        <v>349</v>
      </c>
      <c r="G943">
        <v>102</v>
      </c>
      <c r="H943">
        <v>40</v>
      </c>
      <c r="I943">
        <v>15</v>
      </c>
      <c r="J943">
        <v>9</v>
      </c>
      <c r="K943">
        <v>18</v>
      </c>
      <c r="L943" t="s">
        <v>78</v>
      </c>
      <c r="M943">
        <v>10</v>
      </c>
      <c r="N943" t="s">
        <v>95</v>
      </c>
      <c r="O943" t="s">
        <v>91</v>
      </c>
      <c r="P943" t="s">
        <v>307</v>
      </c>
      <c r="Q943">
        <v>80664</v>
      </c>
      <c r="R943" t="s">
        <v>93</v>
      </c>
    </row>
    <row r="944" spans="1:18">
      <c r="A944">
        <v>943</v>
      </c>
      <c r="B944">
        <v>95200</v>
      </c>
      <c r="C944" t="s">
        <v>104</v>
      </c>
      <c r="D944">
        <v>21</v>
      </c>
      <c r="E944">
        <v>236</v>
      </c>
      <c r="F944">
        <v>334</v>
      </c>
      <c r="G944">
        <v>273</v>
      </c>
      <c r="H944">
        <v>40</v>
      </c>
      <c r="I944">
        <v>30</v>
      </c>
      <c r="J944">
        <v>5</v>
      </c>
      <c r="K944">
        <v>19</v>
      </c>
      <c r="L944" t="s">
        <v>78</v>
      </c>
      <c r="M944">
        <v>2</v>
      </c>
      <c r="N944" t="s">
        <v>100</v>
      </c>
      <c r="O944" t="s">
        <v>101</v>
      </c>
      <c r="P944" t="s">
        <v>206</v>
      </c>
      <c r="Q944">
        <v>21033</v>
      </c>
      <c r="R944" t="s">
        <v>103</v>
      </c>
    </row>
    <row r="945" spans="1:18">
      <c r="A945">
        <v>944</v>
      </c>
      <c r="B945">
        <v>95300</v>
      </c>
      <c r="C945" t="s">
        <v>83</v>
      </c>
      <c r="D945">
        <v>35</v>
      </c>
      <c r="E945">
        <v>296</v>
      </c>
      <c r="F945">
        <v>222</v>
      </c>
      <c r="G945">
        <v>66</v>
      </c>
      <c r="H945">
        <v>35</v>
      </c>
      <c r="I945">
        <v>17</v>
      </c>
      <c r="J945">
        <v>8</v>
      </c>
      <c r="K945">
        <v>20</v>
      </c>
      <c r="L945" t="s">
        <v>84</v>
      </c>
      <c r="M945">
        <v>4</v>
      </c>
      <c r="N945" t="s">
        <v>100</v>
      </c>
      <c r="O945" t="s">
        <v>96</v>
      </c>
      <c r="P945" t="s">
        <v>182</v>
      </c>
      <c r="Q945">
        <v>84957</v>
      </c>
      <c r="R945" t="s">
        <v>103</v>
      </c>
    </row>
    <row r="946" spans="1:18">
      <c r="A946">
        <v>945</v>
      </c>
      <c r="B946">
        <v>95400</v>
      </c>
      <c r="C946" t="s">
        <v>89</v>
      </c>
      <c r="D946">
        <v>44</v>
      </c>
      <c r="E946">
        <v>101</v>
      </c>
      <c r="F946">
        <v>262</v>
      </c>
      <c r="G946">
        <v>129</v>
      </c>
      <c r="H946">
        <v>74</v>
      </c>
      <c r="I946">
        <v>16</v>
      </c>
      <c r="J946">
        <v>8</v>
      </c>
      <c r="K946">
        <v>22</v>
      </c>
      <c r="L946" t="s">
        <v>78</v>
      </c>
      <c r="M946">
        <v>1</v>
      </c>
      <c r="N946" t="s">
        <v>105</v>
      </c>
      <c r="O946" t="s">
        <v>86</v>
      </c>
      <c r="P946" t="s">
        <v>133</v>
      </c>
      <c r="Q946">
        <v>35503</v>
      </c>
      <c r="R946" t="s">
        <v>98</v>
      </c>
    </row>
    <row r="947" spans="1:18">
      <c r="A947">
        <v>946</v>
      </c>
      <c r="B947">
        <v>95500</v>
      </c>
      <c r="C947" t="s">
        <v>107</v>
      </c>
      <c r="D947">
        <v>42</v>
      </c>
      <c r="E947">
        <v>268</v>
      </c>
      <c r="F947">
        <v>165</v>
      </c>
      <c r="G947">
        <v>252</v>
      </c>
      <c r="H947">
        <v>74</v>
      </c>
      <c r="I947">
        <v>27</v>
      </c>
      <c r="J947">
        <v>6</v>
      </c>
      <c r="K947">
        <v>21</v>
      </c>
      <c r="L947" t="s">
        <v>78</v>
      </c>
      <c r="M947">
        <v>14</v>
      </c>
      <c r="N947" t="s">
        <v>105</v>
      </c>
      <c r="O947" t="s">
        <v>86</v>
      </c>
      <c r="P947" t="s">
        <v>143</v>
      </c>
      <c r="Q947">
        <v>79349</v>
      </c>
      <c r="R947" t="s">
        <v>93</v>
      </c>
    </row>
    <row r="948" spans="1:18">
      <c r="A948">
        <v>947</v>
      </c>
      <c r="B948">
        <v>95600</v>
      </c>
      <c r="C948" t="s">
        <v>89</v>
      </c>
      <c r="D948">
        <v>41</v>
      </c>
      <c r="E948">
        <v>394</v>
      </c>
      <c r="F948">
        <v>424</v>
      </c>
      <c r="G948">
        <v>230</v>
      </c>
      <c r="H948">
        <v>27</v>
      </c>
      <c r="I948">
        <v>30</v>
      </c>
      <c r="J948">
        <v>14</v>
      </c>
      <c r="K948">
        <v>18</v>
      </c>
      <c r="L948" t="s">
        <v>84</v>
      </c>
      <c r="M948">
        <v>6</v>
      </c>
      <c r="N948" t="s">
        <v>85</v>
      </c>
      <c r="O948" t="s">
        <v>80</v>
      </c>
      <c r="P948" t="s">
        <v>181</v>
      </c>
      <c r="Q948">
        <v>43878</v>
      </c>
      <c r="R948" t="s">
        <v>98</v>
      </c>
    </row>
    <row r="949" spans="1:18">
      <c r="A949">
        <v>948</v>
      </c>
      <c r="B949">
        <v>95700</v>
      </c>
      <c r="C949" t="s">
        <v>89</v>
      </c>
      <c r="D949">
        <v>36</v>
      </c>
      <c r="E949">
        <v>71</v>
      </c>
      <c r="F949">
        <v>277</v>
      </c>
      <c r="G949">
        <v>38</v>
      </c>
      <c r="H949">
        <v>100</v>
      </c>
      <c r="I949">
        <v>18</v>
      </c>
      <c r="J949">
        <v>15</v>
      </c>
      <c r="K949">
        <v>21</v>
      </c>
      <c r="L949" t="s">
        <v>84</v>
      </c>
      <c r="M949">
        <v>9</v>
      </c>
      <c r="N949" t="s">
        <v>105</v>
      </c>
      <c r="O949" t="s">
        <v>80</v>
      </c>
      <c r="P949" t="s">
        <v>201</v>
      </c>
      <c r="Q949">
        <v>53025</v>
      </c>
      <c r="R949" t="s">
        <v>93</v>
      </c>
    </row>
    <row r="950" spans="1:18">
      <c r="A950">
        <v>949</v>
      </c>
      <c r="B950">
        <v>95800</v>
      </c>
      <c r="C950" t="s">
        <v>99</v>
      </c>
      <c r="D950">
        <v>42</v>
      </c>
      <c r="E950">
        <v>472</v>
      </c>
      <c r="F950">
        <v>319</v>
      </c>
      <c r="G950">
        <v>128</v>
      </c>
      <c r="H950">
        <v>85</v>
      </c>
      <c r="I950">
        <v>26</v>
      </c>
      <c r="J950">
        <v>15</v>
      </c>
      <c r="K950">
        <v>12</v>
      </c>
      <c r="L950" t="s">
        <v>84</v>
      </c>
      <c r="M950">
        <v>2</v>
      </c>
      <c r="N950" t="s">
        <v>95</v>
      </c>
      <c r="O950" t="s">
        <v>91</v>
      </c>
      <c r="P950" t="s">
        <v>243</v>
      </c>
      <c r="Q950">
        <v>38063</v>
      </c>
      <c r="R950" t="s">
        <v>98</v>
      </c>
    </row>
    <row r="951" spans="1:18">
      <c r="A951">
        <v>950</v>
      </c>
      <c r="B951">
        <v>95900</v>
      </c>
      <c r="C951" t="s">
        <v>104</v>
      </c>
      <c r="D951">
        <v>39</v>
      </c>
      <c r="E951">
        <v>233</v>
      </c>
      <c r="F951">
        <v>116</v>
      </c>
      <c r="G951">
        <v>60</v>
      </c>
      <c r="H951">
        <v>67</v>
      </c>
      <c r="I951">
        <v>21</v>
      </c>
      <c r="J951">
        <v>6</v>
      </c>
      <c r="K951">
        <v>18</v>
      </c>
      <c r="L951" t="s">
        <v>84</v>
      </c>
      <c r="M951">
        <v>9</v>
      </c>
      <c r="N951" t="s">
        <v>100</v>
      </c>
      <c r="O951" t="s">
        <v>80</v>
      </c>
      <c r="P951" t="s">
        <v>320</v>
      </c>
      <c r="Q951">
        <v>78495</v>
      </c>
      <c r="R951" t="s">
        <v>88</v>
      </c>
    </row>
    <row r="952" spans="1:18">
      <c r="A952">
        <v>951</v>
      </c>
      <c r="B952">
        <v>96000</v>
      </c>
      <c r="C952" t="s">
        <v>110</v>
      </c>
      <c r="D952">
        <v>44</v>
      </c>
      <c r="E952">
        <v>545</v>
      </c>
      <c r="F952">
        <v>147</v>
      </c>
      <c r="G952">
        <v>177</v>
      </c>
      <c r="H952">
        <v>43</v>
      </c>
      <c r="I952">
        <v>27</v>
      </c>
      <c r="J952">
        <v>10</v>
      </c>
      <c r="K952">
        <v>17</v>
      </c>
      <c r="L952" t="s">
        <v>78</v>
      </c>
      <c r="M952">
        <v>10</v>
      </c>
      <c r="N952" t="s">
        <v>85</v>
      </c>
      <c r="O952" t="s">
        <v>80</v>
      </c>
      <c r="P952" t="s">
        <v>312</v>
      </c>
      <c r="Q952">
        <v>45215</v>
      </c>
      <c r="R952" t="s">
        <v>88</v>
      </c>
    </row>
    <row r="953" spans="1:18">
      <c r="A953">
        <v>952</v>
      </c>
      <c r="B953">
        <v>96100</v>
      </c>
      <c r="C953" t="s">
        <v>83</v>
      </c>
      <c r="D953">
        <v>37</v>
      </c>
      <c r="E953">
        <v>30</v>
      </c>
      <c r="F953">
        <v>468</v>
      </c>
      <c r="G953">
        <v>220</v>
      </c>
      <c r="H953">
        <v>70</v>
      </c>
      <c r="I953">
        <v>28</v>
      </c>
      <c r="J953">
        <v>7</v>
      </c>
      <c r="K953">
        <v>18</v>
      </c>
      <c r="L953" t="s">
        <v>84</v>
      </c>
      <c r="M953">
        <v>2</v>
      </c>
      <c r="N953" t="s">
        <v>100</v>
      </c>
      <c r="O953" t="s">
        <v>91</v>
      </c>
      <c r="P953" t="s">
        <v>176</v>
      </c>
      <c r="Q953">
        <v>44065</v>
      </c>
      <c r="R953" t="s">
        <v>103</v>
      </c>
    </row>
    <row r="954" spans="1:18">
      <c r="A954">
        <v>953</v>
      </c>
      <c r="B954">
        <v>96200</v>
      </c>
      <c r="C954" t="s">
        <v>104</v>
      </c>
      <c r="D954">
        <v>18</v>
      </c>
      <c r="E954">
        <v>360</v>
      </c>
      <c r="F954">
        <v>185</v>
      </c>
      <c r="G954">
        <v>281</v>
      </c>
      <c r="H954">
        <v>86</v>
      </c>
      <c r="I954">
        <v>24</v>
      </c>
      <c r="J954">
        <v>15</v>
      </c>
      <c r="K954">
        <v>19</v>
      </c>
      <c r="L954" t="s">
        <v>84</v>
      </c>
      <c r="M954">
        <v>2</v>
      </c>
      <c r="N954" t="s">
        <v>85</v>
      </c>
      <c r="O954" t="s">
        <v>91</v>
      </c>
      <c r="P954" t="s">
        <v>160</v>
      </c>
      <c r="Q954">
        <v>58466</v>
      </c>
      <c r="R954" t="s">
        <v>103</v>
      </c>
    </row>
    <row r="955" spans="1:18">
      <c r="A955">
        <v>954</v>
      </c>
      <c r="B955">
        <v>96300</v>
      </c>
      <c r="C955" t="s">
        <v>89</v>
      </c>
      <c r="D955">
        <v>26</v>
      </c>
      <c r="E955">
        <v>577</v>
      </c>
      <c r="F955">
        <v>375</v>
      </c>
      <c r="G955">
        <v>228</v>
      </c>
      <c r="H955">
        <v>40</v>
      </c>
      <c r="I955">
        <v>30</v>
      </c>
      <c r="J955">
        <v>10</v>
      </c>
      <c r="K955">
        <v>19</v>
      </c>
      <c r="L955" t="s">
        <v>78</v>
      </c>
      <c r="M955">
        <v>11</v>
      </c>
      <c r="N955" t="s">
        <v>85</v>
      </c>
      <c r="O955" t="s">
        <v>91</v>
      </c>
      <c r="P955" t="s">
        <v>329</v>
      </c>
      <c r="Q955">
        <v>68580</v>
      </c>
      <c r="R955" t="s">
        <v>88</v>
      </c>
    </row>
    <row r="956" spans="1:18">
      <c r="A956">
        <v>955</v>
      </c>
      <c r="B956">
        <v>96400</v>
      </c>
      <c r="C956" t="s">
        <v>107</v>
      </c>
      <c r="D956">
        <v>37</v>
      </c>
      <c r="E956">
        <v>116</v>
      </c>
      <c r="F956">
        <v>94</v>
      </c>
      <c r="G956">
        <v>264</v>
      </c>
      <c r="H956">
        <v>68</v>
      </c>
      <c r="I956">
        <v>15</v>
      </c>
      <c r="J956">
        <v>7</v>
      </c>
      <c r="K956">
        <v>24</v>
      </c>
      <c r="L956" t="s">
        <v>84</v>
      </c>
      <c r="M956">
        <v>9</v>
      </c>
      <c r="N956" t="s">
        <v>79</v>
      </c>
      <c r="O956" t="s">
        <v>80</v>
      </c>
      <c r="P956" t="s">
        <v>117</v>
      </c>
      <c r="Q956">
        <v>59685</v>
      </c>
      <c r="R956" t="s">
        <v>93</v>
      </c>
    </row>
    <row r="957" spans="1:18">
      <c r="A957">
        <v>956</v>
      </c>
      <c r="B957">
        <v>96500</v>
      </c>
      <c r="C957" t="s">
        <v>110</v>
      </c>
      <c r="D957">
        <v>27</v>
      </c>
      <c r="E957">
        <v>279</v>
      </c>
      <c r="F957">
        <v>211</v>
      </c>
      <c r="G957">
        <v>147</v>
      </c>
      <c r="H957">
        <v>91</v>
      </c>
      <c r="I957">
        <v>30</v>
      </c>
      <c r="J957">
        <v>11</v>
      </c>
      <c r="K957">
        <v>14</v>
      </c>
      <c r="L957" t="s">
        <v>84</v>
      </c>
      <c r="M957">
        <v>15</v>
      </c>
      <c r="N957" t="s">
        <v>100</v>
      </c>
      <c r="O957" t="s">
        <v>91</v>
      </c>
      <c r="P957" t="s">
        <v>279</v>
      </c>
      <c r="Q957">
        <v>88256</v>
      </c>
      <c r="R957" t="s">
        <v>82</v>
      </c>
    </row>
    <row r="958" spans="1:18">
      <c r="A958">
        <v>957</v>
      </c>
      <c r="B958">
        <v>96600</v>
      </c>
      <c r="C958" t="s">
        <v>89</v>
      </c>
      <c r="D958">
        <v>25</v>
      </c>
      <c r="E958">
        <v>104</v>
      </c>
      <c r="F958">
        <v>151</v>
      </c>
      <c r="G958">
        <v>72</v>
      </c>
      <c r="H958">
        <v>45</v>
      </c>
      <c r="I958">
        <v>29</v>
      </c>
      <c r="J958">
        <v>13</v>
      </c>
      <c r="K958">
        <v>23</v>
      </c>
      <c r="L958" t="s">
        <v>84</v>
      </c>
      <c r="M958">
        <v>2</v>
      </c>
      <c r="N958" t="s">
        <v>85</v>
      </c>
      <c r="O958" t="s">
        <v>91</v>
      </c>
      <c r="P958" t="s">
        <v>328</v>
      </c>
      <c r="Q958">
        <v>42111</v>
      </c>
      <c r="R958" t="s">
        <v>93</v>
      </c>
    </row>
    <row r="959" spans="1:18">
      <c r="A959">
        <v>958</v>
      </c>
      <c r="B959">
        <v>96700</v>
      </c>
      <c r="C959" t="s">
        <v>110</v>
      </c>
      <c r="D959">
        <v>39</v>
      </c>
      <c r="E959">
        <v>378</v>
      </c>
      <c r="F959">
        <v>464</v>
      </c>
      <c r="G959">
        <v>86</v>
      </c>
      <c r="H959">
        <v>62</v>
      </c>
      <c r="I959">
        <v>21</v>
      </c>
      <c r="J959">
        <v>12</v>
      </c>
      <c r="K959">
        <v>18</v>
      </c>
      <c r="L959" t="s">
        <v>78</v>
      </c>
      <c r="M959">
        <v>4</v>
      </c>
      <c r="N959" t="s">
        <v>100</v>
      </c>
      <c r="O959" t="s">
        <v>101</v>
      </c>
      <c r="P959" t="s">
        <v>296</v>
      </c>
      <c r="Q959">
        <v>49326</v>
      </c>
      <c r="R959" t="s">
        <v>88</v>
      </c>
    </row>
    <row r="960" spans="1:18">
      <c r="A960">
        <v>959</v>
      </c>
      <c r="B960">
        <v>96800</v>
      </c>
      <c r="C960" t="s">
        <v>94</v>
      </c>
      <c r="D960">
        <v>34</v>
      </c>
      <c r="E960">
        <v>113</v>
      </c>
      <c r="F960">
        <v>304</v>
      </c>
      <c r="G960">
        <v>123</v>
      </c>
      <c r="H960">
        <v>47</v>
      </c>
      <c r="I960">
        <v>25</v>
      </c>
      <c r="J960">
        <v>10</v>
      </c>
      <c r="K960">
        <v>17</v>
      </c>
      <c r="L960" t="s">
        <v>78</v>
      </c>
      <c r="M960">
        <v>9</v>
      </c>
      <c r="N960" t="s">
        <v>105</v>
      </c>
      <c r="O960" t="s">
        <v>101</v>
      </c>
      <c r="P960" t="s">
        <v>177</v>
      </c>
      <c r="Q960">
        <v>68788</v>
      </c>
      <c r="R960" t="s">
        <v>82</v>
      </c>
    </row>
    <row r="961" spans="1:18">
      <c r="A961">
        <v>960</v>
      </c>
      <c r="B961">
        <v>96900</v>
      </c>
      <c r="C961" t="s">
        <v>94</v>
      </c>
      <c r="D961">
        <v>23</v>
      </c>
      <c r="E961">
        <v>335</v>
      </c>
      <c r="F961">
        <v>118</v>
      </c>
      <c r="G961">
        <v>190</v>
      </c>
      <c r="H961">
        <v>70</v>
      </c>
      <c r="I961">
        <v>21</v>
      </c>
      <c r="J961">
        <v>8</v>
      </c>
      <c r="K961">
        <v>24</v>
      </c>
      <c r="L961" t="s">
        <v>84</v>
      </c>
      <c r="M961">
        <v>10</v>
      </c>
      <c r="N961" t="s">
        <v>85</v>
      </c>
      <c r="O961" t="s">
        <v>91</v>
      </c>
      <c r="P961" t="s">
        <v>223</v>
      </c>
      <c r="Q961">
        <v>22025</v>
      </c>
      <c r="R961" t="s">
        <v>103</v>
      </c>
    </row>
    <row r="962" spans="1:18">
      <c r="A962">
        <v>961</v>
      </c>
      <c r="B962">
        <v>97000</v>
      </c>
      <c r="C962" t="s">
        <v>107</v>
      </c>
      <c r="D962">
        <v>41</v>
      </c>
      <c r="E962">
        <v>322</v>
      </c>
      <c r="F962">
        <v>288</v>
      </c>
      <c r="G962">
        <v>77</v>
      </c>
      <c r="H962">
        <v>36</v>
      </c>
      <c r="I962">
        <v>25</v>
      </c>
      <c r="J962">
        <v>9</v>
      </c>
      <c r="K962">
        <v>16</v>
      </c>
      <c r="L962" t="s">
        <v>84</v>
      </c>
      <c r="M962">
        <v>14</v>
      </c>
      <c r="N962" t="s">
        <v>95</v>
      </c>
      <c r="O962" t="s">
        <v>91</v>
      </c>
      <c r="P962" t="s">
        <v>35</v>
      </c>
      <c r="Q962">
        <v>24911</v>
      </c>
      <c r="R962" t="s">
        <v>93</v>
      </c>
    </row>
    <row r="963" spans="1:18">
      <c r="A963">
        <v>962</v>
      </c>
      <c r="B963">
        <v>97100</v>
      </c>
      <c r="C963" t="s">
        <v>89</v>
      </c>
      <c r="D963">
        <v>35</v>
      </c>
      <c r="E963">
        <v>458</v>
      </c>
      <c r="F963">
        <v>76</v>
      </c>
      <c r="G963">
        <v>92</v>
      </c>
      <c r="H963">
        <v>51</v>
      </c>
      <c r="I963">
        <v>28</v>
      </c>
      <c r="J963">
        <v>12</v>
      </c>
      <c r="K963">
        <v>19</v>
      </c>
      <c r="L963" t="s">
        <v>78</v>
      </c>
      <c r="M963">
        <v>12</v>
      </c>
      <c r="N963" t="s">
        <v>95</v>
      </c>
      <c r="O963" t="s">
        <v>91</v>
      </c>
      <c r="P963" t="s">
        <v>160</v>
      </c>
      <c r="Q963">
        <v>28380</v>
      </c>
      <c r="R963" t="s">
        <v>82</v>
      </c>
    </row>
    <row r="964" spans="1:18">
      <c r="A964">
        <v>963</v>
      </c>
      <c r="B964">
        <v>97200</v>
      </c>
      <c r="C964" t="s">
        <v>107</v>
      </c>
      <c r="D964">
        <v>50</v>
      </c>
      <c r="E964">
        <v>366</v>
      </c>
      <c r="F964">
        <v>438</v>
      </c>
      <c r="G964">
        <v>155</v>
      </c>
      <c r="H964">
        <v>45</v>
      </c>
      <c r="I964">
        <v>25</v>
      </c>
      <c r="J964">
        <v>7</v>
      </c>
      <c r="K964">
        <v>21</v>
      </c>
      <c r="L964" t="s">
        <v>84</v>
      </c>
      <c r="M964">
        <v>13</v>
      </c>
      <c r="N964" t="s">
        <v>90</v>
      </c>
      <c r="O964" t="s">
        <v>101</v>
      </c>
      <c r="P964" t="s">
        <v>317</v>
      </c>
      <c r="Q964">
        <v>40637</v>
      </c>
      <c r="R964" t="s">
        <v>98</v>
      </c>
    </row>
    <row r="965" spans="1:18">
      <c r="A965">
        <v>964</v>
      </c>
      <c r="B965">
        <v>97300</v>
      </c>
      <c r="C965" t="s">
        <v>104</v>
      </c>
      <c r="D965">
        <v>19</v>
      </c>
      <c r="E965">
        <v>301</v>
      </c>
      <c r="F965">
        <v>78</v>
      </c>
      <c r="G965">
        <v>168</v>
      </c>
      <c r="H965">
        <v>40</v>
      </c>
      <c r="I965">
        <v>29</v>
      </c>
      <c r="J965">
        <v>13</v>
      </c>
      <c r="K965">
        <v>14</v>
      </c>
      <c r="L965" t="s">
        <v>84</v>
      </c>
      <c r="M965">
        <v>2</v>
      </c>
      <c r="N965" t="s">
        <v>95</v>
      </c>
      <c r="O965" t="s">
        <v>91</v>
      </c>
      <c r="P965" t="s">
        <v>239</v>
      </c>
      <c r="Q965">
        <v>68326</v>
      </c>
      <c r="R965" t="s">
        <v>103</v>
      </c>
    </row>
    <row r="966" spans="1:18">
      <c r="A966">
        <v>965</v>
      </c>
      <c r="B966">
        <v>97400</v>
      </c>
      <c r="C966" t="s">
        <v>94</v>
      </c>
      <c r="D966">
        <v>25</v>
      </c>
      <c r="E966">
        <v>89</v>
      </c>
      <c r="F966">
        <v>263</v>
      </c>
      <c r="G966">
        <v>130</v>
      </c>
      <c r="H966">
        <v>46</v>
      </c>
      <c r="I966">
        <v>23</v>
      </c>
      <c r="J966">
        <v>10</v>
      </c>
      <c r="K966">
        <v>22</v>
      </c>
      <c r="L966" t="s">
        <v>78</v>
      </c>
      <c r="M966">
        <v>7</v>
      </c>
      <c r="N966" t="s">
        <v>79</v>
      </c>
      <c r="O966" t="s">
        <v>80</v>
      </c>
      <c r="P966" t="s">
        <v>230</v>
      </c>
      <c r="Q966">
        <v>61441</v>
      </c>
      <c r="R966" t="s">
        <v>103</v>
      </c>
    </row>
    <row r="967" spans="1:18">
      <c r="A967">
        <v>966</v>
      </c>
      <c r="B967">
        <v>97500</v>
      </c>
      <c r="C967" t="s">
        <v>89</v>
      </c>
      <c r="D967">
        <v>41</v>
      </c>
      <c r="E967">
        <v>354</v>
      </c>
      <c r="F967">
        <v>401</v>
      </c>
      <c r="G967">
        <v>283</v>
      </c>
      <c r="H967">
        <v>77</v>
      </c>
      <c r="I967">
        <v>17</v>
      </c>
      <c r="J967">
        <v>12</v>
      </c>
      <c r="K967">
        <v>21</v>
      </c>
      <c r="L967" t="s">
        <v>78</v>
      </c>
      <c r="M967">
        <v>8</v>
      </c>
      <c r="N967" t="s">
        <v>85</v>
      </c>
      <c r="O967" t="s">
        <v>80</v>
      </c>
      <c r="P967" t="s">
        <v>258</v>
      </c>
      <c r="Q967">
        <v>57296</v>
      </c>
      <c r="R967" t="s">
        <v>88</v>
      </c>
    </row>
    <row r="968" spans="1:18">
      <c r="A968">
        <v>967</v>
      </c>
      <c r="B968">
        <v>97600</v>
      </c>
      <c r="C968" t="s">
        <v>107</v>
      </c>
      <c r="D968">
        <v>40</v>
      </c>
      <c r="E968">
        <v>281</v>
      </c>
      <c r="F968">
        <v>420</v>
      </c>
      <c r="G968">
        <v>245</v>
      </c>
      <c r="H968">
        <v>99</v>
      </c>
      <c r="I968">
        <v>18</v>
      </c>
      <c r="J968">
        <v>10</v>
      </c>
      <c r="K968">
        <v>18</v>
      </c>
      <c r="L968" t="s">
        <v>78</v>
      </c>
      <c r="M968">
        <v>6</v>
      </c>
      <c r="N968" t="s">
        <v>105</v>
      </c>
      <c r="O968" t="s">
        <v>86</v>
      </c>
      <c r="P968" t="s">
        <v>154</v>
      </c>
      <c r="Q968">
        <v>37416</v>
      </c>
      <c r="R968" t="s">
        <v>93</v>
      </c>
    </row>
    <row r="969" spans="1:18">
      <c r="A969">
        <v>968</v>
      </c>
      <c r="B969">
        <v>97700</v>
      </c>
      <c r="C969" t="s">
        <v>94</v>
      </c>
      <c r="D969">
        <v>43</v>
      </c>
      <c r="E969">
        <v>509</v>
      </c>
      <c r="F969">
        <v>317</v>
      </c>
      <c r="G969">
        <v>149</v>
      </c>
      <c r="H969">
        <v>73</v>
      </c>
      <c r="I969">
        <v>24</v>
      </c>
      <c r="J969">
        <v>14</v>
      </c>
      <c r="K969">
        <v>19</v>
      </c>
      <c r="L969" t="s">
        <v>84</v>
      </c>
      <c r="M969">
        <v>15</v>
      </c>
      <c r="N969" t="s">
        <v>79</v>
      </c>
      <c r="O969" t="s">
        <v>91</v>
      </c>
      <c r="P969" t="s">
        <v>35</v>
      </c>
      <c r="Q969">
        <v>81009</v>
      </c>
      <c r="R969" t="s">
        <v>82</v>
      </c>
    </row>
    <row r="970" spans="1:18">
      <c r="A970">
        <v>969</v>
      </c>
      <c r="B970">
        <v>97800</v>
      </c>
      <c r="C970" t="s">
        <v>77</v>
      </c>
      <c r="D970">
        <v>36</v>
      </c>
      <c r="E970">
        <v>126</v>
      </c>
      <c r="F970">
        <v>92</v>
      </c>
      <c r="G970">
        <v>136</v>
      </c>
      <c r="H970">
        <v>25</v>
      </c>
      <c r="I970">
        <v>18</v>
      </c>
      <c r="J970">
        <v>6</v>
      </c>
      <c r="K970">
        <v>10</v>
      </c>
      <c r="L970" t="s">
        <v>78</v>
      </c>
      <c r="M970">
        <v>3</v>
      </c>
      <c r="N970" t="s">
        <v>105</v>
      </c>
      <c r="O970" t="s">
        <v>96</v>
      </c>
      <c r="P970" t="s">
        <v>224</v>
      </c>
      <c r="Q970">
        <v>57981</v>
      </c>
      <c r="R970" t="s">
        <v>103</v>
      </c>
    </row>
    <row r="971" spans="1:18">
      <c r="A971">
        <v>970</v>
      </c>
      <c r="B971">
        <v>97900</v>
      </c>
      <c r="C971" t="s">
        <v>110</v>
      </c>
      <c r="D971">
        <v>46</v>
      </c>
      <c r="E971">
        <v>43</v>
      </c>
      <c r="F971">
        <v>273</v>
      </c>
      <c r="G971">
        <v>165</v>
      </c>
      <c r="H971">
        <v>98</v>
      </c>
      <c r="I971">
        <v>22</v>
      </c>
      <c r="J971">
        <v>12</v>
      </c>
      <c r="K971">
        <v>17</v>
      </c>
      <c r="L971" t="s">
        <v>78</v>
      </c>
      <c r="M971">
        <v>13</v>
      </c>
      <c r="N971" t="s">
        <v>105</v>
      </c>
      <c r="O971" t="s">
        <v>91</v>
      </c>
      <c r="P971" t="s">
        <v>108</v>
      </c>
      <c r="Q971">
        <v>55284</v>
      </c>
      <c r="R971" t="s">
        <v>82</v>
      </c>
    </row>
    <row r="972" spans="1:18">
      <c r="A972">
        <v>971</v>
      </c>
      <c r="B972">
        <v>98000</v>
      </c>
      <c r="C972" t="s">
        <v>89</v>
      </c>
      <c r="D972">
        <v>35</v>
      </c>
      <c r="E972">
        <v>222</v>
      </c>
      <c r="F972">
        <v>188</v>
      </c>
      <c r="G972">
        <v>207</v>
      </c>
      <c r="H972">
        <v>37</v>
      </c>
      <c r="I972">
        <v>26</v>
      </c>
      <c r="J972">
        <v>7</v>
      </c>
      <c r="K972">
        <v>15</v>
      </c>
      <c r="L972" t="s">
        <v>78</v>
      </c>
      <c r="M972">
        <v>0</v>
      </c>
      <c r="N972" t="s">
        <v>95</v>
      </c>
      <c r="O972" t="s">
        <v>101</v>
      </c>
      <c r="P972" t="s">
        <v>271</v>
      </c>
      <c r="Q972">
        <v>38324</v>
      </c>
      <c r="R972" t="s">
        <v>98</v>
      </c>
    </row>
    <row r="973" spans="1:18">
      <c r="A973">
        <v>972</v>
      </c>
      <c r="B973">
        <v>98100</v>
      </c>
      <c r="C973" t="s">
        <v>99</v>
      </c>
      <c r="D973">
        <v>39</v>
      </c>
      <c r="E973">
        <v>192</v>
      </c>
      <c r="F973">
        <v>226</v>
      </c>
      <c r="G973">
        <v>219</v>
      </c>
      <c r="H973">
        <v>76</v>
      </c>
      <c r="I973">
        <v>25</v>
      </c>
      <c r="J973">
        <v>9</v>
      </c>
      <c r="K973">
        <v>21</v>
      </c>
      <c r="L973" t="s">
        <v>78</v>
      </c>
      <c r="M973">
        <v>1</v>
      </c>
      <c r="N973" t="s">
        <v>85</v>
      </c>
      <c r="O973" t="s">
        <v>80</v>
      </c>
      <c r="P973" t="s">
        <v>248</v>
      </c>
      <c r="Q973">
        <v>46222</v>
      </c>
      <c r="R973" t="s">
        <v>82</v>
      </c>
    </row>
    <row r="974" spans="1:18">
      <c r="A974">
        <v>973</v>
      </c>
      <c r="B974">
        <v>98200</v>
      </c>
      <c r="C974" t="s">
        <v>77</v>
      </c>
      <c r="D974">
        <v>17</v>
      </c>
      <c r="E974">
        <v>145</v>
      </c>
      <c r="F974">
        <v>498</v>
      </c>
      <c r="G974">
        <v>169</v>
      </c>
      <c r="H974">
        <v>93</v>
      </c>
      <c r="I974">
        <v>19</v>
      </c>
      <c r="J974">
        <v>15</v>
      </c>
      <c r="K974">
        <v>24</v>
      </c>
      <c r="L974" t="s">
        <v>84</v>
      </c>
      <c r="M974">
        <v>7</v>
      </c>
      <c r="N974" t="s">
        <v>79</v>
      </c>
      <c r="O974" t="s">
        <v>96</v>
      </c>
      <c r="P974" t="s">
        <v>240</v>
      </c>
      <c r="Q974">
        <v>56569</v>
      </c>
      <c r="R974" t="s">
        <v>93</v>
      </c>
    </row>
    <row r="975" spans="1:18">
      <c r="A975">
        <v>974</v>
      </c>
      <c r="B975">
        <v>98300</v>
      </c>
      <c r="C975" t="s">
        <v>77</v>
      </c>
      <c r="D975">
        <v>35</v>
      </c>
      <c r="E975">
        <v>472</v>
      </c>
      <c r="F975">
        <v>89</v>
      </c>
      <c r="G975">
        <v>261</v>
      </c>
      <c r="H975">
        <v>84</v>
      </c>
      <c r="I975">
        <v>18</v>
      </c>
      <c r="J975">
        <v>8</v>
      </c>
      <c r="K975">
        <v>21</v>
      </c>
      <c r="L975" t="s">
        <v>78</v>
      </c>
      <c r="M975">
        <v>2</v>
      </c>
      <c r="N975" t="s">
        <v>105</v>
      </c>
      <c r="O975" t="s">
        <v>96</v>
      </c>
      <c r="P975" t="s">
        <v>126</v>
      </c>
      <c r="Q975">
        <v>34223</v>
      </c>
      <c r="R975" t="s">
        <v>98</v>
      </c>
    </row>
    <row r="976" spans="1:18">
      <c r="A976">
        <v>975</v>
      </c>
      <c r="B976">
        <v>98400</v>
      </c>
      <c r="C976" t="s">
        <v>107</v>
      </c>
      <c r="D976">
        <v>38</v>
      </c>
      <c r="E976">
        <v>144</v>
      </c>
      <c r="F976">
        <v>201</v>
      </c>
      <c r="G976">
        <v>199</v>
      </c>
      <c r="H976">
        <v>27</v>
      </c>
      <c r="I976">
        <v>15</v>
      </c>
      <c r="J976">
        <v>6</v>
      </c>
      <c r="K976">
        <v>14</v>
      </c>
      <c r="L976" t="s">
        <v>84</v>
      </c>
      <c r="M976">
        <v>1</v>
      </c>
      <c r="N976" t="s">
        <v>100</v>
      </c>
      <c r="O976" t="s">
        <v>96</v>
      </c>
      <c r="P976" t="s">
        <v>307</v>
      </c>
      <c r="Q976">
        <v>26722</v>
      </c>
      <c r="R976" t="s">
        <v>93</v>
      </c>
    </row>
    <row r="977" spans="1:18">
      <c r="A977">
        <v>976</v>
      </c>
      <c r="B977">
        <v>98500</v>
      </c>
      <c r="C977" t="s">
        <v>107</v>
      </c>
      <c r="D977">
        <v>42</v>
      </c>
      <c r="E977">
        <v>474</v>
      </c>
      <c r="F977">
        <v>212</v>
      </c>
      <c r="G977">
        <v>172</v>
      </c>
      <c r="H977">
        <v>37</v>
      </c>
      <c r="I977">
        <v>20</v>
      </c>
      <c r="J977">
        <v>12</v>
      </c>
      <c r="K977">
        <v>15</v>
      </c>
      <c r="L977" t="s">
        <v>78</v>
      </c>
      <c r="M977">
        <v>3</v>
      </c>
      <c r="N977" t="s">
        <v>85</v>
      </c>
      <c r="O977" t="s">
        <v>91</v>
      </c>
      <c r="P977" t="s">
        <v>212</v>
      </c>
      <c r="Q977">
        <v>23734</v>
      </c>
      <c r="R977" t="s">
        <v>103</v>
      </c>
    </row>
    <row r="978" spans="1:18">
      <c r="A978">
        <v>977</v>
      </c>
      <c r="B978">
        <v>98600</v>
      </c>
      <c r="C978" t="s">
        <v>110</v>
      </c>
      <c r="D978">
        <v>17</v>
      </c>
      <c r="E978">
        <v>528</v>
      </c>
      <c r="F978">
        <v>257</v>
      </c>
      <c r="G978">
        <v>90</v>
      </c>
      <c r="H978">
        <v>84</v>
      </c>
      <c r="I978">
        <v>16</v>
      </c>
      <c r="J978">
        <v>6</v>
      </c>
      <c r="K978">
        <v>12</v>
      </c>
      <c r="L978" t="s">
        <v>84</v>
      </c>
      <c r="M978">
        <v>9</v>
      </c>
      <c r="N978" t="s">
        <v>79</v>
      </c>
      <c r="O978" t="s">
        <v>96</v>
      </c>
      <c r="P978" t="s">
        <v>81</v>
      </c>
      <c r="Q978">
        <v>40992</v>
      </c>
      <c r="R978" t="s">
        <v>103</v>
      </c>
    </row>
    <row r="979" spans="1:18">
      <c r="A979">
        <v>978</v>
      </c>
      <c r="B979">
        <v>98700</v>
      </c>
      <c r="C979" t="s">
        <v>94</v>
      </c>
      <c r="D979">
        <v>18</v>
      </c>
      <c r="E979">
        <v>113</v>
      </c>
      <c r="F979">
        <v>341</v>
      </c>
      <c r="G979">
        <v>274</v>
      </c>
      <c r="H979">
        <v>79</v>
      </c>
      <c r="I979">
        <v>19</v>
      </c>
      <c r="J979">
        <v>10</v>
      </c>
      <c r="K979">
        <v>10</v>
      </c>
      <c r="L979" t="s">
        <v>78</v>
      </c>
      <c r="M979">
        <v>14</v>
      </c>
      <c r="N979" t="s">
        <v>85</v>
      </c>
      <c r="O979" t="s">
        <v>86</v>
      </c>
      <c r="P979" t="s">
        <v>145</v>
      </c>
      <c r="Q979">
        <v>26566</v>
      </c>
      <c r="R979" t="s">
        <v>82</v>
      </c>
    </row>
    <row r="980" spans="1:18">
      <c r="A980">
        <v>979</v>
      </c>
      <c r="B980">
        <v>98800</v>
      </c>
      <c r="C980" t="s">
        <v>104</v>
      </c>
      <c r="D980">
        <v>41</v>
      </c>
      <c r="E980">
        <v>169</v>
      </c>
      <c r="F980">
        <v>215</v>
      </c>
      <c r="G980">
        <v>104</v>
      </c>
      <c r="H980">
        <v>34</v>
      </c>
      <c r="I980">
        <v>26</v>
      </c>
      <c r="J980">
        <v>12</v>
      </c>
      <c r="K980">
        <v>19</v>
      </c>
      <c r="L980" t="s">
        <v>78</v>
      </c>
      <c r="M980">
        <v>2</v>
      </c>
      <c r="N980" t="s">
        <v>105</v>
      </c>
      <c r="O980" t="s">
        <v>96</v>
      </c>
      <c r="P980" t="s">
        <v>181</v>
      </c>
      <c r="Q980">
        <v>30785</v>
      </c>
      <c r="R980" t="s">
        <v>103</v>
      </c>
    </row>
    <row r="981" spans="1:18">
      <c r="A981">
        <v>980</v>
      </c>
      <c r="B981">
        <v>98900</v>
      </c>
      <c r="C981" t="s">
        <v>94</v>
      </c>
      <c r="D981">
        <v>39</v>
      </c>
      <c r="E981">
        <v>166</v>
      </c>
      <c r="F981">
        <v>314</v>
      </c>
      <c r="G981">
        <v>79</v>
      </c>
      <c r="H981">
        <v>41</v>
      </c>
      <c r="I981">
        <v>29</v>
      </c>
      <c r="J981">
        <v>15</v>
      </c>
      <c r="K981">
        <v>19</v>
      </c>
      <c r="L981" t="s">
        <v>84</v>
      </c>
      <c r="M981">
        <v>12</v>
      </c>
      <c r="N981" t="s">
        <v>85</v>
      </c>
      <c r="O981" t="s">
        <v>96</v>
      </c>
      <c r="P981" t="s">
        <v>225</v>
      </c>
      <c r="Q981">
        <v>44728</v>
      </c>
      <c r="R981" t="s">
        <v>88</v>
      </c>
    </row>
    <row r="982" spans="1:18">
      <c r="A982">
        <v>981</v>
      </c>
      <c r="B982">
        <v>99000</v>
      </c>
      <c r="C982" t="s">
        <v>77</v>
      </c>
      <c r="D982">
        <v>18</v>
      </c>
      <c r="E982">
        <v>429</v>
      </c>
      <c r="F982">
        <v>268</v>
      </c>
      <c r="G982">
        <v>248</v>
      </c>
      <c r="H982">
        <v>50</v>
      </c>
      <c r="I982">
        <v>23</v>
      </c>
      <c r="J982">
        <v>9</v>
      </c>
      <c r="K982">
        <v>24</v>
      </c>
      <c r="L982" t="s">
        <v>84</v>
      </c>
      <c r="M982">
        <v>4</v>
      </c>
      <c r="N982" t="s">
        <v>105</v>
      </c>
      <c r="O982" t="s">
        <v>96</v>
      </c>
      <c r="P982" t="s">
        <v>118</v>
      </c>
      <c r="Q982">
        <v>49829</v>
      </c>
      <c r="R982" t="s">
        <v>93</v>
      </c>
    </row>
    <row r="983" spans="1:18">
      <c r="A983">
        <v>982</v>
      </c>
      <c r="B983">
        <v>99100</v>
      </c>
      <c r="C983" t="s">
        <v>94</v>
      </c>
      <c r="D983">
        <v>23</v>
      </c>
      <c r="E983">
        <v>60</v>
      </c>
      <c r="F983">
        <v>168</v>
      </c>
      <c r="G983">
        <v>273</v>
      </c>
      <c r="H983">
        <v>40</v>
      </c>
      <c r="I983">
        <v>15</v>
      </c>
      <c r="J983">
        <v>14</v>
      </c>
      <c r="K983">
        <v>12</v>
      </c>
      <c r="L983" t="s">
        <v>78</v>
      </c>
      <c r="M983">
        <v>11</v>
      </c>
      <c r="N983" t="s">
        <v>90</v>
      </c>
      <c r="O983" t="s">
        <v>80</v>
      </c>
      <c r="P983" t="s">
        <v>249</v>
      </c>
      <c r="Q983">
        <v>79116</v>
      </c>
      <c r="R983" t="s">
        <v>82</v>
      </c>
    </row>
    <row r="984" spans="1:18">
      <c r="A984">
        <v>983</v>
      </c>
      <c r="B984">
        <v>99200</v>
      </c>
      <c r="C984" t="s">
        <v>77</v>
      </c>
      <c r="D984">
        <v>20</v>
      </c>
      <c r="E984">
        <v>154</v>
      </c>
      <c r="F984">
        <v>72</v>
      </c>
      <c r="G984">
        <v>30</v>
      </c>
      <c r="H984">
        <v>70</v>
      </c>
      <c r="I984">
        <v>30</v>
      </c>
      <c r="J984">
        <v>9</v>
      </c>
      <c r="K984">
        <v>24</v>
      </c>
      <c r="L984" t="s">
        <v>78</v>
      </c>
      <c r="M984">
        <v>3</v>
      </c>
      <c r="N984" t="s">
        <v>100</v>
      </c>
      <c r="O984" t="s">
        <v>96</v>
      </c>
      <c r="P984" t="s">
        <v>27</v>
      </c>
      <c r="Q984">
        <v>39610</v>
      </c>
      <c r="R984" t="s">
        <v>103</v>
      </c>
    </row>
    <row r="985" spans="1:18">
      <c r="A985">
        <v>984</v>
      </c>
      <c r="B985">
        <v>99300</v>
      </c>
      <c r="C985" t="s">
        <v>104</v>
      </c>
      <c r="D985">
        <v>45</v>
      </c>
      <c r="E985">
        <v>493</v>
      </c>
      <c r="F985">
        <v>220</v>
      </c>
      <c r="G985">
        <v>239</v>
      </c>
      <c r="H985">
        <v>56</v>
      </c>
      <c r="I985">
        <v>15</v>
      </c>
      <c r="J985">
        <v>5</v>
      </c>
      <c r="K985">
        <v>19</v>
      </c>
      <c r="L985" t="s">
        <v>78</v>
      </c>
      <c r="M985">
        <v>11</v>
      </c>
      <c r="N985" t="s">
        <v>79</v>
      </c>
      <c r="O985" t="s">
        <v>86</v>
      </c>
      <c r="P985" t="s">
        <v>121</v>
      </c>
      <c r="Q985">
        <v>82926</v>
      </c>
      <c r="R985" t="s">
        <v>82</v>
      </c>
    </row>
    <row r="986" spans="1:18">
      <c r="A986">
        <v>985</v>
      </c>
      <c r="B986">
        <v>99400</v>
      </c>
      <c r="C986" t="s">
        <v>104</v>
      </c>
      <c r="D986">
        <v>43</v>
      </c>
      <c r="E986">
        <v>368</v>
      </c>
      <c r="F986">
        <v>59</v>
      </c>
      <c r="G986">
        <v>62</v>
      </c>
      <c r="H986">
        <v>46</v>
      </c>
      <c r="I986">
        <v>29</v>
      </c>
      <c r="J986">
        <v>14</v>
      </c>
      <c r="K986">
        <v>25</v>
      </c>
      <c r="L986" t="s">
        <v>78</v>
      </c>
      <c r="M986">
        <v>8</v>
      </c>
      <c r="N986" t="s">
        <v>105</v>
      </c>
      <c r="O986" t="s">
        <v>86</v>
      </c>
      <c r="P986" t="s">
        <v>109</v>
      </c>
      <c r="Q986">
        <v>69760</v>
      </c>
      <c r="R986" t="s">
        <v>103</v>
      </c>
    </row>
    <row r="987" spans="1:18">
      <c r="A987">
        <v>986</v>
      </c>
      <c r="B987">
        <v>99500</v>
      </c>
      <c r="C987" t="s">
        <v>77</v>
      </c>
      <c r="D987">
        <v>29</v>
      </c>
      <c r="E987">
        <v>327</v>
      </c>
      <c r="F987">
        <v>124</v>
      </c>
      <c r="G987">
        <v>170</v>
      </c>
      <c r="H987">
        <v>91</v>
      </c>
      <c r="I987">
        <v>21</v>
      </c>
      <c r="J987">
        <v>5</v>
      </c>
      <c r="K987">
        <v>11</v>
      </c>
      <c r="L987" t="s">
        <v>84</v>
      </c>
      <c r="M987">
        <v>6</v>
      </c>
      <c r="N987" t="s">
        <v>100</v>
      </c>
      <c r="O987" t="s">
        <v>80</v>
      </c>
      <c r="P987" t="s">
        <v>264</v>
      </c>
      <c r="Q987">
        <v>44129</v>
      </c>
      <c r="R987" t="s">
        <v>103</v>
      </c>
    </row>
    <row r="988" spans="1:18">
      <c r="A988">
        <v>987</v>
      </c>
      <c r="B988">
        <v>99600</v>
      </c>
      <c r="C988" t="s">
        <v>94</v>
      </c>
      <c r="D988">
        <v>36</v>
      </c>
      <c r="E988">
        <v>208</v>
      </c>
      <c r="F988">
        <v>91</v>
      </c>
      <c r="G988">
        <v>132</v>
      </c>
      <c r="H988">
        <v>82</v>
      </c>
      <c r="I988">
        <v>20</v>
      </c>
      <c r="J988">
        <v>11</v>
      </c>
      <c r="K988">
        <v>10</v>
      </c>
      <c r="L988" t="s">
        <v>78</v>
      </c>
      <c r="M988">
        <v>2</v>
      </c>
      <c r="N988" t="s">
        <v>90</v>
      </c>
      <c r="O988" t="s">
        <v>91</v>
      </c>
      <c r="P988" t="s">
        <v>129</v>
      </c>
      <c r="Q988">
        <v>24207</v>
      </c>
      <c r="R988" t="s">
        <v>98</v>
      </c>
    </row>
    <row r="989" spans="1:18">
      <c r="A989">
        <v>988</v>
      </c>
      <c r="B989">
        <v>99700</v>
      </c>
      <c r="C989" t="s">
        <v>83</v>
      </c>
      <c r="D989">
        <v>44</v>
      </c>
      <c r="E989">
        <v>70</v>
      </c>
      <c r="F989">
        <v>376</v>
      </c>
      <c r="G989">
        <v>200</v>
      </c>
      <c r="H989">
        <v>97</v>
      </c>
      <c r="I989">
        <v>17</v>
      </c>
      <c r="J989">
        <v>15</v>
      </c>
      <c r="K989">
        <v>25</v>
      </c>
      <c r="L989" t="s">
        <v>84</v>
      </c>
      <c r="M989">
        <v>4</v>
      </c>
      <c r="N989" t="s">
        <v>100</v>
      </c>
      <c r="O989" t="s">
        <v>86</v>
      </c>
      <c r="P989" t="s">
        <v>172</v>
      </c>
      <c r="Q989">
        <v>78952</v>
      </c>
      <c r="R989" t="s">
        <v>103</v>
      </c>
    </row>
    <row r="990" spans="1:18">
      <c r="A990">
        <v>989</v>
      </c>
      <c r="B990">
        <v>99800</v>
      </c>
      <c r="C990" t="s">
        <v>89</v>
      </c>
      <c r="D990">
        <v>23</v>
      </c>
      <c r="E990">
        <v>241</v>
      </c>
      <c r="F990">
        <v>366</v>
      </c>
      <c r="G990">
        <v>204</v>
      </c>
      <c r="H990">
        <v>35</v>
      </c>
      <c r="I990">
        <v>28</v>
      </c>
      <c r="J990">
        <v>5</v>
      </c>
      <c r="K990">
        <v>17</v>
      </c>
      <c r="L990" t="s">
        <v>84</v>
      </c>
      <c r="M990">
        <v>8</v>
      </c>
      <c r="N990" t="s">
        <v>105</v>
      </c>
      <c r="O990" t="s">
        <v>91</v>
      </c>
      <c r="P990" t="s">
        <v>174</v>
      </c>
      <c r="Q990">
        <v>26979</v>
      </c>
      <c r="R990" t="s">
        <v>103</v>
      </c>
    </row>
    <row r="991" spans="1:18">
      <c r="A991">
        <v>990</v>
      </c>
      <c r="B991">
        <v>99900</v>
      </c>
      <c r="C991" t="s">
        <v>83</v>
      </c>
      <c r="D991">
        <v>33</v>
      </c>
      <c r="E991">
        <v>264</v>
      </c>
      <c r="F991">
        <v>243</v>
      </c>
      <c r="G991">
        <v>132</v>
      </c>
      <c r="H991">
        <v>85</v>
      </c>
      <c r="I991">
        <v>25</v>
      </c>
      <c r="J991">
        <v>13</v>
      </c>
      <c r="K991">
        <v>17</v>
      </c>
      <c r="L991" t="s">
        <v>78</v>
      </c>
      <c r="M991">
        <v>6</v>
      </c>
      <c r="N991" t="s">
        <v>90</v>
      </c>
      <c r="O991" t="s">
        <v>86</v>
      </c>
      <c r="P991" t="s">
        <v>179</v>
      </c>
      <c r="Q991">
        <v>23001</v>
      </c>
      <c r="R991" t="s">
        <v>103</v>
      </c>
    </row>
    <row r="992" spans="1:18">
      <c r="A992">
        <v>991</v>
      </c>
      <c r="B992">
        <v>100000</v>
      </c>
      <c r="C992" t="s">
        <v>94</v>
      </c>
      <c r="D992">
        <v>45</v>
      </c>
      <c r="E992">
        <v>459</v>
      </c>
      <c r="F992">
        <v>99</v>
      </c>
      <c r="G992">
        <v>175</v>
      </c>
      <c r="H992">
        <v>25</v>
      </c>
      <c r="I992">
        <v>16</v>
      </c>
      <c r="J992">
        <v>5</v>
      </c>
      <c r="K992">
        <v>17</v>
      </c>
      <c r="L992" t="s">
        <v>78</v>
      </c>
      <c r="M992">
        <v>15</v>
      </c>
      <c r="N992" t="s">
        <v>100</v>
      </c>
      <c r="O992" t="s">
        <v>101</v>
      </c>
      <c r="P992" t="s">
        <v>256</v>
      </c>
      <c r="Q992">
        <v>55163</v>
      </c>
      <c r="R992" t="s">
        <v>88</v>
      </c>
    </row>
    <row r="993" spans="1:18">
      <c r="A993">
        <v>992</v>
      </c>
      <c r="B993">
        <v>100100</v>
      </c>
      <c r="C993" t="s">
        <v>99</v>
      </c>
      <c r="D993">
        <v>18</v>
      </c>
      <c r="E993">
        <v>258</v>
      </c>
      <c r="F993">
        <v>387</v>
      </c>
      <c r="G993">
        <v>173</v>
      </c>
      <c r="H993">
        <v>25</v>
      </c>
      <c r="I993">
        <v>28</v>
      </c>
      <c r="J993">
        <v>11</v>
      </c>
      <c r="K993">
        <v>17</v>
      </c>
      <c r="L993" t="s">
        <v>78</v>
      </c>
      <c r="M993">
        <v>9</v>
      </c>
      <c r="N993" t="s">
        <v>95</v>
      </c>
      <c r="O993" t="s">
        <v>91</v>
      </c>
      <c r="P993" t="s">
        <v>298</v>
      </c>
      <c r="Q993">
        <v>63797</v>
      </c>
      <c r="R993" t="s">
        <v>93</v>
      </c>
    </row>
    <row r="994" spans="1:18">
      <c r="A994">
        <v>993</v>
      </c>
      <c r="B994">
        <v>100200</v>
      </c>
      <c r="C994" t="s">
        <v>89</v>
      </c>
      <c r="D994">
        <v>45</v>
      </c>
      <c r="E994">
        <v>294</v>
      </c>
      <c r="F994">
        <v>132</v>
      </c>
      <c r="G994">
        <v>96</v>
      </c>
      <c r="H994">
        <v>56</v>
      </c>
      <c r="I994">
        <v>20</v>
      </c>
      <c r="J994">
        <v>12</v>
      </c>
      <c r="K994">
        <v>22</v>
      </c>
      <c r="L994" t="s">
        <v>84</v>
      </c>
      <c r="M994">
        <v>10</v>
      </c>
      <c r="N994" t="s">
        <v>85</v>
      </c>
      <c r="O994" t="s">
        <v>80</v>
      </c>
      <c r="P994" t="s">
        <v>128</v>
      </c>
      <c r="Q994">
        <v>57697</v>
      </c>
      <c r="R994" t="s">
        <v>82</v>
      </c>
    </row>
    <row r="995" spans="1:18">
      <c r="A995">
        <v>994</v>
      </c>
      <c r="B995">
        <v>100300</v>
      </c>
      <c r="C995" t="s">
        <v>89</v>
      </c>
      <c r="D995">
        <v>33</v>
      </c>
      <c r="E995">
        <v>357</v>
      </c>
      <c r="F995">
        <v>101</v>
      </c>
      <c r="G995">
        <v>118</v>
      </c>
      <c r="H995">
        <v>57</v>
      </c>
      <c r="I995">
        <v>21</v>
      </c>
      <c r="J995">
        <v>15</v>
      </c>
      <c r="K995">
        <v>16</v>
      </c>
      <c r="L995" t="s">
        <v>78</v>
      </c>
      <c r="M995">
        <v>8</v>
      </c>
      <c r="N995" t="s">
        <v>95</v>
      </c>
      <c r="O995" t="s">
        <v>96</v>
      </c>
      <c r="P995" t="s">
        <v>158</v>
      </c>
      <c r="Q995">
        <v>52194</v>
      </c>
      <c r="R995" t="s">
        <v>82</v>
      </c>
    </row>
    <row r="996" spans="1:18">
      <c r="A996">
        <v>995</v>
      </c>
      <c r="B996">
        <v>100400</v>
      </c>
      <c r="C996" t="s">
        <v>94</v>
      </c>
      <c r="D996">
        <v>42</v>
      </c>
      <c r="E996">
        <v>150</v>
      </c>
      <c r="F996">
        <v>372</v>
      </c>
      <c r="G996">
        <v>137</v>
      </c>
      <c r="H996">
        <v>55</v>
      </c>
      <c r="I996">
        <v>16</v>
      </c>
      <c r="J996">
        <v>5</v>
      </c>
      <c r="K996">
        <v>19</v>
      </c>
      <c r="L996" t="s">
        <v>78</v>
      </c>
      <c r="M996">
        <v>12</v>
      </c>
      <c r="N996" t="s">
        <v>100</v>
      </c>
      <c r="O996" t="s">
        <v>96</v>
      </c>
      <c r="P996" t="s">
        <v>334</v>
      </c>
      <c r="Q996">
        <v>34710</v>
      </c>
      <c r="R996" t="s">
        <v>93</v>
      </c>
    </row>
    <row r="997" spans="1:18">
      <c r="A997">
        <v>996</v>
      </c>
      <c r="B997">
        <v>100500</v>
      </c>
      <c r="C997" t="s">
        <v>99</v>
      </c>
      <c r="D997">
        <v>25</v>
      </c>
      <c r="E997">
        <v>131</v>
      </c>
      <c r="F997">
        <v>287</v>
      </c>
      <c r="G997">
        <v>204</v>
      </c>
      <c r="H997">
        <v>63</v>
      </c>
      <c r="I997">
        <v>30</v>
      </c>
      <c r="J997">
        <v>9</v>
      </c>
      <c r="K997">
        <v>17</v>
      </c>
      <c r="L997" t="s">
        <v>84</v>
      </c>
      <c r="M997">
        <v>14</v>
      </c>
      <c r="N997" t="s">
        <v>90</v>
      </c>
      <c r="O997" t="s">
        <v>91</v>
      </c>
      <c r="P997" t="s">
        <v>147</v>
      </c>
      <c r="Q997">
        <v>31920</v>
      </c>
      <c r="R997" t="s">
        <v>82</v>
      </c>
    </row>
    <row r="998" spans="1:18">
      <c r="A998">
        <v>997</v>
      </c>
      <c r="B998">
        <v>100600</v>
      </c>
      <c r="C998" t="s">
        <v>89</v>
      </c>
      <c r="D998">
        <v>19</v>
      </c>
      <c r="E998">
        <v>43</v>
      </c>
      <c r="F998">
        <v>469</v>
      </c>
      <c r="G998">
        <v>242</v>
      </c>
      <c r="H998">
        <v>48</v>
      </c>
      <c r="I998">
        <v>23</v>
      </c>
      <c r="J998">
        <v>5</v>
      </c>
      <c r="K998">
        <v>14</v>
      </c>
      <c r="L998" t="s">
        <v>78</v>
      </c>
      <c r="M998">
        <v>5</v>
      </c>
      <c r="N998" t="s">
        <v>79</v>
      </c>
      <c r="O998" t="s">
        <v>101</v>
      </c>
      <c r="P998" t="s">
        <v>290</v>
      </c>
      <c r="Q998">
        <v>82137</v>
      </c>
      <c r="R998" t="s">
        <v>93</v>
      </c>
    </row>
    <row r="999" spans="1:18">
      <c r="A999">
        <v>998</v>
      </c>
      <c r="B999">
        <v>100700</v>
      </c>
      <c r="C999" t="s">
        <v>110</v>
      </c>
      <c r="D999">
        <v>42</v>
      </c>
      <c r="E999">
        <v>246</v>
      </c>
      <c r="F999">
        <v>294</v>
      </c>
      <c r="G999">
        <v>198</v>
      </c>
      <c r="H999">
        <v>61</v>
      </c>
      <c r="I999">
        <v>29</v>
      </c>
      <c r="J999">
        <v>12</v>
      </c>
      <c r="K999">
        <v>19</v>
      </c>
      <c r="L999" t="s">
        <v>84</v>
      </c>
      <c r="M999">
        <v>7</v>
      </c>
      <c r="N999" t="s">
        <v>90</v>
      </c>
      <c r="O999" t="s">
        <v>96</v>
      </c>
      <c r="P999" t="s">
        <v>113</v>
      </c>
      <c r="Q999">
        <v>88229</v>
      </c>
      <c r="R999" t="s">
        <v>93</v>
      </c>
    </row>
    <row r="1000" spans="1:18">
      <c r="A1000">
        <v>999</v>
      </c>
      <c r="B1000">
        <v>100800</v>
      </c>
      <c r="C1000" t="s">
        <v>107</v>
      </c>
      <c r="D1000">
        <v>45</v>
      </c>
      <c r="E1000">
        <v>60</v>
      </c>
      <c r="F1000">
        <v>214</v>
      </c>
      <c r="G1000">
        <v>261</v>
      </c>
      <c r="H1000">
        <v>44</v>
      </c>
      <c r="I1000">
        <v>18</v>
      </c>
      <c r="J1000">
        <v>12</v>
      </c>
      <c r="K1000">
        <v>11</v>
      </c>
      <c r="L1000" t="s">
        <v>78</v>
      </c>
      <c r="M1000">
        <v>3</v>
      </c>
      <c r="N1000" t="s">
        <v>95</v>
      </c>
      <c r="O1000" t="s">
        <v>96</v>
      </c>
      <c r="P1000" t="s">
        <v>329</v>
      </c>
      <c r="Q1000">
        <v>83226</v>
      </c>
      <c r="R1000" t="s">
        <v>93</v>
      </c>
    </row>
    <row r="1001" spans="1:18">
      <c r="A1001">
        <v>1000</v>
      </c>
      <c r="B1001">
        <v>100900</v>
      </c>
      <c r="C1001" t="s">
        <v>99</v>
      </c>
      <c r="D1001">
        <v>24</v>
      </c>
      <c r="E1001">
        <v>583</v>
      </c>
      <c r="F1001">
        <v>243</v>
      </c>
      <c r="G1001">
        <v>155</v>
      </c>
      <c r="H1001">
        <v>62</v>
      </c>
      <c r="I1001">
        <v>27</v>
      </c>
      <c r="J1001">
        <v>12</v>
      </c>
      <c r="K1001">
        <v>18</v>
      </c>
      <c r="L1001" t="s">
        <v>78</v>
      </c>
      <c r="M1001">
        <v>15</v>
      </c>
      <c r="N1001" t="s">
        <v>100</v>
      </c>
      <c r="O1001" t="s">
        <v>101</v>
      </c>
      <c r="P1001" t="s">
        <v>216</v>
      </c>
      <c r="Q1001">
        <v>45887</v>
      </c>
      <c r="R1001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2021-07-29T13:01:04Z</dcterms:created>
  <dcterms:modified xsi:type="dcterms:W3CDTF">2021-08-12T11:58:48Z</dcterms:modified>
  <cp:category/>
  <cp:contentStatus/>
</cp:coreProperties>
</file>